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EstaPastaDeTrabalho" hidePivotFieldList="1"/>
  <bookViews>
    <workbookView xWindow="-120" yWindow="-120" windowWidth="29040" windowHeight="15840" tabRatio="945" activeTab="2"/>
  </bookViews>
  <sheets>
    <sheet name="BD" sheetId="31" r:id="rId1"/>
    <sheet name="Tabs" sheetId="163" r:id="rId2"/>
    <sheet name="Resumo" sheetId="151" r:id="rId3"/>
    <sheet name="Tab2" sheetId="161" state="hidden" r:id="rId4"/>
    <sheet name="BTot" sheetId="162" state="hidden" r:id="rId5"/>
    <sheet name="Dados IFC" sheetId="135" state="hidden" r:id="rId6"/>
    <sheet name="Cálculo Participação" sheetId="86" state="hidden" r:id="rId7"/>
    <sheet name="Granularidade" sheetId="87" state="hidden" r:id="rId8"/>
    <sheet name="Validação" sheetId="88" state="hidden" r:id="rId9"/>
  </sheets>
  <definedNames>
    <definedName name="_xlnm._FilterDatabase" localSheetId="0" hidden="1">BD!$A$1:$E$308</definedName>
    <definedName name="_xlnm._FilterDatabase" localSheetId="4" hidden="1">BTot!$A$1:$G$9523</definedName>
    <definedName name="_xlnm._FilterDatabase" localSheetId="7" hidden="1">Granularidade!$A$4:$I$98</definedName>
    <definedName name="_xlnm.Print_Area" localSheetId="2">Resumo!$A$12:$S$102</definedName>
    <definedName name="Dados_Metas" localSheetId="5">#REF!</definedName>
    <definedName name="Dados_Metas">#REF!</definedName>
    <definedName name="sd" localSheetId="5">#REF!</definedName>
    <definedName name="sd">#REF!</definedName>
    <definedName name="SegmentaçãodeDados_Período">#N/A</definedName>
    <definedName name="sw" localSheetId="5">#REF!</definedName>
    <definedName name="sw">#REF!</definedName>
  </definedNames>
  <calcPr calcId="191029"/>
  <pivotCaches>
    <pivotCache cacheId="49" r:id="rId10"/>
    <pivotCache cacheId="50" r:id="rId11"/>
    <pivotCache cacheId="51" r:id="rId12"/>
  </pivotCaches>
  <extLst>
    <ext xmlns:x14="http://schemas.microsoft.com/office/spreadsheetml/2009/9/main" uri="{BBE1A952-AA13-448e-AADC-164F8A28A991}">
      <x14:slicerCaches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9" i="151" l="1"/>
  <c r="U22" i="151"/>
  <c r="I19" i="151"/>
  <c r="H19" i="151" s="1"/>
  <c r="V22" i="151"/>
  <c r="E19" i="151"/>
  <c r="C17" i="151" l="1"/>
  <c r="G17" i="151" l="1"/>
  <c r="D19" i="151" l="1"/>
  <c r="O15" i="86" l="1"/>
  <c r="O26" i="86"/>
  <c r="O37" i="86"/>
  <c r="O43" i="86"/>
  <c r="O57" i="86"/>
  <c r="O65" i="86"/>
  <c r="O72" i="86"/>
  <c r="N16" i="86" l="1"/>
  <c r="N69" i="86"/>
  <c r="N44" i="86"/>
  <c r="N38" i="86"/>
  <c r="N76" i="86"/>
  <c r="N75" i="86"/>
  <c r="N51" i="86"/>
  <c r="N67" i="86"/>
  <c r="N68" i="86"/>
  <c r="N45" i="86"/>
  <c r="N46" i="86"/>
  <c r="N66" i="86"/>
  <c r="N47" i="86"/>
  <c r="N48" i="86"/>
  <c r="N61" i="86"/>
  <c r="N59" i="86"/>
  <c r="N60" i="86"/>
  <c r="N39" i="86"/>
  <c r="N52" i="86"/>
  <c r="N62" i="86"/>
  <c r="N34" i="86"/>
  <c r="N31" i="86"/>
  <c r="N54" i="86"/>
  <c r="N33" i="86"/>
  <c r="N53" i="86"/>
  <c r="N32" i="86"/>
  <c r="N58" i="86"/>
  <c r="N30" i="86"/>
  <c r="N74" i="86"/>
  <c r="N50" i="86"/>
  <c r="N29" i="86"/>
  <c r="N73" i="86"/>
  <c r="N49" i="86"/>
  <c r="N28" i="86"/>
  <c r="N21" i="86" l="1"/>
  <c r="N19" i="86"/>
  <c r="N17" i="86"/>
  <c r="N22" i="86"/>
  <c r="N18" i="86"/>
  <c r="N20" i="86"/>
  <c r="N23" i="86"/>
  <c r="S32" i="86" l="1"/>
  <c r="O32" i="86" s="1"/>
  <c r="S28" i="86"/>
  <c r="O28" i="86" s="1"/>
  <c r="S27" i="86"/>
  <c r="O27" i="86" s="1"/>
  <c r="S31" i="86"/>
  <c r="O31" i="86" s="1"/>
  <c r="S29" i="86"/>
  <c r="O29" i="86" s="1"/>
  <c r="N27" i="86"/>
  <c r="S30" i="86"/>
  <c r="O30" i="86" s="1"/>
  <c r="S33" i="86"/>
  <c r="O33" i="86" s="1"/>
  <c r="S34" i="86"/>
  <c r="O34" i="86" s="1"/>
  <c r="S59" i="86"/>
  <c r="O59" i="86" s="1"/>
  <c r="S38" i="86"/>
  <c r="O38" i="86" s="1"/>
  <c r="S67" i="86"/>
  <c r="O67" i="86" s="1"/>
  <c r="S52" i="86"/>
  <c r="O52" i="86" s="1"/>
  <c r="S73" i="86"/>
  <c r="O73" i="86" s="1"/>
  <c r="S50" i="86"/>
  <c r="O50" i="86" s="1"/>
  <c r="S76" i="86"/>
  <c r="O76" i="86" s="1"/>
  <c r="S51" i="86"/>
  <c r="O51" i="86" s="1"/>
  <c r="S45" i="86"/>
  <c r="O45" i="86" s="1"/>
  <c r="S68" i="86"/>
  <c r="O68" i="86" s="1"/>
  <c r="S46" i="86"/>
  <c r="O46" i="86" s="1"/>
  <c r="S69" i="86"/>
  <c r="O69" i="86" s="1"/>
  <c r="S47" i="86"/>
  <c r="O47" i="86" s="1"/>
  <c r="S75" i="86"/>
  <c r="O75" i="86" s="1"/>
  <c r="S60" i="86"/>
  <c r="O60" i="86" s="1"/>
  <c r="S39" i="86"/>
  <c r="O39" i="86" s="1"/>
  <c r="S61" i="86"/>
  <c r="O61" i="86" s="1"/>
  <c r="S62" i="86"/>
  <c r="O62" i="86" s="1"/>
  <c r="S48" i="86"/>
  <c r="O48" i="86" s="1"/>
  <c r="S53" i="86"/>
  <c r="O53" i="86" s="1"/>
  <c r="S54" i="86"/>
  <c r="O54" i="86" s="1"/>
  <c r="S58" i="86"/>
  <c r="O58" i="86" s="1"/>
  <c r="S66" i="86"/>
  <c r="O66" i="86" s="1"/>
  <c r="S44" i="86"/>
  <c r="O44" i="86" s="1"/>
  <c r="S74" i="86"/>
  <c r="O74" i="86" s="1"/>
  <c r="S49" i="86"/>
  <c r="O49" i="86" s="1"/>
  <c r="M73" i="86"/>
  <c r="M61" i="86"/>
  <c r="M75" i="86"/>
  <c r="M74" i="86"/>
  <c r="M31" i="86"/>
  <c r="M28" i="86"/>
  <c r="M76" i="86"/>
  <c r="M58" i="86"/>
  <c r="M54" i="86"/>
  <c r="M53" i="86"/>
  <c r="M39" i="86"/>
  <c r="M38" i="86"/>
  <c r="M52" i="86"/>
  <c r="M27" i="86"/>
  <c r="M69" i="86"/>
  <c r="M67" i="86"/>
  <c r="M49" i="86"/>
  <c r="M34" i="86"/>
  <c r="M68" i="86"/>
  <c r="M50" i="86"/>
  <c r="M47" i="86"/>
  <c r="M66" i="86"/>
  <c r="M48" i="86"/>
  <c r="M60" i="86"/>
  <c r="M45" i="86"/>
  <c r="M46" i="86"/>
  <c r="M33" i="86"/>
  <c r="M30" i="86"/>
  <c r="M59" i="86"/>
  <c r="M44" i="86"/>
  <c r="M51" i="86"/>
  <c r="M32" i="86"/>
  <c r="M62" i="86"/>
  <c r="M29" i="86"/>
  <c r="S21" i="86" l="1"/>
  <c r="O21" i="86" s="1"/>
  <c r="S18" i="86"/>
  <c r="O18" i="86" s="1"/>
  <c r="S22" i="86"/>
  <c r="O22" i="86" s="1"/>
  <c r="S20" i="86"/>
  <c r="O20" i="86" s="1"/>
  <c r="S23" i="86"/>
  <c r="S16" i="86"/>
  <c r="O16" i="86" s="1"/>
  <c r="S19" i="86"/>
  <c r="O19" i="86" s="1"/>
  <c r="S17" i="86"/>
  <c r="O17" i="86" s="1"/>
  <c r="M20" i="86"/>
  <c r="O23" i="86"/>
  <c r="M19" i="86"/>
  <c r="M16" i="86"/>
  <c r="M18" i="86"/>
  <c r="M22" i="86"/>
  <c r="M17" i="86"/>
  <c r="M23" i="86"/>
  <c r="M21" i="86"/>
  <c r="I20" i="86" l="1"/>
  <c r="J20" i="86"/>
  <c r="K20" i="86"/>
  <c r="L20" i="86"/>
  <c r="R19" i="86"/>
  <c r="R23" i="86"/>
  <c r="R18" i="86"/>
  <c r="R22" i="86"/>
  <c r="R17" i="86"/>
  <c r="R21" i="86"/>
  <c r="R16" i="86"/>
  <c r="K68" i="86"/>
  <c r="J68" i="86"/>
  <c r="L66" i="86"/>
  <c r="R69" i="86"/>
  <c r="I66" i="86"/>
  <c r="R66" i="86"/>
  <c r="J67" i="86"/>
  <c r="K69" i="86"/>
  <c r="L67" i="86"/>
  <c r="J69" i="86"/>
  <c r="L68" i="86"/>
  <c r="K67" i="86"/>
  <c r="R68" i="86"/>
  <c r="K66" i="86"/>
  <c r="L69" i="86"/>
  <c r="R67" i="86"/>
  <c r="I68" i="86"/>
  <c r="I67" i="86"/>
  <c r="I69" i="86"/>
  <c r="J66" i="86"/>
  <c r="L58" i="86"/>
  <c r="L62" i="86"/>
  <c r="K58" i="86"/>
  <c r="K62" i="86"/>
  <c r="J59" i="86"/>
  <c r="J58" i="86"/>
  <c r="R62" i="86"/>
  <c r="J62" i="86"/>
  <c r="L59" i="86"/>
  <c r="K59" i="86"/>
  <c r="R59" i="86"/>
  <c r="J60" i="86"/>
  <c r="I58" i="86"/>
  <c r="I61" i="86"/>
  <c r="L61" i="86"/>
  <c r="K61" i="86"/>
  <c r="L60" i="86"/>
  <c r="R60" i="86"/>
  <c r="K60" i="86"/>
  <c r="R61" i="86"/>
  <c r="J61" i="86"/>
  <c r="I60" i="86"/>
  <c r="R58" i="86"/>
  <c r="I59" i="86"/>
  <c r="I62" i="86"/>
  <c r="L31" i="86"/>
  <c r="K27" i="86"/>
  <c r="K31" i="86"/>
  <c r="L30" i="86"/>
  <c r="J28" i="86"/>
  <c r="J32" i="86"/>
  <c r="L32" i="86"/>
  <c r="R29" i="86"/>
  <c r="R33" i="86"/>
  <c r="I29" i="86"/>
  <c r="I33" i="86"/>
  <c r="J27" i="86"/>
  <c r="K30" i="86"/>
  <c r="L28" i="86"/>
  <c r="R28" i="86"/>
  <c r="I28" i="86"/>
  <c r="K28" i="86"/>
  <c r="K32" i="86"/>
  <c r="L33" i="86"/>
  <c r="J29" i="86"/>
  <c r="J33" i="86"/>
  <c r="L34" i="86"/>
  <c r="R30" i="86"/>
  <c r="R34" i="86"/>
  <c r="I30" i="86"/>
  <c r="I34" i="86"/>
  <c r="R27" i="86"/>
  <c r="K34" i="86"/>
  <c r="J31" i="86"/>
  <c r="K29" i="86"/>
  <c r="K33" i="86"/>
  <c r="J30" i="86"/>
  <c r="J34" i="86"/>
  <c r="L27" i="86"/>
  <c r="R31" i="86"/>
  <c r="I27" i="86"/>
  <c r="I31" i="86"/>
  <c r="L29" i="86"/>
  <c r="R32" i="86"/>
  <c r="I32" i="86"/>
  <c r="L47" i="86"/>
  <c r="K46" i="86"/>
  <c r="K50" i="86"/>
  <c r="K54" i="86"/>
  <c r="L54" i="86"/>
  <c r="J46" i="86"/>
  <c r="J50" i="86"/>
  <c r="J54" i="86"/>
  <c r="L46" i="86"/>
  <c r="R47" i="86"/>
  <c r="R51" i="86"/>
  <c r="I48" i="86"/>
  <c r="I53" i="86"/>
  <c r="K49" i="86"/>
  <c r="J53" i="86"/>
  <c r="R50" i="86"/>
  <c r="L50" i="86"/>
  <c r="K47" i="86"/>
  <c r="K51" i="86"/>
  <c r="L45" i="86"/>
  <c r="J47" i="86"/>
  <c r="J51" i="86"/>
  <c r="L48" i="86"/>
  <c r="R44" i="86"/>
  <c r="R48" i="86"/>
  <c r="R52" i="86"/>
  <c r="I46" i="86"/>
  <c r="I47" i="86"/>
  <c r="I52" i="86"/>
  <c r="L44" i="86"/>
  <c r="K45" i="86"/>
  <c r="K53" i="86"/>
  <c r="L51" i="86"/>
  <c r="J45" i="86"/>
  <c r="J49" i="86"/>
  <c r="L53" i="86"/>
  <c r="R54" i="86"/>
  <c r="K44" i="86"/>
  <c r="K48" i="86"/>
  <c r="K52" i="86"/>
  <c r="L49" i="86"/>
  <c r="J44" i="86"/>
  <c r="J48" i="86"/>
  <c r="J52" i="86"/>
  <c r="L52" i="86"/>
  <c r="R45" i="86"/>
  <c r="R49" i="86"/>
  <c r="R53" i="86"/>
  <c r="I50" i="86"/>
  <c r="I51" i="86"/>
  <c r="I45" i="86"/>
  <c r="R46" i="86"/>
  <c r="I54" i="86"/>
  <c r="I44" i="86"/>
  <c r="I49" i="86"/>
  <c r="J76" i="86"/>
  <c r="K73" i="86"/>
  <c r="L76" i="86"/>
  <c r="I75" i="86"/>
  <c r="I76" i="86"/>
  <c r="K76" i="86"/>
  <c r="R76" i="86"/>
  <c r="L75" i="86"/>
  <c r="K74" i="86"/>
  <c r="R74" i="86"/>
  <c r="L73" i="86"/>
  <c r="R73" i="86"/>
  <c r="J73" i="86"/>
  <c r="J75" i="86"/>
  <c r="J74" i="86"/>
  <c r="K75" i="86"/>
  <c r="R75" i="86"/>
  <c r="L74" i="86"/>
  <c r="I74" i="86"/>
  <c r="I73" i="86"/>
  <c r="J23" i="86"/>
  <c r="L16" i="86"/>
  <c r="R20" i="86"/>
  <c r="I17" i="86"/>
  <c r="K22" i="86"/>
  <c r="I22" i="86"/>
  <c r="L17" i="86"/>
  <c r="I23" i="86"/>
  <c r="J18" i="86"/>
  <c r="J22" i="86"/>
  <c r="J17" i="86"/>
  <c r="K18" i="86"/>
  <c r="I19" i="86"/>
  <c r="K21" i="86"/>
  <c r="K16" i="86"/>
  <c r="I18" i="86"/>
  <c r="I21" i="86"/>
  <c r="K23" i="86"/>
  <c r="K17" i="86"/>
  <c r="L22" i="86"/>
  <c r="L21" i="86"/>
  <c r="J21" i="86"/>
  <c r="L23" i="86"/>
  <c r="K19" i="86"/>
  <c r="J16" i="86"/>
  <c r="J19" i="86"/>
  <c r="L18" i="86"/>
  <c r="L19" i="86"/>
  <c r="I16" i="86"/>
  <c r="K39" i="86" l="1"/>
  <c r="J38" i="86"/>
  <c r="R39" i="86"/>
  <c r="I39" i="86"/>
  <c r="K38" i="86"/>
  <c r="J39" i="86"/>
  <c r="L39" i="86"/>
  <c r="I38" i="86"/>
  <c r="R38" i="86"/>
  <c r="L38" i="86"/>
</calcChain>
</file>

<file path=xl/comments1.xml><?xml version="1.0" encoding="utf-8"?>
<comments xmlns="http://schemas.openxmlformats.org/spreadsheetml/2006/main">
  <authors>
    <author>Autor</author>
  </authors>
  <commentList>
    <comment ref="H46" authorId="0" shapeId="0">
      <text>
        <r>
          <rPr>
            <sz val="11"/>
            <color theme="1"/>
            <rFont val="Calibri"/>
            <family val="2"/>
            <scheme val="mino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Até Mar21 acesso na ferramenta Nubimetrics.
A partir de Abr21 - Dados são 1P e recebidos do próprio Mercado Livre.</t>
        </r>
      </text>
    </comment>
  </commentList>
</comments>
</file>

<file path=xl/connections.xml><?xml version="1.0" encoding="utf-8"?>
<connections xmlns="http://schemas.openxmlformats.org/spreadsheetml/2006/main">
  <connection id="1" keepAlive="1" name="pbiazure://api.powerbi.com 2ad1e113-8763-4b81-b454-aafb583a290f Model" type="5" refreshedVersion="7" deleted="1" background="1" refreshOnLoad="1">
    <dbPr connection="" command="" commandType="1"/>
    <olapPr rowDrillCount="1000"/>
  </connection>
  <connection id="2" keepAlive="1" name="ThisWorkbookDataModel" description="Modelo de Dad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<sst xmlns="http://schemas.openxmlformats.org/spreadsheetml/2006/main" count="60177" uniqueCount="868">
  <si>
    <t>PB</t>
  </si>
  <si>
    <t>Rótulos de Coluna</t>
  </si>
  <si>
    <t>Total Geral</t>
  </si>
  <si>
    <t>Rótulos de Linha</t>
  </si>
  <si>
    <t>Biscoitos</t>
  </si>
  <si>
    <t>Chocolates</t>
  </si>
  <si>
    <t>Gomas</t>
  </si>
  <si>
    <t>Sobremesas</t>
  </si>
  <si>
    <t>Chocooky</t>
  </si>
  <si>
    <t>Trakinas</t>
  </si>
  <si>
    <t>Amandita</t>
  </si>
  <si>
    <t>Bis</t>
  </si>
  <si>
    <t>Bis Xtra</t>
  </si>
  <si>
    <t>Lancy</t>
  </si>
  <si>
    <t>Clight</t>
  </si>
  <si>
    <t>Fresh</t>
  </si>
  <si>
    <t>Tang</t>
  </si>
  <si>
    <t>GPA</t>
  </si>
  <si>
    <t>Carrefour</t>
  </si>
  <si>
    <t>Rappi</t>
  </si>
  <si>
    <t>Site Mercado</t>
  </si>
  <si>
    <t>Philadelphia</t>
  </si>
  <si>
    <t>Lacta</t>
  </si>
  <si>
    <t>Trident</t>
  </si>
  <si>
    <t>Royal</t>
  </si>
  <si>
    <t>Club Social</t>
  </si>
  <si>
    <t>Oreo</t>
  </si>
  <si>
    <t>Belvita</t>
  </si>
  <si>
    <t>Halls</t>
  </si>
  <si>
    <t>Bubbaloo</t>
  </si>
  <si>
    <t>Toblerone</t>
  </si>
  <si>
    <t>Clorets</t>
  </si>
  <si>
    <t>Cornershop</t>
  </si>
  <si>
    <t>Zé Delivery</t>
  </si>
  <si>
    <t>James Delivery</t>
  </si>
  <si>
    <t>jan/20</t>
  </si>
  <si>
    <t>fev/20</t>
  </si>
  <si>
    <t>mar/20</t>
  </si>
  <si>
    <t>abr/20</t>
  </si>
  <si>
    <t>mai/20</t>
  </si>
  <si>
    <t>jun/20</t>
  </si>
  <si>
    <t>jul/20</t>
  </si>
  <si>
    <t>ago/20</t>
  </si>
  <si>
    <t>Total</t>
  </si>
  <si>
    <t>Loja Mondelez</t>
  </si>
  <si>
    <t>Martins</t>
  </si>
  <si>
    <t>Pilar</t>
  </si>
  <si>
    <t>Full Basket</t>
  </si>
  <si>
    <t>Período</t>
  </si>
  <si>
    <t>Balas</t>
  </si>
  <si>
    <t>Bebidas</t>
  </si>
  <si>
    <t>Chocolícia</t>
  </si>
  <si>
    <t>5Star</t>
  </si>
  <si>
    <t>Plets</t>
  </si>
  <si>
    <t>Vila Nova</t>
  </si>
  <si>
    <t>Angeloni</t>
  </si>
  <si>
    <t>Bombom</t>
  </si>
  <si>
    <t>Tenda</t>
  </si>
  <si>
    <t>Zona Sul</t>
  </si>
  <si>
    <t>set/20</t>
  </si>
  <si>
    <t>Família</t>
  </si>
  <si>
    <t>Variety Box</t>
  </si>
  <si>
    <t>Candy Bars</t>
  </si>
  <si>
    <t>Trufas</t>
  </si>
  <si>
    <t>Other Biscuits</t>
  </si>
  <si>
    <t>Cookies Lacta</t>
  </si>
  <si>
    <t>Americanas</t>
  </si>
  <si>
    <t>Chiclets</t>
  </si>
  <si>
    <t>Diamante Negro</t>
  </si>
  <si>
    <t>Laka</t>
  </si>
  <si>
    <t>Ouro Branco</t>
  </si>
  <si>
    <t>Shot</t>
  </si>
  <si>
    <t>Sonho De Valsa</t>
  </si>
  <si>
    <t>Bom Gouter</t>
  </si>
  <si>
    <t>out/20</t>
  </si>
  <si>
    <t>Holding</t>
  </si>
  <si>
    <t>Gerência Área</t>
  </si>
  <si>
    <t>Marcel Werdesheim</t>
  </si>
  <si>
    <t>(Tudo)</t>
  </si>
  <si>
    <t>Candies</t>
  </si>
  <si>
    <t>Tabletes</t>
  </si>
  <si>
    <t>Biscuits</t>
  </si>
  <si>
    <t>Other Tablets</t>
  </si>
  <si>
    <t>Bisc Recheados Lacta</t>
  </si>
  <si>
    <t>Gums</t>
  </si>
  <si>
    <t>Groceries</t>
  </si>
  <si>
    <t>RBP</t>
  </si>
  <si>
    <t>Gelatin</t>
  </si>
  <si>
    <t>Other Desserts</t>
  </si>
  <si>
    <t>Other Chocolates</t>
  </si>
  <si>
    <t>Other Candies</t>
  </si>
  <si>
    <t>Páscoa 2020</t>
  </si>
  <si>
    <t>Others</t>
  </si>
  <si>
    <t>Other Gums</t>
  </si>
  <si>
    <t>nov/20</t>
  </si>
  <si>
    <t>dez/20</t>
  </si>
  <si>
    <t>Last Mile</t>
  </si>
  <si>
    <t>Valor Faturado II</t>
  </si>
  <si>
    <t>Divisão</t>
  </si>
  <si>
    <t>TT / MT / FNC</t>
  </si>
  <si>
    <t>Canal</t>
  </si>
  <si>
    <t>Região</t>
  </si>
  <si>
    <t>Segmento</t>
  </si>
  <si>
    <t>Responsável</t>
  </si>
  <si>
    <t>Cliente</t>
  </si>
  <si>
    <t>Nome Contato (Cliente ou Vendedor)</t>
  </si>
  <si>
    <t>FULL BASKET</t>
  </si>
  <si>
    <t>MT</t>
  </si>
  <si>
    <t>GKA</t>
  </si>
  <si>
    <t>Mauricio</t>
  </si>
  <si>
    <t>SMR</t>
  </si>
  <si>
    <t>LMT</t>
  </si>
  <si>
    <t>Sonda</t>
  </si>
  <si>
    <t>Mambo</t>
  </si>
  <si>
    <t>Savegnago</t>
  </si>
  <si>
    <t>Muffato</t>
  </si>
  <si>
    <t>Confiança</t>
  </si>
  <si>
    <t>Comper</t>
  </si>
  <si>
    <t>FARMA</t>
  </si>
  <si>
    <t>RaiaDrogasil</t>
  </si>
  <si>
    <t>Drogaria Araujo</t>
  </si>
  <si>
    <t>Bramil</t>
  </si>
  <si>
    <t>Koch</t>
  </si>
  <si>
    <t>Americanas.com</t>
  </si>
  <si>
    <t>Compre Bem</t>
  </si>
  <si>
    <t>Extrafarma</t>
  </si>
  <si>
    <t>TT</t>
  </si>
  <si>
    <t>C&amp;C</t>
  </si>
  <si>
    <t>ATC</t>
  </si>
  <si>
    <t>Atacadão</t>
  </si>
  <si>
    <t>TT RJ/ES/MG</t>
  </si>
  <si>
    <t>Apoio Entrega</t>
  </si>
  <si>
    <t>Bistek</t>
  </si>
  <si>
    <t>Prezunic</t>
  </si>
  <si>
    <t>Covabra</t>
  </si>
  <si>
    <t>Fort Delivery</t>
  </si>
  <si>
    <t>Atacarejoemcasa</t>
  </si>
  <si>
    <t>ECOM</t>
  </si>
  <si>
    <t>Beatriz</t>
  </si>
  <si>
    <t>Sitemercado</t>
  </si>
  <si>
    <t>Supernow</t>
  </si>
  <si>
    <t>Homerefill</t>
  </si>
  <si>
    <t>Pague Menos</t>
  </si>
  <si>
    <t>TOTAL FULL BASKET</t>
  </si>
  <si>
    <t>LAST MILE</t>
  </si>
  <si>
    <t>RAPPI</t>
  </si>
  <si>
    <t>WABBI</t>
  </si>
  <si>
    <t>TOTAL LAST MILE</t>
  </si>
  <si>
    <t>PURE PLAYERS</t>
  </si>
  <si>
    <t>Amazon</t>
  </si>
  <si>
    <t>Shopper</t>
  </si>
  <si>
    <t>Mercado Livre</t>
  </si>
  <si>
    <t>99 Taxi</t>
  </si>
  <si>
    <t>Mkt4U</t>
  </si>
  <si>
    <t>Magazine Luiza</t>
  </si>
  <si>
    <t>TOTAL PURE PLAYERS</t>
  </si>
  <si>
    <t>B2B</t>
  </si>
  <si>
    <t>TT CO</t>
  </si>
  <si>
    <t>Patricia</t>
  </si>
  <si>
    <t>Grupo Martins</t>
  </si>
  <si>
    <t>TT SPI</t>
  </si>
  <si>
    <t>JC Distribuição</t>
  </si>
  <si>
    <t>Rio Vermelho</t>
  </si>
  <si>
    <t>TT SPC</t>
  </si>
  <si>
    <t>Bate Forte</t>
  </si>
  <si>
    <t>TT SUL</t>
  </si>
  <si>
    <t>Comercial Destro</t>
  </si>
  <si>
    <t>Peixoto</t>
  </si>
  <si>
    <t>Unilider</t>
  </si>
  <si>
    <t xml:space="preserve">Estrela </t>
  </si>
  <si>
    <t>Servimed</t>
  </si>
  <si>
    <t>Unilever</t>
  </si>
  <si>
    <t>Ambev</t>
  </si>
  <si>
    <t>Manu</t>
  </si>
  <si>
    <t>Mktup</t>
  </si>
  <si>
    <t>TOTAL B2B</t>
  </si>
  <si>
    <t>HUB MDLZ</t>
  </si>
  <si>
    <t>DIS</t>
  </si>
  <si>
    <t>Marcel</t>
  </si>
  <si>
    <t>Grupo Pegoraro</t>
  </si>
  <si>
    <t>TT NNE</t>
  </si>
  <si>
    <t>Dis</t>
  </si>
  <si>
    <t>TOTAL HUB MDLZ (Loja Mondelez)</t>
  </si>
  <si>
    <t>Excel</t>
  </si>
  <si>
    <t>Corpo do E-mail</t>
  </si>
  <si>
    <t>PDF</t>
  </si>
  <si>
    <t>Acesso BI</t>
  </si>
  <si>
    <t>Por Categorias</t>
  </si>
  <si>
    <t>Por Categorias e Família</t>
  </si>
  <si>
    <t>Por Categorias, Família e SKU</t>
  </si>
  <si>
    <t>Angelica Vilar</t>
  </si>
  <si>
    <t>Glaucia Priscila Rodrigues</t>
  </si>
  <si>
    <t>Gisele Pereira</t>
  </si>
  <si>
    <t>IFOOD (Site Mercado)</t>
  </si>
  <si>
    <t>Hallison Silva</t>
  </si>
  <si>
    <t>Anne Silva / Mateus Almeida - Infracommerce</t>
  </si>
  <si>
    <t>DADOS SELLOUT || Coleta/Recebimento | Granularidade | Contato (Vendedor ou Cliente)</t>
  </si>
  <si>
    <t>Granularidade Dados</t>
  </si>
  <si>
    <t>Coleta/ Recebimento</t>
  </si>
  <si>
    <t>Caboclo Dist</t>
  </si>
  <si>
    <t>Nova Campinas Dist</t>
  </si>
  <si>
    <t>Lutiner Dist</t>
  </si>
  <si>
    <t>Disfer Dist</t>
  </si>
  <si>
    <t>Top Birra Dist de Beb e Log</t>
  </si>
  <si>
    <t>Topflex Dist</t>
  </si>
  <si>
    <t>Aujo Dist</t>
  </si>
  <si>
    <t>Triunfante Brasil Dist</t>
  </si>
  <si>
    <t>Disdal Dist</t>
  </si>
  <si>
    <t>Ariovaldo Costa Paulo e Cia</t>
  </si>
  <si>
    <t>Polybalas Dist Log</t>
  </si>
  <si>
    <t>Oniz Dist</t>
  </si>
  <si>
    <t>Haf Dist</t>
  </si>
  <si>
    <t>Rede Biz</t>
  </si>
  <si>
    <t>Triunfante Dist</t>
  </si>
  <si>
    <t>Seridó</t>
  </si>
  <si>
    <t>Red Dist</t>
  </si>
  <si>
    <t>DAC Dist</t>
  </si>
  <si>
    <t>DCL Dist Cardeal</t>
  </si>
  <si>
    <t>Fácil Dist</t>
  </si>
  <si>
    <t>Decminas Distribuição e Logística</t>
  </si>
  <si>
    <t>Bebidas Nova Geração</t>
  </si>
  <si>
    <t>Central Dist Ofertão</t>
  </si>
  <si>
    <t>J.A. Dist</t>
  </si>
  <si>
    <t>Mr Estoque (Grupo Unidasul)</t>
  </si>
  <si>
    <t>P01'20</t>
  </si>
  <si>
    <t>P02'20</t>
  </si>
  <si>
    <t>P03'20</t>
  </si>
  <si>
    <t>P04'20</t>
  </si>
  <si>
    <t>P05'20</t>
  </si>
  <si>
    <t>P06'20</t>
  </si>
  <si>
    <t>P07'20</t>
  </si>
  <si>
    <t>P08'20</t>
  </si>
  <si>
    <t>P09'20</t>
  </si>
  <si>
    <t>P10'20</t>
  </si>
  <si>
    <t>P11'20</t>
  </si>
  <si>
    <t>P12'20</t>
  </si>
  <si>
    <t>Categorias</t>
  </si>
  <si>
    <t>P01'21</t>
  </si>
  <si>
    <t>jan/21</t>
  </si>
  <si>
    <t>Bala Halls Cereja 21Unx28G Novo - 7622210812636</t>
  </si>
  <si>
    <t>Bala Halls Cereja 28G - 7622210956002</t>
  </si>
  <si>
    <t>Bala Halls Cereja 28G - 7622210956002C5</t>
  </si>
  <si>
    <t>Bala Halls Cream Mja 21Unx28G Novo - 7622210857156</t>
  </si>
  <si>
    <t>Bala Halls Exta Forte 27,5G - 7622210878946</t>
  </si>
  <si>
    <t>Bala Halls Exta Forte 27,5G - 7622210955951</t>
  </si>
  <si>
    <t>Bala Halls Exta Forte 27,5G - 7622210956200</t>
  </si>
  <si>
    <t>Bala Halls Frutas Vermerlhas 28G - 7622210857620</t>
  </si>
  <si>
    <t>Bala Halls Melancia 28G - 7622210858245</t>
  </si>
  <si>
    <t>Bala Halls Menta 21Unx28G Novo - 7622210857255</t>
  </si>
  <si>
    <t>Bala Halls Menta 28G - 7622210956798</t>
  </si>
  <si>
    <t>Bala Halls Menta Prata 28G - 7622210875198</t>
  </si>
  <si>
    <t>Bala Halls Menta Prata 28G - 7622210956774</t>
  </si>
  <si>
    <t>Bala Halls Mentol 28G - 7622210857293</t>
  </si>
  <si>
    <t>Bala Halls Mentol 28G - 7622210956033</t>
  </si>
  <si>
    <t>Bala Halls Morango 28G - 7622210857774</t>
  </si>
  <si>
    <t>Bala Halls Morango 28G - 7622210956118</t>
  </si>
  <si>
    <t>Bala Halls Uva Verde 21Unx28G Novo - 7622210854896</t>
  </si>
  <si>
    <t>Bala Mini Halls Cereja 15G - 7622300858803</t>
  </si>
  <si>
    <t>Bala Mini Halls Extra Forte 15G - 7622300858841</t>
  </si>
  <si>
    <t>Bala Mini Halls Melancia 15G - 7622300858889</t>
  </si>
  <si>
    <t>Bala Mini Halls Mentol 15G - 7622300858933</t>
  </si>
  <si>
    <t>Halls Mel E Limao 12X25,2G - 7622210594617</t>
  </si>
  <si>
    <t>Trident Mints Menta 9X22.5G - 7622210630599</t>
  </si>
  <si>
    <t>Trident Mints Morango 9X22.5G - 7622210630773</t>
  </si>
  <si>
    <t>Clight Abacaxi 8G - 7622210696397</t>
  </si>
  <si>
    <t>Clight Abacaxi 8G - 7622210696397C10</t>
  </si>
  <si>
    <t>Clight Cha Limao 8G - 7622210696724</t>
  </si>
  <si>
    <t>Clight Cha Limao 8G - 7622210696724C10</t>
  </si>
  <si>
    <t>Clight Citrus 8G - 7622210932563</t>
  </si>
  <si>
    <t>Clight Citrus 8G - 7622210932563C10</t>
  </si>
  <si>
    <t>Clight Cranberry 8G - 7622210696557</t>
  </si>
  <si>
    <t>Clight Cranberry 8G - 7622210696557C10</t>
  </si>
  <si>
    <t>Clight Hibisco 8G - 7622210932631</t>
  </si>
  <si>
    <t>Clight Hibisco 8G - 7622210932631C10</t>
  </si>
  <si>
    <t>Clight Laranja 8G - 7622210696649</t>
  </si>
  <si>
    <t>Clight Laranja 8G - 7622210696649C10</t>
  </si>
  <si>
    <t>Clight Limonada 8G - 7622210696335</t>
  </si>
  <si>
    <t>Clight Limonada 8G - 7622210696335C10</t>
  </si>
  <si>
    <t>Clight Maracuja 8G - 7622210696601</t>
  </si>
  <si>
    <t>Clight Maracuja 8G - 7622210696601C10</t>
  </si>
  <si>
    <t>Clight Morango 8G - 7622210696458</t>
  </si>
  <si>
    <t>Clight Morango 8G - 7622210696458C10</t>
  </si>
  <si>
    <t>Clight Tangerina 8G - 7622210696496</t>
  </si>
  <si>
    <t>Clight Tangerina 8G - 7622210696496C10</t>
  </si>
  <si>
    <t>Clight Uva 8G - 7622210696687</t>
  </si>
  <si>
    <t>Clight Uva 8G - 7622210696687C10</t>
  </si>
  <si>
    <t>Fresh Abacaxi 10 - 7622300999148</t>
  </si>
  <si>
    <t>Fresh Abacaxi 10 - 7622300999148C10</t>
  </si>
  <si>
    <t>Fresh Caju 10G - 7622300999230</t>
  </si>
  <si>
    <t>Fresh Groselha 10G - 7622210990754</t>
  </si>
  <si>
    <t>Fresh Guaraná 10G - 7622300999278</t>
  </si>
  <si>
    <t>Fresh Guaraná 10G - 7622300999278C10</t>
  </si>
  <si>
    <t>Fresh Laranja 10G - 7622300999315</t>
  </si>
  <si>
    <t>Fresh Laranja 10G - 7622300999315C10</t>
  </si>
  <si>
    <t>Fresh Limão 10G - 7622300999353</t>
  </si>
  <si>
    <t>Fresh Limão 10G - 7622300999353C10</t>
  </si>
  <si>
    <t>Fresh Manga 10G - 7622300999391</t>
  </si>
  <si>
    <t>Fresh Maracujá 10G - 7622300999438</t>
  </si>
  <si>
    <t>Fresh Maracujá 10G - 7622300999438C10</t>
  </si>
  <si>
    <t>Fresh Morango 10G - 7622300999469</t>
  </si>
  <si>
    <t>Fresh Morango 10G - 7622300999476</t>
  </si>
  <si>
    <t>Fresh Morango 10G - 7622300999476C10</t>
  </si>
  <si>
    <t>Fresh Salada De Frutas 10 - 7622210932457</t>
  </si>
  <si>
    <t>Fresh Tangerina 10G - 7622300999513</t>
  </si>
  <si>
    <t>Fresh Tangerina 10G - 7622300999513C10</t>
  </si>
  <si>
    <t>Fresh Uva 10G - 7622300999551</t>
  </si>
  <si>
    <t>Bebida Em Pó Tang Mix Laranja E Limão 15Unx25G - 7622210655592</t>
  </si>
  <si>
    <t>Bebida Em Pó Tang Mix Laranja E Limão 15Unx25G - 7622210655592C10</t>
  </si>
  <si>
    <t>Bebida Em Pó Tang Mix Laranja, Morango E Maracujá 15Unx25G - 7622210655639</t>
  </si>
  <si>
    <t>Bebida Em Pó Tang Mix Laranja, Morango E Maracujá 15Unx25G - 7622210655639C10</t>
  </si>
  <si>
    <t>Tang Abacaxi 25G - 7622300861155</t>
  </si>
  <si>
    <t>Tang Abacaxi 25G - 7622300861155C10</t>
  </si>
  <si>
    <t>Tang Abacaxi Lv10Pg8 - 7622210560292</t>
  </si>
  <si>
    <t>Tang Caja 25G - 7622300861766</t>
  </si>
  <si>
    <t>Tang Caju 25G - 7622300861353</t>
  </si>
  <si>
    <t>Tang Caju 25G - 7622300861353C10</t>
  </si>
  <si>
    <t>Tang Goiaba 25G - 7622210762979</t>
  </si>
  <si>
    <t>Tang Goiaba 25G - 7622210762979C10</t>
  </si>
  <si>
    <t>Tang Guaraná 25G - 7622300820787</t>
  </si>
  <si>
    <t>Tang Guaraná 25G - 7622300820787C10</t>
  </si>
  <si>
    <t>Tang Laranja 25G - 7622300861193</t>
  </si>
  <si>
    <t>Tang Laranja 25G - 7622300861193C10</t>
  </si>
  <si>
    <t>Tang Laranja Citrus 25G - 7622210762856</t>
  </si>
  <si>
    <t>Tang Laranja Citrus 25G - 7622210762856C10</t>
  </si>
  <si>
    <t>Tang Laranja Docinha 25G - 7622210762924</t>
  </si>
  <si>
    <t>Tang Laranja Docinha 25G - 7622210762924C10</t>
  </si>
  <si>
    <t>Tang Laranja Lv10Pg8 - 7622210560377</t>
  </si>
  <si>
    <t>Tang Laranja Mamão 25G - 7622300861889</t>
  </si>
  <si>
    <t>Tang Laranja Mamão 25G - 7622300861889C10</t>
  </si>
  <si>
    <t>Tang Limão 25G - 7622300861926</t>
  </si>
  <si>
    <t>Tang Limão 25G - 7622300861926C10</t>
  </si>
  <si>
    <t>Tang Manga 25G - 7622300861964</t>
  </si>
  <si>
    <t>Tang Manga 25G - 7622300861964C10</t>
  </si>
  <si>
    <t>Tang Maracujá 25G - 7622300861278</t>
  </si>
  <si>
    <t>Tang Maracujá 25G - 7622300861278C10</t>
  </si>
  <si>
    <t>Tang Morango 25G - 7622300861315</t>
  </si>
  <si>
    <t>Tang Morango 25G - 7622300861315C10</t>
  </si>
  <si>
    <t>Tang Pessego  25G - 7622300862046</t>
  </si>
  <si>
    <t>Tang Pessego  25G - 7622300862046C10</t>
  </si>
  <si>
    <t>Tang Tangerina  25G - 7622300862084</t>
  </si>
  <si>
    <t>Tang Tangerina  25G - 7622300862084C10</t>
  </si>
  <si>
    <t>Tang Uva 25G - 7622300861230</t>
  </si>
  <si>
    <t>Tang Uva 25G - 7622300861230C10</t>
  </si>
  <si>
    <t>Tang Uva Intensa 25G - 7622210932419</t>
  </si>
  <si>
    <t>Tang Uva Intensa 25G - 7622210932419C10</t>
  </si>
  <si>
    <t>Tang Uva Lv10Pg8 - 7622210560391</t>
  </si>
  <si>
    <t>Tang Uva Verdinha 25G - 7622210932372</t>
  </si>
  <si>
    <t>Tang Uva Verdinha 25G - 7622210932372C10</t>
  </si>
  <si>
    <t>Belvita Leite Aveia 25G - 7622210661913</t>
  </si>
  <si>
    <t>Belvita Leite Aveia 25G - 7622210661913C12</t>
  </si>
  <si>
    <t>Belvita Maca E Canela 25G - 7622210661777</t>
  </si>
  <si>
    <t>Belvita Maca E Canela 25G - 7622210661777C36</t>
  </si>
  <si>
    <t>Belvita Mel E Cacau 25G - 7622210661951</t>
  </si>
  <si>
    <t>Biscoito  Belvita Cacau E Cereais 3Unx25G - 7622210661852</t>
  </si>
  <si>
    <t>Biscoito  Belvita Cacau E Cereais 3Unx25G - 7622210661852C36</t>
  </si>
  <si>
    <t>Biscoito Belvita Ao Leite Com Aveia 25G - 7622210661746</t>
  </si>
  <si>
    <t>Biscoito Belvita Ao Leite Com Aveia 25G - 7622210661746C36</t>
  </si>
  <si>
    <t>Biscoito Belvita Avelã E Cacau 25G - 7622210661708</t>
  </si>
  <si>
    <t>Biscoito Belvita Avelã E Cacau 25G - 7622210661708C36</t>
  </si>
  <si>
    <t>Biscoito Belvita Mel E Cacau 25G - 7622210661814</t>
  </si>
  <si>
    <t>Biscoito Belvita Mel E Cacau 25G - 7622210661814C36</t>
  </si>
  <si>
    <t>Bon Gouter Parmesao 100G - 7893333733355</t>
  </si>
  <si>
    <t>Bon Gouter Parmesao 100G - 7893333733355C24</t>
  </si>
  <si>
    <t>Bon Gouter Provolone 100G - 7893333733331</t>
  </si>
  <si>
    <t>Bon Gouter Provolone 100G - 7893333733331C24</t>
  </si>
  <si>
    <t>Bon Gouter Suico 100G - 7893333733317</t>
  </si>
  <si>
    <t>Bon Gouter Suico 100G - 7893333733317C24</t>
  </si>
  <si>
    <t>Bon Gouter Tomate Seco/Parmesao 100G - 7893333733362</t>
  </si>
  <si>
    <t>Chocolicia 143G - 7622300747442</t>
  </si>
  <si>
    <t>Chocolicia 143G - 7622300747442C10</t>
  </si>
  <si>
    <t>Chocolicia 143G - 7622300747442C40</t>
  </si>
  <si>
    <t>Chocooky Baunilha 120G - 7622300837389</t>
  </si>
  <si>
    <t>Chocooky Baunilha 120G - 7622300837389C6</t>
  </si>
  <si>
    <t>Chocooky Chocolate 120G - 7622300837358</t>
  </si>
  <si>
    <t>Chocooky Chocolate 120G - 7622300837358C48</t>
  </si>
  <si>
    <t>Chocooky Chocolate 120G - 7622300837358C6</t>
  </si>
  <si>
    <t>Biscoito Club Social Integral Tradicional 24G - 7622300992293</t>
  </si>
  <si>
    <t>Biscoito Club Social Integral Tradicional 24G - 7622300992293C44</t>
  </si>
  <si>
    <t>Biscoito Club Social Manteiga Temperada 23,5G - 7622010002060</t>
  </si>
  <si>
    <t>Biscoito Club Social Original 23,5G - 7622300990701</t>
  </si>
  <si>
    <t>Biscoito Club Social Original 23,5G - 7622300990701C44</t>
  </si>
  <si>
    <t>Biscoito Club Social Pizza 6Unx23,5G - 7622210641151</t>
  </si>
  <si>
    <t>Biscoito Club Social Pizza 6Unx23,5G - 7622210641151C44</t>
  </si>
  <si>
    <t>Biscoito Club Social Presunto 23,5G - 7622210641632</t>
  </si>
  <si>
    <t>Biscoito Club Social Presunto 23,5G - 7622210641632C44</t>
  </si>
  <si>
    <t>Biscoito Club Social Queijo 23,5G - 7622210644534</t>
  </si>
  <si>
    <t>Biscoito Club Social Queijo 23,5G - 7622210644534C44</t>
  </si>
  <si>
    <t>Club Crostini 20G - 7622210782298</t>
  </si>
  <si>
    <t>Club Crostini 20G - 7622210782298C30</t>
  </si>
  <si>
    <t>Club Recheado C/ Queijo,Tomate E Manjericao 26,5G - 7622210661609</t>
  </si>
  <si>
    <t>Club Recheado C/ Queijo,Tomate E Manjericao 26,5G - 7622210661609C42</t>
  </si>
  <si>
    <t>Club Social 5 Cereais 24G - 7622210700377</t>
  </si>
  <si>
    <t>Club Social 5 Cereais 24G - 7622210700377C44</t>
  </si>
  <si>
    <t>Club Social Crostini Queijo Parmesao E  Vegetais 20G - 7622210782878</t>
  </si>
  <si>
    <t>Club Social Crostini Queijo Parmesao E  Vegetais 20G - 7622210782878C30</t>
  </si>
  <si>
    <t>Club Social Crostini Tom Seco 10Unx20G - 7622210689863</t>
  </si>
  <si>
    <t>Club Social Crostini Tomate Seco 20G - 7622210782915</t>
  </si>
  <si>
    <t>Club Social Crostini Tomate Seco 20G - 7622210782915C30</t>
  </si>
  <si>
    <t>Club Social Integral 24G - 7622300992330</t>
  </si>
  <si>
    <t>Club Social Integral 24G - 7622300992330C20</t>
  </si>
  <si>
    <t>Club Social Integral Cebola 24G - 7622210700254</t>
  </si>
  <si>
    <t>Club Social Integral Cebola 24G - 7622210700254C44</t>
  </si>
  <si>
    <t>Club Social Original 24G - 7622300990749</t>
  </si>
  <si>
    <t>Club Social Original 24G - 7622300990749C20</t>
  </si>
  <si>
    <t>Club Social Original Rtd Display 12X24G - 7622210564436</t>
  </si>
  <si>
    <t>Club Social Requeijao 26,5G - 7622210661661</t>
  </si>
  <si>
    <t>Club Social Requeijao 26,5G - 7622210661661C42</t>
  </si>
  <si>
    <t>Lacta Biscoito Recheado Ao  Leite 90G - 7622210942890</t>
  </si>
  <si>
    <t>Lacta Biscoito Recheado Ao  Leite 90G - 7622210942890C4</t>
  </si>
  <si>
    <t>Lacta Biscoito Recheado Ao  Leite 90G - 7622210942890C44</t>
  </si>
  <si>
    <t>Lacta Biscoito Recheado Laka 90G - 7622210942944</t>
  </si>
  <si>
    <t>Lacta Biscoito Recheado Laka 90G - 7622210942944C4</t>
  </si>
  <si>
    <t>Lacta Biscoito Recheado Laka 90G - 7622210942944C44</t>
  </si>
  <si>
    <t>Lacta Cookie Diamante 80G - 7622210578105</t>
  </si>
  <si>
    <t>Lacta Cookie Diamante 80G - 7622210578105C30</t>
  </si>
  <si>
    <t>Lacta Cookie Diamante 80G - 7622210578105C6</t>
  </si>
  <si>
    <t>Lacta Cookies Ao Leite 80G - 7622210754813</t>
  </si>
  <si>
    <t>Lacta Cookies Ao Leite 80G - 7622210754813C30</t>
  </si>
  <si>
    <t>Lacta Cookies Ao Leite 80G - 7622210754813C6</t>
  </si>
  <si>
    <t>Lacta Cookies Laka 80G - 7622210754714</t>
  </si>
  <si>
    <t>Lacta Cookies Laka 80G - 7622210754714C30</t>
  </si>
  <si>
    <t>Lacta Cookies Laka 80G - 7622210754714C6</t>
  </si>
  <si>
    <t>Biscoito Oreo Baunilha 90G - 7622210794765</t>
  </si>
  <si>
    <t>Biscoito Oreo Choco Brownie 90G - 7622210592606</t>
  </si>
  <si>
    <t>Biscoito Oreo Chocolate 36G - 7622300873462</t>
  </si>
  <si>
    <t>Biscoito Oreo Chocolate 36G - 7622300873509</t>
  </si>
  <si>
    <t>Biscoito Oreo Chocolate 36G - 7622300873509C28</t>
  </si>
  <si>
    <t>Biscoito Oreo Chocolate 90G - 7622300873554</t>
  </si>
  <si>
    <t>Biscoito Oreo Chocolate 90G - 7622300873554C48</t>
  </si>
  <si>
    <t>Biscoito Oreo Chocolate 90G - 7622300873554C6</t>
  </si>
  <si>
    <t>Biscoito Oreo Golden Baunilha 36G - 7622210755544</t>
  </si>
  <si>
    <t>Biscoito Oreo Golden Baunilha 36G - 7622210755544C28</t>
  </si>
  <si>
    <t>Biscoito Oreo Golden Baunilha 90G - 7622210755575</t>
  </si>
  <si>
    <t>Biscoito Oreo Golden Baunilha 90G - 7622210755575C48</t>
  </si>
  <si>
    <t>Biscoito Oreo Golden Baunilha 90G - 7622210755575C6</t>
  </si>
  <si>
    <t>Biscoito Oreo Milkshake Mor 36G - 7622300989446</t>
  </si>
  <si>
    <t>Biscoito Oreo Milkshake Mor 36G - 7622300989446C28</t>
  </si>
  <si>
    <t>Biscoito Oreo Milkshake Mor 90G - 7622300989408</t>
  </si>
  <si>
    <t>Biscoito Oreo Milkshake Mor 90G - 7622300989408C48</t>
  </si>
  <si>
    <t>Biscoito Oreo Milkshake Mor 90G - 7622300989408C6</t>
  </si>
  <si>
    <t>Biscoito Oreo Original 36G - 7622300830090</t>
  </si>
  <si>
    <t>Biscoito Oreo Original 36G - 7622300830090C28</t>
  </si>
  <si>
    <t>Biscoito Oreo Original 36G - 7622300830120</t>
  </si>
  <si>
    <t>Biscoito Oreo Original 36G - 7622300830120C16</t>
  </si>
  <si>
    <t>Biscoito Oreo Original 90G - 7622300830151</t>
  </si>
  <si>
    <t>Biscoito Oreo Original 90G - 7622300830151C48</t>
  </si>
  <si>
    <t>Biscoito Oreo Original 90G - 7622300830151C6</t>
  </si>
  <si>
    <t>Mini Oreo 35G - 7622210933461</t>
  </si>
  <si>
    <t>Mini Oreo 35G - 7622210933461C4</t>
  </si>
  <si>
    <t>Lacta Cookies Shot 80G - 7622210754882</t>
  </si>
  <si>
    <t>Lacta Cookies Shot 80G - 7622210754882C30</t>
  </si>
  <si>
    <t>Lacta Cookies Shot 80G - 7622210754882C6</t>
  </si>
  <si>
    <t>Lacta Biscoito Rech Sonho De Valsa 90G - 7622210649577</t>
  </si>
  <si>
    <t>Lacta Biscoito Rech Sonho De Valsa 90G - 7622210649577C4</t>
  </si>
  <si>
    <t>Lacta Biscoito Rech Sonho De Valsa 90G - 7622210649577C44</t>
  </si>
  <si>
    <t>Biscoito Trakinas Chocolate 126G - 7622210592750</t>
  </si>
  <si>
    <t>Biscoito Trakinas Chocolate 126G - 7622210592750C6</t>
  </si>
  <si>
    <t>Biscoito Trakinas Chocolate 5126G - 7622210592750C54</t>
  </si>
  <si>
    <t>Biscoito Trakinas Mais Choco 126G - 7622210592729</t>
  </si>
  <si>
    <t>Biscoito Trakinas Mais Choco 126G - 7622210592729C54</t>
  </si>
  <si>
    <t>Biscoito Trakinas Mais Choco 126G - 7622210592729C6</t>
  </si>
  <si>
    <t>Biscoito Trakinas Mais Morango 126G - 7622210592699</t>
  </si>
  <si>
    <t>Biscoito Trakinas Mais Morango 126G - 7622210592699C54</t>
  </si>
  <si>
    <t>Biscoito Trakinas Mais Morango 126G - 7622210592699C6</t>
  </si>
  <si>
    <t>Biscoito Trakinas Meio Cho Mor 126G - 7622210592637</t>
  </si>
  <si>
    <t>Biscoito Trakinas Meio Cho Mor 126G - 7622210592637C54</t>
  </si>
  <si>
    <t>Biscoito Trakinas Meio Cho Mor 126G - 7622210592637C6</t>
  </si>
  <si>
    <t>Biscoito Trakinas Meio Chocolate Branco 126G - 7622210592668</t>
  </si>
  <si>
    <t>Biscoito Trakinas Meio Chocolate Branco 126G - 7622210592668C54</t>
  </si>
  <si>
    <t>Biscoito Trakinas Meio Chocolate Branco 126G - 7622210592668C6</t>
  </si>
  <si>
    <t>Biscoito Trakinas Morango 126G - 7622210592781</t>
  </si>
  <si>
    <t>Biscoito Trakinas Morango 126G - 7622210592781C54</t>
  </si>
  <si>
    <t>Biscoito Trakinas Morango 126G - 7622210592781C6</t>
  </si>
  <si>
    <t>Chocolate 5 Star 40G - 7622300867119</t>
  </si>
  <si>
    <t>Chocolate 5 Star 40G - 7622300867119C8</t>
  </si>
  <si>
    <t>Amandita 200G - 7896019607636</t>
  </si>
  <si>
    <t>Amandita 200G - 7896019607636C30</t>
  </si>
  <si>
    <t>Amandita 200G - 7896019607636C5</t>
  </si>
  <si>
    <t>Bis Black 100,8Gr - 7622210833389</t>
  </si>
  <si>
    <t>Bis Black 100,8Gr - 7622210833389C5</t>
  </si>
  <si>
    <t>Bis Black 100,8Gr - 7622210833389C60</t>
  </si>
  <si>
    <t>Bis Lacta Ao Leite 126G - 7622300807399</t>
  </si>
  <si>
    <t>Bis Lacta Ao Leite 126G - 7622300807399C5</t>
  </si>
  <si>
    <t>Bis Lacta Ao Leite 126G - 7622300807399C60</t>
  </si>
  <si>
    <t>Bis Laka Branco 126G - 7622300807283</t>
  </si>
  <si>
    <t>Bis Laka Branco 126G - 7622300807283C5</t>
  </si>
  <si>
    <t>Bis Laka Branco 126G - 7622300807283C60</t>
  </si>
  <si>
    <t>Bis Oreo 100,8G - 7622300989316</t>
  </si>
  <si>
    <t>Bis Oreo 100,8G - 7622300989316C5</t>
  </si>
  <si>
    <t>Bis Oreo 100,8G - 7622300989316C60</t>
  </si>
  <si>
    <t>Bis Xtra Ao Leite 45G - 7622300988487</t>
  </si>
  <si>
    <t>Bis Xtra Ao Leite 45G - 7622300988487C6</t>
  </si>
  <si>
    <t>Bis Xtra Oreo 45G - 7622300988524</t>
  </si>
  <si>
    <t>Bis Xtra Oreo 45G - 7622300988524C6</t>
  </si>
  <si>
    <t>Diamante Negro 165G - 7622210709363C12</t>
  </si>
  <si>
    <t>Diamante Negro 165G - 7622210709363C48</t>
  </si>
  <si>
    <t>Diamante Negro 20G - 7622300862299</t>
  </si>
  <si>
    <t>Diamante Negro 20G - 7622300862299C12</t>
  </si>
  <si>
    <t>Diamante Negro Lacta 90G - 7622300991500</t>
  </si>
  <si>
    <t>Diamante Negro Lacta 90G - 7622300991500C17</t>
  </si>
  <si>
    <t>Diamante Negro Lacta 90G - 7622300991500C68</t>
  </si>
  <si>
    <t>Diamante Negro Laka 90G - 7622210961679</t>
  </si>
  <si>
    <t>Diamante Negro Laka 90G - 7622210961679C17</t>
  </si>
  <si>
    <t>Diamante Negro Laka 90G - 7622210961679C68</t>
  </si>
  <si>
    <t>Amaro 90G - 7622210961716</t>
  </si>
  <si>
    <t>Amaro 90G - 7622210961716C17</t>
  </si>
  <si>
    <t>Amaro 90G - 7622210961716C68</t>
  </si>
  <si>
    <t>Caixa De Bombom Lacta 250,6G - 7622210596413</t>
  </si>
  <si>
    <t>Caixa De Bombom Lacta 250,6G - 7622210596413C30</t>
  </si>
  <si>
    <t>Chocolate Lacta Ao Leite 20G - 7622300862374</t>
  </si>
  <si>
    <t>Chocolate Lacta Ao Leite 20G - 7622300862374C12</t>
  </si>
  <si>
    <t>Chocolate Lacta Ao Leite 90G - 7622300991456</t>
  </si>
  <si>
    <t>Chocolate Lacta Ao Leite 90G - 7622300991456C17</t>
  </si>
  <si>
    <t>Chocolate Lacta Ao Leite 90G - 7622300991456C68</t>
  </si>
  <si>
    <t>Lacta 40 Cacau Original 85G - 7622210699992</t>
  </si>
  <si>
    <t>Lacta 40 Cacau Original 85G - 7622210699992C17</t>
  </si>
  <si>
    <t>Lacta 40 Cacau Original 85G - 7622210699992C68</t>
  </si>
  <si>
    <t>Lacta 60 Cacau Cafe 85G - 7622210689658</t>
  </si>
  <si>
    <t>Lacta 60 Cacau Cafe 85G - 7622210689658C17</t>
  </si>
  <si>
    <t>Lacta 60 Cacau Cafe 85G - 7622210689658C68</t>
  </si>
  <si>
    <t>Lacta 60 Cacau Laranja 85G - 7622210690012</t>
  </si>
  <si>
    <t>Lacta 60 Cacau Laranja 85G - 7622210690012C17</t>
  </si>
  <si>
    <t>Lacta 60 Cacau Laranja 85G - 7622210690012C68</t>
  </si>
  <si>
    <t>Lacta 60 Cacau Menta 85G - 7622210689795</t>
  </si>
  <si>
    <t>Lacta 60 Cacau Menta 85G - 7622210689795C17</t>
  </si>
  <si>
    <t>Lacta 60 Cacau Menta 85G - 7622210689795C68</t>
  </si>
  <si>
    <t>Lacta 60 Cacau Mix Nuts 85G - 7622210732316</t>
  </si>
  <si>
    <t>Lacta 60 Cacau Mix Nuts 85G - 7622210732316C17</t>
  </si>
  <si>
    <t>Lacta 60 Cacau Mix Nuts 85G - 7622210732316C68</t>
  </si>
  <si>
    <t>Lacta 60 Cacau Original 85G - 7622210689573</t>
  </si>
  <si>
    <t>Lacta 60 Cacau Original 85G - 7622210689573C17</t>
  </si>
  <si>
    <t>Lacta 60 Cacau Original 85G - 7622210689573C68</t>
  </si>
  <si>
    <t>Lacta Ao Leite 165G - 7622210709417C12</t>
  </si>
  <si>
    <t>Lacta Ao Leite 165G - 7622210709417C48</t>
  </si>
  <si>
    <t>Lacta Bubbly Aerado 110G - 7622300786595</t>
  </si>
  <si>
    <t>Lacta Bubbly Aerado 110G - 7622300786601</t>
  </si>
  <si>
    <t>Lacta Bubbly Aerado 110G - 7622300786601C12</t>
  </si>
  <si>
    <t>Lacta Bubbly Aerado 110G - 7622300786601C48</t>
  </si>
  <si>
    <t>Lacta Bubbly Duo 110G - 7622300811778</t>
  </si>
  <si>
    <t>Lacta Bubbly Duo 110G - 7622300811778C12</t>
  </si>
  <si>
    <t>Lacta Bubbly Duo 110G - 7622300811778C48</t>
  </si>
  <si>
    <t>Lacta Coco Com Caramelo  100G - 7622210866790</t>
  </si>
  <si>
    <t>Lacta Coco Com Caramelo  100G - 7622210866790C17</t>
  </si>
  <si>
    <t>Lacta Coco Com Caramelo  100G - 7622210866790C68</t>
  </si>
  <si>
    <t>Lacta Geleia Morango 100G - 7622210869050</t>
  </si>
  <si>
    <t>Lacta Geleia Morango 100G - 7622210869050C17</t>
  </si>
  <si>
    <t>Lacta Geleia Morango 100G - 7622210869050C68</t>
  </si>
  <si>
    <t>Lacta Laka 165G - 7622210709943C12</t>
  </si>
  <si>
    <t>Lacta Laka 165G - 7622210709943C48</t>
  </si>
  <si>
    <t>Lacta Special Chocobiscuit 300G - 7622210845658</t>
  </si>
  <si>
    <t>Lacta Special Chocobiscuit 300G - 7622210845658C12</t>
  </si>
  <si>
    <t>Lacta Special Oreo 325G - 7622210845672</t>
  </si>
  <si>
    <t>Lacta Special Oreo 325G - 7622210845672C12</t>
  </si>
  <si>
    <t>Lacta Trufas Dark 10Unx138G - 7622210558466C10</t>
  </si>
  <si>
    <t>Lacta Trufas Dark 138G - 7622210558466</t>
  </si>
  <si>
    <t>Lacta Trufas Dark 103,5G - 7622210558312</t>
  </si>
  <si>
    <t>Lacta Trufas Dark 12Unx103,5G - 7622210558312C12</t>
  </si>
  <si>
    <t>Lacta Trufas Sortidas 10Unx138G - 7622210558480C10</t>
  </si>
  <si>
    <t>Lacta Trufas Sortidas 10Unx207G - 7622210558435C10</t>
  </si>
  <si>
    <t>Lacta Trufas Sortidas 12Unx103,5G - 7622210551832C12</t>
  </si>
  <si>
    <t>Mini Ovinhos Lacta 104G - 7622210831439</t>
  </si>
  <si>
    <t>Chocolate Laka 20G - 7622300862466</t>
  </si>
  <si>
    <t>Chocolate Laka 20G - 7622300862466C12</t>
  </si>
  <si>
    <t>Chocolate Laka Com Oreo 90G - 7622210936707</t>
  </si>
  <si>
    <t>Chocolate Laka Com Oreo 90G - 7622210936707C17</t>
  </si>
  <si>
    <t>Chocolate Laka Com Oreo 90G - 7622210936707C68</t>
  </si>
  <si>
    <t>Chocolate Laka Lacta 90G - 7622300991418</t>
  </si>
  <si>
    <t>Chocolate Laka Lacta 90G - 7622300991418C17</t>
  </si>
  <si>
    <t>Chocolate Laka Lacta 90G - 7622300991418C68</t>
  </si>
  <si>
    <t>Chocolate Laka Oreo 20G - 7622210641946</t>
  </si>
  <si>
    <t>Chocolate Laka Oreo 20G - 7622210641946C12</t>
  </si>
  <si>
    <t>Chocolate Lancy 30G - 7896019601740</t>
  </si>
  <si>
    <t>Chocolate Lancy 30G - 7896019601740C6</t>
  </si>
  <si>
    <t>Ouro Branco 1Kg - 7896019602105</t>
  </si>
  <si>
    <t>Ouro Branco 1Kg - 7896019602105C10</t>
  </si>
  <si>
    <t>Chocolate Shot 20G - 7622300862336</t>
  </si>
  <si>
    <t>Chocolate Shot 20G - 7622300862336C12</t>
  </si>
  <si>
    <t>Chocolate Shot Lacta 90G - 7622300991371</t>
  </si>
  <si>
    <t>Chocolate Shot Lacta 90G - 7622300991371C17</t>
  </si>
  <si>
    <t>Chocolate Shot Lacta 90G - 7622300991371C68</t>
  </si>
  <si>
    <t>Lacta Shot 165G - 7622210709523C12</t>
  </si>
  <si>
    <t>Lacta Shot 165G - 7622210709523C48</t>
  </si>
  <si>
    <t>Sonho De Valsa 1Kg - 7896019602006</t>
  </si>
  <si>
    <t>Sonho De Valsa 1Kg - 7896019602006C10</t>
  </si>
  <si>
    <t>Toblerone Ao Leite 100G - 7614500010013</t>
  </si>
  <si>
    <t>Toblerone Ao Leite 100G - 7614500010013C20</t>
  </si>
  <si>
    <t>Toblerone Ao Leite 100G - 7614500010013C5</t>
  </si>
  <si>
    <t>Toblerone Ao Leite 100G - 7614500010013C80</t>
  </si>
  <si>
    <t>Toblerone Meio Amargo 100G - 7614500010617C20</t>
  </si>
  <si>
    <t>Toblerone Meio Amargo 100G - 7614500010617C5</t>
  </si>
  <si>
    <t>Bubbaloo Banana 5G - 7622300992620</t>
  </si>
  <si>
    <t>Bubbaloo Hortela 5G - 7895800440797</t>
  </si>
  <si>
    <t>Bubbaloo Morango 5G - 7895800116500</t>
  </si>
  <si>
    <t>Bubbaloo Morango 5G - 7895800151426</t>
  </si>
  <si>
    <t>Bubbaloo Sortidos 5G - 7895800485194</t>
  </si>
  <si>
    <t>Bubbaloo Tutti Frutti 5G - 7895800116258</t>
  </si>
  <si>
    <t>Bubbaloo Tutti Frutti 5G - 7895800151389</t>
  </si>
  <si>
    <t>Bubbaloo Uva 5G - 7895800151570</t>
  </si>
  <si>
    <t>Chiclets Fresh Cereja E Laranja 2,8G - 7895800401064</t>
  </si>
  <si>
    <t>Chiclets Hortela 2,8G - 7895800164501</t>
  </si>
  <si>
    <t>Chiclets Tutti Frutti 2,8G - 7895800164648</t>
  </si>
  <si>
    <t>Clorets Glacier Mints 50P 9X22.5G - 7622210653178</t>
  </si>
  <si>
    <t>Clorets Hortela 2,8G - 7895800447543</t>
  </si>
  <si>
    <t>Plets Canela 2,9G - 7891099679504</t>
  </si>
  <si>
    <t>Plets Hortela 2,9G - 7891099679313</t>
  </si>
  <si>
    <t>Plets Tutti Frutti 2,9G - 7891099679054</t>
  </si>
  <si>
    <t>Trident 14 Xsenses B Citrus 26,6G - 7622210618023</t>
  </si>
  <si>
    <t>Trident 14 Xsenses Ras Lima 26,6G - 7622210619655</t>
  </si>
  <si>
    <t>Trident 14S Fresh Intense 25,2G - 7622210696939</t>
  </si>
  <si>
    <t>Trident 14S Menta 25,2G - 7622300847807</t>
  </si>
  <si>
    <t>Trident 18S Blueberry 30,6G - 7622210839589</t>
  </si>
  <si>
    <t>Trident 18S Spearmint 30,6G - 7622210839626</t>
  </si>
  <si>
    <t>Trident 18S Watermelon 30,6G - 7622210862655</t>
  </si>
  <si>
    <t>Trident Canela 8G - 7895800400173</t>
  </si>
  <si>
    <t>Trident Canela Hortela 8G - 7622210698063</t>
  </si>
  <si>
    <t>Trident Cherry Fresh 8G - 7622300860905</t>
  </si>
  <si>
    <t>Trident Fresh Herbal 8G - 7895800400210</t>
  </si>
  <si>
    <t>Trident Fresh Int 8G - 7895800412787</t>
  </si>
  <si>
    <t>Trident Hortela 5S 8G - 7895800400159</t>
  </si>
  <si>
    <t>Trident Melancia  25,2G - 7622300847760</t>
  </si>
  <si>
    <t>Trident Melancia 8G - 7895800400227</t>
  </si>
  <si>
    <t>Trident Menta 8G - 7895800400142</t>
  </si>
  <si>
    <t>Trident Morango 8G - 7895800400180</t>
  </si>
  <si>
    <t>Trident Slab Framboesa E  Melao 8G - 7622300991814</t>
  </si>
  <si>
    <t>Trident Slab Limonada Uva 8G - 7622300991746</t>
  </si>
  <si>
    <t>Trident Slab Maracuja E  Amora 8G - 7622300991852</t>
  </si>
  <si>
    <t>Trident Tangerina Laranja 8G - 7622210698353</t>
  </si>
  <si>
    <t>Trident Tutti Frutti 8G - 7895800400166</t>
  </si>
  <si>
    <t>Trident X Limão Ice 8G - 7622300989552</t>
  </si>
  <si>
    <t>Trident Xf Garrafa Mint 28S 56G - 7622210888471</t>
  </si>
  <si>
    <t>Trident Xf Garrafa Tangerina 28S 56G - 7622210887894</t>
  </si>
  <si>
    <t>Trident Xfresh Cristal Mint 18G - 7622210887665</t>
  </si>
  <si>
    <t>Trident Xfresh Cristal Tangerina 18G - 7622210885777</t>
  </si>
  <si>
    <t>Trident Xsenses Blueb Citrus 21Unx8G - 7622210617958</t>
  </si>
  <si>
    <t>Fermento Royal Pote  100G - 7622300119607</t>
  </si>
  <si>
    <t>Fermento Royal Pote  100G - 7622300119621</t>
  </si>
  <si>
    <t>Fermento Royal Pote  100G - 7622300119621C6</t>
  </si>
  <si>
    <t>Fermento Royal Pote  100G - 7622300119621C72</t>
  </si>
  <si>
    <t>Fermento Royal Pote  250G - 7622300119638</t>
  </si>
  <si>
    <t>Fermento Royal Pote  250G - 7622300119638C8</t>
  </si>
  <si>
    <t>Flan Baunilha 40G - 7622300286064</t>
  </si>
  <si>
    <t>Flan Chocolate 40G - 7622300286088</t>
  </si>
  <si>
    <t>Gelatina Abacaxi 25G - 7622300860066</t>
  </si>
  <si>
    <t>Gelatina Abacaxi 25G - 7622300860066C6</t>
  </si>
  <si>
    <t>Gelatina Cereja 25G - 7622300859985</t>
  </si>
  <si>
    <t>Gelatina Cereja 25G - 7622300859985C6</t>
  </si>
  <si>
    <t>Gelatina Framboesa 25G - 7622300859947</t>
  </si>
  <si>
    <t>Gelatina Framboesa 25G - 7622300859947C6</t>
  </si>
  <si>
    <t>Gelatina Limao 25G - 7622300859909</t>
  </si>
  <si>
    <t>Gelatina Limao 25G - 7622300859909C6</t>
  </si>
  <si>
    <t>Gelatina Maracuja 25G - 7622300859862</t>
  </si>
  <si>
    <t>Gelatina Maracuja 25G - 7622300859862C6</t>
  </si>
  <si>
    <t>Gelatina Morango 25G - 7622300859824</t>
  </si>
  <si>
    <t>Gelatina Morango 25G - 7622300859824C6</t>
  </si>
  <si>
    <t>Gelatina S/ Sabor Inc 24G - 7893333229001</t>
  </si>
  <si>
    <t>Gelatina S/ Sabor Inc 24G - 7893333229001C48</t>
  </si>
  <si>
    <t>Gelatina S/ Sabor Inc 24G - 7893333229001C6</t>
  </si>
  <si>
    <t>Gelatina Uva 25G - 7622300859787</t>
  </si>
  <si>
    <t>Gelatina Uva 25G - 7622300859787C6</t>
  </si>
  <si>
    <t>Gelatina Zero  Maracuja 12G - 7622300172985</t>
  </si>
  <si>
    <t>Gelatina Zero Abacaxi 12G - 7622300172817</t>
  </si>
  <si>
    <t>Gelatina Zero Cereja 12G - 7622300172862</t>
  </si>
  <si>
    <t>Gelatina Zero Cereja 12G - 7622300172862C4</t>
  </si>
  <si>
    <t>Gelatina Zero Framboesa 12G - 7622300172886</t>
  </si>
  <si>
    <t>Gelatina Zero Framboesa 12G - 7622300172886C4</t>
  </si>
  <si>
    <t>Gelatina Zero Morango 12G - 7622300172770</t>
  </si>
  <si>
    <t>Gelatina Zero Morango 12G - 7622300172770C4</t>
  </si>
  <si>
    <t>Gelatina Zero Tanger 12G - 7622300172961</t>
  </si>
  <si>
    <t>Gelatina Zero Uva 12G - 7622300172930</t>
  </si>
  <si>
    <t>Gelatina Zero Uva 12G - 7622300172930C4</t>
  </si>
  <si>
    <t>Pudim Baunilha 50G - 7622300285968</t>
  </si>
  <si>
    <t>Pudim Baunilha 50G - 7622300285968C4</t>
  </si>
  <si>
    <t>Pudim Caramelo 50G - 7622300285982</t>
  </si>
  <si>
    <t>Pudim Caramelo 50G - 7622300285982C4</t>
  </si>
  <si>
    <t>Pudim Chocolate 50G - 7622300286002</t>
  </si>
  <si>
    <t>Pudim Chocolate 50G - 7622300286002C4</t>
  </si>
  <si>
    <t>Pudim Coco 50G - 7622300286026</t>
  </si>
  <si>
    <t>Pudim Coco 50G - 7622300286026C4</t>
  </si>
  <si>
    <t>Pudim Morango 50G - 7622300286040</t>
  </si>
  <si>
    <t>Pudim Morango 50G - 7622300286040C4</t>
  </si>
  <si>
    <t>Pudim Zero Baunilha  25G - 7622300310097</t>
  </si>
  <si>
    <t>Pudim Zero Chocolate 35G - 7622300310110</t>
  </si>
  <si>
    <t>Pudim Zero Chocolate 35G - 7622300310110C4</t>
  </si>
  <si>
    <t>Lacta Trufas Sortidas 103,5G - 7622210551832</t>
  </si>
  <si>
    <t>Lacta Trufas Sortidas 138G - 7622210558480</t>
  </si>
  <si>
    <t>Lacta Trufas Sortidas 207G - 7622210558435</t>
  </si>
  <si>
    <t>Mr Estoque</t>
  </si>
  <si>
    <t>Candies e Gums - Martins</t>
  </si>
  <si>
    <t>P02'21</t>
  </si>
  <si>
    <t>Páscoa 2021</t>
  </si>
  <si>
    <t>Ovo de Páscoa</t>
  </si>
  <si>
    <t>P03'21</t>
  </si>
  <si>
    <t>fev/21</t>
  </si>
  <si>
    <t>mar/21</t>
  </si>
  <si>
    <t>Diamante Negro 165G - 7622210709363</t>
  </si>
  <si>
    <t>Lacta Ao Leite 165G - 7622210709417</t>
  </si>
  <si>
    <t>Lacta Laka 165G - 7622210709943</t>
  </si>
  <si>
    <t>Lacta Shot 165G - 7622210709523</t>
  </si>
  <si>
    <t>Trident 18S Spearmint 30,6G - 7622210839626C12</t>
  </si>
  <si>
    <t>Trident Xfresh Cristal Tangerina 18G - 7622210885777C15</t>
  </si>
  <si>
    <t>Pure Player</t>
  </si>
  <si>
    <t>Super Now</t>
  </si>
  <si>
    <t>Patricia Rodrigues</t>
  </si>
  <si>
    <t>Biscuits - Martins</t>
  </si>
  <si>
    <t>Chocolates - Martins</t>
  </si>
  <si>
    <t>RBP - Martins</t>
  </si>
  <si>
    <t>Groceries - Martins</t>
  </si>
  <si>
    <t>PB - Martins</t>
  </si>
  <si>
    <t>Participação Categorias</t>
  </si>
  <si>
    <t>Q1'20</t>
  </si>
  <si>
    <t>Q2'20</t>
  </si>
  <si>
    <t>Q3'20</t>
  </si>
  <si>
    <t>Q4'20</t>
  </si>
  <si>
    <t>Q1'21</t>
  </si>
  <si>
    <t>Páscoa</t>
  </si>
  <si>
    <t>Participação Marcas</t>
  </si>
  <si>
    <t>P04'21</t>
  </si>
  <si>
    <t>abr/21</t>
  </si>
  <si>
    <t>Bala Halls Exta Forte 27,5G - 7622210878946C30</t>
  </si>
  <si>
    <t>Fresh Uva 10G - 7622300999551C10</t>
  </si>
  <si>
    <t>Combo Crostini Pague 2 Leve 3 - C259</t>
  </si>
  <si>
    <t>Lacta Coco Com Caramelo  100G - 7622210866806</t>
  </si>
  <si>
    <t>Lacta Geleia Morango 100G - 7622210869067</t>
  </si>
  <si>
    <t>Bubbaloo Morango 5G - 7895800116500C40</t>
  </si>
  <si>
    <t>Bubbaloo Tutti Frutti 5G - 7895800116258C40</t>
  </si>
  <si>
    <t>Trident 18S Watermelon 30,6G - 7622210862655C12</t>
  </si>
  <si>
    <t>P05'21</t>
  </si>
  <si>
    <t>mai/21</t>
  </si>
  <si>
    <t>Bala Halls Exta Forte 27,5G - 7622210956200C40</t>
  </si>
  <si>
    <t>Bala Halls Menta 28G - 7622210956798C5</t>
  </si>
  <si>
    <t>Bala Halls Morango 28G - 7622210956118C5</t>
  </si>
  <si>
    <t>Fresh Groselha 10G - 7622210990754C10</t>
  </si>
  <si>
    <t>Fresh Manga 10G - 7622300999391C10</t>
  </si>
  <si>
    <t>Toblerone  Ao Leite 360G - 7622300986636</t>
  </si>
  <si>
    <t>Chiclets Hortela 2,8G - 7895800164501C32</t>
  </si>
  <si>
    <t>Chiclets Tutti Frutti 2,8G - 7895800164648C32</t>
  </si>
  <si>
    <t>Trident 14 Xsenses Ras Lima 26,6G - 7622210619655C12</t>
  </si>
  <si>
    <t>Trident 14S Fresh Intense 25,2G - 7622210696939C12</t>
  </si>
  <si>
    <t>Trident 14S Menta 25,2G - 7622300847807C12</t>
  </si>
  <si>
    <t>Trident Melancia  25,2G - 7622300847760C12</t>
  </si>
  <si>
    <t>Trident Xsenses Blueb Citrus 21Unx8G - 7622210617958C32</t>
  </si>
  <si>
    <t>Q2'21 (Abr Mai)</t>
  </si>
  <si>
    <t>2021 (Jan a Mai)</t>
  </si>
  <si>
    <t>Cristiane Lemos</t>
  </si>
  <si>
    <t>Rafael Bento / Magda Britto</t>
  </si>
  <si>
    <t>Alex Moreira</t>
  </si>
  <si>
    <t>Jean Silveira</t>
  </si>
  <si>
    <t>Ellen Rodrigues</t>
  </si>
  <si>
    <t>Jonathan Cerqueira (1P)</t>
  </si>
  <si>
    <t>Não temos info</t>
  </si>
  <si>
    <t>Unimarka Distribuidora</t>
  </si>
  <si>
    <t>Época Distribuidora</t>
  </si>
  <si>
    <t>Evino</t>
  </si>
  <si>
    <t>Menon</t>
  </si>
  <si>
    <t>Comercial Esperança</t>
  </si>
  <si>
    <t>Klarissa Rodrigues / Brenda Mascena</t>
  </si>
  <si>
    <t>Ricardo Ribeiro</t>
  </si>
  <si>
    <t>Bruno de Deus</t>
  </si>
  <si>
    <t>Sergio Cardoso / Ana Carolina Lopes</t>
  </si>
  <si>
    <t>Acesso Data Studio</t>
  </si>
  <si>
    <t>Acesso Visor Neogrid</t>
  </si>
  <si>
    <t>José Victor Graça</t>
  </si>
  <si>
    <t>Acesso Data Studio ou Brands by Rappi</t>
  </si>
  <si>
    <t>Acesso Google Drive</t>
  </si>
  <si>
    <t>Acesso Power BI</t>
  </si>
  <si>
    <t>Dados no Report Sellout até P08'20</t>
  </si>
  <si>
    <t>Maíra Rocha</t>
  </si>
  <si>
    <t>Super Nosso</t>
  </si>
  <si>
    <t>Consigo esse cliente através de Cornershop</t>
  </si>
  <si>
    <t>Renata Dentino</t>
  </si>
  <si>
    <t>Makro (Super Now)</t>
  </si>
  <si>
    <t>Marcus Nascimento - Recebemos dados somente Fev21</t>
  </si>
  <si>
    <t>Karoline Soares - Recebemos dados somente Fev21</t>
  </si>
  <si>
    <t>Ainda não temos info desse cliente</t>
  </si>
  <si>
    <t>Karen Lupianhes - Recebemos dados somente Abr21</t>
  </si>
  <si>
    <t>Elton Canassa</t>
  </si>
  <si>
    <t>Daniel Carvalho - Recebemos dados somente Abr21</t>
  </si>
  <si>
    <t>Elienai Araujo</t>
  </si>
  <si>
    <t>Gislene Santos / Andrea Monteiro</t>
  </si>
  <si>
    <t>Makro está em Super Now</t>
  </si>
  <si>
    <t>iFood</t>
  </si>
  <si>
    <t>Época</t>
  </si>
  <si>
    <t>Unimarka</t>
  </si>
  <si>
    <t>João Lauria</t>
  </si>
  <si>
    <t>Trident  Bag Morango 4Unx8G - 7895800480502</t>
  </si>
  <si>
    <t>Trident Bag Hortela 4Unx8G - 7895800112632</t>
  </si>
  <si>
    <t>Trident Bag Melancia 4Unx8G - 7895800480540</t>
  </si>
  <si>
    <t>Trident Bag Menta 4Unx8G - 7895800112786</t>
  </si>
  <si>
    <t>P06'21</t>
  </si>
  <si>
    <t>P07'21</t>
  </si>
  <si>
    <t>jun/21</t>
  </si>
  <si>
    <t>Bala Halls Exta Forte 27,5G - 7622210956200C5</t>
  </si>
  <si>
    <t>Fresh Caju 10G - 7622300999230C10</t>
  </si>
  <si>
    <t>Biscoito Club Social Integral Tradicional 24G - 7622300992293C11</t>
  </si>
  <si>
    <t>Biscoito Club Social Original 23,5G - 7622300990701C11</t>
  </si>
  <si>
    <t>Biscoito Club Social Pizza 6Unx23,5G - 7622210641151C11</t>
  </si>
  <si>
    <t>Biscoito Club Social Presunto 23,5G - 7622210641632C11</t>
  </si>
  <si>
    <t>Biscoito Club Social Queijo 23,5G - 7622210644534C11</t>
  </si>
  <si>
    <t>Club Recheado C/ Queijo,Tomate E Manjericao 26,5G - 7622210661609C7</t>
  </si>
  <si>
    <t>Club Social 5 Cereais 24G - 7622210700377C11</t>
  </si>
  <si>
    <t>Club Social Integral Cebola 24G - 7622210700254C11</t>
  </si>
  <si>
    <t>Club Social Original Rtd Display 12X24G - 7622210564436C6</t>
  </si>
  <si>
    <t>Club Social Requeijao 26,5G - 7622210661661C7</t>
  </si>
  <si>
    <t>Lacta Coração Sortidas - 7622210565549</t>
  </si>
  <si>
    <t>Sonho De Valsa E Ouro Branco Sortidos 12Unx500G - 7622210563781</t>
  </si>
  <si>
    <t>Bubbaloo Sortidos 5G - 7895800485194C40</t>
  </si>
  <si>
    <t>Clorets Hortela 2,8G - 7895800447543C32</t>
  </si>
  <si>
    <t>Trident 18S Blueberry 30,6G - 7622210839589C12</t>
  </si>
  <si>
    <t>Trident Bag Tutti Frutti 4Unx8G - 7895800481004</t>
  </si>
  <si>
    <t>Trident Xfresh Cristal Mint 18G - 7622210887665C15</t>
  </si>
  <si>
    <t>Q2'21 (Abr a Jun)</t>
  </si>
  <si>
    <t>2021 (Jan a Jun)</t>
  </si>
  <si>
    <t>Meta</t>
  </si>
  <si>
    <t>Real</t>
  </si>
  <si>
    <t>Vendas</t>
  </si>
  <si>
    <t>Soma de Vendas</t>
  </si>
  <si>
    <t>E-comm</t>
  </si>
  <si>
    <t>Wabi</t>
  </si>
  <si>
    <t>jul/21</t>
  </si>
  <si>
    <t>Bala Halls Cereja 28G - 7622210956002C40</t>
  </si>
  <si>
    <t>Bala Halls Menta 28G - 7622210956798C40</t>
  </si>
  <si>
    <t>Bala Halls Morango 28G - 7622210956118C40</t>
  </si>
  <si>
    <t>Trident Mints Menta 9X22.5G - 7622210630599C9</t>
  </si>
  <si>
    <t>Tang Pack Misto Laranja E Uva - 7622210565099</t>
  </si>
  <si>
    <t>Biscoito Club Social Queijo 23,5G - 7622210644534C4</t>
  </si>
  <si>
    <t>Biscoito Oreo Chocolate 36G - 7622300873462C16</t>
  </si>
  <si>
    <t>Biscoito Oreo Milkshake Mor 36G - 7622300989446C4</t>
  </si>
  <si>
    <t>Bis Xtra Ao Leite 45G - 7622210566362</t>
  </si>
  <si>
    <t>Bis Xtra Oreo 45G - 7622210566331</t>
  </si>
  <si>
    <t>Chocolate Laka Oreo 165G - 7622210564979</t>
  </si>
  <si>
    <t>Chocolate Laka Oreo 165G - 7622210564979C12</t>
  </si>
  <si>
    <t>Chocolate Laka Oreo 165G - 7622210564979C48</t>
  </si>
  <si>
    <t>Food Service</t>
  </si>
  <si>
    <t>Food Solutions</t>
  </si>
  <si>
    <t>Gotas Oreo Fs 10Scx1Kg - 7622201457921</t>
  </si>
  <si>
    <t>Recheio Dn Fs 6Unx1,05Kg - 7622210561268</t>
  </si>
  <si>
    <t>Recheio Laka Fs 6Unx1,05Kg - 7622210561244</t>
  </si>
  <si>
    <t>Recheio Laka Oreo Fs 6Unx1,05Kg - 7622210561336</t>
  </si>
  <si>
    <t>Recheio Ob Fs 6Unx1,05Kg - 7622210561350</t>
  </si>
  <si>
    <t>Recheio Sdv Fs 6Unx1,05Kg - 7622210561299</t>
  </si>
  <si>
    <t>Bubbaloo Morango 5G - 7895800116500C5</t>
  </si>
  <si>
    <t>Bubbaloo Tutti Frutti 5G - 7895800116258C5</t>
  </si>
  <si>
    <t>Trident  Bag Morango 4Unx8G - 7895800480502C40</t>
  </si>
  <si>
    <t>Trident Bag Hortela 4Unx8G - 7895800112632C5</t>
  </si>
  <si>
    <t>Trident Bag Menta 4Unx8G - 7895800112786C40</t>
  </si>
  <si>
    <t>Trident Bag Tutti Frutti 4Unx8G - 7895800481004C40</t>
  </si>
  <si>
    <t>Trident Fresh Int 8G - 7895800412787C32</t>
  </si>
  <si>
    <t>Trident Hortela 5S 8G - 7895800400159C32</t>
  </si>
  <si>
    <t>Trident Menta 8G - 7895800400142C32</t>
  </si>
  <si>
    <t>Trident Morango 8G - 7895800400180C32</t>
  </si>
  <si>
    <t>Trident Tutti Frutti 8G - 7895800400166C32</t>
  </si>
  <si>
    <t>Fermento Royal Pote  100G - 7622300119621C2</t>
  </si>
  <si>
    <t>Gelatina S/ Sabor Inc 24G - 7893333229001C12</t>
  </si>
  <si>
    <t>Jan a Jul20</t>
  </si>
  <si>
    <t>Loja</t>
  </si>
  <si>
    <t>Produto</t>
  </si>
  <si>
    <t>Loja A</t>
  </si>
  <si>
    <t>Loja B</t>
  </si>
  <si>
    <t>Loja C</t>
  </si>
  <si>
    <t>Biscoitos/Bolachas</t>
  </si>
  <si>
    <t>Produto A</t>
  </si>
  <si>
    <t>Bala A</t>
  </si>
  <si>
    <t>Vendas (Jan a Jul 21)</t>
  </si>
  <si>
    <t>vs P07'20</t>
  </si>
  <si>
    <t>vs Jan a Jul20</t>
  </si>
  <si>
    <t>-</t>
  </si>
  <si>
    <t>Realizado Jan a Jul21</t>
  </si>
  <si>
    <t>vs Período selecionado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</si>
</sst>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&quot;R$&quot;\ #,##0.00;[Red]\-&quot;R$&quot;\ #,##0.00"/>
    <numFmt numFmtId="165" formatCode="_-&quot;R$&quot;\ * #,##0.00_-;\-&quot;R$&quot;\ * #,##0.00_-;_-&quot;R$&quot;\ * &quot;-&quot;??_-;_-@_-"/>
    <numFmt numFmtId="166" formatCode="&quot;R$&quot;\ #,##0.00"/>
    <numFmt numFmtId="167" formatCode="&quot;R$&quot;\ #,##0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rgb="FF4F236E"/>
      <name val="Calibri"/>
      <family val="2"/>
      <scheme val="minor"/>
    </font>
    <font>
      <sz val="10"/>
      <color theme="1"/>
      <name val="Tahoma"/>
      <family val="2"/>
    </font>
    <font>
      <b/>
      <sz val="11"/>
      <color theme="0"/>
      <name val="Calibri"/>
      <family val="2"/>
      <scheme val="minor"/>
    </font>
    <font>
      <b/>
      <sz val="14"/>
      <color rgb="FF4F236E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4F236E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20">
    <border>
      <left/>
      <right/>
      <top/>
      <bottom/>
      <diagonal/>
    </border>
    <border>
      <left style="dotted">
        <color theme="1"/>
      </left>
      <right style="dotted">
        <color theme="1"/>
      </right>
      <top style="dotted">
        <color theme="1"/>
      </top>
      <bottom style="dotted">
        <color theme="1"/>
      </bottom>
      <diagonal/>
    </border>
    <border>
      <left style="dotted">
        <color theme="1"/>
      </left>
      <right/>
      <top style="dotted">
        <color theme="1"/>
      </top>
      <bottom style="dotted">
        <color theme="1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/>
      <right style="dotted">
        <color theme="1"/>
      </right>
      <top style="dotted">
        <color theme="1"/>
      </top>
      <bottom style="dotted">
        <color theme="1"/>
      </bottom>
      <diagonal/>
    </border>
    <border>
      <left style="dotted">
        <color theme="1"/>
      </left>
      <right style="dotted">
        <color theme="1"/>
      </right>
      <top style="dotted">
        <color theme="1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dotted">
        <color theme="1"/>
      </left>
      <right style="dotted">
        <color theme="1"/>
      </right>
      <top/>
      <bottom style="dotted">
        <color theme="1"/>
      </bottom>
      <diagonal/>
    </border>
    <border>
      <left style="double">
        <color theme="0" tint="-0.24994659260841701"/>
      </left>
      <right/>
      <top style="double">
        <color theme="0" tint="-0.24994659260841701"/>
      </top>
      <bottom/>
      <diagonal/>
    </border>
    <border>
      <left/>
      <right/>
      <top style="double">
        <color theme="0" tint="-0.24994659260841701"/>
      </top>
      <bottom/>
      <diagonal/>
    </border>
    <border>
      <left/>
      <right style="double">
        <color theme="0" tint="-0.24994659260841701"/>
      </right>
      <top style="double">
        <color theme="0" tint="-0.24994659260841701"/>
      </top>
      <bottom/>
      <diagonal/>
    </border>
    <border>
      <left/>
      <right/>
      <top/>
      <bottom style="double">
        <color theme="0" tint="-0.24994659260841701"/>
      </bottom>
      <diagonal/>
    </border>
    <border>
      <left style="double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 style="double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ouble">
        <color theme="0" tint="-0.34998626667073579"/>
      </left>
      <right style="dashed">
        <color theme="0" tint="-0.34998626667073579"/>
      </right>
      <top style="dashed">
        <color theme="0" tint="-0.24994659260841701"/>
      </top>
      <bottom style="dashed">
        <color theme="0" tint="-0.34998626667073579"/>
      </bottom>
      <diagonal/>
    </border>
    <border>
      <left style="double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ouble">
        <color theme="0" tint="-0.34998626667073579"/>
      </bottom>
      <diagonal/>
    </border>
    <border>
      <left style="dotted">
        <color theme="0" tint="-0.34998626667073579"/>
      </left>
      <right style="double">
        <color theme="0" tint="-0.34998626667073579"/>
      </right>
      <top style="dashed">
        <color theme="0" tint="-0.24994659260841701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uble">
        <color theme="0" tint="-0.34998626667073579"/>
      </right>
      <top style="dotted">
        <color theme="0" tint="-0.34998626667073579"/>
      </top>
      <bottom style="double">
        <color theme="0" tint="-0.34998626667073579"/>
      </bottom>
      <diagonal/>
    </border>
    <border>
      <left style="double">
        <color theme="0" tint="-0.24994659260841701"/>
      </left>
      <right/>
      <top/>
      <bottom/>
      <diagonal/>
    </border>
  </borders>
  <cellStyleXfs count="21">
    <xf numFmtId="0" fontId="0" fillId="0" borderId="0"/>
    <xf numFmtId="0" fontId="3" fillId="0" borderId="0"/>
    <xf numFmtId="0" fontId="6" fillId="0" borderId="0"/>
    <xf numFmtId="0" fontId="7" fillId="0" borderId="0"/>
    <xf numFmtId="0" fontId="4" fillId="0" borderId="0"/>
    <xf numFmtId="165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0" borderId="0"/>
  </cellStyleXfs>
  <cellXfs count="8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Font="1" applyBorder="1" applyAlignment="1">
      <alignment horizontal="left"/>
    </xf>
    <xf numFmtId="0" fontId="15" fillId="2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9" fillId="3" borderId="4" xfId="0" applyFont="1" applyFill="1" applyBorder="1"/>
    <xf numFmtId="0" fontId="9" fillId="3" borderId="1" xfId="0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0" fillId="0" borderId="1" xfId="0" applyFill="1" applyBorder="1"/>
    <xf numFmtId="0" fontId="10" fillId="0" borderId="1" xfId="0" applyFont="1" applyFill="1" applyBorder="1"/>
    <xf numFmtId="0" fontId="0" fillId="0" borderId="0" xfId="0" applyAlignment="1">
      <alignment horizontal="left" indent="2"/>
    </xf>
    <xf numFmtId="0" fontId="17" fillId="0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66" fontId="0" fillId="0" borderId="0" xfId="0" applyNumberFormat="1" applyFont="1" applyAlignment="1">
      <alignment horizontal="right"/>
    </xf>
    <xf numFmtId="0" fontId="5" fillId="0" borderId="0" xfId="0" applyFont="1"/>
    <xf numFmtId="10" fontId="0" fillId="0" borderId="0" xfId="11" applyNumberFormat="1" applyFont="1" applyAlignment="1">
      <alignment horizontal="center"/>
    </xf>
    <xf numFmtId="168" fontId="0" fillId="0" borderId="0" xfId="11" applyNumberFormat="1" applyFont="1" applyAlignment="1">
      <alignment horizontal="center"/>
    </xf>
    <xf numFmtId="9" fontId="0" fillId="0" borderId="0" xfId="0" applyNumberFormat="1"/>
    <xf numFmtId="168" fontId="0" fillId="0" borderId="0" xfId="0" applyNumberFormat="1" applyAlignment="1">
      <alignment horizontal="center"/>
    </xf>
    <xf numFmtId="0" fontId="4" fillId="0" borderId="0" xfId="17"/>
    <xf numFmtId="0" fontId="4" fillId="0" borderId="0" xfId="17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0" fillId="0" borderId="1" xfId="0" applyFont="1" applyFill="1" applyBorder="1"/>
    <xf numFmtId="0" fontId="5" fillId="0" borderId="0" xfId="0" applyFont="1" applyAlignment="1">
      <alignment horizontal="center" vertical="center" wrapText="1"/>
    </xf>
    <xf numFmtId="0" fontId="5" fillId="0" borderId="0" xfId="0" quotePrefix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8" fontId="0" fillId="0" borderId="0" xfId="0" applyNumberFormat="1" applyFill="1" applyAlignment="1">
      <alignment horizontal="center"/>
    </xf>
    <xf numFmtId="168" fontId="0" fillId="0" borderId="0" xfId="11" applyNumberFormat="1" applyFont="1" applyFill="1" applyAlignment="1">
      <alignment horizontal="center"/>
    </xf>
    <xf numFmtId="10" fontId="0" fillId="0" borderId="0" xfId="0" applyNumberFormat="1"/>
    <xf numFmtId="9" fontId="0" fillId="0" borderId="0" xfId="0" applyNumberFormat="1" applyFill="1" applyAlignment="1">
      <alignment horizontal="center"/>
    </xf>
    <xf numFmtId="168" fontId="0" fillId="0" borderId="0" xfId="0" applyNumberFormat="1" applyFill="1"/>
    <xf numFmtId="10" fontId="0" fillId="0" borderId="0" xfId="11" applyNumberFormat="1" applyFont="1" applyFill="1" applyAlignment="1">
      <alignment horizontal="center"/>
    </xf>
    <xf numFmtId="0" fontId="0" fillId="0" borderId="0" xfId="0" applyFill="1"/>
    <xf numFmtId="0" fontId="5" fillId="0" borderId="0" xfId="0" applyFont="1" applyFill="1" applyAlignment="1">
      <alignment horizontal="center" vertical="center" wrapText="1"/>
    </xf>
    <xf numFmtId="0" fontId="5" fillId="0" borderId="0" xfId="0" quotePrefix="1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4" borderId="0" xfId="0" applyNumberFormat="1" applyFont="1" applyFill="1" applyAlignment="1">
      <alignment horizontal="center"/>
    </xf>
    <xf numFmtId="166" fontId="5" fillId="4" borderId="0" xfId="0" applyNumberFormat="1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/>
    <xf numFmtId="3" fontId="0" fillId="0" borderId="0" xfId="0" applyNumberFormat="1" applyFont="1" applyFill="1" applyAlignment="1"/>
    <xf numFmtId="10" fontId="0" fillId="0" borderId="0" xfId="0" applyNumberFormat="1" applyFill="1"/>
    <xf numFmtId="167" fontId="0" fillId="0" borderId="0" xfId="0" applyNumberFormat="1"/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167" fontId="0" fillId="0" borderId="16" xfId="0" applyNumberFormat="1" applyBorder="1" applyAlignment="1">
      <alignment horizontal="center" vertical="center"/>
    </xf>
    <xf numFmtId="167" fontId="0" fillId="0" borderId="18" xfId="0" applyNumberFormat="1" applyBorder="1" applyAlignment="1">
      <alignment horizontal="center" vertical="center"/>
    </xf>
    <xf numFmtId="9" fontId="14" fillId="0" borderId="0" xfId="1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7" fontId="0" fillId="0" borderId="0" xfId="0" applyNumberFormat="1" applyBorder="1" applyAlignment="1">
      <alignment horizontal="center" vertical="center"/>
    </xf>
    <xf numFmtId="0" fontId="9" fillId="0" borderId="0" xfId="0" applyFont="1"/>
    <xf numFmtId="9" fontId="5" fillId="0" borderId="11" xfId="11" quotePrefix="1" applyFont="1" applyBorder="1" applyAlignment="1">
      <alignment horizontal="center" vertical="center"/>
    </xf>
    <xf numFmtId="166" fontId="0" fillId="0" borderId="0" xfId="0" applyNumberFormat="1"/>
    <xf numFmtId="164" fontId="0" fillId="0" borderId="0" xfId="0" applyNumberFormat="1"/>
    <xf numFmtId="4" fontId="0" fillId="0" borderId="0" xfId="0" applyNumberFormat="1"/>
    <xf numFmtId="0" fontId="10" fillId="0" borderId="0" xfId="0" applyFont="1"/>
    <xf numFmtId="0" fontId="10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166" fontId="0" fillId="0" borderId="0" xfId="0" applyNumberFormat="1" applyAlignment="1">
      <alignment horizontal="right"/>
    </xf>
    <xf numFmtId="0" fontId="20" fillId="0" borderId="0" xfId="0" applyFont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/>
    </xf>
    <xf numFmtId="9" fontId="14" fillId="0" borderId="12" xfId="11" applyFont="1" applyBorder="1" applyAlignment="1">
      <alignment horizontal="center" vertical="center"/>
    </xf>
    <xf numFmtId="9" fontId="14" fillId="0" borderId="13" xfId="11" applyFont="1" applyBorder="1" applyAlignment="1">
      <alignment horizontal="center" vertical="center"/>
    </xf>
    <xf numFmtId="9" fontId="14" fillId="0" borderId="14" xfId="11" applyFont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</cellXfs>
  <cellStyles count="21">
    <cellStyle name="Moeda 2" xfId="5"/>
    <cellStyle name="Moeda 2 2" xfId="6"/>
    <cellStyle name="Moeda 3" xfId="19"/>
    <cellStyle name="Normal" xfId="0" builtinId="0"/>
    <cellStyle name="Normal 10" xfId="20"/>
    <cellStyle name="Normal 2" xfId="1"/>
    <cellStyle name="Normal 2 2" xfId="4"/>
    <cellStyle name="Normal 3" xfId="2"/>
    <cellStyle name="Normal 3 2" xfId="17"/>
    <cellStyle name="Normal 4" xfId="3"/>
    <cellStyle name="Normal 5" xfId="7"/>
    <cellStyle name="Normal 6" xfId="10"/>
    <cellStyle name="Normal 7" xfId="15"/>
    <cellStyle name="Normal 8" xfId="16"/>
    <cellStyle name="Normal 9" xfId="12"/>
    <cellStyle name="Porcentagem" xfId="11" builtinId="5"/>
    <cellStyle name="Porcentagem 2" xfId="8"/>
    <cellStyle name="Título 5" xfId="9"/>
    <cellStyle name="Vírgula 2" xfId="13"/>
    <cellStyle name="Vírgula 2 2" xfId="14"/>
    <cellStyle name="Vírgula 2 3" xfId="18"/>
  </cellStyles>
  <dxfs count="18"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color rgb="FFC00000"/>
      </font>
    </dxf>
    <dxf>
      <font>
        <b/>
        <i val="0"/>
        <color theme="9" tint="-0.499984740745262"/>
      </font>
    </dxf>
    <dxf>
      <font>
        <b/>
        <i val="0"/>
        <color rgb="FFC00000"/>
      </font>
    </dxf>
    <dxf>
      <font>
        <b/>
        <i val="0"/>
        <color theme="9" tint="-0.499984740745262"/>
      </font>
    </dxf>
    <dxf>
      <font>
        <b/>
        <i val="0"/>
        <sz val="12"/>
        <color theme="0"/>
      </font>
      <fill>
        <patternFill>
          <fgColor rgb="FF4F236E"/>
          <bgColor rgb="FF4F236E"/>
        </patternFill>
      </fill>
      <border>
        <bottom style="thin">
          <color theme="6"/>
        </bottom>
        <vertical/>
        <horizontal/>
      </border>
    </dxf>
    <dxf>
      <font>
        <sz val="10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i val="0"/>
        <color auto="1"/>
      </font>
      <fill>
        <patternFill>
          <bgColor theme="3" tint="0.79998168889431442"/>
        </patternFill>
      </fill>
    </dxf>
    <dxf>
      <font>
        <b/>
        <i val="0"/>
        <color theme="0"/>
      </font>
      <fill>
        <patternFill>
          <fgColor theme="5"/>
          <bgColor theme="8" tint="-0.24994659260841701"/>
        </patternFill>
      </fill>
      <border diagonalDown="0">
        <top style="thin">
          <color auto="1"/>
        </top>
        <bottom style="thin">
          <color auto="1"/>
        </bottom>
        <horizontal style="thin">
          <color auto="1"/>
        </horizontal>
      </border>
    </dxf>
    <dxf>
      <font>
        <b/>
        <i val="0"/>
        <color theme="0"/>
      </font>
      <fill>
        <patternFill>
          <bgColor rgb="FF4F236E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4F236E"/>
        </patternFill>
      </fill>
    </dxf>
    <dxf>
      <font>
        <color rgb="FF002060"/>
      </font>
    </dxf>
  </dxfs>
  <tableStyles count="3" defaultTableStyle="TableStyleMedium2" defaultPivotStyle="PivotStyleLight16">
    <tableStyle name="Estilo de Segmentação de Dados 1" pivot="0" table="0" count="1">
      <tableStyleElement type="wholeTable" dxfId="17"/>
    </tableStyle>
    <tableStyle name="Sell out Diario" table="0" count="4">
      <tableStyleElement type="headerRow" dxfId="16"/>
      <tableStyleElement type="totalRow" dxfId="15"/>
      <tableStyleElement type="firstRowSubheading" dxfId="14"/>
      <tableStyleElement type="secondRowSubheading" dxfId="13"/>
    </tableStyle>
    <tableStyle name="SlicerStyleLight3 2" pivot="0" table="0" count="10">
      <tableStyleElement type="wholeTable" dxfId="12"/>
      <tableStyleElement type="headerRow" dxfId="11"/>
    </tableStyle>
  </tableStyles>
  <colors>
    <mruColors>
      <color rgb="FF4F81BD"/>
      <color rgb="FF4F236E"/>
      <color rgb="FFE08618"/>
      <color rgb="FF963634"/>
      <color rgb="FF613D22"/>
      <color rgb="FFF6E5FF"/>
      <color rgb="FFEAC1FF"/>
      <color rgb="FFD2A380"/>
      <color rgb="FF9750C8"/>
      <color rgb="FFDB93FF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7" tint="0.79998168889431442"/>
          </font>
          <fill>
            <patternFill patternType="solid">
              <fgColor theme="4" tint="-0.24994659260841701"/>
              <bgColor theme="6" tint="0.79995117038483843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499984740745262"/>
              <bgColor theme="6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1"/>
        <x14:slicerStyle name="SlicerStyleLight3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9" Type="http://schemas.openxmlformats.org/officeDocument/2006/relationships/customXml" Target="../customXml/item20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42" Type="http://schemas.openxmlformats.org/officeDocument/2006/relationships/customXml" Target="../customXml/item2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41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37" Type="http://schemas.openxmlformats.org/officeDocument/2006/relationships/customXml" Target="../customXml/item18.xml"/><Relationship Id="rId40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Relationship Id="rId43" Type="http://schemas.openxmlformats.org/officeDocument/2006/relationships/customXml" Target="../customXml/item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38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[Duvida.xlsx]Tabs!Tabela dinâmica16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Tabs!$B$3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Tabs!$A$4:$A$10</c:f>
              <c:strCache>
                <c:ptCount val="6"/>
                <c:pt idx="0">
                  <c:v>P01'20</c:v>
                </c:pt>
                <c:pt idx="1">
                  <c:v>P01'21</c:v>
                </c:pt>
                <c:pt idx="2">
                  <c:v>P02'20</c:v>
                </c:pt>
                <c:pt idx="3">
                  <c:v>P02'21</c:v>
                </c:pt>
                <c:pt idx="4">
                  <c:v>P07'20</c:v>
                </c:pt>
                <c:pt idx="5">
                  <c:v>P07'21</c:v>
                </c:pt>
              </c:strCache>
            </c:strRef>
          </c:cat>
          <c:val>
            <c:numRef>
              <c:f>Tabs!$B$4:$B$10</c:f>
              <c:numCache>
                <c:formatCode>"R$"\ #,##0</c:formatCode>
                <c:ptCount val="6"/>
                <c:pt idx="0">
                  <c:v>19543</c:v>
                </c:pt>
                <c:pt idx="1">
                  <c:v>36338.836961935267</c:v>
                </c:pt>
                <c:pt idx="2">
                  <c:v>5204</c:v>
                </c:pt>
                <c:pt idx="3">
                  <c:v>75521.152102518536</c:v>
                </c:pt>
                <c:pt idx="4">
                  <c:v>13987</c:v>
                </c:pt>
                <c:pt idx="5">
                  <c:v>301785.86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1-4AAA-9A22-3BE5CF1AC4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8516479"/>
        <c:axId val="538525215"/>
      </c:lineChart>
      <c:catAx>
        <c:axId val="53851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8525215"/>
        <c:crosses val="autoZero"/>
        <c:auto val="1"/>
        <c:lblAlgn val="ctr"/>
        <c:lblOffset val="100"/>
        <c:noMultiLvlLbl val="0"/>
      </c:catAx>
      <c:valAx>
        <c:axId val="538525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&quot;\ 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8516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apa!C2"/><Relationship Id="rId5" Type="http://schemas.openxmlformats.org/officeDocument/2006/relationships/image" Target="../media/image6.sv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190499</xdr:rowOff>
    </xdr:from>
    <xdr:to>
      <xdr:col>16</xdr:col>
      <xdr:colOff>104775</xdr:colOff>
      <xdr:row>42</xdr:row>
      <xdr:rowOff>95249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C3CB9F7-767B-44E5-94BA-A4800CE39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590550</xdr:colOff>
      <xdr:row>11</xdr:row>
      <xdr:rowOff>2</xdr:rowOff>
    </xdr:from>
    <xdr:to>
      <xdr:col>12</xdr:col>
      <xdr:colOff>1009650</xdr:colOff>
      <xdr:row>18</xdr:row>
      <xdr:rowOff>104775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D9206D2-C14D-4DD2-9FD4-0A04A12571FF}"/>
            </a:ext>
          </a:extLst>
        </xdr:cNvPr>
        <xdr:cNvCxnSpPr/>
      </xdr:nvCxnSpPr>
      <xdr:spPr>
        <a:xfrm flipV="1">
          <a:off x="8924925" y="3238502"/>
          <a:ext cx="2295525" cy="1752598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1009650</xdr:colOff>
      <xdr:row>3</xdr:row>
      <xdr:rowOff>95249</xdr:rowOff>
    </xdr:from>
    <xdr:to>
      <xdr:col>19</xdr:col>
      <xdr:colOff>333375</xdr:colOff>
      <xdr:row>14</xdr:row>
      <xdr:rowOff>9524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C4F8795D-A146-4C3A-9B6A-422FDD8342C5}"/>
            </a:ext>
          </a:extLst>
        </xdr:cNvPr>
        <xdr:cNvSpPr/>
      </xdr:nvSpPr>
      <xdr:spPr>
        <a:xfrm>
          <a:off x="11220450" y="666749"/>
          <a:ext cx="5353050" cy="20097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Quando selecionar</a:t>
          </a:r>
          <a:r>
            <a:rPr lang="pt-BR" sz="1100" baseline="0">
              <a:solidFill>
                <a:sysClr val="windowText" lastClr="000000"/>
              </a:solidFill>
            </a:rPr>
            <a:t> Período , como fazer cálculo versus período selecionado?</a:t>
          </a:r>
        </a:p>
        <a:p>
          <a:pPr algn="l"/>
          <a:r>
            <a:rPr lang="pt-BR" sz="1100" baseline="0">
              <a:solidFill>
                <a:sysClr val="windowText" lastClr="000000"/>
              </a:solidFill>
            </a:rPr>
            <a:t>Como fazer cálculo com período selecionado?</a:t>
          </a:r>
        </a:p>
        <a:p>
          <a:pPr algn="l"/>
          <a:r>
            <a:rPr lang="pt-BR" sz="1100" baseline="0">
              <a:solidFill>
                <a:sysClr val="windowText" lastClr="000000"/>
              </a:solidFill>
            </a:rPr>
            <a:t>Cálculo: Meses Jan/Fev/Jul 2021 dividido por Jan/Fev/Jul 2020 = xx%</a:t>
          </a:r>
          <a:endParaRPr lang="pt-BR" sz="1100" b="0" i="0" u="none" strike="noStrik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100" b="0" i="0" u="none" strike="noStrik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Como somar na tabela dinâmica o período selecionado (P01'21 + P02'21 + P07'21) e dividir pela soma de (P01'20+P02'20+P07'20) para chegar ao cálculo percentual?</a:t>
          </a:r>
        </a:p>
        <a:p>
          <a:pPr algn="l"/>
          <a:endParaRPr lang="pt-BR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 quando não tiver período selecionado, aparecer "-".</a:t>
          </a:r>
        </a:p>
        <a:p>
          <a:pPr algn="l"/>
          <a:endParaRPr lang="pt-BR" sz="1100" b="0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Ou ao invés de calcular o percentual (%) em período selecionado, calcular em "vs Jan a Jul20"</a:t>
          </a:r>
          <a:endParaRPr lang="pt-BR" sz="1100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104775</xdr:colOff>
      <xdr:row>1</xdr:row>
      <xdr:rowOff>104775</xdr:rowOff>
    </xdr:from>
    <xdr:to>
      <xdr:col>11</xdr:col>
      <xdr:colOff>904875</xdr:colOff>
      <xdr:row>13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7" name="Período">
              <a:extLst>
                <a:ext uri="{FF2B5EF4-FFF2-40B4-BE49-F238E27FC236}">
                  <a16:creationId xmlns:a16="http://schemas.microsoft.com/office/drawing/2014/main" id="{45F0A967-95F6-496C-A87D-6942BB0842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ío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" y="295275"/>
              <a:ext cx="9963150" cy="22764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14</xdr:row>
          <xdr:rowOff>95250</xdr:rowOff>
        </xdr:from>
        <xdr:to>
          <xdr:col>20</xdr:col>
          <xdr:colOff>85725</xdr:colOff>
          <xdr:row>19</xdr:row>
          <xdr:rowOff>104775</xdr:rowOff>
        </xdr:to>
        <xdr:pic>
          <xdr:nvPicPr>
            <xdr:cNvPr id="30" name="Imagem 29">
              <a:extLst>
                <a:ext uri="{FF2B5EF4-FFF2-40B4-BE49-F238E27FC236}">
                  <a16:creationId xmlns:a16="http://schemas.microsoft.com/office/drawing/2014/main" id="{ABE20E91-7A8B-4F64-BD17-18B3CD81F2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abs!$A$44:$H$50" spid="_x0000_s419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687050" y="3905250"/>
              <a:ext cx="6248400" cy="1343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777150</xdr:colOff>
      <xdr:row>1</xdr:row>
      <xdr:rowOff>73320</xdr:rowOff>
    </xdr:to>
    <xdr:sp macro="" textlink="">
      <xdr:nvSpPr>
        <xdr:cNvPr id="2" name="Rounded Rectangle 3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18338F-1FE0-4606-A45C-F08DAB82A915}"/>
            </a:ext>
          </a:extLst>
        </xdr:cNvPr>
        <xdr:cNvSpPr/>
      </xdr:nvSpPr>
      <xdr:spPr>
        <a:xfrm>
          <a:off x="57150" y="76200"/>
          <a:ext cx="720000" cy="187620"/>
        </a:xfrm>
        <a:prstGeom prst="roundRect">
          <a:avLst/>
        </a:prstGeom>
        <a:solidFill>
          <a:srgbClr val="4F236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+mn-lt"/>
            </a:rPr>
            <a:t>Voltar</a:t>
          </a:r>
          <a:endParaRPr lang="pt-BR" sz="1050" baseline="0">
            <a:latin typeface="+mn-lt"/>
          </a:endParaRPr>
        </a:p>
      </xdr:txBody>
    </xdr:sp>
    <xdr:clientData/>
  </xdr:twoCellAnchor>
  <xdr:twoCellAnchor editAs="oneCell">
    <xdr:from>
      <xdr:col>1</xdr:col>
      <xdr:colOff>1102500</xdr:colOff>
      <xdr:row>0</xdr:row>
      <xdr:rowOff>35700</xdr:rowOff>
    </xdr:from>
    <xdr:to>
      <xdr:col>2</xdr:col>
      <xdr:colOff>338550</xdr:colOff>
      <xdr:row>2</xdr:row>
      <xdr:rowOff>14700</xdr:rowOff>
    </xdr:to>
    <xdr:pic>
      <xdr:nvPicPr>
        <xdr:cNvPr id="6" name="Gráfico 5" descr="Engrenagens com preenchimento sólido">
          <a:extLst>
            <a:ext uri="{FF2B5EF4-FFF2-40B4-BE49-F238E27FC236}">
              <a16:creationId xmlns:a16="http://schemas.microsoft.com/office/drawing/2014/main" id="{DA16D319-122E-43A1-8C34-2976D384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2007375" y="3570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347625</xdr:colOff>
      <xdr:row>0</xdr:row>
      <xdr:rowOff>42825</xdr:rowOff>
    </xdr:from>
    <xdr:to>
      <xdr:col>3</xdr:col>
      <xdr:colOff>212325</xdr:colOff>
      <xdr:row>2</xdr:row>
      <xdr:rowOff>21825</xdr:rowOff>
    </xdr:to>
    <xdr:pic>
      <xdr:nvPicPr>
        <xdr:cNvPr id="8" name="Gráfico 7" descr="Luzes acesas com preenchimento sólido">
          <a:extLst>
            <a:ext uri="{FF2B5EF4-FFF2-40B4-BE49-F238E27FC236}">
              <a16:creationId xmlns:a16="http://schemas.microsoft.com/office/drawing/2014/main" id="{2AB88A64-4F63-4E60-AC9B-5ABF8801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5"/>
            </a:ext>
          </a:extLst>
        </a:blip>
        <a:stretch>
          <a:fillRect/>
        </a:stretch>
      </xdr:blipFill>
      <xdr:spPr>
        <a:xfrm>
          <a:off x="2376450" y="42825"/>
          <a:ext cx="360000" cy="36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4431.824389930553" createdVersion="7" refreshedVersion="7" minRefreshableVersion="3" recordCount="9548">
  <cacheSource type="worksheet">
    <worksheetSource ref="A1:G9549" sheet="BTot"/>
  </cacheSource>
  <cacheFields count="7">
    <cacheField name="Período" numFmtId="0">
      <sharedItems count="19">
        <s v="P01'20"/>
        <s v="P01'21"/>
        <s v="P02'20"/>
        <s v="P02'21"/>
        <s v="P03'20"/>
        <s v="P03'21"/>
        <s v="P04'20"/>
        <s v="P04'21"/>
        <s v="P05'20"/>
        <s v="P05'21"/>
        <s v="P06'20"/>
        <s v="P06'21"/>
        <s v="P07'20"/>
        <s v="P08'20"/>
        <s v="P09'20"/>
        <s v="P10'20"/>
        <s v="P11'20"/>
        <s v="P12'20"/>
        <s v="P07'21"/>
      </sharedItems>
    </cacheField>
    <cacheField name="Holding" numFmtId="0">
      <sharedItems count="39">
        <s v="Americanas"/>
        <s v="Angeloni"/>
        <s v="Apoio Entrega"/>
        <s v="Carrefour"/>
        <s v="Cornershop"/>
        <s v="GPA"/>
        <s v="JC Distribuição"/>
        <s v="Loja Mondelez"/>
        <s v="Mambo"/>
        <s v="Martins"/>
        <s v="Mercado Livre"/>
        <s v="Mr Estoque"/>
        <s v="Rappi"/>
        <s v="Site Mercado"/>
        <s v="Super Nosso"/>
        <s v="Super Now"/>
        <s v="Vila Nova"/>
        <s v="Zona Sul"/>
        <s v="James Delivery"/>
        <s v="Muffato"/>
        <s v="Pague Menos"/>
        <s v="Rio Vermelho"/>
        <s v="Tenda"/>
        <s v="Shopper"/>
        <s v="Bate Forte"/>
        <s v="Confiança"/>
        <s v="Sonda"/>
        <s v="Comercial Esperança"/>
        <s v="Época"/>
        <s v="iFood"/>
        <s v="Menon"/>
        <s v="Unimarka"/>
        <s v="Zé Delivery"/>
        <s v="Peixoto"/>
        <s v="Ambev"/>
        <s v="Servimed"/>
        <s v="Wabi"/>
        <s v="Prezunic"/>
        <s v="Drogaria Araujo"/>
      </sharedItems>
    </cacheField>
    <cacheField name="Pilar" numFmtId="0">
      <sharedItems count="4">
        <s v="Full Basket"/>
        <s v="Last Mile"/>
        <s v="B2B"/>
        <s v="Pure Player"/>
      </sharedItems>
    </cacheField>
    <cacheField name="Gerência Área" numFmtId="0">
      <sharedItems/>
    </cacheField>
    <cacheField name="Categorias" numFmtId="0">
      <sharedItems count="16">
        <s v="Biscuits"/>
        <s v="Candies"/>
        <s v="Chocolates"/>
        <s v="Gums"/>
        <s v="Groceries"/>
        <s v="PB"/>
        <s v="Philadelphia"/>
        <s v="Biscuits - Martins"/>
        <s v="Candies e Gums - Martins"/>
        <s v="Chocolates - Martins"/>
        <s v="Groceries - Martins"/>
        <s v="PB - Martins"/>
        <s v="RBP - Martins"/>
        <s v="Others"/>
        <s v="Páscoa 2020"/>
        <s v="Páscoa 2021"/>
      </sharedItems>
    </cacheField>
    <cacheField name="Família" numFmtId="0">
      <sharedItems count="39">
        <s v="Belvita"/>
        <s v="Bisc Recheados Lacta"/>
        <s v="Club Social"/>
        <s v="Cookies Lacta"/>
        <s v="Oreo"/>
        <s v="Other Biscuits"/>
        <s v="Halls"/>
        <s v="5Star"/>
        <s v="Bis"/>
        <s v="Bis Xtra"/>
        <s v="Bombom"/>
        <s v="Candy Bars"/>
        <s v="Other Chocolates"/>
        <s v="Other Tablets"/>
        <s v="Tabletes"/>
        <s v="Trident"/>
        <s v="Trakinas"/>
        <s v="Other Candies"/>
        <s v="Variety Box"/>
        <s v="Gelatin"/>
        <s v="Other Desserts"/>
        <s v="RBP"/>
        <s v="Bubbaloo"/>
        <s v="Clight"/>
        <s v="Fresh"/>
        <s v="Tang"/>
        <s v="Chiclets"/>
        <s v="Other Gums"/>
        <s v="Philadelphia"/>
        <s v="Biscuits - Martins"/>
        <s v="Candies e Gums - Martins"/>
        <s v="Chocolates - Martins"/>
        <s v="Groceries - Martins"/>
        <s v="PB - Martins"/>
        <s v="RBP - Martins"/>
        <s v="Others"/>
        <s v="Trufas"/>
        <s v="Ovo de Páscoa"/>
        <s v="Groceries"/>
      </sharedItems>
    </cacheField>
    <cacheField name="Vendas" numFmtId="0">
      <sharedItems containsString="0" containsBlank="1" containsNumber="1" minValue="0" maxValue="10542786.720000001"/>
    </cacheField>
  </cacheFields>
  <extLst>
    <ext xmlns:x14="http://schemas.microsoft.com/office/spreadsheetml/2009/9/main" uri="{725AE2AE-9491-48be-B2B4-4EB974FC3084}">
      <x14:pivotCacheDefinition pivotCacheId="12840376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OnLoad="1" refreshedBy="Autor" refreshedDate="44432.616215856484" backgroundQuery="1" createdVersion="6" refreshedVersion="7" minRefreshableVersion="3" recordCount="0" supportSubquery="1" supportAdvancedDrill="1">
  <cacheSource type="external" connectionId="1"/>
  <cacheFields count="5">
    <cacheField name="[0_CALENDÁRIO].[Mes/Ano].[Mes/Ano]" caption="Mes/Ano" numFmtId="0" hierarchy="8" level="1">
      <sharedItems count="19">
        <s v="[0_CALENDÁRIO].[Mes/Ano].&amp;[jan/20]" c="jan/20"/>
        <s v="[0_CALENDÁRIO].[Mes/Ano].&amp;[fev/20]" c="fev/20"/>
        <s v="[0_CALENDÁRIO].[Mes/Ano].&amp;[mar/20]" c="mar/20"/>
        <s v="[0_CALENDÁRIO].[Mes/Ano].&amp;[abr/20]" c="abr/20"/>
        <s v="[0_CALENDÁRIO].[Mes/Ano].&amp;[mai/20]" c="mai/20"/>
        <s v="[0_CALENDÁRIO].[Mes/Ano].&amp;[jun/20]" c="jun/20"/>
        <s v="[0_CALENDÁRIO].[Mes/Ano].&amp;[jul/20]" c="jul/20"/>
        <s v="[0_CALENDÁRIO].[Mes/Ano].&amp;[ago/20]" c="ago/20"/>
        <s v="[0_CALENDÁRIO].[Mes/Ano].&amp;[set/20]" c="set/20"/>
        <s v="[0_CALENDÁRIO].[Mes/Ano].&amp;[out/20]" c="out/20"/>
        <s v="[0_CALENDÁRIO].[Mes/Ano].&amp;[nov/20]" c="nov/20"/>
        <s v="[0_CALENDÁRIO].[Mes/Ano].&amp;[dez/20]" c="dez/20"/>
        <s v="[0_CALENDÁRIO].[Mes/Ano].&amp;[jan/21]" c="jan/21"/>
        <s v="[0_CALENDÁRIO].[Mes/Ano].&amp;[fev/21]" c="fev/21"/>
        <s v="[0_CALENDÁRIO].[Mes/Ano].&amp;[mar/21]" c="mar/21"/>
        <s v="[0_CALENDÁRIO].[Mes/Ano].&amp;[abr/21]" c="abr/21"/>
        <s v="[0_CALENDÁRIO].[Mes/Ano].&amp;[mai/21]" c="mai/21"/>
        <s v="[0_CALENDÁRIO].[Mes/Ano].&amp;[jun/21]" c="jun/21"/>
        <s v="[0_CALENDÁRIO].[Mes/Ano].&amp;[jul/21]" c="jul/21"/>
      </sharedItems>
    </cacheField>
    <cacheField name="[Infrashop Produto].[Produto-SKU].[Produto-SKU]" caption="Produto-SKU" numFmtId="0" hierarchy="344" level="1">
      <sharedItems count="529">
        <s v="[Infrashop Produto].[Produto-SKU].&amp;[Bala Halls Cereja 21Unx28G Novo - 7622210812636]" c="Bala Halls Cereja 21Unx28G Novo - 7622210812636"/>
        <s v="[Infrashop Produto].[Produto-SKU].&amp;[Bala Halls Cereja 28G - 7622210956002]" c="Bala Halls Cereja 28G - 7622210956002"/>
        <s v="[Infrashop Produto].[Produto-SKU].&amp;[Bala Halls Cereja 28G - 7622210956002C40]" c="Bala Halls Cereja 28G - 7622210956002C40"/>
        <s v="[Infrashop Produto].[Produto-SKU].&amp;[Bala Halls Cereja 28G - 7622210956002C5]" c="Bala Halls Cereja 28G - 7622210956002C5"/>
        <s v="[Infrashop Produto].[Produto-SKU].&amp;[Bala Halls Cream Mja 21Unx28G Novo - 7622210857156]" c="Bala Halls Cream Mja 21Unx28G Novo - 7622210857156"/>
        <s v="[Infrashop Produto].[Produto-SKU].&amp;[Bala Halls Exta Forte 27,5G - 7622210878946]" c="Bala Halls Exta Forte 27,5G - 7622210878946"/>
        <s v="[Infrashop Produto].[Produto-SKU].&amp;[Bala Halls Exta Forte 27,5G - 7622210878946C30]" c="Bala Halls Exta Forte 27,5G - 7622210878946C30"/>
        <s v="[Infrashop Produto].[Produto-SKU].&amp;[Bala Halls Exta Forte 27,5G - 7622210955951]" c="Bala Halls Exta Forte 27,5G - 7622210955951"/>
        <s v="[Infrashop Produto].[Produto-SKU].&amp;[Bala Halls Exta Forte 27,5G - 7622210956200]" c="Bala Halls Exta Forte 27,5G - 7622210956200"/>
        <s v="[Infrashop Produto].[Produto-SKU].&amp;[Bala Halls Exta Forte 27,5G - 7622210956200C40]" c="Bala Halls Exta Forte 27,5G - 7622210956200C40"/>
        <s v="[Infrashop Produto].[Produto-SKU].&amp;[Bala Halls Exta Forte 27,5G - 7622210956200C5]" c="Bala Halls Exta Forte 27,5G - 7622210956200C5"/>
        <s v="[Infrashop Produto].[Produto-SKU].&amp;[Bala Halls Frutas Vermerlhas 28G - 7622210857620]" c="Bala Halls Frutas Vermerlhas 28G - 7622210857620"/>
        <s v="[Infrashop Produto].[Produto-SKU].&amp;[Bala Halls Melancia 28G - 7622210858245]" c="Bala Halls Melancia 28G - 7622210858245"/>
        <s v="[Infrashop Produto].[Produto-SKU].&amp;[Bala Halls Menta 21Unx28G Novo - 7622210857255]" c="Bala Halls Menta 21Unx28G Novo - 7622210857255"/>
        <s v="[Infrashop Produto].[Produto-SKU].&amp;[Bala Halls Menta 28G - 7622210956798]" c="Bala Halls Menta 28G - 7622210956798"/>
        <s v="[Infrashop Produto].[Produto-SKU].&amp;[Bala Halls Menta 28G - 7622210956798C40]" c="Bala Halls Menta 28G - 7622210956798C40"/>
        <s v="[Infrashop Produto].[Produto-SKU].&amp;[Bala Halls Menta 28G - 7622210956798C5]" c="Bala Halls Menta 28G - 7622210956798C5"/>
        <s v="[Infrashop Produto].[Produto-SKU].&amp;[Bala Halls Menta Prata 28G - 7622210875198]" c="Bala Halls Menta Prata 28G - 7622210875198"/>
        <s v="[Infrashop Produto].[Produto-SKU].&amp;[Bala Halls Menta Prata 28G - 7622210956774]" c="Bala Halls Menta Prata 28G - 7622210956774"/>
        <s v="[Infrashop Produto].[Produto-SKU].&amp;[Bala Halls Mentol 28G - 7622210857293]" c="Bala Halls Mentol 28G - 7622210857293"/>
        <s v="[Infrashop Produto].[Produto-SKU].&amp;[Bala Halls Mentol 28G - 7622210956033]" c="Bala Halls Mentol 28G - 7622210956033"/>
        <s v="[Infrashop Produto].[Produto-SKU].&amp;[Bala Halls Morango 28G - 7622210857774]" c="Bala Halls Morango 28G - 7622210857774"/>
        <s v="[Infrashop Produto].[Produto-SKU].&amp;[Bala Halls Morango 28G - 7622210956118]" c="Bala Halls Morango 28G - 7622210956118"/>
        <s v="[Infrashop Produto].[Produto-SKU].&amp;[Bala Halls Morango 28G - 7622210956118C40]" c="Bala Halls Morango 28G - 7622210956118C40"/>
        <s v="[Infrashop Produto].[Produto-SKU].&amp;[Bala Halls Morango 28G - 7622210956118C5]" c="Bala Halls Morango 28G - 7622210956118C5"/>
        <s v="[Infrashop Produto].[Produto-SKU].&amp;[Bala Halls Uva Verde 21Unx28G Novo - 7622210854896]" c="Bala Halls Uva Verde 21Unx28G Novo - 7622210854896"/>
        <s v="[Infrashop Produto].[Produto-SKU].&amp;[Bala Mini Halls Cereja 15G - 7622300858803]" c="Bala Mini Halls Cereja 15G - 7622300858803"/>
        <s v="[Infrashop Produto].[Produto-SKU].&amp;[Bala Mini Halls Extra Forte 15G - 7622300858841]" c="Bala Mini Halls Extra Forte 15G - 7622300858841"/>
        <s v="[Infrashop Produto].[Produto-SKU].&amp;[Bala Mini Halls Melancia 15G - 7622300858889]" c="Bala Mini Halls Melancia 15G - 7622300858889"/>
        <s v="[Infrashop Produto].[Produto-SKU].&amp;[Bala Mini Halls Mentol 15G - 7622300858933]" c="Bala Mini Halls Mentol 15G - 7622300858933"/>
        <s v="[Infrashop Produto].[Produto-SKU].&amp;[Halls Mel E Limao 12X25,2G - 7622210594617]" c="Halls Mel E Limao 12X25,2G - 7622210594617"/>
        <s v="[Infrashop Produto].[Produto-SKU].&amp;[Trident Mints Menta 9X22.5G - 7622210630599]" c="Trident Mints Menta 9X22.5G - 7622210630599"/>
        <s v="[Infrashop Produto].[Produto-SKU].&amp;[Trident Mints Menta 9X22.5G - 7622210630599C9]" c="Trident Mints Menta 9X22.5G - 7622210630599C9"/>
        <s v="[Infrashop Produto].[Produto-SKU].&amp;[Trident Mints Morango 9X22.5G - 7622210630773]" c="Trident Mints Morango 9X22.5G - 7622210630773"/>
        <s v="[Infrashop Produto].[Produto-SKU].&amp;[Clight Abacaxi 8G - 7622210696397]" c="Clight Abacaxi 8G - 7622210696397"/>
        <s v="[Infrashop Produto].[Produto-SKU].&amp;[Clight Abacaxi 8G - 7622210696397C10]" c="Clight Abacaxi 8G - 7622210696397C10"/>
        <s v="[Infrashop Produto].[Produto-SKU].&amp;[Clight Cha Limao 8G - 7622210696724]" c="Clight Cha Limao 8G - 7622210696724"/>
        <s v="[Infrashop Produto].[Produto-SKU].&amp;[Clight Cha Limao 8G - 7622210696724C10]" c="Clight Cha Limao 8G - 7622210696724C10"/>
        <s v="[Infrashop Produto].[Produto-SKU].&amp;[Clight Citrus 8G - 7622210932563]" c="Clight Citrus 8G - 7622210932563"/>
        <s v="[Infrashop Produto].[Produto-SKU].&amp;[Clight Citrus 8G - 7622210932563C10]" c="Clight Citrus 8G - 7622210932563C10"/>
        <s v="[Infrashop Produto].[Produto-SKU].&amp;[Clight Cranberry 8G - 7622210696557]" c="Clight Cranberry 8G - 7622210696557"/>
        <s v="[Infrashop Produto].[Produto-SKU].&amp;[Clight Cranberry 8G - 7622210696557C10]" c="Clight Cranberry 8G - 7622210696557C10"/>
        <s v="[Infrashop Produto].[Produto-SKU].&amp;[Clight Hibisco 8G - 7622210932631]" c="Clight Hibisco 8G - 7622210932631"/>
        <s v="[Infrashop Produto].[Produto-SKU].&amp;[Clight Hibisco 8G - 7622210932631C10]" c="Clight Hibisco 8G - 7622210932631C10"/>
        <s v="[Infrashop Produto].[Produto-SKU].&amp;[Clight Laranja 8G - 7622210696649]" c="Clight Laranja 8G - 7622210696649"/>
        <s v="[Infrashop Produto].[Produto-SKU].&amp;[Clight Laranja 8G - 7622210696649C10]" c="Clight Laranja 8G - 7622210696649C10"/>
        <s v="[Infrashop Produto].[Produto-SKU].&amp;[Clight Limonada 8G - 7622210696335]" c="Clight Limonada 8G - 7622210696335"/>
        <s v="[Infrashop Produto].[Produto-SKU].&amp;[Clight Limonada 8G - 7622210696335C10]" c="Clight Limonada 8G - 7622210696335C10"/>
        <s v="[Infrashop Produto].[Produto-SKU].&amp;[Clight Maracuja 8G - 7622210696601]" c="Clight Maracuja 8G - 7622210696601"/>
        <s v="[Infrashop Produto].[Produto-SKU].&amp;[Clight Maracuja 8G - 7622210696601C10]" c="Clight Maracuja 8G - 7622210696601C10"/>
        <s v="[Infrashop Produto].[Produto-SKU].&amp;[Clight Morango 8G - 7622210696458]" c="Clight Morango 8G - 7622210696458"/>
        <s v="[Infrashop Produto].[Produto-SKU].&amp;[Clight Morango 8G - 7622210696458C10]" c="Clight Morango 8G - 7622210696458C10"/>
        <s v="[Infrashop Produto].[Produto-SKU].&amp;[Clight Tangerina 8G - 7622210696496]" c="Clight Tangerina 8G - 7622210696496"/>
        <s v="[Infrashop Produto].[Produto-SKU].&amp;[Clight Tangerina 8G - 7622210696496C10]" c="Clight Tangerina 8G - 7622210696496C10"/>
        <s v="[Infrashop Produto].[Produto-SKU].&amp;[Clight Uva 8G - 7622210696687]" c="Clight Uva 8G - 7622210696687"/>
        <s v="[Infrashop Produto].[Produto-SKU].&amp;[Clight Uva 8G - 7622210696687C10]" c="Clight Uva 8G - 7622210696687C10"/>
        <s v="[Infrashop Produto].[Produto-SKU].&amp;[Fresh Abacaxi 10 - 7622300999148]" c="Fresh Abacaxi 10 - 7622300999148"/>
        <s v="[Infrashop Produto].[Produto-SKU].&amp;[Fresh Abacaxi 10 - 7622300999148C10]" c="Fresh Abacaxi 10 - 7622300999148C10"/>
        <s v="[Infrashop Produto].[Produto-SKU].&amp;[Fresh Caju 10G - 7622300999230]" c="Fresh Caju 10G - 7622300999230"/>
        <s v="[Infrashop Produto].[Produto-SKU].&amp;[Fresh Caju 10G - 7622300999230C10]" c="Fresh Caju 10G - 7622300999230C10"/>
        <s v="[Infrashop Produto].[Produto-SKU].&amp;[Fresh Groselha 10G - 7622210990754]" c="Fresh Groselha 10G - 7622210990754"/>
        <s v="[Infrashop Produto].[Produto-SKU].&amp;[Fresh Groselha 10G - 7622210990754C10]" c="Fresh Groselha 10G - 7622210990754C10"/>
        <s v="[Infrashop Produto].[Produto-SKU].&amp;[Fresh Guaraná 10G - 7622300999278]" c="Fresh Guaraná 10G - 7622300999278"/>
        <s v="[Infrashop Produto].[Produto-SKU].&amp;[Fresh Guaraná 10G - 7622300999278C10]" c="Fresh Guaraná 10G - 7622300999278C10"/>
        <s v="[Infrashop Produto].[Produto-SKU].&amp;[Fresh Laranja 10G - 7622300999315]" c="Fresh Laranja 10G - 7622300999315"/>
        <s v="[Infrashop Produto].[Produto-SKU].&amp;[Fresh Laranja 10G - 7622300999315C10]" c="Fresh Laranja 10G - 7622300999315C10"/>
        <s v="[Infrashop Produto].[Produto-SKU].&amp;[Fresh Limão 10G - 7622300999353]" c="Fresh Limão 10G - 7622300999353"/>
        <s v="[Infrashop Produto].[Produto-SKU].&amp;[Fresh Limão 10G - 7622300999353C10]" c="Fresh Limão 10G - 7622300999353C10"/>
        <s v="[Infrashop Produto].[Produto-SKU].&amp;[Fresh Manga 10G - 7622300999391]" c="Fresh Manga 10G - 7622300999391"/>
        <s v="[Infrashop Produto].[Produto-SKU].&amp;[Fresh Manga 10G - 7622300999391C10]" c="Fresh Manga 10G - 7622300999391C10"/>
        <s v="[Infrashop Produto].[Produto-SKU].&amp;[Fresh Maracujá 10G - 7622300999438]" c="Fresh Maracujá 10G - 7622300999438"/>
        <s v="[Infrashop Produto].[Produto-SKU].&amp;[Fresh Maracujá 10G - 7622300999438C10]" c="Fresh Maracujá 10G - 7622300999438C10"/>
        <s v="[Infrashop Produto].[Produto-SKU].&amp;[Fresh Morango 10G - 7622300999469]" c="Fresh Morango 10G - 7622300999469"/>
        <s v="[Infrashop Produto].[Produto-SKU].&amp;[Fresh Morango 10G - 7622300999476]" c="Fresh Morango 10G - 7622300999476"/>
        <s v="[Infrashop Produto].[Produto-SKU].&amp;[Fresh Morango 10G - 7622300999476C10]" c="Fresh Morango 10G - 7622300999476C10"/>
        <s v="[Infrashop Produto].[Produto-SKU].&amp;[Fresh Salada De Frutas 10 - 7622210932457]" c="Fresh Salada De Frutas 10 - 7622210932457"/>
        <s v="[Infrashop Produto].[Produto-SKU].&amp;[Fresh Tangerina 10G - 7622300999513]" c="Fresh Tangerina 10G - 7622300999513"/>
        <s v="[Infrashop Produto].[Produto-SKU].&amp;[Fresh Tangerina 10G - 7622300999513C10]" c="Fresh Tangerina 10G - 7622300999513C10"/>
        <s v="[Infrashop Produto].[Produto-SKU].&amp;[Fresh Uva 10G - 7622300999551]" c="Fresh Uva 10G - 7622300999551"/>
        <s v="[Infrashop Produto].[Produto-SKU].&amp;[Fresh Uva 10G - 7622300999551C10]" c="Fresh Uva 10G - 7622300999551C10"/>
        <s v="[Infrashop Produto].[Produto-SKU].&amp;[Bebida Em Pó Tang Mix Laranja E Limão 15Unx25G - 7622210655592]" c="Bebida Em Pó Tang Mix Laranja E Limão 15Unx25G - 7622210655592"/>
        <s v="[Infrashop Produto].[Produto-SKU].&amp;[Bebida Em Pó Tang Mix Laranja E Limão 15Unx25G - 7622210655592C10]" c="Bebida Em Pó Tang Mix Laranja E Limão 15Unx25G - 7622210655592C10"/>
        <s v="[Infrashop Produto].[Produto-SKU].&amp;[Bebida Em Pó Tang Mix Laranja, Morango E Maracujá 15Unx25G - 7622210655639]" c="Bebida Em Pó Tang Mix Laranja, Morango E Maracujá 15Unx25G - 7622210655639"/>
        <s v="[Infrashop Produto].[Produto-SKU].&amp;[Bebida Em Pó Tang Mix Laranja, Morango E Maracujá 15Unx25G - 7622210655639C10]" c="Bebida Em Pó Tang Mix Laranja, Morango E Maracujá 15Unx25G - 7622210655639C10"/>
        <s v="[Infrashop Produto].[Produto-SKU].&amp;[Tang Abacaxi 25G - 7622300861155]" c="Tang Abacaxi 25G - 7622300861155"/>
        <s v="[Infrashop Produto].[Produto-SKU].&amp;[Tang Abacaxi 25G - 7622300861155C10]" c="Tang Abacaxi 25G - 7622300861155C10"/>
        <s v="[Infrashop Produto].[Produto-SKU].&amp;[Tang Abacaxi Lv10Pg8 - 7622210560292]" c="Tang Abacaxi Lv10Pg8 - 7622210560292"/>
        <s v="[Infrashop Produto].[Produto-SKU].&amp;[Tang Caja 25G - 7622300861766]" c="Tang Caja 25G - 7622300861766"/>
        <s v="[Infrashop Produto].[Produto-SKU].&amp;[Tang Caju 25G - 7622300861353]" c="Tang Caju 25G - 7622300861353"/>
        <s v="[Infrashop Produto].[Produto-SKU].&amp;[Tang Caju 25G - 7622300861353C10]" c="Tang Caju 25G - 7622300861353C10"/>
        <s v="[Infrashop Produto].[Produto-SKU].&amp;[Tang Goiaba 25G - 7622210762979]" c="Tang Goiaba 25G - 7622210762979"/>
        <s v="[Infrashop Produto].[Produto-SKU].&amp;[Tang Goiaba 25G - 7622210762979C10]" c="Tang Goiaba 25G - 7622210762979C10"/>
        <s v="[Infrashop Produto].[Produto-SKU].&amp;[Tang Guaraná 25G - 7622300820787]" c="Tang Guaraná 25G - 7622300820787"/>
        <s v="[Infrashop Produto].[Produto-SKU].&amp;[Tang Guaraná 25G - 7622300820787C10]" c="Tang Guaraná 25G - 7622300820787C10"/>
        <s v="[Infrashop Produto].[Produto-SKU].&amp;[Tang Laranja 25G - 7622300861193]" c="Tang Laranja 25G - 7622300861193"/>
        <s v="[Infrashop Produto].[Produto-SKU].&amp;[Tang Laranja 25G - 7622300861193C10]" c="Tang Laranja 25G - 7622300861193C10"/>
        <s v="[Infrashop Produto].[Produto-SKU].&amp;[Tang Laranja Citrus 25G - 7622210762856]" c="Tang Laranja Citrus 25G - 7622210762856"/>
        <s v="[Infrashop Produto].[Produto-SKU].&amp;[Tang Laranja Citrus 25G - 7622210762856C10]" c="Tang Laranja Citrus 25G - 7622210762856C10"/>
        <s v="[Infrashop Produto].[Produto-SKU].&amp;[Tang Laranja Docinha 25G - 7622210762924]" c="Tang Laranja Docinha 25G - 7622210762924"/>
        <s v="[Infrashop Produto].[Produto-SKU].&amp;[Tang Laranja Docinha 25G - 7622210762924C10]" c="Tang Laranja Docinha 25G - 7622210762924C10"/>
        <s v="[Infrashop Produto].[Produto-SKU].&amp;[Tang Laranja Lv10Pg8 - 7622210560377]" c="Tang Laranja Lv10Pg8 - 7622210560377"/>
        <s v="[Infrashop Produto].[Produto-SKU].&amp;[Tang Laranja Mamão 25G - 7622300861889]" c="Tang Laranja Mamão 25G - 7622300861889"/>
        <s v="[Infrashop Produto].[Produto-SKU].&amp;[Tang Laranja Mamão 25G - 7622300861889C10]" c="Tang Laranja Mamão 25G - 7622300861889C10"/>
        <s v="[Infrashop Produto].[Produto-SKU].&amp;[Tang Limão 25G - 7622300861926]" c="Tang Limão 25G - 7622300861926"/>
        <s v="[Infrashop Produto].[Produto-SKU].&amp;[Tang Limão 25G - 7622300861926C10]" c="Tang Limão 25G - 7622300861926C10"/>
        <s v="[Infrashop Produto].[Produto-SKU].&amp;[Tang Manga 25G - 7622300861964]" c="Tang Manga 25G - 7622300861964"/>
        <s v="[Infrashop Produto].[Produto-SKU].&amp;[Tang Manga 25G - 7622300861964C10]" c="Tang Manga 25G - 7622300861964C10"/>
        <s v="[Infrashop Produto].[Produto-SKU].&amp;[Tang Maracujá 25G - 7622300861278]" c="Tang Maracujá 25G - 7622300861278"/>
        <s v="[Infrashop Produto].[Produto-SKU].&amp;[Tang Maracujá 25G - 7622300861278C10]" c="Tang Maracujá 25G - 7622300861278C10"/>
        <s v="[Infrashop Produto].[Produto-SKU].&amp;[Tang Morango 25G - 7622300861315]" c="Tang Morango 25G - 7622300861315"/>
        <s v="[Infrashop Produto].[Produto-SKU].&amp;[Tang Morango 25G - 7622300861315C10]" c="Tang Morango 25G - 7622300861315C10"/>
        <s v="[Infrashop Produto].[Produto-SKU].&amp;[Tang Pack Misto Laranja E Uva - 7622210565099]" c="Tang Pack Misto Laranja E Uva - 7622210565099"/>
        <s v="[Infrashop Produto].[Produto-SKU].&amp;[Tang Pessego  25G - 7622300862046]" c="Tang Pessego  25G - 7622300862046"/>
        <s v="[Infrashop Produto].[Produto-SKU].&amp;[Tang Pessego  25G - 7622300862046C10]" c="Tang Pessego  25G - 7622300862046C10"/>
        <s v="[Infrashop Produto].[Produto-SKU].&amp;[Tang Tangerina  25G - 7622300862084]" c="Tang Tangerina  25G - 7622300862084"/>
        <s v="[Infrashop Produto].[Produto-SKU].&amp;[Tang Tangerina  25G - 7622300862084C10]" c="Tang Tangerina  25G - 7622300862084C10"/>
        <s v="[Infrashop Produto].[Produto-SKU].&amp;[Tang Uva 25G - 7622300861230]" c="Tang Uva 25G - 7622300861230"/>
        <s v="[Infrashop Produto].[Produto-SKU].&amp;[Tang Uva 25G - 7622300861230C10]" c="Tang Uva 25G - 7622300861230C10"/>
        <s v="[Infrashop Produto].[Produto-SKU].&amp;[Tang Uva Intensa 25G - 7622210932419]" c="Tang Uva Intensa 25G - 7622210932419"/>
        <s v="[Infrashop Produto].[Produto-SKU].&amp;[Tang Uva Intensa 25G - 7622210932419C10]" c="Tang Uva Intensa 25G - 7622210932419C10"/>
        <s v="[Infrashop Produto].[Produto-SKU].&amp;[Tang Uva Lv10Pg8 - 7622210560391]" c="Tang Uva Lv10Pg8 - 7622210560391"/>
        <s v="[Infrashop Produto].[Produto-SKU].&amp;[Tang Uva Verdinha 25G - 7622210932372]" c="Tang Uva Verdinha 25G - 7622210932372"/>
        <s v="[Infrashop Produto].[Produto-SKU].&amp;[Tang Uva Verdinha 25G - 7622210932372C10]" c="Tang Uva Verdinha 25G - 7622210932372C10"/>
        <s v="[Infrashop Produto].[Produto-SKU].&amp;[Belvita Leite Aveia 25G - 7622210661913]" c="Belvita Leite Aveia 25G - 7622210661913"/>
        <s v="[Infrashop Produto].[Produto-SKU].&amp;[Belvita Leite Aveia 25G - 7622210661913C12]" c="Belvita Leite Aveia 25G - 7622210661913C12"/>
        <s v="[Infrashop Produto].[Produto-SKU].&amp;[Belvita Maca E Canela 25G - 7622210661777]" c="Belvita Maca E Canela 25G - 7622210661777"/>
        <s v="[Infrashop Produto].[Produto-SKU].&amp;[Belvita Maca E Canela 25G - 7622210661777C36]" c="Belvita Maca E Canela 25G - 7622210661777C36"/>
        <s v="[Infrashop Produto].[Produto-SKU].&amp;[Belvita Mel E Cacau 25G - 7622210661951]" c="Belvita Mel E Cacau 25G - 7622210661951"/>
        <s v="[Infrashop Produto].[Produto-SKU].&amp;[Biscoito  Belvita Cacau E Cereais 3Unx25G - 7622210661852]" c="Biscoito  Belvita Cacau E Cereais 3Unx25G - 7622210661852"/>
        <s v="[Infrashop Produto].[Produto-SKU].&amp;[Biscoito  Belvita Cacau E Cereais 3Unx25G - 7622210661852C36]" c="Biscoito  Belvita Cacau E Cereais 3Unx25G - 7622210661852C36"/>
        <s v="[Infrashop Produto].[Produto-SKU].&amp;[Biscoito Belvita Ao Leite Com Aveia 25G - 7622210661746]" c="Biscoito Belvita Ao Leite Com Aveia 25G - 7622210661746"/>
        <s v="[Infrashop Produto].[Produto-SKU].&amp;[Biscoito Belvita Ao Leite Com Aveia 25G - 7622210661746C36]" c="Biscoito Belvita Ao Leite Com Aveia 25G - 7622210661746C36"/>
        <s v="[Infrashop Produto].[Produto-SKU].&amp;[Biscoito Belvita Avelã E Cacau 25G - 7622210661708]" c="Biscoito Belvita Avelã E Cacau 25G - 7622210661708"/>
        <s v="[Infrashop Produto].[Produto-SKU].&amp;[Biscoito Belvita Avelã E Cacau 25G - 7622210661708C36]" c="Biscoito Belvita Avelã E Cacau 25G - 7622210661708C36"/>
        <s v="[Infrashop Produto].[Produto-SKU].&amp;[Biscoito Belvita Mel E Cacau 25G - 7622210661814]" c="Biscoito Belvita Mel E Cacau 25G - 7622210661814"/>
        <s v="[Infrashop Produto].[Produto-SKU].&amp;[Biscoito Belvita Mel E Cacau 25G - 7622210661814C36]" c="Biscoito Belvita Mel E Cacau 25G - 7622210661814C36"/>
        <s v="[Infrashop Produto].[Produto-SKU].&amp;[Bon Gouter Parmesao 100G - 7893333733355]" c="Bon Gouter Parmesao 100G - 7893333733355"/>
        <s v="[Infrashop Produto].[Produto-SKU].&amp;[Bon Gouter Parmesao 100G - 7893333733355C24]" c="Bon Gouter Parmesao 100G - 7893333733355C24"/>
        <s v="[Infrashop Produto].[Produto-SKU].&amp;[Bon Gouter Provolone 100G - 7893333733331]" c="Bon Gouter Provolone 100G - 7893333733331"/>
        <s v="[Infrashop Produto].[Produto-SKU].&amp;[Bon Gouter Provolone 100G - 7893333733331C24]" c="Bon Gouter Provolone 100G - 7893333733331C24"/>
        <s v="[Infrashop Produto].[Produto-SKU].&amp;[Bon Gouter Suico 100G - 7893333733317]" c="Bon Gouter Suico 100G - 7893333733317"/>
        <s v="[Infrashop Produto].[Produto-SKU].&amp;[Bon Gouter Suico 100G - 7893333733317C24]" c="Bon Gouter Suico 100G - 7893333733317C24"/>
        <s v="[Infrashop Produto].[Produto-SKU].&amp;[Bon Gouter Tomate Seco/Parmesao 100G - 7893333733362]" c="Bon Gouter Tomate Seco/Parmesao 100G - 7893333733362"/>
        <s v="[Infrashop Produto].[Produto-SKU].&amp;[Chocolicia 143G - 7622300747442]" c="Chocolicia 143G - 7622300747442"/>
        <s v="[Infrashop Produto].[Produto-SKU].&amp;[Chocolicia 143G - 7622300747442C10]" c="Chocolicia 143G - 7622300747442C10"/>
        <s v="[Infrashop Produto].[Produto-SKU].&amp;[Chocolicia 143G - 7622300747442C40]" c="Chocolicia 143G - 7622300747442C40"/>
        <s v="[Infrashop Produto].[Produto-SKU].&amp;[Chocooky Baunilha 120G - 7622300837389]" c="Chocooky Baunilha 120G - 7622300837389"/>
        <s v="[Infrashop Produto].[Produto-SKU].&amp;[Chocooky Baunilha 120G - 7622300837389C6]" c="Chocooky Baunilha 120G - 7622300837389C6"/>
        <s v="[Infrashop Produto].[Produto-SKU].&amp;[Chocooky Chocolate 120G - 7622300837358]" c="Chocooky Chocolate 120G - 7622300837358"/>
        <s v="[Infrashop Produto].[Produto-SKU].&amp;[Chocooky Chocolate 120G - 7622300837358C48]" c="Chocooky Chocolate 120G - 7622300837358C48"/>
        <s v="[Infrashop Produto].[Produto-SKU].&amp;[Chocooky Chocolate 120G - 7622300837358C6]" c="Chocooky Chocolate 120G - 7622300837358C6"/>
        <s v="[Infrashop Produto].[Produto-SKU].&amp;[Biscoito Club Social Integral Tradicional 24G - 7622300992293]" c="Biscoito Club Social Integral Tradicional 24G - 7622300992293"/>
        <s v="[Infrashop Produto].[Produto-SKU].&amp;[Biscoito Club Social Integral Tradicional 24G - 7622300992293C11]" c="Biscoito Club Social Integral Tradicional 24G - 7622300992293C11"/>
        <s v="[Infrashop Produto].[Produto-SKU].&amp;[Biscoito Club Social Integral Tradicional 24G - 7622300992293C44]" c="Biscoito Club Social Integral Tradicional 24G - 7622300992293C44"/>
        <s v="[Infrashop Produto].[Produto-SKU].&amp;[Biscoito Club Social Manteiga Temperada 23,5G - 7622010002060]" c="Biscoito Club Social Manteiga Temperada 23,5G - 7622010002060"/>
        <s v="[Infrashop Produto].[Produto-SKU].&amp;[Biscoito Club Social Original 23,5G - 7622300990701]" c="Biscoito Club Social Original 23,5G - 7622300990701"/>
        <s v="[Infrashop Produto].[Produto-SKU].&amp;[Biscoito Club Social Original 23,5G - 7622300990701C11]" c="Biscoito Club Social Original 23,5G - 7622300990701C11"/>
        <s v="[Infrashop Produto].[Produto-SKU].&amp;[Biscoito Club Social Original 23,5G - 7622300990701C44]" c="Biscoito Club Social Original 23,5G - 7622300990701C44"/>
        <s v="[Infrashop Produto].[Produto-SKU].&amp;[Biscoito Club Social Pizza 6Unx23,5G - 7622210641151]" c="Biscoito Club Social Pizza 6Unx23,5G - 7622210641151"/>
        <s v="[Infrashop Produto].[Produto-SKU].&amp;[Biscoito Club Social Pizza 6Unx23,5G - 7622210641151C11]" c="Biscoito Club Social Pizza 6Unx23,5G - 7622210641151C11"/>
        <s v="[Infrashop Produto].[Produto-SKU].&amp;[Biscoito Club Social Pizza 6Unx23,5G - 7622210641151C44]" c="Biscoito Club Social Pizza 6Unx23,5G - 7622210641151C44"/>
        <s v="[Infrashop Produto].[Produto-SKU].&amp;[Biscoito Club Social Presunto 23,5G - 7622210641632]" c="Biscoito Club Social Presunto 23,5G - 7622210641632"/>
        <s v="[Infrashop Produto].[Produto-SKU].&amp;[Biscoito Club Social Presunto 23,5G - 7622210641632C11]" c="Biscoito Club Social Presunto 23,5G - 7622210641632C11"/>
        <s v="[Infrashop Produto].[Produto-SKU].&amp;[Biscoito Club Social Presunto 23,5G - 7622210641632C44]" c="Biscoito Club Social Presunto 23,5G - 7622210641632C44"/>
        <s v="[Infrashop Produto].[Produto-SKU].&amp;[Biscoito Club Social Queijo 23,5G - 7622210644534]" c="Biscoito Club Social Queijo 23,5G - 7622210644534"/>
        <s v="[Infrashop Produto].[Produto-SKU].&amp;[Biscoito Club Social Queijo 23,5G - 7622210644534C11]" c="Biscoito Club Social Queijo 23,5G - 7622210644534C11"/>
        <s v="[Infrashop Produto].[Produto-SKU].&amp;[Biscoito Club Social Queijo 23,5G - 7622210644534C4]" c="Biscoito Club Social Queijo 23,5G - 7622210644534C4"/>
        <s v="[Infrashop Produto].[Produto-SKU].&amp;[Biscoito Club Social Queijo 23,5G - 7622210644534C44]" c="Biscoito Club Social Queijo 23,5G - 7622210644534C44"/>
        <s v="[Infrashop Produto].[Produto-SKU].&amp;[Club Crostini 20G - 7622210782298]" c="Club Crostini 20G - 7622210782298"/>
        <s v="[Infrashop Produto].[Produto-SKU].&amp;[Club Crostini 20G - 7622210782298C30]" c="Club Crostini 20G - 7622210782298C30"/>
        <s v="[Infrashop Produto].[Produto-SKU].&amp;[Club Recheado C/ Queijo,Tomate E Manjericao 26,5G - 7622210661609]" c="Club Recheado C/ Queijo,Tomate E Manjericao 26,5G - 7622210661609"/>
        <s v="[Infrashop Produto].[Produto-SKU].&amp;[Club Recheado C/ Queijo,Tomate E Manjericao 26,5G - 7622210661609C42]" c="Club Recheado C/ Queijo,Tomate E Manjericao 26,5G - 7622210661609C42"/>
        <s v="[Infrashop Produto].[Produto-SKU].&amp;[Club Recheado C/ Queijo,Tomate E Manjericao 26,5G - 7622210661609C7]" c="Club Recheado C/ Queijo,Tomate E Manjericao 26,5G - 7622210661609C7"/>
        <s v="[Infrashop Produto].[Produto-SKU].&amp;[Club Social 5 Cereais 24G - 7622210700377]" c="Club Social 5 Cereais 24G - 7622210700377"/>
        <s v="[Infrashop Produto].[Produto-SKU].&amp;[Club Social 5 Cereais 24G - 7622210700377C11]" c="Club Social 5 Cereais 24G - 7622210700377C11"/>
        <s v="[Infrashop Produto].[Produto-SKU].&amp;[Club Social 5 Cereais 24G - 7622210700377C44]" c="Club Social 5 Cereais 24G - 7622210700377C44"/>
        <s v="[Infrashop Produto].[Produto-SKU].&amp;[Club Social Crostini Queijo Parmesao E  Vegetais 20G - 7622210782878]" c="Club Social Crostini Queijo Parmesao E  Vegetais 20G - 7622210782878"/>
        <s v="[Infrashop Produto].[Produto-SKU].&amp;[Club Social Crostini Queijo Parmesao E  Vegetais 20G - 7622210782878C30]" c="Club Social Crostini Queijo Parmesao E  Vegetais 20G - 7622210782878C30"/>
        <s v="[Infrashop Produto].[Produto-SKU].&amp;[Club Social Crostini Tom Seco 10Unx20G - 7622210689863]" c="Club Social Crostini Tom Seco 10Unx20G - 7622210689863"/>
        <s v="[Infrashop Produto].[Produto-SKU].&amp;[Club Social Crostini Tomate Seco 20G - 7622210782915]" c="Club Social Crostini Tomate Seco 20G - 7622210782915"/>
        <s v="[Infrashop Produto].[Produto-SKU].&amp;[Club Social Crostini Tomate Seco 20G - 7622210782915C30]" c="Club Social Crostini Tomate Seco 20G - 7622210782915C30"/>
        <s v="[Infrashop Produto].[Produto-SKU].&amp;[Club Social Integral 24G - 7622300992330]" c="Club Social Integral 24G - 7622300992330"/>
        <s v="[Infrashop Produto].[Produto-SKU].&amp;[Club Social Integral 24G - 7622300992330C20]" c="Club Social Integral 24G - 7622300992330C20"/>
        <s v="[Infrashop Produto].[Produto-SKU].&amp;[Club Social Integral Cebola 24G - 7622210700254]" c="Club Social Integral Cebola 24G - 7622210700254"/>
        <s v="[Infrashop Produto].[Produto-SKU].&amp;[Club Social Integral Cebola 24G - 7622210700254C11]" c="Club Social Integral Cebola 24G - 7622210700254C11"/>
        <s v="[Infrashop Produto].[Produto-SKU].&amp;[Club Social Integral Cebola 24G - 7622210700254C44]" c="Club Social Integral Cebola 24G - 7622210700254C44"/>
        <s v="[Infrashop Produto].[Produto-SKU].&amp;[Club Social Original 24G - 7622300990749]" c="Club Social Original 24G - 7622300990749"/>
        <s v="[Infrashop Produto].[Produto-SKU].&amp;[Club Social Original 24G - 7622300990749C20]" c="Club Social Original 24G - 7622300990749C20"/>
        <s v="[Infrashop Produto].[Produto-SKU].&amp;[Club Social Original Rtd Display 12X24G - 7622210564436]" c="Club Social Original Rtd Display 12X24G - 7622210564436"/>
        <s v="[Infrashop Produto].[Produto-SKU].&amp;[Club Social Original Rtd Display 12X24G - 7622210564436C6]" c="Club Social Original Rtd Display 12X24G - 7622210564436C6"/>
        <s v="[Infrashop Produto].[Produto-SKU].&amp;[Club Social Requeijao 26,5G - 7622210661661]" c="Club Social Requeijao 26,5G - 7622210661661"/>
        <s v="[Infrashop Produto].[Produto-SKU].&amp;[Club Social Requeijao 26,5G - 7622210661661C42]" c="Club Social Requeijao 26,5G - 7622210661661C42"/>
        <s v="[Infrashop Produto].[Produto-SKU].&amp;[Club Social Requeijao 26,5G - 7622210661661C7]" c="Club Social Requeijao 26,5G - 7622210661661C7"/>
        <s v="[Infrashop Produto].[Produto-SKU].&amp;[Combo Crostini Pague 2 Leve 3 - C259]" c="Combo Crostini Pague 2 Leve 3 - C259"/>
        <s v="[Infrashop Produto].[Produto-SKU].&amp;[Lacta Biscoito Recheado Ao  Leite 90G - 7622210942890]" c="Lacta Biscoito Recheado Ao  Leite 90G - 7622210942890"/>
        <s v="[Infrashop Produto].[Produto-SKU].&amp;[Lacta Biscoito Recheado Ao  Leite 90G - 7622210942890C4]" c="Lacta Biscoito Recheado Ao  Leite 90G - 7622210942890C4"/>
        <s v="[Infrashop Produto].[Produto-SKU].&amp;[Lacta Biscoito Recheado Ao  Leite 90G - 7622210942890C44]" c="Lacta Biscoito Recheado Ao  Leite 90G - 7622210942890C44"/>
        <s v="[Infrashop Produto].[Produto-SKU].&amp;[Lacta Biscoito Recheado Laka 90G - 7622210942944]" c="Lacta Biscoito Recheado Laka 90G - 7622210942944"/>
        <s v="[Infrashop Produto].[Produto-SKU].&amp;[Lacta Biscoito Recheado Laka 90G - 7622210942944C4]" c="Lacta Biscoito Recheado Laka 90G - 7622210942944C4"/>
        <s v="[Infrashop Produto].[Produto-SKU].&amp;[Lacta Biscoito Recheado Laka 90G - 7622210942944C44]" c="Lacta Biscoito Recheado Laka 90G - 7622210942944C44"/>
        <s v="[Infrashop Produto].[Produto-SKU].&amp;[Lacta Cookie Diamante 80G - 7622210578105]" c="Lacta Cookie Diamante 80G - 7622210578105"/>
        <s v="[Infrashop Produto].[Produto-SKU].&amp;[Lacta Cookie Diamante 80G - 7622210578105C30]" c="Lacta Cookie Diamante 80G - 7622210578105C30"/>
        <s v="[Infrashop Produto].[Produto-SKU].&amp;[Lacta Cookie Diamante 80G - 7622210578105C6]" c="Lacta Cookie Diamante 80G - 7622210578105C6"/>
        <s v="[Infrashop Produto].[Produto-SKU].&amp;[Lacta Cookies Ao Leite 80G - 7622210754813]" c="Lacta Cookies Ao Leite 80G - 7622210754813"/>
        <s v="[Infrashop Produto].[Produto-SKU].&amp;[Lacta Cookies Ao Leite 80G - 7622210754813C30]" c="Lacta Cookies Ao Leite 80G - 7622210754813C30"/>
        <s v="[Infrashop Produto].[Produto-SKU].&amp;[Lacta Cookies Ao Leite 80G - 7622210754813C6]" c="Lacta Cookies Ao Leite 80G - 7622210754813C6"/>
        <s v="[Infrashop Produto].[Produto-SKU].&amp;[Lacta Cookies Laka 80G - 7622210754714]" c="Lacta Cookies Laka 80G - 7622210754714"/>
        <s v="[Infrashop Produto].[Produto-SKU].&amp;[Lacta Cookies Laka 80G - 7622210754714C30]" c="Lacta Cookies Laka 80G - 7622210754714C30"/>
        <s v="[Infrashop Produto].[Produto-SKU].&amp;[Lacta Cookies Laka 80G - 7622210754714C6]" c="Lacta Cookies Laka 80G - 7622210754714C6"/>
        <s v="[Infrashop Produto].[Produto-SKU].&amp;[Biscoito Oreo Baunilha 90G - 7622210794765]" c="Biscoito Oreo Baunilha 90G - 7622210794765"/>
        <s v="[Infrashop Produto].[Produto-SKU].&amp;[Biscoito Oreo Choco Brownie 90G - 7622210592606]" c="Biscoito Oreo Choco Brownie 90G - 7622210592606"/>
        <s v="[Infrashop Produto].[Produto-SKU].&amp;[Biscoito Oreo Chocolate 36G - 7622300873462]" c="Biscoito Oreo Chocolate 36G - 7622300873462"/>
        <s v="[Infrashop Produto].[Produto-SKU].&amp;[Biscoito Oreo Chocolate 36G - 7622300873462C16]" c="Biscoito Oreo Chocolate 36G - 7622300873462C16"/>
        <s v="[Infrashop Produto].[Produto-SKU].&amp;[Biscoito Oreo Chocolate 36G - 7622300873509]" c="Biscoito Oreo Chocolate 36G - 7622300873509"/>
        <s v="[Infrashop Produto].[Produto-SKU].&amp;[Biscoito Oreo Chocolate 36G - 7622300873509C28]" c="Biscoito Oreo Chocolate 36G - 7622300873509C28"/>
        <s v="[Infrashop Produto].[Produto-SKU].&amp;[Biscoito Oreo Chocolate 90G - 7622300873554]" c="Biscoito Oreo Chocolate 90G - 7622300873554"/>
        <s v="[Infrashop Produto].[Produto-SKU].&amp;[Biscoito Oreo Chocolate 90G - 7622300873554C48]" c="Biscoito Oreo Chocolate 90G - 7622300873554C48"/>
        <s v="[Infrashop Produto].[Produto-SKU].&amp;[Biscoito Oreo Chocolate 90G - 7622300873554C6]" c="Biscoito Oreo Chocolate 90G - 7622300873554C6"/>
        <s v="[Infrashop Produto].[Produto-SKU].&amp;[Biscoito Oreo Golden Baunilha 36G - 7622210755544]" c="Biscoito Oreo Golden Baunilha 36G - 7622210755544"/>
        <s v="[Infrashop Produto].[Produto-SKU].&amp;[Biscoito Oreo Golden Baunilha 36G - 7622210755544C28]" c="Biscoito Oreo Golden Baunilha 36G - 7622210755544C28"/>
        <s v="[Infrashop Produto].[Produto-SKU].&amp;[Biscoito Oreo Golden Baunilha 90G - 7622210755575]" c="Biscoito Oreo Golden Baunilha 90G - 7622210755575"/>
        <s v="[Infrashop Produto].[Produto-SKU].&amp;[Biscoito Oreo Golden Baunilha 90G - 7622210755575C48]" c="Biscoito Oreo Golden Baunilha 90G - 7622210755575C48"/>
        <s v="[Infrashop Produto].[Produto-SKU].&amp;[Biscoito Oreo Golden Baunilha 90G - 7622210755575C6]" c="Biscoito Oreo Golden Baunilha 90G - 7622210755575C6"/>
        <s v="[Infrashop Produto].[Produto-SKU].&amp;[Biscoito Oreo Milkshake Mor 36G - 7622300989446]" c="Biscoito Oreo Milkshake Mor 36G - 7622300989446"/>
        <s v="[Infrashop Produto].[Produto-SKU].&amp;[Biscoito Oreo Milkshake Mor 36G - 7622300989446C28]" c="Biscoito Oreo Milkshake Mor 36G - 7622300989446C28"/>
        <s v="[Infrashop Produto].[Produto-SKU].&amp;[Biscoito Oreo Milkshake Mor 36G - 7622300989446C4]" c="Biscoito Oreo Milkshake Mor 36G - 7622300989446C4"/>
        <s v="[Infrashop Produto].[Produto-SKU].&amp;[Biscoito Oreo Milkshake Mor 90G - 7622300989408]" c="Biscoito Oreo Milkshake Mor 90G - 7622300989408"/>
        <s v="[Infrashop Produto].[Produto-SKU].&amp;[Biscoito Oreo Milkshake Mor 90G - 7622300989408C48]" c="Biscoito Oreo Milkshake Mor 90G - 7622300989408C48"/>
        <s v="[Infrashop Produto].[Produto-SKU].&amp;[Biscoito Oreo Milkshake Mor 90G - 7622300989408C6]" c="Biscoito Oreo Milkshake Mor 90G - 7622300989408C6"/>
        <s v="[Infrashop Produto].[Produto-SKU].&amp;[Biscoito Oreo Original 36G - 7622300830090]" c="Biscoito Oreo Original 36G - 7622300830090"/>
        <s v="[Infrashop Produto].[Produto-SKU].&amp;[Biscoito Oreo Original 36G - 7622300830090C28]" c="Biscoito Oreo Original 36G - 7622300830090C28"/>
        <s v="[Infrashop Produto].[Produto-SKU].&amp;[Biscoito Oreo Original 36G - 7622300830120]" c="Biscoito Oreo Original 36G - 7622300830120"/>
        <s v="[Infrashop Produto].[Produto-SKU].&amp;[Biscoito Oreo Original 36G - 7622300830120C16]" c="Biscoito Oreo Original 36G - 7622300830120C16"/>
        <s v="[Infrashop Produto].[Produto-SKU].&amp;[Biscoito Oreo Original 90G - 7622300830151]" c="Biscoito Oreo Original 90G - 7622300830151"/>
        <s v="[Infrashop Produto].[Produto-SKU].&amp;[Biscoito Oreo Original 90G - 7622300830151C48]" c="Biscoito Oreo Original 90G - 7622300830151C48"/>
        <s v="[Infrashop Produto].[Produto-SKU].&amp;[Biscoito Oreo Original 90G - 7622300830151C6]" c="Biscoito Oreo Original 90G - 7622300830151C6"/>
        <s v="[Infrashop Produto].[Produto-SKU].&amp;[Mini Oreo 35G - 7622210933461]" c="Mini Oreo 35G - 7622210933461"/>
        <s v="[Infrashop Produto].[Produto-SKU].&amp;[Mini Oreo 35G - 7622210933461C4]" c="Mini Oreo 35G - 7622210933461C4"/>
        <s v="[Infrashop Produto].[Produto-SKU].&amp;[Lacta Cookies Shot 80G - 7622210754882]" c="Lacta Cookies Shot 80G - 7622210754882"/>
        <s v="[Infrashop Produto].[Produto-SKU].&amp;[Lacta Cookies Shot 80G - 7622210754882C30]" c="Lacta Cookies Shot 80G - 7622210754882C30"/>
        <s v="[Infrashop Produto].[Produto-SKU].&amp;[Lacta Cookies Shot 80G - 7622210754882C6]" c="Lacta Cookies Shot 80G - 7622210754882C6"/>
        <s v="[Infrashop Produto].[Produto-SKU].&amp;[Lacta Biscoito Rech Sonho De Valsa 90G - 7622210649577]" c="Lacta Biscoito Rech Sonho De Valsa 90G - 7622210649577"/>
        <s v="[Infrashop Produto].[Produto-SKU].&amp;[Lacta Biscoito Rech Sonho De Valsa 90G - 7622210649577C4]" c="Lacta Biscoito Rech Sonho De Valsa 90G - 7622210649577C4"/>
        <s v="[Infrashop Produto].[Produto-SKU].&amp;[Lacta Biscoito Rech Sonho De Valsa 90G - 7622210649577C44]" c="Lacta Biscoito Rech Sonho De Valsa 90G - 7622210649577C44"/>
        <s v="[Infrashop Produto].[Produto-SKU].&amp;[Biscoito Trakinas Chocolate 126G - 7622210592750]" c="Biscoito Trakinas Chocolate 126G - 7622210592750"/>
        <s v="[Infrashop Produto].[Produto-SKU].&amp;[Biscoito Trakinas Chocolate 126G - 7622210592750C6]" c="Biscoito Trakinas Chocolate 126G - 7622210592750C6"/>
        <s v="[Infrashop Produto].[Produto-SKU].&amp;[Biscoito Trakinas Chocolate 5126G - 7622210592750C54]" c="Biscoito Trakinas Chocolate 5126G - 7622210592750C54"/>
        <s v="[Infrashop Produto].[Produto-SKU].&amp;[Biscoito Trakinas Mais Choco 126G - 7622210592729]" c="Biscoito Trakinas Mais Choco 126G - 7622210592729"/>
        <s v="[Infrashop Produto].[Produto-SKU].&amp;[Biscoito Trakinas Mais Choco 126G - 7622210592729C54]" c="Biscoito Trakinas Mais Choco 126G - 7622210592729C54"/>
        <s v="[Infrashop Produto].[Produto-SKU].&amp;[Biscoito Trakinas Mais Choco 126G - 7622210592729C6]" c="Biscoito Trakinas Mais Choco 126G - 7622210592729C6"/>
        <s v="[Infrashop Produto].[Produto-SKU].&amp;[Biscoito Trakinas Mais Morango 126G - 7622210592699]" c="Biscoito Trakinas Mais Morango 126G - 7622210592699"/>
        <s v="[Infrashop Produto].[Produto-SKU].&amp;[Biscoito Trakinas Mais Morango 126G - 7622210592699C54]" c="Biscoito Trakinas Mais Morango 126G - 7622210592699C54"/>
        <s v="[Infrashop Produto].[Produto-SKU].&amp;[Biscoito Trakinas Mais Morango 126G - 7622210592699C6]" c="Biscoito Trakinas Mais Morango 126G - 7622210592699C6"/>
        <s v="[Infrashop Produto].[Produto-SKU].&amp;[Biscoito Trakinas Meio Cho Mor 126G - 7622210592637]" c="Biscoito Trakinas Meio Cho Mor 126G - 7622210592637"/>
        <s v="[Infrashop Produto].[Produto-SKU].&amp;[Biscoito Trakinas Meio Cho Mor 126G - 7622210592637C54]" c="Biscoito Trakinas Meio Cho Mor 126G - 7622210592637C54"/>
        <s v="[Infrashop Produto].[Produto-SKU].&amp;[Biscoito Trakinas Meio Cho Mor 126G - 7622210592637C6]" c="Biscoito Trakinas Meio Cho Mor 126G - 7622210592637C6"/>
        <s v="[Infrashop Produto].[Produto-SKU].&amp;[Biscoito Trakinas Meio Chocolate Branco 126G - 7622210592668]" c="Biscoito Trakinas Meio Chocolate Branco 126G - 7622210592668"/>
        <s v="[Infrashop Produto].[Produto-SKU].&amp;[Biscoito Trakinas Meio Chocolate Branco 126G - 7622210592668C54]" c="Biscoito Trakinas Meio Chocolate Branco 126G - 7622210592668C54"/>
        <s v="[Infrashop Produto].[Produto-SKU].&amp;[Biscoito Trakinas Meio Chocolate Branco 126G - 7622210592668C6]" c="Biscoito Trakinas Meio Chocolate Branco 126G - 7622210592668C6"/>
        <s v="[Infrashop Produto].[Produto-SKU].&amp;[Biscoito Trakinas Morango 126G - 7622210592781]" c="Biscoito Trakinas Morango 126G - 7622210592781"/>
        <s v="[Infrashop Produto].[Produto-SKU].&amp;[Biscoito Trakinas Morango 126G - 7622210592781C54]" c="Biscoito Trakinas Morango 126G - 7622210592781C54"/>
        <s v="[Infrashop Produto].[Produto-SKU].&amp;[Biscoito Trakinas Morango 126G - 7622210592781C6]" c="Biscoito Trakinas Morango 126G - 7622210592781C6"/>
        <s v="[Infrashop Produto].[Produto-SKU].&amp;[Chocolate 5 Star 40G - 7622300867119]" c="Chocolate 5 Star 40G - 7622300867119"/>
        <s v="[Infrashop Produto].[Produto-SKU].&amp;[Chocolate 5 Star 40G - 7622300867119C8]" c="Chocolate 5 Star 40G - 7622300867119C8"/>
        <s v="[Infrashop Produto].[Produto-SKU].&amp;[Amandita 200G - 7896019607636]" c="Amandita 200G - 7896019607636"/>
        <s v="[Infrashop Produto].[Produto-SKU].&amp;[Amandita 200G - 7896019607636C30]" c="Amandita 200G - 7896019607636C30"/>
        <s v="[Infrashop Produto].[Produto-SKU].&amp;[Amandita 200G - 7896019607636C5]" c="Amandita 200G - 7896019607636C5"/>
        <s v="[Infrashop Produto].[Produto-SKU].&amp;[Bis Black 100,8Gr - 7622210833389]" c="Bis Black 100,8Gr - 7622210833389"/>
        <s v="[Infrashop Produto].[Produto-SKU].&amp;[Bis Black 100,8Gr - 7622210833389C5]" c="Bis Black 100,8Gr - 7622210833389C5"/>
        <s v="[Infrashop Produto].[Produto-SKU].&amp;[Bis Black 100,8Gr - 7622210833389C60]" c="Bis Black 100,8Gr - 7622210833389C60"/>
        <s v="[Infrashop Produto].[Produto-SKU].&amp;[Bis Lacta Ao Leite 126G - 7622300807399]" c="Bis Lacta Ao Leite 126G - 7622300807399"/>
        <s v="[Infrashop Produto].[Produto-SKU].&amp;[Bis Lacta Ao Leite 126G - 7622300807399C5]" c="Bis Lacta Ao Leite 126G - 7622300807399C5"/>
        <s v="[Infrashop Produto].[Produto-SKU].&amp;[Bis Lacta Ao Leite 126G - 7622300807399C60]" c="Bis Lacta Ao Leite 126G - 7622300807399C60"/>
        <s v="[Infrashop Produto].[Produto-SKU].&amp;[Bis Laka Branco 126G - 7622300807283]" c="Bis Laka Branco 126G - 7622300807283"/>
        <s v="[Infrashop Produto].[Produto-SKU].&amp;[Bis Laka Branco 126G - 7622300807283C5]" c="Bis Laka Branco 126G - 7622300807283C5"/>
        <s v="[Infrashop Produto].[Produto-SKU].&amp;[Bis Laka Branco 126G - 7622300807283C60]" c="Bis Laka Branco 126G - 7622300807283C60"/>
        <s v="[Infrashop Produto].[Produto-SKU].&amp;[Bis Oreo 100,8G - 7622300989316]" c="Bis Oreo 100,8G - 7622300989316"/>
        <s v="[Infrashop Produto].[Produto-SKU].&amp;[Bis Oreo 100,8G - 7622300989316C5]" c="Bis Oreo 100,8G - 7622300989316C5"/>
        <s v="[Infrashop Produto].[Produto-SKU].&amp;[Bis Oreo 100,8G - 7622300989316C60]" c="Bis Oreo 100,8G - 7622300989316C60"/>
        <s v="[Infrashop Produto].[Produto-SKU].&amp;[Bis Xtra Ao Leite 45G - 7622210566362]" c="Bis Xtra Ao Leite 45G - 7622210566362"/>
        <s v="[Infrashop Produto].[Produto-SKU].&amp;[Bis Xtra Ao Leite 45G - 7622300988487]" c="Bis Xtra Ao Leite 45G - 7622300988487"/>
        <s v="[Infrashop Produto].[Produto-SKU].&amp;[Bis Xtra Ao Leite 45G - 7622300988487C6]" c="Bis Xtra Ao Leite 45G - 7622300988487C6"/>
        <s v="[Infrashop Produto].[Produto-SKU].&amp;[Bis Xtra Oreo 45G - 7622210566331]" c="Bis Xtra Oreo 45G - 7622210566331"/>
        <s v="[Infrashop Produto].[Produto-SKU].&amp;[Bis Xtra Oreo 45G - 7622300988524]" c="Bis Xtra Oreo 45G - 7622300988524"/>
        <s v="[Infrashop Produto].[Produto-SKU].&amp;[Bis Xtra Oreo 45G - 7622300988524C6]" c="Bis Xtra Oreo 45G - 7622300988524C6"/>
        <s v="[Infrashop Produto].[Produto-SKU].&amp;[Diamante Negro 165G - 7622210709363]" c="Diamante Negro 165G - 7622210709363"/>
        <s v="[Infrashop Produto].[Produto-SKU].&amp;[Diamante Negro 165G - 7622210709363C12]" c="Diamante Negro 165G - 7622210709363C12"/>
        <s v="[Infrashop Produto].[Produto-SKU].&amp;[Diamante Negro 165G - 7622210709363C48]" c="Diamante Negro 165G - 7622210709363C48"/>
        <s v="[Infrashop Produto].[Produto-SKU].&amp;[Diamante Negro 20G - 7622300862299]" c="Diamante Negro 20G - 7622300862299"/>
        <s v="[Infrashop Produto].[Produto-SKU].&amp;[Diamante Negro 20G - 7622300862299C12]" c="Diamante Negro 20G - 7622300862299C12"/>
        <s v="[Infrashop Produto].[Produto-SKU].&amp;[Diamante Negro Lacta 90G - 7622300991500]" c="Diamante Negro Lacta 90G - 7622300991500"/>
        <s v="[Infrashop Produto].[Produto-SKU].&amp;[Diamante Negro Lacta 90G - 7622300991500C17]" c="Diamante Negro Lacta 90G - 7622300991500C17"/>
        <s v="[Infrashop Produto].[Produto-SKU].&amp;[Diamante Negro Lacta 90G - 7622300991500C68]" c="Diamante Negro Lacta 90G - 7622300991500C68"/>
        <s v="[Infrashop Produto].[Produto-SKU].&amp;[Diamante Negro Laka 90G - 7622210961679]" c="Diamante Negro Laka 90G - 7622210961679"/>
        <s v="[Infrashop Produto].[Produto-SKU].&amp;[Diamante Negro Laka 90G - 7622210961679C17]" c="Diamante Negro Laka 90G - 7622210961679C17"/>
        <s v="[Infrashop Produto].[Produto-SKU].&amp;[Diamante Negro Laka 90G - 7622210961679C68]" c="Diamante Negro Laka 90G - 7622210961679C68"/>
        <s v="[Infrashop Produto].[Produto-SKU].&amp;[Amaro 90G - 7622210961716]" c="Amaro 90G - 7622210961716"/>
        <s v="[Infrashop Produto].[Produto-SKU].&amp;[Amaro 90G - 7622210961716C17]" c="Amaro 90G - 7622210961716C17"/>
        <s v="[Infrashop Produto].[Produto-SKU].&amp;[Amaro 90G - 7622210961716C68]" c="Amaro 90G - 7622210961716C68"/>
        <s v="[Infrashop Produto].[Produto-SKU].&amp;[Caixa De Bombom Lacta 250,6G - 7622210596413]" c="Caixa De Bombom Lacta 250,6G - 7622210596413"/>
        <s v="[Infrashop Produto].[Produto-SKU].&amp;[Caixa De Bombom Lacta 250,6G - 7622210596413C30]" c="Caixa De Bombom Lacta 250,6G - 7622210596413C30"/>
        <s v="[Infrashop Produto].[Produto-SKU].&amp;[Chocolate Lacta Ao Leite 20G - 7622300862374]" c="Chocolate Lacta Ao Leite 20G - 7622300862374"/>
        <s v="[Infrashop Produto].[Produto-SKU].&amp;[Chocolate Lacta Ao Leite 20G - 7622300862374C12]" c="Chocolate Lacta Ao Leite 20G - 7622300862374C12"/>
        <s v="[Infrashop Produto].[Produto-SKU].&amp;[Chocolate Lacta Ao Leite 90G - 7622300991456]" c="Chocolate Lacta Ao Leite 90G - 7622300991456"/>
        <s v="[Infrashop Produto].[Produto-SKU].&amp;[Chocolate Lacta Ao Leite 90G - 7622300991456C17]" c="Chocolate Lacta Ao Leite 90G - 7622300991456C17"/>
        <s v="[Infrashop Produto].[Produto-SKU].&amp;[Chocolate Lacta Ao Leite 90G - 7622300991456C68]" c="Chocolate Lacta Ao Leite 90G - 7622300991456C68"/>
        <s v="[Infrashop Produto].[Produto-SKU].&amp;[Lacta 40 Cacau Original 85G - 7622210699992]" c="Lacta 40 Cacau Original 85G - 7622210699992"/>
        <s v="[Infrashop Produto].[Produto-SKU].&amp;[Lacta 40 Cacau Original 85G - 7622210699992C17]" c="Lacta 40 Cacau Original 85G - 7622210699992C17"/>
        <s v="[Infrashop Produto].[Produto-SKU].&amp;[Lacta 40 Cacau Original 85G - 7622210699992C68]" c="Lacta 40 Cacau Original 85G - 7622210699992C68"/>
        <s v="[Infrashop Produto].[Produto-SKU].&amp;[Lacta 60 Cacau Cafe 85G - 7622210689658]" c="Lacta 60 Cacau Cafe 85G - 7622210689658"/>
        <s v="[Infrashop Produto].[Produto-SKU].&amp;[Lacta 60 Cacau Cafe 85G - 7622210689658C17]" c="Lacta 60 Cacau Cafe 85G - 7622210689658C17"/>
        <s v="[Infrashop Produto].[Produto-SKU].&amp;[Lacta 60 Cacau Cafe 85G - 7622210689658C68]" c="Lacta 60 Cacau Cafe 85G - 7622210689658C68"/>
        <s v="[Infrashop Produto].[Produto-SKU].&amp;[Lacta 60 Cacau Laranja 85G - 7622210690012]" c="Lacta 60 Cacau Laranja 85G - 7622210690012"/>
        <s v="[Infrashop Produto].[Produto-SKU].&amp;[Lacta 60 Cacau Laranja 85G - 7622210690012C17]" c="Lacta 60 Cacau Laranja 85G - 7622210690012C17"/>
        <s v="[Infrashop Produto].[Produto-SKU].&amp;[Lacta 60 Cacau Laranja 85G - 7622210690012C68]" c="Lacta 60 Cacau Laranja 85G - 7622210690012C68"/>
        <s v="[Infrashop Produto].[Produto-SKU].&amp;[Lacta 60 Cacau Menta 85G - 7622210689795]" c="Lacta 60 Cacau Menta 85G - 7622210689795"/>
        <s v="[Infrashop Produto].[Produto-SKU].&amp;[Lacta 60 Cacau Menta 85G - 7622210689795C17]" c="Lacta 60 Cacau Menta 85G - 7622210689795C17"/>
        <s v="[Infrashop Produto].[Produto-SKU].&amp;[Lacta 60 Cacau Menta 85G - 7622210689795C68]" c="Lacta 60 Cacau Menta 85G - 7622210689795C68"/>
        <s v="[Infrashop Produto].[Produto-SKU].&amp;[Lacta 60 Cacau Mix Nuts 85G - 7622210732316]" c="Lacta 60 Cacau Mix Nuts 85G - 7622210732316"/>
        <s v="[Infrashop Produto].[Produto-SKU].&amp;[Lacta 60 Cacau Mix Nuts 85G - 7622210732316C17]" c="Lacta 60 Cacau Mix Nuts 85G - 7622210732316C17"/>
        <s v="[Infrashop Produto].[Produto-SKU].&amp;[Lacta 60 Cacau Mix Nuts 85G - 7622210732316C68]" c="Lacta 60 Cacau Mix Nuts 85G - 7622210732316C68"/>
        <s v="[Infrashop Produto].[Produto-SKU].&amp;[Lacta 60 Cacau Original 85G - 7622210689573]" c="Lacta 60 Cacau Original 85G - 7622210689573"/>
        <s v="[Infrashop Produto].[Produto-SKU].&amp;[Lacta 60 Cacau Original 85G - 7622210689573C17]" c="Lacta 60 Cacau Original 85G - 7622210689573C17"/>
        <s v="[Infrashop Produto].[Produto-SKU].&amp;[Lacta 60 Cacau Original 85G - 7622210689573C68]" c="Lacta 60 Cacau Original 85G - 7622210689573C68"/>
        <s v="[Infrashop Produto].[Produto-SKU].&amp;[Lacta Ao Leite 165G - 7622210709417]" c="Lacta Ao Leite 165G - 7622210709417"/>
        <s v="[Infrashop Produto].[Produto-SKU].&amp;[Lacta Ao Leite 165G - 7622210709417C12]" c="Lacta Ao Leite 165G - 7622210709417C12"/>
        <s v="[Infrashop Produto].[Produto-SKU].&amp;[Lacta Ao Leite 165G - 7622210709417C48]" c="Lacta Ao Leite 165G - 7622210709417C48"/>
        <s v="[Infrashop Produto].[Produto-SKU].&amp;[Lacta Bubbly Aerado 110G - 7622300786595]" c="Lacta Bubbly Aerado 110G - 7622300786595"/>
        <s v="[Infrashop Produto].[Produto-SKU].&amp;[Lacta Bubbly Aerado 110G - 7622300786601]" c="Lacta Bubbly Aerado 110G - 7622300786601"/>
        <s v="[Infrashop Produto].[Produto-SKU].&amp;[Lacta Bubbly Aerado 110G - 7622300786601C12]" c="Lacta Bubbly Aerado 110G - 7622300786601C12"/>
        <s v="[Infrashop Produto].[Produto-SKU].&amp;[Lacta Bubbly Aerado 110G - 7622300786601C48]" c="Lacta Bubbly Aerado 110G - 7622300786601C48"/>
        <s v="[Infrashop Produto].[Produto-SKU].&amp;[Lacta Bubbly Duo 110G - 7622300811778]" c="Lacta Bubbly Duo 110G - 7622300811778"/>
        <s v="[Infrashop Produto].[Produto-SKU].&amp;[Lacta Bubbly Duo 110G - 7622300811778C12]" c="Lacta Bubbly Duo 110G - 7622300811778C12"/>
        <s v="[Infrashop Produto].[Produto-SKU].&amp;[Lacta Bubbly Duo 110G - 7622300811778C48]" c="Lacta Bubbly Duo 110G - 7622300811778C48"/>
        <s v="[Infrashop Produto].[Produto-SKU].&amp;[Lacta Coco Com Caramelo  100G - 7622210866790]" c="Lacta Coco Com Caramelo  100G - 7622210866790"/>
        <s v="[Infrashop Produto].[Produto-SKU].&amp;[Lacta Coco Com Caramelo  100G - 7622210866790C17]" c="Lacta Coco Com Caramelo  100G - 7622210866790C17"/>
        <s v="[Infrashop Produto].[Produto-SKU].&amp;[Lacta Coco Com Caramelo  100G - 7622210866790C68]" c="Lacta Coco Com Caramelo  100G - 7622210866790C68"/>
        <s v="[Infrashop Produto].[Produto-SKU].&amp;[Lacta Coco Com Caramelo  100G - 7622210866806]" c="Lacta Coco Com Caramelo  100G - 7622210866806"/>
        <s v="[Infrashop Produto].[Produto-SKU].&amp;[Lacta Coração Sortidas - 7622210565549]" c="Lacta Coração Sortidas - 7622210565549"/>
        <s v="[Infrashop Produto].[Produto-SKU].&amp;[Lacta Geleia Morango 100G - 7622210869050]" c="Lacta Geleia Morango 100G - 7622210869050"/>
        <s v="[Infrashop Produto].[Produto-SKU].&amp;[Lacta Geleia Morango 100G - 7622210869050C17]" c="Lacta Geleia Morango 100G - 7622210869050C17"/>
        <s v="[Infrashop Produto].[Produto-SKU].&amp;[Lacta Geleia Morango 100G - 7622210869050C68]" c="Lacta Geleia Morango 100G - 7622210869050C68"/>
        <s v="[Infrashop Produto].[Produto-SKU].&amp;[Lacta Geleia Morango 100G - 7622210869067]" c="Lacta Geleia Morango 100G - 7622210869067"/>
        <s v="[Infrashop Produto].[Produto-SKU].&amp;[Lacta Laka 165G - 7622210709943]" c="Lacta Laka 165G - 7622210709943"/>
        <s v="[Infrashop Produto].[Produto-SKU].&amp;[Lacta Laka 165G - 7622210709943C12]" c="Lacta Laka 165G - 7622210709943C12"/>
        <s v="[Infrashop Produto].[Produto-SKU].&amp;[Lacta Laka 165G - 7622210709943C48]" c="Lacta Laka 165G - 7622210709943C48"/>
        <s v="[Infrashop Produto].[Produto-SKU].&amp;[Lacta Special Chocobiscuit 300G - 7622210845658]" c="Lacta Special Chocobiscuit 300G - 7622210845658"/>
        <s v="[Infrashop Produto].[Produto-SKU].&amp;[Lacta Special Chocobiscuit 300G - 7622210845658C12]" c="Lacta Special Chocobiscuit 300G - 7622210845658C12"/>
        <s v="[Infrashop Produto].[Produto-SKU].&amp;[Lacta Special Oreo 325G - 7622210845672]" c="Lacta Special Oreo 325G - 7622210845672"/>
        <s v="[Infrashop Produto].[Produto-SKU].&amp;[Lacta Special Oreo 325G - 7622210845672C12]" c="Lacta Special Oreo 325G - 7622210845672C12"/>
        <s v="[Infrashop Produto].[Produto-SKU].&amp;[Lacta Trufas Dark 10Unx138G - 7622210558466C10]" c="Lacta Trufas Dark 10Unx138G - 7622210558466C10"/>
        <s v="[Infrashop Produto].[Produto-SKU].&amp;[Lacta Trufas Dark 138G - 7622210558466]" c="Lacta Trufas Dark 138G - 7622210558466"/>
        <s v="[Infrashop Produto].[Produto-SKU].&amp;[Lacta Trufas Dark 103,5G - 7622210558312]" c="Lacta Trufas Dark 103,5G - 7622210558312"/>
        <s v="[Infrashop Produto].[Produto-SKU].&amp;[Lacta Trufas Dark 12Unx103,5G - 7622210558312C12]" c="Lacta Trufas Dark 12Unx103,5G - 7622210558312C12"/>
        <s v="[Infrashop Produto].[Produto-SKU].&amp;[Lacta Trufas Sortidas 103,5G - 7622210551832]" c="Lacta Trufas Sortidas 103,5G - 7622210551832"/>
        <s v="[Infrashop Produto].[Produto-SKU].&amp;[Lacta Trufas Sortidas 10Unx138G - 7622210558480C10]" c="Lacta Trufas Sortidas 10Unx138G - 7622210558480C10"/>
        <s v="[Infrashop Produto].[Produto-SKU].&amp;[Lacta Trufas Sortidas 10Unx207G - 7622210558435C10]" c="Lacta Trufas Sortidas 10Unx207G - 7622210558435C10"/>
        <s v="[Infrashop Produto].[Produto-SKU].&amp;[Lacta Trufas Sortidas 12Unx103,5G - 7622210551832C12]" c="Lacta Trufas Sortidas 12Unx103,5G - 7622210551832C12"/>
        <s v="[Infrashop Produto].[Produto-SKU].&amp;[Lacta Trufas Sortidas 138G - 7622210558480]" c="Lacta Trufas Sortidas 138G - 7622210558480"/>
        <s v="[Infrashop Produto].[Produto-SKU].&amp;[Lacta Trufas Sortidas 207G - 7622210558435]" c="Lacta Trufas Sortidas 207G - 7622210558435"/>
        <s v="[Infrashop Produto].[Produto-SKU].&amp;[Mini Ovinhos Lacta 104G - 7622210831439]" c="Mini Ovinhos Lacta 104G - 7622210831439"/>
        <s v="[Infrashop Produto].[Produto-SKU].&amp;[Chocolate Laka 20G - 7622300862466]" c="Chocolate Laka 20G - 7622300862466"/>
        <s v="[Infrashop Produto].[Produto-SKU].&amp;[Chocolate Laka 20G - 7622300862466C12]" c="Chocolate Laka 20G - 7622300862466C12"/>
        <s v="[Infrashop Produto].[Produto-SKU].&amp;[Chocolate Laka Com Oreo 90G - 7622210936707]" c="Chocolate Laka Com Oreo 90G - 7622210936707"/>
        <s v="[Infrashop Produto].[Produto-SKU].&amp;[Chocolate Laka Com Oreo 90G - 7622210936707C17]" c="Chocolate Laka Com Oreo 90G - 7622210936707C17"/>
        <s v="[Infrashop Produto].[Produto-SKU].&amp;[Chocolate Laka Com Oreo 90G - 7622210936707C68]" c="Chocolate Laka Com Oreo 90G - 7622210936707C68"/>
        <s v="[Infrashop Produto].[Produto-SKU].&amp;[Chocolate Laka Lacta 90G - 7622300991418]" c="Chocolate Laka Lacta 90G - 7622300991418"/>
        <s v="[Infrashop Produto].[Produto-SKU].&amp;[Chocolate Laka Lacta 90G - 7622300991418C17]" c="Chocolate Laka Lacta 90G - 7622300991418C17"/>
        <s v="[Infrashop Produto].[Produto-SKU].&amp;[Chocolate Laka Lacta 90G - 7622300991418C68]" c="Chocolate Laka Lacta 90G - 7622300991418C68"/>
        <s v="[Infrashop Produto].[Produto-SKU].&amp;[Chocolate Laka Oreo 165G - 7622210564979]" c="Chocolate Laka Oreo 165G - 7622210564979"/>
        <s v="[Infrashop Produto].[Produto-SKU].&amp;[Chocolate Laka Oreo 165G - 7622210564979C12]" c="Chocolate Laka Oreo 165G - 7622210564979C12"/>
        <s v="[Infrashop Produto].[Produto-SKU].&amp;[Chocolate Laka Oreo 165G - 7622210564979C48]" c="Chocolate Laka Oreo 165G - 7622210564979C48"/>
        <s v="[Infrashop Produto].[Produto-SKU].&amp;[Chocolate Laka Oreo 20G - 7622210641946]" c="Chocolate Laka Oreo 20G - 7622210641946"/>
        <s v="[Infrashop Produto].[Produto-SKU].&amp;[Chocolate Laka Oreo 20G - 7622210641946C12]" c="Chocolate Laka Oreo 20G - 7622210641946C12"/>
        <s v="[Infrashop Produto].[Produto-SKU].&amp;[Chocolate Lancy 30G - 7896019601740]" c="Chocolate Lancy 30G - 7896019601740"/>
        <s v="[Infrashop Produto].[Produto-SKU].&amp;[Chocolate Lancy 30G - 7896019601740C6]" c="Chocolate Lancy 30G - 7896019601740C6"/>
        <s v="[Infrashop Produto].[Produto-SKU].&amp;[Ouro Branco 1Kg - 7896019602105]" c="Ouro Branco 1Kg - 7896019602105"/>
        <s v="[Infrashop Produto].[Produto-SKU].&amp;[Ouro Branco 1Kg - 7896019602105C10]" c="Ouro Branco 1Kg - 7896019602105C10"/>
        <s v="[Infrashop Produto].[Produto-SKU].&amp;[Chocolate Shot 20G - 7622300862336]" c="Chocolate Shot 20G - 7622300862336"/>
        <s v="[Infrashop Produto].[Produto-SKU].&amp;[Chocolate Shot 20G - 7622300862336C12]" c="Chocolate Shot 20G - 7622300862336C12"/>
        <s v="[Infrashop Produto].[Produto-SKU].&amp;[Chocolate Shot Lacta 90G - 7622300991371]" c="Chocolate Shot Lacta 90G - 7622300991371"/>
        <s v="[Infrashop Produto].[Produto-SKU].&amp;[Chocolate Shot Lacta 90G - 7622300991371C17]" c="Chocolate Shot Lacta 90G - 7622300991371C17"/>
        <s v="[Infrashop Produto].[Produto-SKU].&amp;[Chocolate Shot Lacta 90G - 7622300991371C68]" c="Chocolate Shot Lacta 90G - 7622300991371C68"/>
        <s v="[Infrashop Produto].[Produto-SKU].&amp;[Lacta Shot 165G - 7622210709523]" c="Lacta Shot 165G - 7622210709523"/>
        <s v="[Infrashop Produto].[Produto-SKU].&amp;[Lacta Shot 165G - 7622210709523C12]" c="Lacta Shot 165G - 7622210709523C12"/>
        <s v="[Infrashop Produto].[Produto-SKU].&amp;[Lacta Shot 165G - 7622210709523C48]" c="Lacta Shot 165G - 7622210709523C48"/>
        <s v="[Infrashop Produto].[Produto-SKU].&amp;[Sonho De Valsa 1Kg - 7896019602006]" c="Sonho De Valsa 1Kg - 7896019602006"/>
        <s v="[Infrashop Produto].[Produto-SKU].&amp;[Sonho De Valsa 1Kg - 7896019602006C10]" c="Sonho De Valsa 1Kg - 7896019602006C10"/>
        <s v="[Infrashop Produto].[Produto-SKU].&amp;[Sonho De Valsa E Ouro Branco Sortidos 12Unx500G - 7622210563781]" c="Sonho De Valsa E Ouro Branco Sortidos 12Unx500G - 7622210563781"/>
        <s v="[Infrashop Produto].[Produto-SKU].&amp;[Toblerone  Ao Leite 360G - 7622300986636]" c="Toblerone  Ao Leite 360G - 7622300986636"/>
        <s v="[Infrashop Produto].[Produto-SKU].&amp;[Toblerone Ao Leite 100G - 7614500010013]" c="Toblerone Ao Leite 100G - 7614500010013"/>
        <s v="[Infrashop Produto].[Produto-SKU].&amp;[Toblerone Ao Leite 100G - 7614500010013C20]" c="Toblerone Ao Leite 100G - 7614500010013C20"/>
        <s v="[Infrashop Produto].[Produto-SKU].&amp;[Toblerone Ao Leite 100G - 7614500010013C5]" c="Toblerone Ao Leite 100G - 7614500010013C5"/>
        <s v="[Infrashop Produto].[Produto-SKU].&amp;[Toblerone Ao Leite 100G - 7614500010013C80]" c="Toblerone Ao Leite 100G - 7614500010013C80"/>
        <s v="[Infrashop Produto].[Produto-SKU].&amp;[Toblerone Meio Amargo 100G - 7614500010617C20]" c="Toblerone Meio Amargo 100G - 7614500010617C20"/>
        <s v="[Infrashop Produto].[Produto-SKU].&amp;[Toblerone Meio Amargo 100G - 7614500010617C5]" c="Toblerone Meio Amargo 100G - 7614500010617C5"/>
        <s v="[Infrashop Produto].[Produto-SKU].&amp;[Gotas Oreo Fs 10Scx1Kg - 7622201457921]" c="Gotas Oreo Fs 10Scx1Kg - 7622201457921"/>
        <s v="[Infrashop Produto].[Produto-SKU].&amp;[Recheio Dn Fs 6Unx1,05Kg - 7622210561268]" c="Recheio Dn Fs 6Unx1,05Kg - 7622210561268"/>
        <s v="[Infrashop Produto].[Produto-SKU].&amp;[Recheio Laka Fs 6Unx1,05Kg - 7622210561244]" c="Recheio Laka Fs 6Unx1,05Kg - 7622210561244"/>
        <s v="[Infrashop Produto].[Produto-SKU].&amp;[Recheio Laka Oreo Fs 6Unx1,05Kg - 7622210561336]" c="Recheio Laka Oreo Fs 6Unx1,05Kg - 7622210561336"/>
        <s v="[Infrashop Produto].[Produto-SKU].&amp;[Recheio Ob Fs 6Unx1,05Kg - 7622210561350]" c="Recheio Ob Fs 6Unx1,05Kg - 7622210561350"/>
        <s v="[Infrashop Produto].[Produto-SKU].&amp;[Recheio Sdv Fs 6Unx1,05Kg - 7622210561299]" c="Recheio Sdv Fs 6Unx1,05Kg - 7622210561299"/>
        <s v="[Infrashop Produto].[Produto-SKU].&amp;[Bubbaloo Banana 5G - 7622300992620]" c="Bubbaloo Banana 5G - 7622300992620"/>
        <s v="[Infrashop Produto].[Produto-SKU].&amp;[Bubbaloo Hortela 5G - 7895800440797]" c="Bubbaloo Hortela 5G - 7895800440797"/>
        <s v="[Infrashop Produto].[Produto-SKU].&amp;[Bubbaloo Morango 5G - 7895800116500]" c="Bubbaloo Morango 5G - 7895800116500"/>
        <s v="[Infrashop Produto].[Produto-SKU].&amp;[Bubbaloo Morango 5G - 7895800116500C40]" c="Bubbaloo Morango 5G - 7895800116500C40"/>
        <s v="[Infrashop Produto].[Produto-SKU].&amp;[Bubbaloo Morango 5G - 7895800116500C5]" c="Bubbaloo Morango 5G - 7895800116500C5"/>
        <s v="[Infrashop Produto].[Produto-SKU].&amp;[Bubbaloo Morango 5G - 7895800151426]" c="Bubbaloo Morango 5G - 7895800151426"/>
        <s v="[Infrashop Produto].[Produto-SKU].&amp;[Bubbaloo Sortidos 5G - 7895800485194]" c="Bubbaloo Sortidos 5G - 7895800485194"/>
        <s v="[Infrashop Produto].[Produto-SKU].&amp;[Bubbaloo Sortidos 5G - 7895800485194C40]" c="Bubbaloo Sortidos 5G - 7895800485194C40"/>
        <s v="[Infrashop Produto].[Produto-SKU].&amp;[Bubbaloo Tutti Frutti 5G - 7895800116258]" c="Bubbaloo Tutti Frutti 5G - 7895800116258"/>
        <s v="[Infrashop Produto].[Produto-SKU].&amp;[Bubbaloo Tutti Frutti 5G - 7895800116258C40]" c="Bubbaloo Tutti Frutti 5G - 7895800116258C40"/>
        <s v="[Infrashop Produto].[Produto-SKU].&amp;[Bubbaloo Tutti Frutti 5G - 7895800116258C5]" c="Bubbaloo Tutti Frutti 5G - 7895800116258C5"/>
        <s v="[Infrashop Produto].[Produto-SKU].&amp;[Bubbaloo Tutti Frutti 5G - 7895800151389]" c="Bubbaloo Tutti Frutti 5G - 7895800151389"/>
        <s v="[Infrashop Produto].[Produto-SKU].&amp;[Bubbaloo Uva 5G - 7895800151570]" c="Bubbaloo Uva 5G - 7895800151570"/>
        <s v="[Infrashop Produto].[Produto-SKU].&amp;[Chiclets Fresh Cereja E Laranja 2,8G - 7895800401064]" c="Chiclets Fresh Cereja E Laranja 2,8G - 7895800401064"/>
        <s v="[Infrashop Produto].[Produto-SKU].&amp;[Chiclets Hortela 2,8G - 7895800164501]" c="Chiclets Hortela 2,8G - 7895800164501"/>
        <s v="[Infrashop Produto].[Produto-SKU].&amp;[Chiclets Hortela 2,8G - 7895800164501C32]" c="Chiclets Hortela 2,8G - 7895800164501C32"/>
        <s v="[Infrashop Produto].[Produto-SKU].&amp;[Chiclets Tutti Frutti 2,8G - 7895800164648]" c="Chiclets Tutti Frutti 2,8G - 7895800164648"/>
        <s v="[Infrashop Produto].[Produto-SKU].&amp;[Chiclets Tutti Frutti 2,8G - 7895800164648C32]" c="Chiclets Tutti Frutti 2,8G - 7895800164648C32"/>
        <s v="[Infrashop Produto].[Produto-SKU].&amp;[Clorets Glacier Mints 50P 9X22.5G - 7622210653178]" c="Clorets Glacier Mints 50P 9X22.5G - 7622210653178"/>
        <s v="[Infrashop Produto].[Produto-SKU].&amp;[Clorets Hortela 2,8G - 7895800447543]" c="Clorets Hortela 2,8G - 7895800447543"/>
        <s v="[Infrashop Produto].[Produto-SKU].&amp;[Clorets Hortela 2,8G - 7895800447543C32]" c="Clorets Hortela 2,8G - 7895800447543C32"/>
        <s v="[Infrashop Produto].[Produto-SKU].&amp;[Plets Canela 2,9G - 7891099679504]" c="Plets Canela 2,9G - 7891099679504"/>
        <s v="[Infrashop Produto].[Produto-SKU].&amp;[Plets Hortela 2,9G - 7891099679313]" c="Plets Hortela 2,9G - 7891099679313"/>
        <s v="[Infrashop Produto].[Produto-SKU].&amp;[Plets Tutti Frutti 2,9G - 7891099679054]" c="Plets Tutti Frutti 2,9G - 7891099679054"/>
        <s v="[Infrashop Produto].[Produto-SKU].&amp;[Trident  Bag Morango 4Unx8G - 7895800480502]" c="Trident  Bag Morango 4Unx8G - 7895800480502"/>
        <s v="[Infrashop Produto].[Produto-SKU].&amp;[Trident  Bag Morango 4Unx8G - 7895800480502C40]" c="Trident  Bag Morango 4Unx8G - 7895800480502C40"/>
        <s v="[Infrashop Produto].[Produto-SKU].&amp;[Trident 14 Xsenses B Citrus 26,6G - 7622210618023]" c="Trident 14 Xsenses B Citrus 26,6G - 7622210618023"/>
        <s v="[Infrashop Produto].[Produto-SKU].&amp;[Trident 14 Xsenses Ras Lima 26,6G - 7622210619655]" c="Trident 14 Xsenses Ras Lima 26,6G - 7622210619655"/>
        <s v="[Infrashop Produto].[Produto-SKU].&amp;[Trident 14 Xsenses Ras Lima 26,6G - 7622210619655C12]" c="Trident 14 Xsenses Ras Lima 26,6G - 7622210619655C12"/>
        <s v="[Infrashop Produto].[Produto-SKU].&amp;[Trident 14S Fresh Intense 25,2G - 7622210696939]" c="Trident 14S Fresh Intense 25,2G - 7622210696939"/>
        <s v="[Infrashop Produto].[Produto-SKU].&amp;[Trident 14S Fresh Intense 25,2G - 7622210696939C12]" c="Trident 14S Fresh Intense 25,2G - 7622210696939C12"/>
        <s v="[Infrashop Produto].[Produto-SKU].&amp;[Trident 14S Menta 25,2G - 7622300847807]" c="Trident 14S Menta 25,2G - 7622300847807"/>
        <s v="[Infrashop Produto].[Produto-SKU].&amp;[Trident 14S Menta 25,2G - 7622300847807C12]" c="Trident 14S Menta 25,2G - 7622300847807C12"/>
        <s v="[Infrashop Produto].[Produto-SKU].&amp;[Trident 18S Blueberry 30,6G - 7622210839589]" c="Trident 18S Blueberry 30,6G - 7622210839589"/>
        <s v="[Infrashop Produto].[Produto-SKU].&amp;[Trident 18S Blueberry 30,6G - 7622210839589C12]" c="Trident 18S Blueberry 30,6G - 7622210839589C12"/>
        <s v="[Infrashop Produto].[Produto-SKU].&amp;[Trident 18S Spearmint 30,6G - 7622210839626]" c="Trident 18S Spearmint 30,6G - 7622210839626"/>
        <s v="[Infrashop Produto].[Produto-SKU].&amp;[Trident 18S Spearmint 30,6G - 7622210839626C12]" c="Trident 18S Spearmint 30,6G - 7622210839626C12"/>
        <s v="[Infrashop Produto].[Produto-SKU].&amp;[Trident 18S Watermelon 30,6G - 7622210862655]" c="Trident 18S Watermelon 30,6G - 7622210862655"/>
        <s v="[Infrashop Produto].[Produto-SKU].&amp;[Trident 18S Watermelon 30,6G - 7622210862655C12]" c="Trident 18S Watermelon 30,6G - 7622210862655C12"/>
        <s v="[Infrashop Produto].[Produto-SKU].&amp;[Trident Bag Hortela 4Unx8G - 7895800112632]" c="Trident Bag Hortela 4Unx8G - 7895800112632"/>
        <s v="[Infrashop Produto].[Produto-SKU].&amp;[Trident Bag Hortela 4Unx8G - 7895800112632C5]" c="Trident Bag Hortela 4Unx8G - 7895800112632C5"/>
        <s v="[Infrashop Produto].[Produto-SKU].&amp;[Trident Bag Melancia 4Unx8G - 7895800480540]" c="Trident Bag Melancia 4Unx8G - 7895800480540"/>
        <s v="[Infrashop Produto].[Produto-SKU].&amp;[Trident Bag Menta 4Unx8G - 7895800112786]" c="Trident Bag Menta 4Unx8G - 7895800112786"/>
        <s v="[Infrashop Produto].[Produto-SKU].&amp;[Trident Bag Menta 4Unx8G - 7895800112786C40]" c="Trident Bag Menta 4Unx8G - 7895800112786C40"/>
        <s v="[Infrashop Produto].[Produto-SKU].&amp;[Trident Bag Tutti Frutti 4Unx8G - 7895800481004]" c="Trident Bag Tutti Frutti 4Unx8G - 7895800481004"/>
        <s v="[Infrashop Produto].[Produto-SKU].&amp;[Trident Bag Tutti Frutti 4Unx8G - 7895800481004C40]" c="Trident Bag Tutti Frutti 4Unx8G - 7895800481004C40"/>
        <s v="[Infrashop Produto].[Produto-SKU].&amp;[Trident Canela 8G - 7895800400173]" c="Trident Canela 8G - 7895800400173"/>
        <s v="[Infrashop Produto].[Produto-SKU].&amp;[Trident Canela Hortela 8G - 7622210698063]" c="Trident Canela Hortela 8G - 7622210698063"/>
        <s v="[Infrashop Produto].[Produto-SKU].&amp;[Trident Cherry Fresh 8G - 7622300860905]" c="Trident Cherry Fresh 8G - 7622300860905"/>
        <s v="[Infrashop Produto].[Produto-SKU].&amp;[Trident Fresh Herbal 8G - 7895800400210]" c="Trident Fresh Herbal 8G - 7895800400210"/>
        <s v="[Infrashop Produto].[Produto-SKU].&amp;[Trident Fresh Int 8G - 7895800412787]" c="Trident Fresh Int 8G - 7895800412787"/>
        <s v="[Infrashop Produto].[Produto-SKU].&amp;[Trident Fresh Int 8G - 7895800412787C32]" c="Trident Fresh Int 8G - 7895800412787C32"/>
        <s v="[Infrashop Produto].[Produto-SKU].&amp;[Trident Hortela 5S 8G - 7895800400159]" c="Trident Hortela 5S 8G - 7895800400159"/>
        <s v="[Infrashop Produto].[Produto-SKU].&amp;[Trident Hortela 5S 8G - 7895800400159C32]" c="Trident Hortela 5S 8G - 7895800400159C32"/>
        <s v="[Infrashop Produto].[Produto-SKU].&amp;[Trident Melancia  25,2G - 7622300847760]" c="Trident Melancia  25,2G - 7622300847760"/>
        <s v="[Infrashop Produto].[Produto-SKU].&amp;[Trident Melancia  25,2G - 7622300847760C12]" c="Trident Melancia  25,2G - 7622300847760C12"/>
        <s v="[Infrashop Produto].[Produto-SKU].&amp;[Trident Melancia 8G - 7895800400227]" c="Trident Melancia 8G - 7895800400227"/>
        <s v="[Infrashop Produto].[Produto-SKU].&amp;[Trident Menta 8G - 7895800400142]" c="Trident Menta 8G - 7895800400142"/>
        <s v="[Infrashop Produto].[Produto-SKU].&amp;[Trident Menta 8G - 7895800400142C32]" c="Trident Menta 8G - 7895800400142C32"/>
        <s v="[Infrashop Produto].[Produto-SKU].&amp;[Trident Morango 8G - 7895800400180]" c="Trident Morango 8G - 7895800400180"/>
        <s v="[Infrashop Produto].[Produto-SKU].&amp;[Trident Morango 8G - 7895800400180C32]" c="Trident Morango 8G - 7895800400180C32"/>
        <s v="[Infrashop Produto].[Produto-SKU].&amp;[Trident Slab Framboesa E  Melao 8G - 7622300991814]" c="Trident Slab Framboesa E  Melao 8G - 7622300991814"/>
        <s v="[Infrashop Produto].[Produto-SKU].&amp;[Trident Slab Limonada Uva 8G - 7622300991746]" c="Trident Slab Limonada Uva 8G - 7622300991746"/>
        <s v="[Infrashop Produto].[Produto-SKU].&amp;[Trident Slab Maracuja E  Amora 8G - 7622300991852]" c="Trident Slab Maracuja E  Amora 8G - 7622300991852"/>
        <s v="[Infrashop Produto].[Produto-SKU].&amp;[Trident Tangerina Laranja 8G - 7622210698353]" c="Trident Tangerina Laranja 8G - 7622210698353"/>
        <s v="[Infrashop Produto].[Produto-SKU].&amp;[Trident Tutti Frutti 8G - 7895800400166]" c="Trident Tutti Frutti 8G - 7895800400166"/>
        <s v="[Infrashop Produto].[Produto-SKU].&amp;[Trident Tutti Frutti 8G - 7895800400166C32]" c="Trident Tutti Frutti 8G - 7895800400166C32"/>
        <s v="[Infrashop Produto].[Produto-SKU].&amp;[Trident X Limão Ice 8G - 7622300989552]" c="Trident X Limão Ice 8G - 7622300989552"/>
        <s v="[Infrashop Produto].[Produto-SKU].&amp;[Trident Xf Garrafa Mint 28S 56G - 7622210888471]" c="Trident Xf Garrafa Mint 28S 56G - 7622210888471"/>
        <s v="[Infrashop Produto].[Produto-SKU].&amp;[Trident Xf Garrafa Tangerina 28S 56G - 7622210887894]" c="Trident Xf Garrafa Tangerina 28S 56G - 7622210887894"/>
        <s v="[Infrashop Produto].[Produto-SKU].&amp;[Trident Xfresh Cristal Mint 18G - 7622210887665]" c="Trident Xfresh Cristal Mint 18G - 7622210887665"/>
        <s v="[Infrashop Produto].[Produto-SKU].&amp;[Trident Xfresh Cristal Mint 18G - 7622210887665C15]" c="Trident Xfresh Cristal Mint 18G - 7622210887665C15"/>
        <s v="[Infrashop Produto].[Produto-SKU].&amp;[Trident Xfresh Cristal Tangerina 18G - 7622210885777]" c="Trident Xfresh Cristal Tangerina 18G - 7622210885777"/>
        <s v="[Infrashop Produto].[Produto-SKU].&amp;[Trident Xfresh Cristal Tangerina 18G - 7622210885777C15]" c="Trident Xfresh Cristal Tangerina 18G - 7622210885777C15"/>
        <s v="[Infrashop Produto].[Produto-SKU].&amp;[Trident Xsenses Blueb Citrus 21Unx8G - 7622210617958]" c="Trident Xsenses Blueb Citrus 21Unx8G - 7622210617958"/>
        <s v="[Infrashop Produto].[Produto-SKU].&amp;[Trident Xsenses Blueb Citrus 21Unx8G - 7622210617958C32]" c="Trident Xsenses Blueb Citrus 21Unx8G - 7622210617958C32"/>
        <s v="[Infrashop Produto].[Produto-SKU].&amp;[Fermento Royal Pote  100G - 7622300119607]" c="Fermento Royal Pote  100G - 7622300119607"/>
        <s v="[Infrashop Produto].[Produto-SKU].&amp;[Fermento Royal Pote  100G - 7622300119621]" c="Fermento Royal Pote  100G - 7622300119621"/>
        <s v="[Infrashop Produto].[Produto-SKU].&amp;[Fermento Royal Pote  100G - 7622300119621C2]" c="Fermento Royal Pote  100G - 7622300119621C2"/>
        <s v="[Infrashop Produto].[Produto-SKU].&amp;[Fermento Royal Pote  100G - 7622300119621C6]" c="Fermento Royal Pote  100G - 7622300119621C6"/>
        <s v="[Infrashop Produto].[Produto-SKU].&amp;[Fermento Royal Pote  100G - 7622300119621C72]" c="Fermento Royal Pote  100G - 7622300119621C72"/>
        <s v="[Infrashop Produto].[Produto-SKU].&amp;[Fermento Royal Pote  250G - 7622300119638]" c="Fermento Royal Pote  250G - 7622300119638"/>
        <s v="[Infrashop Produto].[Produto-SKU].&amp;[Fermento Royal Pote  250G - 7622300119638C8]" c="Fermento Royal Pote  250G - 7622300119638C8"/>
        <s v="[Infrashop Produto].[Produto-SKU].&amp;[Flan Baunilha 40G - 7622300286064]" c="Flan Baunilha 40G - 7622300286064"/>
        <s v="[Infrashop Produto].[Produto-SKU].&amp;[Flan Chocolate 40G - 7622300286088]" c="Flan Chocolate 40G - 7622300286088"/>
        <s v="[Infrashop Produto].[Produto-SKU].&amp;[Gelatina Abacaxi 25G - 7622300860066]" c="Gelatina Abacaxi 25G - 7622300860066"/>
        <s v="[Infrashop Produto].[Produto-SKU].&amp;[Gelatina Abacaxi 25G - 7622300860066C6]" c="Gelatina Abacaxi 25G - 7622300860066C6"/>
        <s v="[Infrashop Produto].[Produto-SKU].&amp;[Gelatina Cereja 25G - 7622300859985]" c="Gelatina Cereja 25G - 7622300859985"/>
        <s v="[Infrashop Produto].[Produto-SKU].&amp;[Gelatina Cereja 25G - 7622300859985C6]" c="Gelatina Cereja 25G - 7622300859985C6"/>
        <s v="[Infrashop Produto].[Produto-SKU].&amp;[Gelatina Framboesa 25G - 7622300859947]" c="Gelatina Framboesa 25G - 7622300859947"/>
        <s v="[Infrashop Produto].[Produto-SKU].&amp;[Gelatina Framboesa 25G - 7622300859947C6]" c="Gelatina Framboesa 25G - 7622300859947C6"/>
        <s v="[Infrashop Produto].[Produto-SKU].&amp;[Gelatina Limao 25G - 7622300859909]" c="Gelatina Limao 25G - 7622300859909"/>
        <s v="[Infrashop Produto].[Produto-SKU].&amp;[Gelatina Limao 25G - 7622300859909C6]" c="Gelatina Limao 25G - 7622300859909C6"/>
        <s v="[Infrashop Produto].[Produto-SKU].&amp;[Gelatina Maracuja 25G - 7622300859862]" c="Gelatina Maracuja 25G - 7622300859862"/>
        <s v="[Infrashop Produto].[Produto-SKU].&amp;[Gelatina Maracuja 25G - 7622300859862C6]" c="Gelatina Maracuja 25G - 7622300859862C6"/>
        <s v="[Infrashop Produto].[Produto-SKU].&amp;[Gelatina Morango 25G - 7622300859824]" c="Gelatina Morango 25G - 7622300859824"/>
        <s v="[Infrashop Produto].[Produto-SKU].&amp;[Gelatina Morango 25G - 7622300859824C6]" c="Gelatina Morango 25G - 7622300859824C6"/>
        <s v="[Infrashop Produto].[Produto-SKU].&amp;[Gelatina S/ Sabor Inc 24G - 7893333229001]" c="Gelatina S/ Sabor Inc 24G - 7893333229001"/>
        <s v="[Infrashop Produto].[Produto-SKU].&amp;[Gelatina S/ Sabor Inc 24G - 7893333229001C12]" c="Gelatina S/ Sabor Inc 24G - 7893333229001C12"/>
        <s v="[Infrashop Produto].[Produto-SKU].&amp;[Gelatina S/ Sabor Inc 24G - 7893333229001C48]" c="Gelatina S/ Sabor Inc 24G - 7893333229001C48"/>
        <s v="[Infrashop Produto].[Produto-SKU].&amp;[Gelatina S/ Sabor Inc 24G - 7893333229001C6]" c="Gelatina S/ Sabor Inc 24G - 7893333229001C6"/>
        <s v="[Infrashop Produto].[Produto-SKU].&amp;[Gelatina Uva 25G - 7622300859787]" c="Gelatina Uva 25G - 7622300859787"/>
        <s v="[Infrashop Produto].[Produto-SKU].&amp;[Gelatina Uva 25G - 7622300859787C6]" c="Gelatina Uva 25G - 7622300859787C6"/>
        <s v="[Infrashop Produto].[Produto-SKU].&amp;[Gelatina Zero  Maracuja 12G - 7622300172985]" c="Gelatina Zero  Maracuja 12G - 7622300172985"/>
        <s v="[Infrashop Produto].[Produto-SKU].&amp;[Gelatina Zero Abacaxi 12G - 7622300172817]" c="Gelatina Zero Abacaxi 12G - 7622300172817"/>
        <s v="[Infrashop Produto].[Produto-SKU].&amp;[Gelatina Zero Cereja 12G - 7622300172862]" c="Gelatina Zero Cereja 12G - 7622300172862"/>
        <s v="[Infrashop Produto].[Produto-SKU].&amp;[Gelatina Zero Cereja 12G - 7622300172862C4]" c="Gelatina Zero Cereja 12G - 7622300172862C4"/>
        <s v="[Infrashop Produto].[Produto-SKU].&amp;[Gelatina Zero Framboesa 12G - 7622300172886]" c="Gelatina Zero Framboesa 12G - 7622300172886"/>
        <s v="[Infrashop Produto].[Produto-SKU].&amp;[Gelatina Zero Framboesa 12G - 7622300172886C4]" c="Gelatina Zero Framboesa 12G - 7622300172886C4"/>
        <s v="[Infrashop Produto].[Produto-SKU].&amp;[Gelatina Zero Morango 12G - 7622300172770]" c="Gelatina Zero Morango 12G - 7622300172770"/>
        <s v="[Infrashop Produto].[Produto-SKU].&amp;[Gelatina Zero Morango 12G - 7622300172770C4]" c="Gelatina Zero Morango 12G - 7622300172770C4"/>
        <s v="[Infrashop Produto].[Produto-SKU].&amp;[Gelatina Zero Tanger 12G - 7622300172961]" c="Gelatina Zero Tanger 12G - 7622300172961"/>
        <s v="[Infrashop Produto].[Produto-SKU].&amp;[Gelatina Zero Uva 12G - 7622300172930]" c="Gelatina Zero Uva 12G - 7622300172930"/>
        <s v="[Infrashop Produto].[Produto-SKU].&amp;[Gelatina Zero Uva 12G - 7622300172930C4]" c="Gelatina Zero Uva 12G - 7622300172930C4"/>
        <s v="[Infrashop Produto].[Produto-SKU].&amp;[Pudim Baunilha 50G - 7622300285968]" c="Pudim Baunilha 50G - 7622300285968"/>
        <s v="[Infrashop Produto].[Produto-SKU].&amp;[Pudim Baunilha 50G - 7622300285968C4]" c="Pudim Baunilha 50G - 7622300285968C4"/>
        <s v="[Infrashop Produto].[Produto-SKU].&amp;[Pudim Caramelo 50G - 7622300285982]" c="Pudim Caramelo 50G - 7622300285982"/>
        <s v="[Infrashop Produto].[Produto-SKU].&amp;[Pudim Caramelo 50G - 7622300285982C4]" c="Pudim Caramelo 50G - 7622300285982C4"/>
        <s v="[Infrashop Produto].[Produto-SKU].&amp;[Pudim Chocolate 50G - 7622300286002]" c="Pudim Chocolate 50G - 7622300286002"/>
        <s v="[Infrashop Produto].[Produto-SKU].&amp;[Pudim Chocolate 50G - 7622300286002C4]" c="Pudim Chocolate 50G - 7622300286002C4"/>
        <s v="[Infrashop Produto].[Produto-SKU].&amp;[Pudim Coco 50G - 7622300286026]" c="Pudim Coco 50G - 7622300286026"/>
        <s v="[Infrashop Produto].[Produto-SKU].&amp;[Pudim Coco 50G - 7622300286026C4]" c="Pudim Coco 50G - 7622300286026C4"/>
        <s v="[Infrashop Produto].[Produto-SKU].&amp;[Pudim Morango 50G - 7622300286040]" c="Pudim Morango 50G - 7622300286040"/>
        <s v="[Infrashop Produto].[Produto-SKU].&amp;[Pudim Morango 50G - 7622300286040C4]" c="Pudim Morango 50G - 7622300286040C4"/>
        <s v="[Infrashop Produto].[Produto-SKU].&amp;[Pudim Zero Baunilha  25G - 7622300310097]" c="Pudim Zero Baunilha  25G - 7622300310097"/>
        <s v="[Infrashop Produto].[Produto-SKU].&amp;[Pudim Zero Chocolate 35G - 7622300310110]" c="Pudim Zero Chocolate 35G - 7622300310110"/>
        <s v="[Infrashop Produto].[Produto-SKU].&amp;[Pudim Zero Chocolate 35G - 7622300310110C4]" c="Pudim Zero Chocolate 35G - 7622300310110C4"/>
      </sharedItems>
    </cacheField>
    <cacheField name="[Infrashop Produto].[Categoria].[Categoria]" caption="Categoria" numFmtId="0" hierarchy="336" level="1">
      <sharedItems count="7">
        <s v="[Infrashop Produto].[Categoria].&amp;[Balas]" c="Balas"/>
        <s v="[Infrashop Produto].[Categoria].&amp;[Bebidas]" c="Bebidas"/>
        <s v="[Infrashop Produto].[Categoria].&amp;[Biscoitos]" c="Biscoitos"/>
        <s v="[Infrashop Produto].[Categoria].&amp;[Chocolates]" c="Chocolates"/>
        <s v="[Infrashop Produto].[Categoria].&amp;[Food Service]" c="Food Service"/>
        <s v="[Infrashop Produto].[Categoria].&amp;[Gomas]" c="Gomas"/>
        <s v="[Infrashop Produto].[Categoria].&amp;[Sobremesas]" c="Sobremesas"/>
      </sharedItems>
    </cacheField>
    <cacheField name="[Infrashop Marca].[Nome].[Nome]" caption="Nome" numFmtId="0" hierarchy="222" level="1">
      <sharedItems count="29">
        <s v="[Infrashop Marca].[Nome].&amp;[Halls]" c="Halls"/>
        <s v="[Infrashop Marca].[Nome].&amp;[Trident]" c="Trident"/>
        <s v="[Infrashop Marca].[Nome].&amp;[Clight]" c="Clight"/>
        <s v="[Infrashop Marca].[Nome].&amp;[Fresh]" c="Fresh"/>
        <s v="[Infrashop Marca].[Nome].&amp;[Tang]" c="Tang"/>
        <s v="[Infrashop Marca].[Nome].&amp;[Belvita]" c="Belvita"/>
        <s v="[Infrashop Marca].[Nome].&amp;[Bom Gouter]" c="Bom Gouter"/>
        <s v="[Infrashop Marca].[Nome].&amp;[Chocolícia]" c="Chocolícia"/>
        <s v="[Infrashop Marca].[Nome].&amp;[Chocooky]" c="Chocooky"/>
        <s v="[Infrashop Marca].[Nome].&amp;[Club Social]" c="Club Social"/>
        <s v="[Infrashop Marca].[Nome].&amp;[Lacta]" c="Lacta"/>
        <s v="[Infrashop Marca].[Nome].&amp;[Oreo]" c="Oreo"/>
        <s v="[Infrashop Marca].[Nome].&amp;[Shot]" c="Shot"/>
        <s v="[Infrashop Marca].[Nome].&amp;[Sonho De Valsa]" c="Sonho De Valsa"/>
        <s v="[Infrashop Marca].[Nome].&amp;[Trakinas]" c="Trakinas"/>
        <s v="[Infrashop Marca].[Nome].&amp;[5Star]" c="5Star"/>
        <s v="[Infrashop Marca].[Nome].&amp;[Amandita]" c="Amandita"/>
        <s v="[Infrashop Marca].[Nome].&amp;[Bis]" c="Bis"/>
        <s v="[Infrashop Marca].[Nome].&amp;[Diamante Negro]" c="Diamante Negro"/>
        <s v="[Infrashop Marca].[Nome].&amp;[Laka]" c="Laka"/>
        <s v="[Infrashop Marca].[Nome].&amp;[Lancy]" c="Lancy"/>
        <s v="[Infrashop Marca].[Nome].&amp;[Ouro Branco]" c="Ouro Branco"/>
        <s v="[Infrashop Marca].[Nome].&amp;[Toblerone]" c="Toblerone"/>
        <s v="[Infrashop Marca].[Nome].&amp;[Food Solutions]" c="Food Solutions"/>
        <s v="[Infrashop Marca].[Nome].&amp;[Bubbaloo]" c="Bubbaloo"/>
        <s v="[Infrashop Marca].[Nome].&amp;[Chiclets]" c="Chiclets"/>
        <s v="[Infrashop Marca].[Nome].&amp;[Clorets]" c="Clorets"/>
        <s v="[Infrashop Marca].[Nome].&amp;[Plets]" c="Plets"/>
        <s v="[Infrashop Marca].[Nome].&amp;[Royal]" c="Royal"/>
      </sharedItems>
    </cacheField>
    <cacheField name="[Measures].[Valor Faturado II]" caption="Valor Faturado II" numFmtId="0" hierarchy="637" level="32767"/>
  </cacheFields>
  <cacheHierarchies count="1240">
    <cacheHierarchy uniqueName="[0_CALENDÁRIO].[Ano]" caption="Ano" attribute="1" time="1" defaultMemberUniqueName="[0_CALENDÁRIO].[Ano].[All]" allUniqueName="[0_CALENDÁRIO].[Ano].[All]" dimensionUniqueName="[0_CALENDÁRIO]" displayFolder="" count="0" unbalanced="0"/>
    <cacheHierarchy uniqueName="[0_CALENDÁRIO].[Ano-Mes]" caption="Ano-Mes" attribute="1" time="1" defaultMemberUniqueName="[0_CALENDÁRIO].[Ano-Mes].[All]" allUniqueName="[0_CALENDÁRIO].[Ano-Mes].[All]" dimensionUniqueName="[0_CALENDÁRIO]" displayFolder="" count="0" unbalanced="0"/>
    <cacheHierarchy uniqueName="[0_CALENDÁRIO].[Ano-Semana]" caption="Ano-Semana" attribute="1" time="1" defaultMemberUniqueName="[0_CALENDÁRIO].[Ano-Semana].[All]" allUniqueName="[0_CALENDÁRIO].[Ano-Semana].[All]" dimensionUniqueName="[0_CALENDÁRIO]" displayFolder="" count="0" unbalanced="0"/>
    <cacheHierarchy uniqueName="[0_CALENDÁRIO].[Ano-Tri]" caption="Ano-Tri" attribute="1" time="1" defaultMemberUniqueName="[0_CALENDÁRIO].[Ano-Tri].[All]" allUniqueName="[0_CALENDÁRIO].[Ano-Tri].[All]" dimensionUniqueName="[0_CALENDÁRIO]" displayFolder="" count="0" unbalanced="0"/>
    <cacheHierarchy uniqueName="[0_CALENDÁRIO].[Date]" caption="Date" attribute="1" time="1" keyAttribute="1" defaultMemberUniqueName="[0_CALENDÁRIO].[Date].[All]" allUniqueName="[0_CALENDÁRIO].[Date].[All]" dimensionUniqueName="[0_CALENDÁRIO]" displayFolder="" count="0" memberValueDatatype="7" unbalanced="0"/>
    <cacheHierarchy uniqueName="[0_CALENDÁRIO].[Dia nao util]" caption="Dia nao util" attribute="1" time="1" defaultMemberUniqueName="[0_CALENDÁRIO].[Dia nao util].[All]" allUniqueName="[0_CALENDÁRIO].[Dia nao util].[All]" dimensionUniqueName="[0_CALENDÁRIO]" displayFolder="" count="0" unbalanced="0"/>
    <cacheHierarchy uniqueName="[0_CALENDÁRIO].[Dia util ROD]" caption="Dia util ROD" attribute="1" time="1" defaultMemberUniqueName="[0_CALENDÁRIO].[Dia util ROD].[All]" allUniqueName="[0_CALENDÁRIO].[Dia util ROD].[All]" dimensionUniqueName="[0_CALENDÁRIO]" displayFolder="" count="0" unbalanced="0"/>
    <cacheHierarchy uniqueName="[0_CALENDÁRIO].[Mês]" caption="Mês" attribute="1" time="1" defaultMemberUniqueName="[0_CALENDÁRIO].[Mês].[All]" allUniqueName="[0_CALENDÁRIO].[Mês].[All]" dimensionUniqueName="[0_CALENDÁRIO]" displayFolder="" count="0" unbalanced="0"/>
    <cacheHierarchy uniqueName="[0_CALENDÁRIO].[Mes/Ano]" caption="Mes/Ano" attribute="1" time="1" defaultMemberUniqueName="[0_CALENDÁRIO].[Mes/Ano].[All]" allUniqueName="[0_CALENDÁRIO].[Mes/Ano].[All]" dimensionUniqueName="[0_CALENDÁRIO]" displayFolder="" count="2" unbalanced="0">
      <fieldsUsage count="2">
        <fieldUsage x="-1"/>
        <fieldUsage x="0"/>
      </fieldsUsage>
    </cacheHierarchy>
    <cacheHierarchy uniqueName="[0_CALENDÁRIO].[Mes_nome]" caption="Mes_nome" attribute="1" time="1" defaultMemberUniqueName="[0_CALENDÁRIO].[Mes_nome].[All]" allUniqueName="[0_CALENDÁRIO].[Mes_nome].[All]" dimensionUniqueName="[0_CALENDÁRIO]" displayFolder="" count="0" unbalanced="0"/>
    <cacheHierarchy uniqueName="[0_CALENDÁRIO].[Prox Dia Util]" caption="Prox Dia Util" attribute="1" time="1" defaultMemberUniqueName="[0_CALENDÁRIO].[Prox Dia Util].[All]" allUniqueName="[0_CALENDÁRIO].[Prox Dia Util].[All]" dimensionUniqueName="[0_CALENDÁRIO]" displayFolder="" count="0" unbalanced="0"/>
    <cacheHierarchy uniqueName="[0_CALENDÁRIO].[Semana-Numero]" caption="Semana-Numero" attribute="1" time="1" defaultMemberUniqueName="[0_CALENDÁRIO].[Semana-Numero].[All]" allUniqueName="[0_CALENDÁRIO].[Semana-Numero].[All]" dimensionUniqueName="[0_CALENDÁRIO]" displayFolder="" count="0" unbalanced="0"/>
    <cacheHierarchy uniqueName="[0_CALENDÁRIO].[Total Periodo]" caption="Total Periodo" attribute="1" time="1" defaultMemberUniqueName="[0_CALENDÁRIO].[Total Periodo].[All]" allUniqueName="[0_CALENDÁRIO].[Total Periodo].[All]" dimensionUniqueName="[0_CALENDÁRIO]" displayFolder="" count="0" unbalanced="0"/>
    <cacheHierarchy uniqueName="[0_CALENDÁRIO].[Trim]" caption="Trim" attribute="1" time="1" defaultMemberUniqueName="[0_CALENDÁRIO].[Trim].[All]" allUniqueName="[0_CALENDÁRIO].[Trim].[All]" dimensionUniqueName="[0_CALENDÁRIO]" displayFolder="" count="0" unbalanced="0"/>
    <cacheHierarchy uniqueName="[0_CALENDÁRIO].[TrimAno]" caption="TrimAno" attribute="1" time="1" defaultMemberUniqueName="[0_CALENDÁRIO].[TrimAno].[All]" allUniqueName="[0_CALENDÁRIO].[TrimAno].[All]" dimensionUniqueName="[0_CALENDÁRIO]" displayFolder="" count="0" unbalanced="0"/>
    <cacheHierarchy uniqueName="[10_Tipo_Q-Pct].[Info]" caption="Info" attribute="1" defaultMemberUniqueName="[10_Tipo_Q-Pct].[Info].[All]" allUniqueName="[10_Tipo_Q-Pct].[Info].[All]" dimensionUniqueName="[10_Tipo_Q-Pct]" displayFolder="" count="0" unbalanced="0"/>
    <cacheHierarchy uniqueName="[10_Tipo_Q-Pct].[Ordem]" caption="Ordem" attribute="1" defaultMemberUniqueName="[10_Tipo_Q-Pct].[Ordem].[All]" allUniqueName="[10_Tipo_Q-Pct].[Ordem].[All]" dimensionUniqueName="[10_Tipo_Q-Pct]" displayFolder="" count="0" unbalanced="0"/>
    <cacheHierarchy uniqueName="[11_Tipo_ROD].[Canal SAC]" caption="Canal SAC" attribute="1" defaultMemberUniqueName="[11_Tipo_ROD].[Canal SAC].[All]" allUniqueName="[11_Tipo_ROD].[Canal SAC].[All]" dimensionUniqueName="[11_Tipo_ROD]" displayFolder="" count="0" unbalanced="0"/>
    <cacheHierarchy uniqueName="[11_Tipo_ROD].[Canal SAC PT]" caption="Canal SAC PT" attribute="1" defaultMemberUniqueName="[11_Tipo_ROD].[Canal SAC PT].[All]" allUniqueName="[11_Tipo_ROD].[Canal SAC PT].[All]" dimensionUniqueName="[11_Tipo_ROD]" displayFolder="" count="0" unbalanced="0"/>
    <cacheHierarchy uniqueName="[11_Tipo_ROD].[Index]" caption="Index" attribute="1" defaultMemberUniqueName="[11_Tipo_ROD].[Index].[All]" allUniqueName="[11_Tipo_ROD].[Index].[All]" dimensionUniqueName="[11_Tipo_ROD]" displayFolder="" count="0" unbalanced="0"/>
    <cacheHierarchy uniqueName="[12_Tipo_Cohort].[Ordem]" caption="Ordem" attribute="1" defaultMemberUniqueName="[12_Tipo_Cohort].[Ordem].[All]" allUniqueName="[12_Tipo_Cohort].[Ordem].[All]" dimensionUniqueName="[12_Tipo_Cohort]" displayFolder="" count="0" unbalanced="0"/>
    <cacheHierarchy uniqueName="[12_Tipo_Cohort].[Tipo]" caption="Tipo" attribute="1" defaultMemberUniqueName="[12_Tipo_Cohort].[Tipo].[All]" allUniqueName="[12_Tipo_Cohort].[Tipo].[All]" dimensionUniqueName="[12_Tipo_Cohort]" displayFolder="" count="0" unbalanced="0"/>
    <cacheHierarchy uniqueName="[13_Tipo_Periodo].[Ordem]" caption="Ordem" attribute="1" defaultMemberUniqueName="[13_Tipo_Periodo].[Ordem].[All]" allUniqueName="[13_Tipo_Periodo].[Ordem].[All]" dimensionUniqueName="[13_Tipo_Periodo]" displayFolder="" count="0" unbalanced="0"/>
    <cacheHierarchy uniqueName="[13_Tipo_Periodo].[Periodo]" caption="Periodo" attribute="1" defaultMemberUniqueName="[13_Tipo_Periodo].[Periodo].[All]" allUniqueName="[13_Tipo_Periodo].[Periodo].[All]" dimensionUniqueName="[13_Tipo_Periodo]" displayFolder="" count="0" unbalanced="0"/>
    <cacheHierarchy uniqueName="[14_Tipo_S-M-A].[Ordem]" caption="Ordem" attribute="1" defaultMemberUniqueName="[14_Tipo_S-M-A].[Ordem].[All]" allUniqueName="[14_Tipo_S-M-A].[Ordem].[All]" dimensionUniqueName="[14_Tipo_S-M-A]" displayFolder="" count="0" unbalanced="0"/>
    <cacheHierarchy uniqueName="[14_Tipo_S-M-A].[Tipo]" caption="Tipo" attribute="1" defaultMemberUniqueName="[14_Tipo_S-M-A].[Tipo].[All]" allUniqueName="[14_Tipo_S-M-A].[Tipo].[All]" dimensionUniqueName="[14_Tipo_S-M-A]" displayFolder="" count="0" unbalanced="0"/>
    <cacheHierarchy uniqueName="[15_Tipo_Ruptura].[Ordem]" caption="Ordem" attribute="1" defaultMemberUniqueName="[15_Tipo_Ruptura].[Ordem].[All]" allUniqueName="[15_Tipo_Ruptura].[Ordem].[All]" dimensionUniqueName="[15_Tipo_Ruptura]" displayFolder="" count="0" unbalanced="0"/>
    <cacheHierarchy uniqueName="[15_Tipo_Ruptura].[Valor]" caption="Valor" attribute="1" defaultMemberUniqueName="[15_Tipo_Ruptura].[Valor].[All]" allUniqueName="[15_Tipo_Ruptura].[Valor].[All]" dimensionUniqueName="[15_Tipo_Ruptura]" displayFolder="" count="0" unbalanced="0"/>
    <cacheHierarchy uniqueName="[16_Tipo_SLA].[Index]" caption="Index" attribute="1" defaultMemberUniqueName="[16_Tipo_SLA].[Index].[All]" allUniqueName="[16_Tipo_SLA].[Index].[All]" dimensionUniqueName="[16_Tipo_SLA]" displayFolder="" count="0" unbalanced="0"/>
    <cacheHierarchy uniqueName="[16_Tipo_SLA].[Tipo]" caption="Tipo" attribute="1" defaultMemberUniqueName="[16_Tipo_SLA].[Tipo].[All]" allUniqueName="[16_Tipo_SLA].[Tipo].[All]" dimensionUniqueName="[16_Tipo_SLA]" displayFolder="" count="0" unbalanced="0"/>
    <cacheHierarchy uniqueName="[17_Tipo_GA].[Info]" caption="Info" attribute="1" defaultMemberUniqueName="[17_Tipo_GA].[Info].[All]" allUniqueName="[17_Tipo_GA].[Info].[All]" dimensionUniqueName="[17_Tipo_GA]" displayFolder="" count="0" unbalanced="0"/>
    <cacheHierarchy uniqueName="[17_Tipo_GA].[No]" caption="No" attribute="1" defaultMemberUniqueName="[17_Tipo_GA].[No].[All]" allUniqueName="[17_Tipo_GA].[No].[All]" dimensionUniqueName="[17_Tipo_GA]" displayFolder="" count="0" unbalanced="0"/>
    <cacheHierarchy uniqueName="[2_Tipo_Valor].[Ordem]" caption="Ordem" attribute="1" defaultMemberUniqueName="[2_Tipo_Valor].[Ordem].[All]" allUniqueName="[2_Tipo_Valor].[Ordem].[All]" dimensionUniqueName="[2_Tipo_Valor]" displayFolder="" count="0" unbalanced="0"/>
    <cacheHierarchy uniqueName="[2_Tipo_Valor].[Valor]" caption="Valor" attribute="1" defaultMemberUniqueName="[2_Tipo_Valor].[Valor].[All]" allUniqueName="[2_Tipo_Valor].[Valor].[All]" dimensionUniqueName="[2_Tipo_Valor]" displayFolder="" count="0" unbalanced="0"/>
    <cacheHierarchy uniqueName="[2_Tipo_Valor].[Valor Abrev]" caption="Valor Abrev" attribute="1" defaultMemberUniqueName="[2_Tipo_Valor].[Valor Abrev].[All]" allUniqueName="[2_Tipo_Valor].[Valor Abrev].[All]" dimensionUniqueName="[2_Tipo_Valor]" displayFolder="" count="0" unbalanced="0"/>
    <cacheHierarchy uniqueName="[3_Tipo_Dados].[Ordem]" caption="Ordem" attribute="1" defaultMemberUniqueName="[3_Tipo_Dados].[Ordem].[All]" allUniqueName="[3_Tipo_Dados].[Ordem].[All]" dimensionUniqueName="[3_Tipo_Dados]" displayFolder="" count="0" unbalanced="0"/>
    <cacheHierarchy uniqueName="[3_Tipo_Dados].[Valor]" caption="Valor" attribute="1" defaultMemberUniqueName="[3_Tipo_Dados].[Valor].[All]" allUniqueName="[3_Tipo_Dados].[Valor].[All]" dimensionUniqueName="[3_Tipo_Dados]" displayFolder="" count="0" unbalanced="0"/>
    <cacheHierarchy uniqueName="[4_Tipo_Pct-Vlr].[Ordem]" caption="Ordem" attribute="1" defaultMemberUniqueName="[4_Tipo_Pct-Vlr].[Ordem].[All]" allUniqueName="[4_Tipo_Pct-Vlr].[Ordem].[All]" dimensionUniqueName="[4_Tipo_Pct-Vlr]" displayFolder="" count="0" unbalanced="0"/>
    <cacheHierarchy uniqueName="[4_Tipo_Pct-Vlr].[Tipo]" caption="Tipo" attribute="1" defaultMemberUniqueName="[4_Tipo_Pct-Vlr].[Tipo].[All]" allUniqueName="[4_Tipo_Pct-Vlr].[Tipo].[All]" dimensionUniqueName="[4_Tipo_Pct-Vlr]" displayFolder="" count="0" unbalanced="0"/>
    <cacheHierarchy uniqueName="[5_Tipo_Q-V].[Ordem]" caption="Ordem" attribute="1" defaultMemberUniqueName="[5_Tipo_Q-V].[Ordem].[All]" allUniqueName="[5_Tipo_Q-V].[Ordem].[All]" dimensionUniqueName="[5_Tipo_Q-V]" displayFolder="" count="0" unbalanced="0"/>
    <cacheHierarchy uniqueName="[5_Tipo_Q-V].[Valor]" caption="Valor" attribute="1" defaultMemberUniqueName="[5_Tipo_Q-V].[Valor].[All]" allUniqueName="[5_Tipo_Q-V].[Valor].[All]" dimensionUniqueName="[5_Tipo_Q-V]" displayFolder="" count="0" unbalanced="0"/>
    <cacheHierarchy uniqueName="[6_Tipo_P-V].[Ordem]" caption="Ordem" attribute="1" defaultMemberUniqueName="[6_Tipo_P-V].[Ordem].[All]" allUniqueName="[6_Tipo_P-V].[Ordem].[All]" dimensionUniqueName="[6_Tipo_P-V]" displayFolder="" count="0" unbalanced="0"/>
    <cacheHierarchy uniqueName="[6_Tipo_P-V].[Valor]" caption="Valor" attribute="1" defaultMemberUniqueName="[6_Tipo_P-V].[Valor].[All]" allUniqueName="[6_Tipo_P-V].[Valor].[All]" dimensionUniqueName="[6_Tipo_P-V]" displayFolder="" count="0" unbalanced="0"/>
    <cacheHierarchy uniqueName="[7_Crescimento].[Ordem]" caption="Ordem" attribute="1" defaultMemberUniqueName="[7_Crescimento].[Ordem].[All]" allUniqueName="[7_Crescimento].[Ordem].[All]" dimensionUniqueName="[7_Crescimento]" displayFolder="" count="0" unbalanced="0"/>
    <cacheHierarchy uniqueName="[7_Crescimento].[Valor]" caption="Valor" attribute="1" defaultMemberUniqueName="[7_Crescimento].[Valor].[All]" allUniqueName="[7_Crescimento].[Valor].[All]" dimensionUniqueName="[7_Crescimento]" displayFolder="" count="0" unbalanced="0"/>
    <cacheHierarchy uniqueName="[8_TopN].[Ordem]" caption="Ordem" attribute="1" defaultMemberUniqueName="[8_TopN].[Ordem].[All]" allUniqueName="[8_TopN].[Ordem].[All]" dimensionUniqueName="[8_TopN]" displayFolder="" count="0" unbalanced="0"/>
    <cacheHierarchy uniqueName="[8_TopN].[Valor]" caption="Valor" attribute="1" defaultMemberUniqueName="[8_TopN].[Valor].[All]" allUniqueName="[8_TopN].[Valor].[All]" dimensionUniqueName="[8_TopN]" displayFolder="" count="0" unbalanced="0"/>
    <cacheHierarchy uniqueName="[9_Tipo_TKM_P_C].[Ordem]" caption="Ordem" attribute="1" defaultMemberUniqueName="[9_Tipo_TKM_P_C].[Ordem].[All]" allUniqueName="[9_Tipo_TKM_P_C].[Ordem].[All]" dimensionUniqueName="[9_Tipo_TKM_P_C]" displayFolder="" count="0" unbalanced="0"/>
    <cacheHierarchy uniqueName="[9_Tipo_TKM_P_C].[Valor]" caption="Valor" attribute="1" defaultMemberUniqueName="[9_Tipo_TKM_P_C].[Valor].[All]" allUniqueName="[9_Tipo_TKM_P_C].[Valor].[All]" dimensionUniqueName="[9_Tipo_TKM_P_C]" displayFolder="" count="0" unbalanced="0"/>
    <cacheHierarchy uniqueName="[Base_Distribuidores].[Ano_Mês]" caption="Ano_Mês" attribute="1" defaultMemberUniqueName="[Base_Distribuidores].[Ano_Mês].[All]" allUniqueName="[Base_Distribuidores].[Ano_Mês].[All]" dimensionUniqueName="[Base_Distribuidores]" displayFolder="" count="0" unbalanced="0"/>
    <cacheHierarchy uniqueName="[Base_Distribuidores].[CATEGORIA]" caption="CATEGORIA" attribute="1" defaultMemberUniqueName="[Base_Distribuidores].[CATEGORIA].[All]" allUniqueName="[Base_Distribuidores].[CATEGORIA].[All]" dimensionUniqueName="[Base_Distribuidores]" displayFolder="" count="0" unbalanced="0"/>
    <cacheHierarchy uniqueName="[Base_Distribuidores].[CLIENTE]" caption="CLIENTE" attribute="1" defaultMemberUniqueName="[Base_Distribuidores].[CLIENTE].[All]" allUniqueName="[Base_Distribuidores].[CLIENTE].[All]" dimensionUniqueName="[Base_Distribuidores]" displayFolder="" count="0" unbalanced="0"/>
    <cacheHierarchy uniqueName="[Base_Distribuidores].[CNPJ_CLIENTE]" caption="CNPJ_CLIENTE" attribute="1" defaultMemberUniqueName="[Base_Distribuidores].[CNPJ_CLIENTE].[All]" allUniqueName="[Base_Distribuidores].[CNPJ_CLIENTE].[All]" dimensionUniqueName="[Base_Distribuidores]" displayFolder="" count="0" unbalanced="0"/>
    <cacheHierarchy uniqueName="[Base_Distribuidores].[CNPJ_DISTRIBUIDOR]" caption="CNPJ_DISTRIBUIDOR" attribute="1" defaultMemberUniqueName="[Base_Distribuidores].[CNPJ_DISTRIBUIDOR].[All]" allUniqueName="[Base_Distribuidores].[CNPJ_DISTRIBUIDOR].[All]" dimensionUniqueName="[Base_Distribuidores]" displayFolder="" count="0" unbalanced="0"/>
    <cacheHierarchy uniqueName="[Base_Distribuidores].[Data]" caption="Data" attribute="1" defaultMemberUniqueName="[Base_Distribuidores].[Data].[All]" allUniqueName="[Base_Distribuidores].[Data].[All]" dimensionUniqueName="[Base_Distribuidores]" displayFolder="" count="0" unbalanced="0"/>
    <cacheHierarchy uniqueName="[Base_Distribuidores].[DISTRIBUIDOR]" caption="DISTRIBUIDOR" attribute="1" defaultMemberUniqueName="[Base_Distribuidores].[DISTRIBUIDOR].[All]" allUniqueName="[Base_Distribuidores].[DISTRIBUIDOR].[All]" dimensionUniqueName="[Base_Distribuidores]" displayFolder="" count="0" unbalanced="0"/>
    <cacheHierarchy uniqueName="[Base_Distribuidores].[Valor]" caption="Valor" attribute="1" defaultMemberUniqueName="[Base_Distribuidores].[Valor].[All]" allUniqueName="[Base_Distribuidores].[Valor].[All]" dimensionUniqueName="[Base_Distribuidores]" displayFolder="" count="0" unbalanced="0"/>
    <cacheHierarchy uniqueName="[Cliente Distribuidor].[ClienteId]" caption="ClienteId" attribute="1" defaultMemberUniqueName="[Cliente Distribuidor].[ClienteId].[All]" allUniqueName="[Cliente Distribuidor].[ClienteId].[All]" dimensionUniqueName="[Cliente Distribuidor]" displayFolder="" count="0" unbalanced="0"/>
    <cacheHierarchy uniqueName="[Cliente Distribuidor].[CNPJ]" caption="CNPJ" attribute="1" defaultMemberUniqueName="[Cliente Distribuidor].[CNPJ].[All]" allUniqueName="[Cliente Distribuidor].[CNPJ].[All]" dimensionUniqueName="[Cliente Distribuidor]" displayFolder="" count="0" unbalanced="0"/>
    <cacheHierarchy uniqueName="[Cliente Distribuidor].[DataCadastro_dia]" caption="DataCadastro_dia" attribute="1" defaultMemberUniqueName="[Cliente Distribuidor].[DataCadastro_dia].[All]" allUniqueName="[Cliente Distribuidor].[DataCadastro_dia].[All]" dimensionUniqueName="[Cliente Distribuidor]" displayFolder="" count="0" unbalanced="0"/>
    <cacheHierarchy uniqueName="[Cliente Distribuidor].[Nome]" caption="Nome" attribute="1" defaultMemberUniqueName="[Cliente Distribuidor].[Nome].[All]" allUniqueName="[Cliente Distribuidor].[Nome].[All]" dimensionUniqueName="[Cliente Distribuidor]" displayFolder="" count="0" unbalanced="0"/>
    <cacheHierarchy uniqueName="[Cliente Distribuidor].[SiteId]" caption="SiteId" attribute="1" defaultMemberUniqueName="[Cliente Distribuidor].[SiteId].[All]" allUniqueName="[Cliente Distribuidor].[SiteId].[All]" dimensionUniqueName="[Cliente Distribuidor]" displayFolder="" count="0" unbalanced="0"/>
    <cacheHierarchy uniqueName="[Cliente Distribuidor].[Status]" caption="Status" attribute="1" defaultMemberUniqueName="[Cliente Distribuidor].[Status].[All]" allUniqueName="[Cliente Distribuidor].[Status].[All]" dimensionUniqueName="[Cliente Distribuidor]" displayFolder="" count="0" unbalanced="0"/>
    <cacheHierarchy uniqueName="[Cliente Distribuidor Online].[ANo-Mes Cadastro]" caption="ANo-Mes Cadastro" attribute="1" defaultMemberUniqueName="[Cliente Distribuidor Online].[ANo-Mes Cadastro].[All]" allUniqueName="[Cliente Distribuidor Online].[ANo-Mes Cadastro].[All]" dimensionUniqueName="[Cliente Distribuidor Online]" displayFolder="" count="0" unbalanced="0"/>
    <cacheHierarchy uniqueName="[Cliente Distribuidor Online].[ClienteId]" caption="ClienteId" attribute="1" defaultMemberUniqueName="[Cliente Distribuidor Online].[ClienteId].[All]" allUniqueName="[Cliente Distribuidor Online].[ClienteId].[All]" dimensionUniqueName="[Cliente Distribuidor Online]" displayFolder="" count="0" unbalanced="0"/>
    <cacheHierarchy uniqueName="[Cliente Distribuidor Online].[CNPJ]" caption="CNPJ" attribute="1" defaultMemberUniqueName="[Cliente Distribuidor Online].[CNPJ].[All]" allUniqueName="[Cliente Distribuidor Online].[CNPJ].[All]" dimensionUniqueName="[Cliente Distribuidor Online]" displayFolder="" count="0" unbalanced="0"/>
    <cacheHierarchy uniqueName="[Cliente Distribuidor Online].[DataCadastro_dia]" caption="DataCadastro_dia" attribute="1" defaultMemberUniqueName="[Cliente Distribuidor Online].[DataCadastro_dia].[All]" allUniqueName="[Cliente Distribuidor Online].[DataCadastro_dia].[All]" dimensionUniqueName="[Cliente Distribuidor Online]" displayFolder="" count="0" unbalanced="0"/>
    <cacheHierarchy uniqueName="[Cliente Distribuidor Online].[Pedidos]" caption="Pedidos" attribute="1" defaultMemberUniqueName="[Cliente Distribuidor Online].[Pedidos].[All]" allUniqueName="[Cliente Distribuidor Online].[Pedidos].[All]" dimensionUniqueName="[Cliente Distribuidor Online]" displayFolder="" count="0" unbalanced="0"/>
    <cacheHierarchy uniqueName="[Cliente Distribuidor Online].[SiteId]" caption="SiteId" attribute="1" defaultMemberUniqueName="[Cliente Distribuidor Online].[SiteId].[All]" allUniqueName="[Cliente Distribuidor Online].[SiteId].[All]" dimensionUniqueName="[Cliente Distribuidor Online]" displayFolder="" count="0" unbalanced="0"/>
    <cacheHierarchy uniqueName="[Clientes-Facil].[CLIENTE]" caption="CLIENTE" attribute="1" defaultMemberUniqueName="[Clientes-Facil].[CLIENTE].[All]" allUniqueName="[Clientes-Facil].[CLIENTE].[All]" dimensionUniqueName="[Clientes-Facil]" displayFolder="" count="0" unbalanced="0"/>
    <cacheHierarchy uniqueName="[Clientes-Facil].[CNPJ]" caption="CNPJ" attribute="1" defaultMemberUniqueName="[Clientes-Facil].[CNPJ].[All]" allUniqueName="[Clientes-Facil].[CNPJ].[All]" dimensionUniqueName="[Clientes-Facil]" displayFolder="" count="0" unbalanced="0"/>
    <cacheHierarchy uniqueName="[Clientes-Facil].[DISTRIBUIDOR]" caption="DISTRIBUIDOR" attribute="1" defaultMemberUniqueName="[Clientes-Facil].[DISTRIBUIDOR].[All]" allUniqueName="[Clientes-Facil].[DISTRIBUIDOR].[All]" dimensionUniqueName="[Clientes-Facil]" displayFolder="" count="0" unbalanced="0"/>
    <cacheHierarchy uniqueName="[Clientes-Facil].[ROTA]" caption="ROTA" attribute="1" defaultMemberUniqueName="[Clientes-Facil].[ROTA].[All]" allUniqueName="[Clientes-Facil].[ROTA].[All]" dimensionUniqueName="[Clientes-Facil]" displayFolder="" count="0" unbalanced="0"/>
    <cacheHierarchy uniqueName="[Clientes-Facil].[SUPERVISOR]" caption="SUPERVISOR" attribute="1" defaultMemberUniqueName="[Clientes-Facil].[SUPERVISOR].[All]" allUniqueName="[Clientes-Facil].[SUPERVISOR].[All]" dimensionUniqueName="[Clientes-Facil]" displayFolder="" count="0" unbalanced="0"/>
    <cacheHierarchy uniqueName="[Clientes-Facil].[VENDEDOR]" caption="VENDEDOR" attribute="1" defaultMemberUniqueName="[Clientes-Facil].[VENDEDOR].[All]" allUniqueName="[Clientes-Facil].[VENDEDOR].[All]" dimensionUniqueName="[Clientes-Facil]" displayFolder="" count="0" unbalanced="0"/>
    <cacheHierarchy uniqueName="[Cluster_lista].[Cluster]" caption="Cluster" attribute="1" defaultMemberUniqueName="[Cluster_lista].[Cluster].[All]" allUniqueName="[Cluster_lista].[Cluster].[All]" dimensionUniqueName="[Cluster_lista]" displayFolder="" count="0" unbalanced="0"/>
    <cacheHierarchy uniqueName="[Cluster_lista].[Ordem]" caption="Ordem" attribute="1" defaultMemberUniqueName="[Cluster_lista].[Ordem].[All]" allUniqueName="[Cluster_lista].[Ordem].[All]" dimensionUniqueName="[Cluster_lista]" displayFolder="" count="0" unbalanced="0"/>
    <cacheHierarchy uniqueName="[Data Atualização].[Data Atualizacao]" caption="Data Atualizacao" attribute="1" defaultMemberUniqueName="[Data Atualização].[Data Atualizacao].[All]" allUniqueName="[Data Atualização].[Data Atualizacao].[All]" dimensionUniqueName="[Data Atualização]" displayFolder="" count="0" unbalanced="0"/>
    <cacheHierarchy uniqueName="[Data Atualização].[Data Atualizacao_dia]" caption="Data Atualizacao_dia" attribute="1" defaultMemberUniqueName="[Data Atualização].[Data Atualizacao_dia].[All]" allUniqueName="[Data Atualização].[Data Atualizacao_dia].[All]" dimensionUniqueName="[Data Atualização]" displayFolder="" count="0" unbalanced="0"/>
    <cacheHierarchy uniqueName="[dCalendario 2].[Data 24 Horas]" caption="Data 24 Horas" attribute="1" defaultMemberUniqueName="[dCalendario 2].[Data 24 Horas].[All]" allUniqueName="[dCalendario 2].[Data 24 Horas].[All]" dimensionUniqueName="[dCalendario 2]" displayFolder="" count="0" unbalanced="0"/>
    <cacheHierarchy uniqueName="[dCalendario 2].[Date]" caption="Date" attribute="1" defaultMemberUniqueName="[dCalendario 2].[Date].[All]" allUniqueName="[dCalendario 2].[Date].[All]" dimensionUniqueName="[dCalendario 2]" displayFolder="" count="0" unbalanced="0"/>
    <cacheHierarchy uniqueName="[dCalendario 2].[Date + 48h util]" caption="Date + 48h util" attribute="1" defaultMemberUniqueName="[dCalendario 2].[Date + 48h util].[All]" allUniqueName="[dCalendario 2].[Date + 48h util].[All]" dimensionUniqueName="[dCalendario 2]" displayFolder="" count="0" unbalanced="0"/>
    <cacheHierarchy uniqueName="[dCalendario 2].[Dia util ROD]" caption="Dia util ROD" attribute="1" defaultMemberUniqueName="[dCalendario 2].[Dia util ROD].[All]" allUniqueName="[dCalendario 2].[Dia util ROD].[All]" dimensionUniqueName="[dCalendario 2]" displayFolder="" count="0" unbalanced="0"/>
    <cacheHierarchy uniqueName="[dCalendario 2].[Prox Dia Util]" caption="Prox Dia Util" attribute="1" defaultMemberUniqueName="[dCalendario 2].[Prox Dia Util].[All]" allUniqueName="[dCalendario 2].[Prox Dia Util].[All]" dimensionUniqueName="[dCalendario 2]" displayFolder="" count="0" unbalanced="0"/>
    <cacheHierarchy uniqueName="[DeParaTrimestre].[Ano]" caption="Ano" attribute="1" defaultMemberUniqueName="[DeParaTrimestre].[Ano].[All]" allUniqueName="[DeParaTrimestre].[Ano].[All]" dimensionUniqueName="[DeParaTrimestre]" displayFolder="" count="0" unbalanced="0"/>
    <cacheHierarchy uniqueName="[DeParaTrimestre].[Chave]" caption="Chave" attribute="1" defaultMemberUniqueName="[DeParaTrimestre].[Chave].[All]" allUniqueName="[DeParaTrimestre].[Chave].[All]" dimensionUniqueName="[DeParaTrimestre]" displayFolder="" count="0" unbalanced="0"/>
    <cacheHierarchy uniqueName="[DeParaTrimestre].[Distribuidor]" caption="Distribuidor" attribute="1" defaultMemberUniqueName="[DeParaTrimestre].[Distribuidor].[All]" allUniqueName="[DeParaTrimestre].[Distribuidor].[All]" dimensionUniqueName="[DeParaTrimestre]" displayFolder="" count="0" unbalanced="0"/>
    <cacheHierarchy uniqueName="[DeParaTrimestre].[Distribuidor CNPJ]" caption="Distribuidor CNPJ" attribute="1" defaultMemberUniqueName="[DeParaTrimestre].[Distribuidor CNPJ].[All]" allUniqueName="[DeParaTrimestre].[Distribuidor CNPJ].[All]" dimensionUniqueName="[DeParaTrimestre]" displayFolder="" count="0" unbalanced="0"/>
    <cacheHierarchy uniqueName="[DeParaTrimestre].[Mês]" caption="Mês" attribute="1" defaultMemberUniqueName="[DeParaTrimestre].[Mês].[All]" allUniqueName="[DeParaTrimestre].[Mês].[All]" dimensionUniqueName="[DeParaTrimestre]" displayFolder="" count="0" unbalanced="0"/>
    <cacheHierarchy uniqueName="[DeParaTrimestre].[Nivel]" caption="Nivel" attribute="1" defaultMemberUniqueName="[DeParaTrimestre].[Nivel].[All]" allUniqueName="[DeParaTrimestre].[Nivel].[All]" dimensionUniqueName="[DeParaTrimestre]" displayFolder="" count="0" unbalanced="0"/>
    <cacheHierarchy uniqueName="[DeParaTrimestre].[Tri]" caption="Tri" attribute="1" defaultMemberUniqueName="[DeParaTrimestre].[Tri].[All]" allUniqueName="[DeParaTrimestre].[Tri].[All]" dimensionUniqueName="[DeParaTrimestre]" displayFolder="" count="0" unbalanced="0"/>
    <cacheHierarchy uniqueName="[DeParaTrimestre].[Trimestre]" caption="Trimestre" attribute="1" defaultMemberUniqueName="[DeParaTrimestre].[Trimestre].[All]" allUniqueName="[DeParaTrimestre].[Trimestre].[All]" dimensionUniqueName="[DeParaTrimestre]" displayFolder="" count="0" unbalanced="0"/>
    <cacheHierarchy uniqueName="[DeParaTrimestre (2)].[Ano]" caption="Ano" attribute="1" defaultMemberUniqueName="[DeParaTrimestre (2)].[Ano].[All]" allUniqueName="[DeParaTrimestre (2)].[Ano].[All]" dimensionUniqueName="[DeParaTrimestre (2)]" displayFolder="" count="0" unbalanced="0"/>
    <cacheHierarchy uniqueName="[DeParaTrimestre (2)].[Chave]" caption="Chave" attribute="1" defaultMemberUniqueName="[DeParaTrimestre (2)].[Chave].[All]" allUniqueName="[DeParaTrimestre (2)].[Chave].[All]" dimensionUniqueName="[DeParaTrimestre (2)]" displayFolder="" count="0" unbalanced="0"/>
    <cacheHierarchy uniqueName="[DeParaTrimestre (2)].[Distribuidor]" caption="Distribuidor" attribute="1" defaultMemberUniqueName="[DeParaTrimestre (2)].[Distribuidor].[All]" allUniqueName="[DeParaTrimestre (2)].[Distribuidor].[All]" dimensionUniqueName="[DeParaTrimestre (2)]" displayFolder="" count="0" unbalanced="0"/>
    <cacheHierarchy uniqueName="[DeParaTrimestre (2)].[Distribuidor CNPJ]" caption="Distribuidor CNPJ" attribute="1" defaultMemberUniqueName="[DeParaTrimestre (2)].[Distribuidor CNPJ].[All]" allUniqueName="[DeParaTrimestre (2)].[Distribuidor CNPJ].[All]" dimensionUniqueName="[DeParaTrimestre (2)]" displayFolder="" count="0" unbalanced="0"/>
    <cacheHierarchy uniqueName="[DeParaTrimestre (2)].[Mês]" caption="Mês" attribute="1" defaultMemberUniqueName="[DeParaTrimestre (2)].[Mês].[All]" allUniqueName="[DeParaTrimestre (2)].[Mês].[All]" dimensionUniqueName="[DeParaTrimestre (2)]" displayFolder="" count="0" unbalanced="0"/>
    <cacheHierarchy uniqueName="[DeParaTrimestre (2)].[Nivel]" caption="Nivel" attribute="1" defaultMemberUniqueName="[DeParaTrimestre (2)].[Nivel].[All]" allUniqueName="[DeParaTrimestre (2)].[Nivel].[All]" dimensionUniqueName="[DeParaTrimestre (2)]" displayFolder="" count="0" unbalanced="0"/>
    <cacheHierarchy uniqueName="[DeParaTrimestre (2)].[Tri]" caption="Tri" attribute="1" defaultMemberUniqueName="[DeParaTrimestre (2)].[Tri].[All]" allUniqueName="[DeParaTrimestre (2)].[Tri].[All]" dimensionUniqueName="[DeParaTrimestre (2)]" displayFolder="" count="0" unbalanced="0"/>
    <cacheHierarchy uniqueName="[DeParaTrimestre (2)].[Trimestre]" caption="Trimestre" attribute="1" defaultMemberUniqueName="[DeParaTrimestre (2)].[Trimestre].[All]" allUniqueName="[DeParaTrimestre (2)].[Trimestre].[All]" dimensionUniqueName="[DeParaTrimestre (2)]" displayFolder="" count="0" unbalanced="0"/>
    <cacheHierarchy uniqueName="[dEstadosGA].[Estado]" caption="Estado" attribute="1" defaultMemberUniqueName="[dEstadosGA].[Estado].[All]" allUniqueName="[dEstadosGA].[Estado].[All]" dimensionUniqueName="[dEstadosGA]" displayFolder="" count="0" unbalanced="0"/>
    <cacheHierarchy uniqueName="[dEstadosGA].[Region]" caption="Region" attribute="1" defaultMemberUniqueName="[dEstadosGA].[Region].[All]" allUniqueName="[dEstadosGA].[Region].[All]" dimensionUniqueName="[dEstadosGA]" displayFolder="" count="0" unbalanced="0"/>
    <cacheHierarchy uniqueName="[Distribuidor Inicio Online].[Data Inicio Online]" caption="Data Inicio Online" attribute="1" defaultMemberUniqueName="[Distribuidor Inicio Online].[Data Inicio Online].[All]" allUniqueName="[Distribuidor Inicio Online].[Data Inicio Online].[All]" dimensionUniqueName="[Distribuidor Inicio Online]" displayFolder="" count="0" unbalanced="0"/>
    <cacheHierarchy uniqueName="[Distribuidor Inicio Online].[Distribuidor]" caption="Distribuidor" attribute="1" defaultMemberUniqueName="[Distribuidor Inicio Online].[Distribuidor].[All]" allUniqueName="[Distribuidor Inicio Online].[Distribuidor].[All]" dimensionUniqueName="[Distribuidor Inicio Online]" displayFolder="" count="0" unbalanced="0"/>
    <cacheHierarchy uniqueName="[Distribuidor Inicio Online].[Distribuidor CNPJ]" caption="Distribuidor CNPJ" attribute="1" defaultMemberUniqueName="[Distribuidor Inicio Online].[Distribuidor CNPJ].[All]" allUniqueName="[Distribuidor Inicio Online].[Distribuidor CNPJ].[All]" dimensionUniqueName="[Distribuidor Inicio Online]" displayFolder="" count="0" unbalanced="0"/>
    <cacheHierarchy uniqueName="[Distribuidor3].[CNPJ Distribuidor]" caption="CNPJ Distribuidor" attribute="1" defaultMemberUniqueName="[Distribuidor3].[CNPJ Distribuidor].[All]" allUniqueName="[Distribuidor3].[CNPJ Distribuidor].[All]" dimensionUniqueName="[Distribuidor3]" displayFolder="" count="0" unbalanced="0"/>
    <cacheHierarchy uniqueName="[Distribuidor3].[CodigoDistribuidor]" caption="CodigoDistribuidor" attribute="1" defaultMemberUniqueName="[Distribuidor3].[CodigoDistribuidor].[All]" allUniqueName="[Distribuidor3].[CodigoDistribuidor].[All]" dimensionUniqueName="[Distribuidor3]" displayFolder="" count="0" unbalanced="0"/>
    <cacheHierarchy uniqueName="[Distribuidor3].[Coluna]" caption="Coluna" attribute="1" defaultMemberUniqueName="[Distribuidor3].[Coluna].[All]" allUniqueName="[Distribuidor3].[Coluna].[All]" dimensionUniqueName="[Distribuidor3]" displayFolder="" count="0" unbalanced="0"/>
    <cacheHierarchy uniqueName="[Distribuidor3].[Coluna 2]" caption="Coluna 2" attribute="1" defaultMemberUniqueName="[Distribuidor3].[Coluna 2].[All]" allUniqueName="[Distribuidor3].[Coluna 2].[All]" dimensionUniqueName="[Distribuidor3]" displayFolder="" count="0" unbalanced="0"/>
    <cacheHierarchy uniqueName="[Distribuidor3].[DistribuidorId]" caption="DistribuidorId" attribute="1" defaultMemberUniqueName="[Distribuidor3].[DistribuidorId].[All]" allUniqueName="[Distribuidor3].[DistribuidorId].[All]" dimensionUniqueName="[Distribuidor3]" displayFolder="" count="0" unbalanced="0"/>
    <cacheHierarchy uniqueName="[Distribuidor3].[Nome]" caption="Nome" attribute="1" defaultMemberUniqueName="[Distribuidor3].[Nome].[All]" allUniqueName="[Distribuidor3].[Nome].[All]" dimensionUniqueName="[Distribuidor3]" displayFolder="" count="0" unbalanced="0"/>
    <cacheHierarchy uniqueName="[Distribuidor3].[SiteId]" caption="SiteId" attribute="1" defaultMemberUniqueName="[Distribuidor3].[SiteId].[All]" allUniqueName="[Distribuidor3].[SiteId].[All]" dimensionUniqueName="[Distribuidor3]" displayFolder="" count="0" unbalanced="0"/>
    <cacheHierarchy uniqueName="[Distribuidor3].[UsuarioDistribuidor]" caption="UsuarioDistribuidor" attribute="1" defaultMemberUniqueName="[Distribuidor3].[UsuarioDistribuidor].[All]" allUniqueName="[Distribuidor3].[UsuarioDistribuidor].[All]" dimensionUniqueName="[Distribuidor3]" displayFolder="" count="0" unbalanced="0"/>
    <cacheHierarchy uniqueName="[Distribuidores 2].[CNPJ Distribuidor]" caption="CNPJ Distribuidor" attribute="1" defaultMemberUniqueName="[Distribuidores 2].[CNPJ Distribuidor].[All]" allUniqueName="[Distribuidores 2].[CNPJ Distribuidor].[All]" dimensionUniqueName="[Distribuidores 2]" displayFolder="" count="0" unbalanced="0"/>
    <cacheHierarchy uniqueName="[Distribuidores 2].[CodigoDistribuidor]" caption="CodigoDistribuidor" attribute="1" defaultMemberUniqueName="[Distribuidores 2].[CodigoDistribuidor].[All]" allUniqueName="[Distribuidores 2].[CodigoDistribuidor].[All]" dimensionUniqueName="[Distribuidores 2]" displayFolder="" count="0" unbalanced="0"/>
    <cacheHierarchy uniqueName="[Distribuidores 2].[Coluna]" caption="Coluna" attribute="1" defaultMemberUniqueName="[Distribuidores 2].[Coluna].[All]" allUniqueName="[Distribuidores 2].[Coluna].[All]" dimensionUniqueName="[Distribuidores 2]" displayFolder="" count="0" unbalanced="0"/>
    <cacheHierarchy uniqueName="[Distribuidores 2].[Coluna 2]" caption="Coluna 2" attribute="1" defaultMemberUniqueName="[Distribuidores 2].[Coluna 2].[All]" allUniqueName="[Distribuidores 2].[Coluna 2].[All]" dimensionUniqueName="[Distribuidores 2]" displayFolder="" count="0" unbalanced="0"/>
    <cacheHierarchy uniqueName="[Distribuidores 2].[Data Inicio]" caption="Data Inicio" attribute="1" defaultMemberUniqueName="[Distribuidores 2].[Data Inicio].[All]" allUniqueName="[Distribuidores 2].[Data Inicio].[All]" dimensionUniqueName="[Distribuidores 2]" displayFolder="" count="0" unbalanced="0"/>
    <cacheHierarchy uniqueName="[Distribuidores 2].[DistribuidorId]" caption="DistribuidorId" attribute="1" defaultMemberUniqueName="[Distribuidores 2].[DistribuidorId].[All]" allUniqueName="[Distribuidores 2].[DistribuidorId].[All]" dimensionUniqueName="[Distribuidores 2]" displayFolder="" count="0" unbalanced="0"/>
    <cacheHierarchy uniqueName="[Distribuidores 2].[Nível Maturidade]" caption="Nível Maturidade" attribute="1" defaultMemberUniqueName="[Distribuidores 2].[Nível Maturidade].[All]" allUniqueName="[Distribuidores 2].[Nível Maturidade].[All]" dimensionUniqueName="[Distribuidores 2]" displayFolder="" count="0" unbalanced="0"/>
    <cacheHierarchy uniqueName="[Distribuidores 2].[Nome]" caption="Nome" attribute="1" defaultMemberUniqueName="[Distribuidores 2].[Nome].[All]" allUniqueName="[Distribuidores 2].[Nome].[All]" dimensionUniqueName="[Distribuidores 2]" displayFolder="" count="0" unbalanced="0"/>
    <cacheHierarchy uniqueName="[Distribuidores 2].[SiteId]" caption="SiteId" attribute="1" defaultMemberUniqueName="[Distribuidores 2].[SiteId].[All]" allUniqueName="[Distribuidores 2].[SiteId].[All]" dimensionUniqueName="[Distribuidores 2]" displayFolder="" count="0" unbalanced="0"/>
    <cacheHierarchy uniqueName="[Distribuidores 2].[UsuarioDistribuidor]" caption="UsuarioDistribuidor" attribute="1" defaultMemberUniqueName="[Distribuidores 2].[UsuarioDistribuidor].[All]" allUniqueName="[Distribuidores 2].[UsuarioDistribuidor].[All]" dimensionUniqueName="[Distribuidores 2]" displayFolder="" count="0" unbalanced="0"/>
    <cacheHierarchy uniqueName="[GA Mondelez [PRD]] - Pedidos Devices].[Date]" caption="Date" attribute="1" defaultMemberUniqueName="[GA Mondelez [PRD]] - Pedidos Devices].[Date].[All]" allUniqueName="[GA Mondelez [PRD]] - Pedidos Devices].[Date].[All]" dimensionUniqueName="[GA Mondelez [PRD]] - Pedidos Devices]" displayFolder="" count="0" unbalanced="0"/>
    <cacheHierarchy uniqueName="[GA Mondelez [PRD]] - Pedidos Devices].[Device Category]" caption="Device Category" attribute="1" defaultMemberUniqueName="[GA Mondelez [PRD]] - Pedidos Devices].[Device Category].[All]" allUniqueName="[GA Mondelez [PRD]] - Pedidos Devices].[Device Category].[All]" dimensionUniqueName="[GA Mondelez [PRD]] - Pedidos Devices]" displayFolder="" count="0" unbalanced="0"/>
    <cacheHierarchy uniqueName="[GA Mondelez [PRD]] - Pedidos Devices].[Revenue]" caption="Revenue" attribute="1" defaultMemberUniqueName="[GA Mondelez [PRD]] - Pedidos Devices].[Revenue].[All]" allUniqueName="[GA Mondelez [PRD]] - Pedidos Devices].[Revenue].[All]" dimensionUniqueName="[GA Mondelez [PRD]] - Pedidos Devices]" displayFolder="" count="0" unbalanced="0"/>
    <cacheHierarchy uniqueName="[GA Mondelez [PRD]] - Pedidos Devices].[Transaction ID]" caption="Transaction ID" attribute="1" defaultMemberUniqueName="[GA Mondelez [PRD]] - Pedidos Devices].[Transaction ID].[All]" allUniqueName="[GA Mondelez [PRD]] - Pedidos Devices].[Transaction ID].[All]" dimensionUniqueName="[GA Mondelez [PRD]] - Pedidos Devices]" displayFolder="" count="0" unbalanced="0"/>
    <cacheHierarchy uniqueName="[Infrashop Categoria].[CategoriaAsc]" caption="CategoriaAsc" attribute="1" defaultMemberUniqueName="[Infrashop Categoria].[CategoriaAsc].[All]" allUniqueName="[Infrashop Categoria].[CategoriaAsc].[All]" dimensionUniqueName="[Infrashop Categoria]" displayFolder="" count="0" unbalanced="0"/>
    <cacheHierarchy uniqueName="[Infrashop Categoria].[CategoriaId]" caption="CategoriaId" attribute="1" defaultMemberUniqueName="[Infrashop Categoria].[CategoriaId].[All]" allUniqueName="[Infrashop Categoria].[CategoriaId].[All]" dimensionUniqueName="[Infrashop Categoria]" displayFolder="" count="0" unbalanced="0"/>
    <cacheHierarchy uniqueName="[Infrashop Categoria].[Nome]" caption="Nome" attribute="1" defaultMemberUniqueName="[Infrashop Categoria].[Nome].[All]" allUniqueName="[Infrashop Categoria].[Nome].[All]" dimensionUniqueName="[Infrashop Categoria]" displayFolder="" count="0" unbalanced="0"/>
    <cacheHierarchy uniqueName="[Infrashop Cliente].[1o Pedido]" caption="1o Pedido" attribute="1" defaultMemberUniqueName="[Infrashop Cliente].[1o Pedido].[All]" allUniqueName="[Infrashop Cliente].[1o Pedido].[All]" dimensionUniqueName="[Infrashop Cliente]" displayFolder="" count="0" unbalanced="0"/>
    <cacheHierarchy uniqueName="[Infrashop Cliente].[Area Branca]" caption="Area Branca" attribute="1" defaultMemberUniqueName="[Infrashop Cliente].[Area Branca].[All]" allUniqueName="[Infrashop Cliente].[Area Branca].[All]" dimensionUniqueName="[Infrashop Cliente]" displayFolder="" count="0" unbalanced="0"/>
    <cacheHierarchy uniqueName="[Infrashop Cliente].[ClienteId]" caption="ClienteId" attribute="1" defaultMemberUniqueName="[Infrashop Cliente].[ClienteId].[All]" allUniqueName="[Infrashop Cliente].[ClienteId].[All]" dimensionUniqueName="[Infrashop Cliente]" displayFolder="" count="0" unbalanced="0"/>
    <cacheHierarchy uniqueName="[Infrashop Cliente].[ClienteID_Migue]" caption="ClienteID_Migue" attribute="1" defaultMemberUniqueName="[Infrashop Cliente].[ClienteID_Migue].[All]" allUniqueName="[Infrashop Cliente].[ClienteID_Migue].[All]" dimensionUniqueName="[Infrashop Cliente]" displayFolder="" count="0" unbalanced="0"/>
    <cacheHierarchy uniqueName="[Infrashop Cliente].[Cluester FV]" caption="Cluester FV" attribute="1" defaultMemberUniqueName="[Infrashop Cliente].[Cluester FV].[All]" allUniqueName="[Infrashop Cliente].[Cluester FV].[All]" dimensionUniqueName="[Infrashop Cliente]" displayFolder="" count="0" unbalanced="0"/>
    <cacheHierarchy uniqueName="[Infrashop Cliente].[Cluster Clientes]" caption="Cluster Clientes" attribute="1" defaultMemberUniqueName="[Infrashop Cliente].[Cluster Clientes].[All]" allUniqueName="[Infrashop Cliente].[Cluster Clientes].[All]" dimensionUniqueName="[Infrashop Cliente]" displayFolder="" count="0" unbalanced="0"/>
    <cacheHierarchy uniqueName="[Infrashop Cliente].[Cluster Frequência]" caption="Cluster Frequência" attribute="1" defaultMemberUniqueName="[Infrashop Cliente].[Cluster Frequência].[All]" allUniqueName="[Infrashop Cliente].[Cluster Frequência].[All]" dimensionUniqueName="[Infrashop Cliente]" displayFolder="" count="0" unbalanced="0"/>
    <cacheHierarchy uniqueName="[Infrashop Cliente].[Cluster FV Nome]" caption="Cluster FV Nome" attribute="1" defaultMemberUniqueName="[Infrashop Cliente].[Cluster FV Nome].[All]" allUniqueName="[Infrashop Cliente].[Cluster FV Nome].[All]" dimensionUniqueName="[Infrashop Cliente]" displayFolder="" count="0" unbalanced="0"/>
    <cacheHierarchy uniqueName="[Infrashop Cliente].[Cluster Recência]" caption="Cluster Recência" attribute="1" defaultMemberUniqueName="[Infrashop Cliente].[Cluster Recência].[All]" allUniqueName="[Infrashop Cliente].[Cluster Recência].[All]" dimensionUniqueName="[Infrashop Cliente]" displayFolder="" count="0" unbalanced="0"/>
    <cacheHierarchy uniqueName="[Infrashop Cliente].[Cluster Recência Nome]" caption="Cluster Recência Nome" attribute="1" defaultMemberUniqueName="[Infrashop Cliente].[Cluster Recência Nome].[All]" allUniqueName="[Infrashop Cliente].[Cluster Recência Nome].[All]" dimensionUniqueName="[Infrashop Cliente]" displayFolder="" count="0" unbalanced="0"/>
    <cacheHierarchy uniqueName="[Infrashop Cliente].[Cluster Valor]" caption="Cluster Valor" attribute="1" defaultMemberUniqueName="[Infrashop Cliente].[Cluster Valor].[All]" allUniqueName="[Infrashop Cliente].[Cluster Valor].[All]" dimensionUniqueName="[Infrashop Cliente]" displayFolder="" count="0" unbalanced="0"/>
    <cacheHierarchy uniqueName="[Infrashop Cliente].[DataCadastro]" caption="DataCadastro" attribute="1" defaultMemberUniqueName="[Infrashop Cliente].[DataCadastro].[All]" allUniqueName="[Infrashop Cliente].[DataCadastro].[All]" dimensionUniqueName="[Infrashop Cliente]" displayFolder="" count="0" unbalanced="0"/>
    <cacheHierarchy uniqueName="[Infrashop Cliente].[DataCadastro_dia]" caption="DataCadastro_dia" attribute="1" defaultMemberUniqueName="[Infrashop Cliente].[DataCadastro_dia].[All]" allUniqueName="[Infrashop Cliente].[DataCadastro_dia].[All]" dimensionUniqueName="[Infrashop Cliente]" displayFolder="" count="0" unbalanced="0"/>
    <cacheHierarchy uniqueName="[Infrashop Cliente].[Email]" caption="Email" attribute="1" defaultMemberUniqueName="[Infrashop Cliente].[Email].[All]" allUniqueName="[Infrashop Cliente].[Email].[All]" dimensionUniqueName="[Infrashop Cliente]" displayFolder="" count="0" unbalanced="0"/>
    <cacheHierarchy uniqueName="[Infrashop Cliente].[EnderecoCobrancaId]" caption="EnderecoCobrancaId" attribute="1" defaultMemberUniqueName="[Infrashop Cliente].[EnderecoCobrancaId].[All]" allUniqueName="[Infrashop Cliente].[EnderecoCobrancaId].[All]" dimensionUniqueName="[Infrashop Cliente]" displayFolder="" count="0" unbalanced="0"/>
    <cacheHierarchy uniqueName="[Infrashop Cliente].[EnderecoEntregaId]" caption="EnderecoEntregaId" attribute="1" defaultMemberUniqueName="[Infrashop Cliente].[EnderecoEntregaId].[All]" allUniqueName="[Infrashop Cliente].[EnderecoEntregaId].[All]" dimensionUniqueName="[Infrashop Cliente]" displayFolder="" count="0" unbalanced="0"/>
    <cacheHierarchy uniqueName="[Infrashop Cliente].[Fez Compra?]" caption="Fez Compra?" attribute="1" defaultMemberUniqueName="[Infrashop Cliente].[Fez Compra?].[All]" allUniqueName="[Infrashop Cliente].[Fez Compra?].[All]" dimensionUniqueName="[Infrashop Cliente]" displayFolder="" count="0" unbalanced="0"/>
    <cacheHierarchy uniqueName="[Infrashop Cliente].[Meses Compra]" caption="Meses Compra" attribute="1" defaultMemberUniqueName="[Infrashop Cliente].[Meses Compra].[All]" allUniqueName="[Infrashop Cliente].[Meses Compra].[All]" dimensionUniqueName="[Infrashop Cliente]" displayFolder="" count="0" unbalanced="0"/>
    <cacheHierarchy uniqueName="[Infrashop Cliente].[PCap]" caption="PCap" attribute="1" defaultMemberUniqueName="[Infrashop Cliente].[PCap].[All]" allUniqueName="[Infrashop Cliente].[PCap].[All]" dimensionUniqueName="[Infrashop Cliente]" displayFolder="" count="0" unbalanced="0"/>
    <cacheHierarchy uniqueName="[Infrashop Cliente].[SiteId]" caption="SiteId" attribute="1" defaultMemberUniqueName="[Infrashop Cliente].[SiteId].[All]" allUniqueName="[Infrashop Cliente].[SiteId].[All]" dimensionUniqueName="[Infrashop Cliente]" displayFolder="" count="0" unbalanced="0"/>
    <cacheHierarchy uniqueName="[Infrashop Cliente].[Status]" caption="Status" attribute="1" defaultMemberUniqueName="[Infrashop Cliente].[Status].[All]" allUniqueName="[Infrashop Cliente].[Status].[All]" dimensionUniqueName="[Infrashop Cliente]" displayFolder="" count="0" unbalanced="0"/>
    <cacheHierarchy uniqueName="[Infrashop Cliente].[VCap]" caption="VCap" attribute="1" defaultMemberUniqueName="[Infrashop Cliente].[VCap].[All]" allUniqueName="[Infrashop Cliente].[VCap].[All]" dimensionUniqueName="[Infrashop Cliente]" displayFolder="" count="0" unbalanced="0"/>
    <cacheHierarchy uniqueName="[Infrashop ClientePj].[Cliente Status]" caption="Cliente Status" attribute="1" defaultMemberUniqueName="[Infrashop ClientePj].[Cliente Status].[All]" allUniqueName="[Infrashop ClientePj].[Cliente Status].[All]" dimensionUniqueName="[Infrashop ClientePj]" displayFolder="" count="0" unbalanced="0"/>
    <cacheHierarchy uniqueName="[Infrashop ClientePj].[ClienteId]" caption="ClienteId" attribute="1" defaultMemberUniqueName="[Infrashop ClientePj].[ClienteId].[All]" allUniqueName="[Infrashop ClientePj].[ClienteId].[All]" dimensionUniqueName="[Infrashop ClientePj]" displayFolder="" count="0" unbalanced="0"/>
    <cacheHierarchy uniqueName="[Infrashop ClientePj].[CNPJ]" caption="CNPJ" attribute="1" defaultMemberUniqueName="[Infrashop ClientePj].[CNPJ].[All]" allUniqueName="[Infrashop ClientePj].[CNPJ].[All]" dimensionUniqueName="[Infrashop ClientePj]" displayFolder="" count="0" unbalanced="0"/>
    <cacheHierarchy uniqueName="[Infrashop ClientePj].[CNPJ-RS]" caption="CNPJ-RS" attribute="1" defaultMemberUniqueName="[Infrashop ClientePj].[CNPJ-RS].[All]" allUniqueName="[Infrashop ClientePj].[CNPJ-RS].[All]" dimensionUniqueName="[Infrashop ClientePj]" displayFolder="" count="0" unbalanced="0"/>
    <cacheHierarchy uniqueName="[Infrashop ClientePj].[NomeFantasia]" caption="NomeFantasia" attribute="1" defaultMemberUniqueName="[Infrashop ClientePj].[NomeFantasia].[All]" allUniqueName="[Infrashop ClientePj].[NomeFantasia].[All]" dimensionUniqueName="[Infrashop ClientePj]" displayFolder="" count="0" unbalanced="0"/>
    <cacheHierarchy uniqueName="[Infrashop ClientePj].[RazaoSocial]" caption="RazaoSocial" attribute="1" defaultMemberUniqueName="[Infrashop ClientePj].[RazaoSocial].[All]" allUniqueName="[Infrashop ClientePj].[RazaoSocial].[All]" dimensionUniqueName="[Infrashop ClientePj]" displayFolder="" count="0" unbalanced="0"/>
    <cacheHierarchy uniqueName="[Infrashop ClientePj].[Segmento Neogrid]" caption="Segmento Neogrid" attribute="1" defaultMemberUniqueName="[Infrashop ClientePj].[Segmento Neogrid].[All]" allUniqueName="[Infrashop ClientePj].[Segmento Neogrid].[All]" dimensionUniqueName="[Infrashop ClientePj]" displayFolder="" count="0" unbalanced="0"/>
    <cacheHierarchy uniqueName="[Infrashop ClientePj (2)].[ClienteId]" caption="ClienteId" attribute="1" defaultMemberUniqueName="[Infrashop ClientePj (2)].[ClienteId].[All]" allUniqueName="[Infrashop ClientePj (2)].[ClienteId].[All]" dimensionUniqueName="[Infrashop ClientePj (2)]" displayFolder="" count="0" unbalanced="0"/>
    <cacheHierarchy uniqueName="[Infrashop ClientePj (2)].[Cnae]" caption="Cnae" attribute="1" defaultMemberUniqueName="[Infrashop ClientePj (2)].[Cnae].[All]" allUniqueName="[Infrashop ClientePj (2)].[Cnae].[All]" dimensionUniqueName="[Infrashop ClientePj (2)]" displayFolder="" count="0" unbalanced="0"/>
    <cacheHierarchy uniqueName="[Infrashop ClientePj (2)].[CNPJ]" caption="CNPJ" attribute="1" defaultMemberUniqueName="[Infrashop ClientePj (2)].[CNPJ].[All]" allUniqueName="[Infrashop ClientePj (2)].[CNPJ].[All]" dimensionUniqueName="[Infrashop ClientePj (2)]" displayFolder="" count="0" unbalanced="0"/>
    <cacheHierarchy uniqueName="[Infrashop ClientePj (2)].[DAT_CARGA]" caption="DAT_CARGA" attribute="1" defaultMemberUniqueName="[Infrashop ClientePj (2)].[DAT_CARGA].[All]" allUniqueName="[Infrashop ClientePj (2)].[DAT_CARGA].[All]" dimensionUniqueName="[Infrashop ClientePj (2)]" displayFolder="" count="0" unbalanced="0"/>
    <cacheHierarchy uniqueName="[Infrashop ClientePj (2)].[HASH]" caption="HASH" attribute="1" defaultMemberUniqueName="[Infrashop ClientePj (2)].[HASH].[All]" allUniqueName="[Infrashop ClientePj (2)].[HASH].[All]" dimensionUniqueName="[Infrashop ClientePj (2)]" displayFolder="" count="0" unbalanced="0"/>
    <cacheHierarchy uniqueName="[Infrashop ClientePj (2)].[HorarioDeRecebimento]" caption="HorarioDeRecebimento" attribute="1" defaultMemberUniqueName="[Infrashop ClientePj (2)].[HorarioDeRecebimento].[All]" allUniqueName="[Infrashop ClientePj (2)].[HorarioDeRecebimento].[All]" dimensionUniqueName="[Infrashop ClientePj (2)]" displayFolder="" count="0" unbalanced="0"/>
    <cacheHierarchy uniqueName="[Infrashop ClientePj (2)].[InscricaoEstadual]" caption="InscricaoEstadual" attribute="1" defaultMemberUniqueName="[Infrashop ClientePj (2)].[InscricaoEstadual].[All]" allUniqueName="[Infrashop ClientePj (2)].[InscricaoEstadual].[All]" dimensionUniqueName="[Infrashop ClientePj (2)]" displayFolder="" count="0" unbalanced="0"/>
    <cacheHierarchy uniqueName="[Infrashop ClientePj (2)].[Isento]" caption="Isento" attribute="1" defaultMemberUniqueName="[Infrashop ClientePj (2)].[Isento].[All]" allUniqueName="[Infrashop ClientePj (2)].[Isento].[All]" dimensionUniqueName="[Infrashop ClientePj (2)]" displayFolder="" count="0" unbalanced="0"/>
    <cacheHierarchy uniqueName="[Infrashop ClientePj (2)].[NomeFantasia]" caption="NomeFantasia" attribute="1" defaultMemberUniqueName="[Infrashop ClientePj (2)].[NomeFantasia].[All]" allUniqueName="[Infrashop ClientePj (2)].[NomeFantasia].[All]" dimensionUniqueName="[Infrashop ClientePj (2)]" displayFolder="" count="0" unbalanced="0"/>
    <cacheHierarchy uniqueName="[Infrashop ClientePj (2)].[QuantidadeDeCaixas]" caption="QuantidadeDeCaixas" attribute="1" defaultMemberUniqueName="[Infrashop ClientePj (2)].[QuantidadeDeCaixas].[All]" allUniqueName="[Infrashop ClientePj (2)].[QuantidadeDeCaixas].[All]" dimensionUniqueName="[Infrashop ClientePj (2)]" displayFolder="" count="0" unbalanced="0"/>
    <cacheHierarchy uniqueName="[Infrashop ClientePj (2)].[RamoAtividade]" caption="RamoAtividade" attribute="1" defaultMemberUniqueName="[Infrashop ClientePj (2)].[RamoAtividade].[All]" allUniqueName="[Infrashop ClientePj (2)].[RamoAtividade].[All]" dimensionUniqueName="[Infrashop ClientePj (2)]" displayFolder="" count="0" unbalanced="0"/>
    <cacheHierarchy uniqueName="[Infrashop ClientePj (2)].[RazaoSocial]" caption="RazaoSocial" attribute="1" defaultMemberUniqueName="[Infrashop ClientePj (2)].[RazaoSocial].[All]" allUniqueName="[Infrashop ClientePj (2)].[RazaoSocial].[All]" dimensionUniqueName="[Infrashop ClientePj (2)]" displayFolder="" count="0" unbalanced="0"/>
    <cacheHierarchy uniqueName="[Infrashop ClientePj (2)].[Site]" caption="Site" attribute="1" defaultMemberUniqueName="[Infrashop ClientePj (2)].[Site].[All]" allUniqueName="[Infrashop ClientePj (2)].[Site].[All]" dimensionUniqueName="[Infrashop ClientePj (2)]" displayFolder="" count="0" unbalanced="0"/>
    <cacheHierarchy uniqueName="[Infrashop ClientePj (2)].[Telefone]" caption="Telefone" attribute="1" defaultMemberUniqueName="[Infrashop ClientePj (2)].[Telefone].[All]" allUniqueName="[Infrashop ClientePj (2)].[Telefone].[All]" dimensionUniqueName="[Infrashop ClientePj (2)]" displayFolder="" count="0" unbalanced="0"/>
    <cacheHierarchy uniqueName="[Infrashop CupomDesconto].[CupomDescontoId]" caption="CupomDescontoId" attribute="1" defaultMemberUniqueName="[Infrashop CupomDesconto].[CupomDescontoId].[All]" allUniqueName="[Infrashop CupomDesconto].[CupomDescontoId].[All]" dimensionUniqueName="[Infrashop CupomDesconto]" displayFolder="" count="0" unbalanced="0"/>
    <cacheHierarchy uniqueName="[Infrashop CupomDesconto].[NomeCupom]" caption="NomeCupom" attribute="1" defaultMemberUniqueName="[Infrashop CupomDesconto].[NomeCupom].[All]" allUniqueName="[Infrashop CupomDesconto].[NomeCupom].[All]" dimensionUniqueName="[Infrashop CupomDesconto]" displayFolder="" count="0" unbalanced="0"/>
    <cacheHierarchy uniqueName="[Infrashop CupomDesconto].[PromocaoId]" caption="PromocaoId" attribute="1" defaultMemberUniqueName="[Infrashop CupomDesconto].[PromocaoId].[All]" allUniqueName="[Infrashop CupomDesconto].[PromocaoId].[All]" dimensionUniqueName="[Infrashop CupomDesconto]" displayFolder="" count="0" unbalanced="0"/>
    <cacheHierarchy uniqueName="[Infrashop CupomDesconto].[UsuarioId]" caption="UsuarioId" attribute="1" defaultMemberUniqueName="[Infrashop CupomDesconto].[UsuarioId].[All]" allUniqueName="[Infrashop CupomDesconto].[UsuarioId].[All]" dimensionUniqueName="[Infrashop CupomDesconto]" displayFolder="" count="0" unbalanced="0"/>
    <cacheHierarchy uniqueName="[Infrashop Distribuidor].[CNPJ Distribuidor]" caption="CNPJ Distribuidor" attribute="1" defaultMemberUniqueName="[Infrashop Distribuidor].[CNPJ Distribuidor].[All]" allUniqueName="[Infrashop Distribuidor].[CNPJ Distribuidor].[All]" dimensionUniqueName="[Infrashop Distribuidor]" displayFolder="" count="0" unbalanced="0"/>
    <cacheHierarchy uniqueName="[Infrashop Distribuidor].[CodigoDistribuidor]" caption="CodigoDistribuidor" attribute="1" defaultMemberUniqueName="[Infrashop Distribuidor].[CodigoDistribuidor].[All]" allUniqueName="[Infrashop Distribuidor].[CodigoDistribuidor].[All]" dimensionUniqueName="[Infrashop Distribuidor]" displayFolder="" count="0" unbalanced="0"/>
    <cacheHierarchy uniqueName="[Infrashop Distribuidor].[Coluna]" caption="Coluna" attribute="1" defaultMemberUniqueName="[Infrashop Distribuidor].[Coluna].[All]" allUniqueName="[Infrashop Distribuidor].[Coluna].[All]" dimensionUniqueName="[Infrashop Distribuidor]" displayFolder="" count="0" unbalanced="0"/>
    <cacheHierarchy uniqueName="[Infrashop Distribuidor].[Coluna 2]" caption="Coluna 2" attribute="1" defaultMemberUniqueName="[Infrashop Distribuidor].[Coluna 2].[All]" allUniqueName="[Infrashop Distribuidor].[Coluna 2].[All]" dimensionUniqueName="[Infrashop Distribuidor]" displayFolder="" count="0" unbalanced="0"/>
    <cacheHierarchy uniqueName="[Infrashop Distribuidor].[DistribuidorId]" caption="DistribuidorId" attribute="1" defaultMemberUniqueName="[Infrashop Distribuidor].[DistribuidorId].[All]" allUniqueName="[Infrashop Distribuidor].[DistribuidorId].[All]" dimensionUniqueName="[Infrashop Distribuidor]" displayFolder="" count="0" unbalanced="0"/>
    <cacheHierarchy uniqueName="[Infrashop Distribuidor].[Nome]" caption="Nome" attribute="1" defaultMemberUniqueName="[Infrashop Distribuidor].[Nome].[All]" allUniqueName="[Infrashop Distribuidor].[Nome].[All]" dimensionUniqueName="[Infrashop Distribuidor]" displayFolder="" count="0" unbalanced="0"/>
    <cacheHierarchy uniqueName="[Infrashop Distribuidor].[SiteId]" caption="SiteId" attribute="1" defaultMemberUniqueName="[Infrashop Distribuidor].[SiteId].[All]" allUniqueName="[Infrashop Distribuidor].[SiteId].[All]" dimensionUniqueName="[Infrashop Distribuidor]" displayFolder="" count="0" unbalanced="0"/>
    <cacheHierarchy uniqueName="[Infrashop Distribuidor].[UsuarioDistribuidor]" caption="UsuarioDistribuidor" attribute="1" defaultMemberUniqueName="[Infrashop Distribuidor].[UsuarioDistribuidor].[All]" allUniqueName="[Infrashop Distribuidor].[UsuarioDistribuidor].[All]" dimensionUniqueName="[Infrashop Distribuidor]" displayFolder="" count="0" unbalanced="0"/>
    <cacheHierarchy uniqueName="[Infrashop Endereco].[Cep]" caption="Cep" attribute="1" defaultMemberUniqueName="[Infrashop Endereco].[Cep].[All]" allUniqueName="[Infrashop Endereco].[Cep].[All]" dimensionUniqueName="[Infrashop Endereco]" displayFolder="" count="0" unbalanced="0"/>
    <cacheHierarchy uniqueName="[Infrashop Endereco].[Cidade]" caption="Cidade" attribute="1" defaultMemberUniqueName="[Infrashop Endereco].[Cidade].[All]" allUniqueName="[Infrashop Endereco].[Cidade].[All]" dimensionUniqueName="[Infrashop Endereco]" displayFolder="" count="0" unbalanced="0"/>
    <cacheHierarchy uniqueName="[Infrashop Endereco].[ClienteId]" caption="ClienteId" attribute="1" defaultMemberUniqueName="[Infrashop Endereco].[ClienteId].[All]" allUniqueName="[Infrashop Endereco].[ClienteId].[All]" dimensionUniqueName="[Infrashop Endereco]" displayFolder="" count="0" unbalanced="0"/>
    <cacheHierarchy uniqueName="[Infrashop Endereco].[Endereco]" caption="Endereco" attribute="1" defaultMemberUniqueName="[Infrashop Endereco].[Endereco].[All]" allUniqueName="[Infrashop Endereco].[Endereco].[All]" dimensionUniqueName="[Infrashop Endereco]" displayFolder="" count="0" unbalanced="0"/>
    <cacheHierarchy uniqueName="[Infrashop Endereco].[Endereco+Numero]" caption="Endereco+Numero" attribute="1" defaultMemberUniqueName="[Infrashop Endereco].[Endereco+Numero].[All]" allUniqueName="[Infrashop Endereco].[Endereco+Numero].[All]" dimensionUniqueName="[Infrashop Endereco]" displayFolder="" count="0" unbalanced="0"/>
    <cacheHierarchy uniqueName="[Infrashop Endereco].[EnderecoId]" caption="EnderecoId" attribute="1" defaultMemberUniqueName="[Infrashop Endereco].[EnderecoId].[All]" allUniqueName="[Infrashop Endereco].[EnderecoId].[All]" dimensionUniqueName="[Infrashop Endereco]" displayFolder="" count="0" unbalanced="0"/>
    <cacheHierarchy uniqueName="[Infrashop Endereco].[Estado]" caption="Estado" attribute="1" defaultMemberUniqueName="[Infrashop Endereco].[Estado].[All]" allUniqueName="[Infrashop Endereco].[Estado].[All]" dimensionUniqueName="[Infrashop Endereco]" displayFolder="" count="0" unbalanced="0"/>
    <cacheHierarchy uniqueName="[Infrashop Endereco].[Estado_nome]" caption="Estado_nome" attribute="1" defaultMemberUniqueName="[Infrashop Endereco].[Estado_nome].[All]" allUniqueName="[Infrashop Endereco].[Estado_nome].[All]" dimensionUniqueName="[Infrashop Endereco]" displayFolder="" count="0" unbalanced="0"/>
    <cacheHierarchy uniqueName="[Infrashop Endereco].[Estado_nome_mapa]" caption="Estado_nome_mapa" attribute="1" defaultMemberUniqueName="[Infrashop Endereco].[Estado_nome_mapa].[All]" allUniqueName="[Infrashop Endereco].[Estado_nome_mapa].[All]" dimensionUniqueName="[Infrashop Endereco]" displayFolder="" count="0" unbalanced="0"/>
    <cacheHierarchy uniqueName="[Infrashop Endereco].[Numero]" caption="Numero" attribute="1" defaultMemberUniqueName="[Infrashop Endereco].[Numero].[All]" allUniqueName="[Infrashop Endereco].[Numero].[All]" dimensionUniqueName="[Infrashop Endereco]" displayFolder="" count="0" unbalanced="0"/>
    <cacheHierarchy uniqueName="[Infrashop Endereco].[Telefone1]" caption="Telefone1" attribute="1" defaultMemberUniqueName="[Infrashop Endereco].[Telefone1].[All]" allUniqueName="[Infrashop Endereco].[Telefone1].[All]" dimensionUniqueName="[Infrashop Endereco]" displayFolder="" count="0" unbalanced="0"/>
    <cacheHierarchy uniqueName="[Infrashop Endereco].[Telefone2]" caption="Telefone2" attribute="1" defaultMemberUniqueName="[Infrashop Endereco].[Telefone2].[All]" allUniqueName="[Infrashop Endereco].[Telefone2].[All]" dimensionUniqueName="[Infrashop Endereco]" displayFolder="" count="0" unbalanced="0"/>
    <cacheHierarchy uniqueName="[Infrashop Estoque_Distribuidor].[Categoria]" caption="Categoria" attribute="1" defaultMemberUniqueName="[Infrashop Estoque_Distribuidor].[Categoria].[All]" allUniqueName="[Infrashop Estoque_Distribuidor].[Categoria].[All]" dimensionUniqueName="[Infrashop Estoque_Distribuidor]" displayFolder="" count="0" unbalanced="0"/>
    <cacheHierarchy uniqueName="[Infrashop Estoque_Distribuidor].[DataUltimaImportacao]" caption="DataUltimaImportacao" attribute="1" defaultMemberUniqueName="[Infrashop Estoque_Distribuidor].[DataUltimaImportacao].[All]" allUniqueName="[Infrashop Estoque_Distribuidor].[DataUltimaImportacao].[All]" dimensionUniqueName="[Infrashop Estoque_Distribuidor]" displayFolder="" count="0" unbalanced="0"/>
    <cacheHierarchy uniqueName="[Infrashop Estoque_Distribuidor].[DataUltimaImportacao_dia]" caption="DataUltimaImportacao_dia" attribute="1" defaultMemberUniqueName="[Infrashop Estoque_Distribuidor].[DataUltimaImportacao_dia].[All]" allUniqueName="[Infrashop Estoque_Distribuidor].[DataUltimaImportacao_dia].[All]" dimensionUniqueName="[Infrashop Estoque_Distribuidor]" displayFolder="" count="0" unbalanced="0"/>
    <cacheHierarchy uniqueName="[Infrashop Estoque_Distribuidor].[Disponivel]" caption="Disponivel" attribute="1" defaultMemberUniqueName="[Infrashop Estoque_Distribuidor].[Disponivel].[All]" allUniqueName="[Infrashop Estoque_Distribuidor].[Disponivel].[All]" dimensionUniqueName="[Infrashop Estoque_Distribuidor]" displayFolder="" count="0" unbalanced="0"/>
    <cacheHierarchy uniqueName="[Infrashop Estoque_Distribuidor].[Distribuidor]" caption="Distribuidor" attribute="1" defaultMemberUniqueName="[Infrashop Estoque_Distribuidor].[Distribuidor].[All]" allUniqueName="[Infrashop Estoque_Distribuidor].[Distribuidor].[All]" dimensionUniqueName="[Infrashop Estoque_Distribuidor]" displayFolder="" count="0" unbalanced="0"/>
    <cacheHierarchy uniqueName="[Infrashop Estoque_Distribuidor].[Marca]" caption="Marca" attribute="1" defaultMemberUniqueName="[Infrashop Estoque_Distribuidor].[Marca].[All]" allUniqueName="[Infrashop Estoque_Distribuidor].[Marca].[All]" dimensionUniqueName="[Infrashop Estoque_Distribuidor]" displayFolder="" count="0" unbalanced="0"/>
    <cacheHierarchy uniqueName="[Infrashop Estoque_Distribuidor].[Nome Produto]" caption="Nome Produto" attribute="1" defaultMemberUniqueName="[Infrashop Estoque_Distribuidor].[Nome Produto].[All]" allUniqueName="[Infrashop Estoque_Distribuidor].[Nome Produto].[All]" dimensionUniqueName="[Infrashop Estoque_Distribuidor]" displayFolder="" count="0" unbalanced="0"/>
    <cacheHierarchy uniqueName="[Infrashop Estoque_Distribuidor].[ProdutoId]" caption="ProdutoId" attribute="1" defaultMemberUniqueName="[Infrashop Estoque_Distribuidor].[ProdutoId].[All]" allUniqueName="[Infrashop Estoque_Distribuidor].[ProdutoId].[All]" dimensionUniqueName="[Infrashop Estoque_Distribuidor]" displayFolder="" count="0" unbalanced="0"/>
    <cacheHierarchy uniqueName="[Infrashop Estoque_Distribuidor].[Reservado]" caption="Reservado" attribute="1" defaultMemberUniqueName="[Infrashop Estoque_Distribuidor].[Reservado].[All]" allUniqueName="[Infrashop Estoque_Distribuidor].[Reservado].[All]" dimensionUniqueName="[Infrashop Estoque_Distribuidor]" displayFolder="" count="0" unbalanced="0"/>
    <cacheHierarchy uniqueName="[Infrashop Estoque_Distribuidor].[SiteId]" caption="SiteId" attribute="1" defaultMemberUniqueName="[Infrashop Estoque_Distribuidor].[SiteId].[All]" allUniqueName="[Infrashop Estoque_Distribuidor].[SiteId].[All]" dimensionUniqueName="[Infrashop Estoque_Distribuidor]" displayFolder="" count="0" unbalanced="0"/>
    <cacheHierarchy uniqueName="[Infrashop Estoque_Distribuidor].[Total]" caption="Total" attribute="1" defaultMemberUniqueName="[Infrashop Estoque_Distribuidor].[Total].[All]" allUniqueName="[Infrashop Estoque_Distribuidor].[Total].[All]" dimensionUniqueName="[Infrashop Estoque_Distribuidor]" displayFolder="" count="0" unbalanced="0"/>
    <cacheHierarchy uniqueName="[Infrashop Familia_Produto].[CodigoSKU]" caption="CodigoSKU" attribute="1" defaultMemberUniqueName="[Infrashop Familia_Produto].[CodigoSKU].[All]" allUniqueName="[Infrashop Familia_Produto].[CodigoSKU].[All]" dimensionUniqueName="[Infrashop Familia_Produto]" displayFolder="" count="0" unbalanced="0"/>
    <cacheHierarchy uniqueName="[Infrashop Familia_Produto].[DataAtualizacao]" caption="DataAtualizacao" attribute="1" defaultMemberUniqueName="[Infrashop Familia_Produto].[DataAtualizacao].[All]" allUniqueName="[Infrashop Familia_Produto].[DataAtualizacao].[All]" dimensionUniqueName="[Infrashop Familia_Produto]" displayFolder="" count="0" unbalanced="0"/>
    <cacheHierarchy uniqueName="[Infrashop Familia_Produto].[DataCriacao]" caption="DataCriacao" attribute="1" defaultMemberUniqueName="[Infrashop Familia_Produto].[DataCriacao].[All]" allUniqueName="[Infrashop Familia_Produto].[DataCriacao].[All]" dimensionUniqueName="[Infrashop Familia_Produto]" displayFolder="" count="0" unbalanced="0"/>
    <cacheHierarchy uniqueName="[Infrashop Familia_Produto].[FamiliaProdutoId]" caption="FamiliaProdutoId" attribute="1" defaultMemberUniqueName="[Infrashop Familia_Produto].[FamiliaProdutoId].[All]" allUniqueName="[Infrashop Familia_Produto].[FamiliaProdutoId].[All]" dimensionUniqueName="[Infrashop Familia_Produto]" displayFolder="" count="0" unbalanced="0"/>
    <cacheHierarchy uniqueName="[Infrashop Familia_Produto].[Nome]" caption="Nome" attribute="1" defaultMemberUniqueName="[Infrashop Familia_Produto].[Nome].[All]" allUniqueName="[Infrashop Familia_Produto].[Nome].[All]" dimensionUniqueName="[Infrashop Familia_Produto]" displayFolder="" count="0" unbalanced="0"/>
    <cacheHierarchy uniqueName="[Infrashop Familia_Produto].[Ultimo]" caption="Ultimo" attribute="1" defaultMemberUniqueName="[Infrashop Familia_Produto].[Ultimo].[All]" allUniqueName="[Infrashop Familia_Produto].[Ultimo].[All]" dimensionUniqueName="[Infrashop Familia_Produto]" displayFolder="" count="0" unbalanced="0"/>
    <cacheHierarchy uniqueName="[Infrashop LimiteCredito].[CNPJ]" caption="CNPJ" attribute="1" defaultMemberUniqueName="[Infrashop LimiteCredito].[CNPJ].[All]" allUniqueName="[Infrashop LimiteCredito].[CNPJ].[All]" dimensionUniqueName="[Infrashop LimiteCredito]" displayFolder="" count="0" unbalanced="0"/>
    <cacheHierarchy uniqueName="[Infrashop LimiteCredito].[DataAtualizacao]" caption="DataAtualizacao" attribute="1" defaultMemberUniqueName="[Infrashop LimiteCredito].[DataAtualizacao].[All]" allUniqueName="[Infrashop LimiteCredito].[DataAtualizacao].[All]" dimensionUniqueName="[Infrashop LimiteCredito]" displayFolder="" count="0" unbalanced="0"/>
    <cacheHierarchy uniqueName="[Infrashop LimiteCredito].[DataInsercao]" caption="DataInsercao" attribute="1" defaultMemberUniqueName="[Infrashop LimiteCredito].[DataInsercao].[All]" allUniqueName="[Infrashop LimiteCredito].[DataInsercao].[All]" dimensionUniqueName="[Infrashop LimiteCredito]" displayFolder="" count="0" unbalanced="0"/>
    <cacheHierarchy uniqueName="[Infrashop LimiteCredito].[SiteId]" caption="SiteId" attribute="1" defaultMemberUniqueName="[Infrashop LimiteCredito].[SiteId].[All]" allUniqueName="[Infrashop LimiteCredito].[SiteId].[All]" dimensionUniqueName="[Infrashop LimiteCredito]" displayFolder="" count="0" unbalanced="0"/>
    <cacheHierarchy uniqueName="[Infrashop LimiteCredito].[ValorDisponivel]" caption="ValorDisponivel" attribute="1" defaultMemberUniqueName="[Infrashop LimiteCredito].[ValorDisponivel].[All]" allUniqueName="[Infrashop LimiteCredito].[ValorDisponivel].[All]" dimensionUniqueName="[Infrashop LimiteCredito]" displayFolder="" count="0" unbalanced="0"/>
    <cacheHierarchy uniqueName="[Infrashop LimiteCredito].[ValorTotal]" caption="ValorTotal" attribute="1" defaultMemberUniqueName="[Infrashop LimiteCredito].[ValorTotal].[All]" allUniqueName="[Infrashop LimiteCredito].[ValorTotal].[All]" dimensionUniqueName="[Infrashop LimiteCredito]" displayFolder="" count="0" unbalanced="0"/>
    <cacheHierarchy uniqueName="[Infrashop LimiteCredito].[ValorUtilizado]" caption="ValorUtilizado" attribute="1" defaultMemberUniqueName="[Infrashop LimiteCredito].[ValorUtilizado].[All]" allUniqueName="[Infrashop LimiteCredito].[ValorUtilizado].[All]" dimensionUniqueName="[Infrashop LimiteCredito]" displayFolder="" count="0" unbalanced="0"/>
    <cacheHierarchy uniqueName="[Infrashop Marca].[MarcaId]" caption="MarcaId" attribute="1" defaultMemberUniqueName="[Infrashop Marca].[MarcaId].[All]" allUniqueName="[Infrashop Marca].[MarcaId].[All]" dimensionUniqueName="[Infrashop Marca]" displayFolder="" count="0" unbalanced="0"/>
    <cacheHierarchy uniqueName="[Infrashop Marca].[Nome]" caption="Nome" attribute="1" defaultMemberUniqueName="[Infrashop Marca].[Nome].[All]" allUniqueName="[Infrashop Marca].[Nome].[All]" dimensionUniqueName="[Infrashop Marca]" displayFolder="" count="2" unbalanced="0">
      <fieldsUsage count="2">
        <fieldUsage x="-1"/>
        <fieldUsage x="3"/>
      </fieldsUsage>
    </cacheHierarchy>
    <cacheHierarchy uniqueName="[Infrashop MeioPagamento].[Meio de Pagamento]" caption="Meio de Pagamento" attribute="1" defaultMemberUniqueName="[Infrashop MeioPagamento].[Meio de Pagamento].[All]" allUniqueName="[Infrashop MeioPagamento].[Meio de Pagamento].[All]" dimensionUniqueName="[Infrashop MeioPagamento]" displayFolder="" count="0" unbalanced="0"/>
    <cacheHierarchy uniqueName="[Infrashop MeioPagamento].[MeioPagamentoId]" caption="MeioPagamentoId" attribute="1" defaultMemberUniqueName="[Infrashop MeioPagamento].[MeioPagamentoId].[All]" allUniqueName="[Infrashop MeioPagamento].[MeioPagamentoId].[All]" dimensionUniqueName="[Infrashop MeioPagamento]" displayFolder="" count="0" unbalanced="0"/>
    <cacheHierarchy uniqueName="[Infrashop MeioPagamento].[Nome]" caption="Nome" attribute="1" defaultMemberUniqueName="[Infrashop MeioPagamento].[Nome].[All]" allUniqueName="[Infrashop MeioPagamento].[Nome].[All]" dimensionUniqueName="[Infrashop MeioPagamento]" displayFolder="" count="0" unbalanced="0"/>
    <cacheHierarchy uniqueName="[Infrashop MeioPagamento].[Prazo]" caption="Prazo" attribute="1" defaultMemberUniqueName="[Infrashop MeioPagamento].[Prazo].[All]" allUniqueName="[Infrashop MeioPagamento].[Prazo].[All]" dimensionUniqueName="[Infrashop MeioPagamento]" displayFolder="" count="0" unbalanced="0"/>
    <cacheHierarchy uniqueName="[Infrashop Pagamento].[BandeiraId]" caption="BandeiraId" attribute="1" defaultMemberUniqueName="[Infrashop Pagamento].[BandeiraId].[All]" allUniqueName="[Infrashop Pagamento].[BandeiraId].[All]" dimensionUniqueName="[Infrashop Pagamento]" displayFolder="" count="0" unbalanced="0"/>
    <cacheHierarchy uniqueName="[Infrashop Pagamento].[MeioPagamentoId]" caption="MeioPagamentoId" attribute="1" defaultMemberUniqueName="[Infrashop Pagamento].[MeioPagamentoId].[All]" allUniqueName="[Infrashop Pagamento].[MeioPagamentoId].[All]" dimensionUniqueName="[Infrashop Pagamento]" displayFolder="" count="0" unbalanced="0"/>
    <cacheHierarchy uniqueName="[Infrashop Pagamento].[PagamentoId]" caption="PagamentoId" attribute="1" defaultMemberUniqueName="[Infrashop Pagamento].[PagamentoId].[All]" allUniqueName="[Infrashop Pagamento].[PagamentoId].[All]" dimensionUniqueName="[Infrashop Pagamento]" displayFolder="" count="0" unbalanced="0"/>
    <cacheHierarchy uniqueName="[Infrashop Pagamento].[Parcelas]" caption="Parcelas" attribute="1" defaultMemberUniqueName="[Infrashop Pagamento].[Parcelas].[All]" allUniqueName="[Infrashop Pagamento].[Parcelas].[All]" dimensionUniqueName="[Infrashop Pagamento]" displayFolder="" count="0" unbalanced="0"/>
    <cacheHierarchy uniqueName="[Infrashop Pagamento].[PedidoId]" caption="PedidoId" attribute="1" defaultMemberUniqueName="[Infrashop Pagamento].[PedidoId].[All]" allUniqueName="[Infrashop Pagamento].[PedidoId].[All]" dimensionUniqueName="[Infrashop Pagamento]" displayFolder="" count="0" unbalanced="0"/>
    <cacheHierarchy uniqueName="[Infrashop Pagamento].[ValorPago]" caption="ValorPago" attribute="1" defaultMemberUniqueName="[Infrashop Pagamento].[ValorPago].[All]" allUniqueName="[Infrashop Pagamento].[ValorPago].[All]" dimensionUniqueName="[Infrashop Pagamento]" displayFolder="" count="0" unbalanced="0"/>
    <cacheHierarchy uniqueName="[Infrashop Pedido].[Acima SLA]" caption="Acima SLA" attribute="1" defaultMemberUniqueName="[Infrashop Pedido].[Acima SLA].[All]" allUniqueName="[Infrashop Pedido].[Acima SLA].[All]" dimensionUniqueName="[Infrashop Pedido]" displayFolder="" count="0" unbalanced="0"/>
    <cacheHierarchy uniqueName="[Infrashop Pedido].[Ano Fat]" caption="Ano Fat" attribute="1" defaultMemberUniqueName="[Infrashop Pedido].[Ano Fat].[All]" allUniqueName="[Infrashop Pedido].[Ano Fat].[All]" dimensionUniqueName="[Infrashop Pedido]" displayFolder="" count="0" unbalanced="0"/>
    <cacheHierarchy uniqueName="[Infrashop Pedido].[Ano-mês Compra]" caption="Ano-mês Compra" attribute="1" defaultMemberUniqueName="[Infrashop Pedido].[Ano-mês Compra].[All]" allUniqueName="[Infrashop Pedido].[Ano-mês Compra].[All]" dimensionUniqueName="[Infrashop Pedido]" displayFolder="" count="0" unbalanced="0"/>
    <cacheHierarchy uniqueName="[Infrashop Pedido].[Ano-Mes Compra Primeira Compra]" caption="Ano-Mes Compra Primeira Compra" attribute="1" defaultMemberUniqueName="[Infrashop Pedido].[Ano-Mes Compra Primeira Compra].[All]" allUniqueName="[Infrashop Pedido].[Ano-Mes Compra Primeira Compra].[All]" dimensionUniqueName="[Infrashop Pedido]" displayFolder="" count="0" unbalanced="0"/>
    <cacheHierarchy uniqueName="[Infrashop Pedido].[Ano-Mes Fat]" caption="Ano-Mes Fat" attribute="1" defaultMemberUniqueName="[Infrashop Pedido].[Ano-Mes Fat].[All]" allUniqueName="[Infrashop Pedido].[Ano-Mes Fat].[All]" dimensionUniqueName="[Infrashop Pedido]" displayFolder="" count="0" unbalanced="0"/>
    <cacheHierarchy uniqueName="[Infrashop Pedido].[Ano-Mes Fat II]" caption="Ano-Mes Fat II" attribute="1" defaultMemberUniqueName="[Infrashop Pedido].[Ano-Mes Fat II].[All]" allUniqueName="[Infrashop Pedido].[Ano-Mes Fat II].[All]" dimensionUniqueName="[Infrashop Pedido]" displayFolder="" count="0" unbalanced="0"/>
    <cacheHierarchy uniqueName="[Infrashop Pedido].[Ano-mês Primeira Compra]" caption="Ano-mês Primeira Compra" attribute="1" defaultMemberUniqueName="[Infrashop Pedido].[Ano-mês Primeira Compra].[All]" allUniqueName="[Infrashop Pedido].[Ano-mês Primeira Compra].[All]" dimensionUniqueName="[Infrashop Pedido]" displayFolder="" count="0" unbalanced="0"/>
    <cacheHierarchy uniqueName="[Infrashop Pedido].[Ano-Mes Segunda Compra]" caption="Ano-Mes Segunda Compra" attribute="1" defaultMemberUniqueName="[Infrashop Pedido].[Ano-Mes Segunda Compra].[All]" allUniqueName="[Infrashop Pedido].[Ano-Mes Segunda Compra].[All]" dimensionUniqueName="[Infrashop Pedido]" displayFolder="" count="0" unbalanced="0"/>
    <cacheHierarchy uniqueName="[Infrashop Pedido].[CFingerprint VA]" caption="CFingerprint VA" attribute="1" defaultMemberUniqueName="[Infrashop Pedido].[CFingerprint VA].[All]" allUniqueName="[Infrashop Pedido].[CFingerprint VA].[All]" dimensionUniqueName="[Infrashop Pedido]" displayFolder="" count="0" unbalanced="0"/>
    <cacheHierarchy uniqueName="[Infrashop Pedido].[ClienteId]" caption="ClienteId" attribute="1" defaultMemberUniqueName="[Infrashop Pedido].[ClienteId].[All]" allUniqueName="[Infrashop Pedido].[ClienteId].[All]" dimensionUniqueName="[Infrashop Pedido]" displayFolder="" count="0" unbalanced="0"/>
    <cacheHierarchy uniqueName="[Infrashop Pedido].[Coluna KPI]" caption="Coluna KPI" attribute="1" defaultMemberUniqueName="[Infrashop Pedido].[Coluna KPI].[All]" allUniqueName="[Infrashop Pedido].[Coluna KPI].[All]" dimensionUniqueName="[Infrashop Pedido]" displayFolder="" count="0" unbalanced="0"/>
    <cacheHierarchy uniqueName="[Infrashop Pedido].[CupomDescontoId]" caption="CupomDescontoId" attribute="1" defaultMemberUniqueName="[Infrashop Pedido].[CupomDescontoId].[All]" allUniqueName="[Infrashop Pedido].[CupomDescontoId].[All]" dimensionUniqueName="[Infrashop Pedido]" displayFolder="" count="0" unbalanced="0"/>
    <cacheHierarchy uniqueName="[Infrashop Pedido].[Data Aprovacao]" caption="Data Aprovacao" attribute="1" defaultMemberUniqueName="[Infrashop Pedido].[Data Aprovacao].[All]" allUniqueName="[Infrashop Pedido].[Data Aprovacao].[All]" dimensionUniqueName="[Infrashop Pedido]" displayFolder="" count="0" unbalanced="0"/>
    <cacheHierarchy uniqueName="[Infrashop Pedido].[Data Cancelamento]" caption="Data Cancelamento" attribute="1" defaultMemberUniqueName="[Infrashop Pedido].[Data Cancelamento].[All]" allUniqueName="[Infrashop Pedido].[Data Cancelamento].[All]" dimensionUniqueName="[Infrashop Pedido]" displayFolder="" count="0" unbalanced="0"/>
    <cacheHierarchy uniqueName="[Infrashop Pedido].[Data Entrega]" caption="Data Entrega" attribute="1" defaultMemberUniqueName="[Infrashop Pedido].[Data Entrega].[All]" allUniqueName="[Infrashop Pedido].[Data Entrega].[All]" dimensionUniqueName="[Infrashop Pedido]" displayFolder="" count="0" unbalanced="0"/>
    <cacheHierarchy uniqueName="[Infrashop Pedido].[Data Fat Item-Item]" caption="Data Fat Item-Item" attribute="1" defaultMemberUniqueName="[Infrashop Pedido].[Data Fat Item-Item].[All]" allUniqueName="[Infrashop Pedido].[Data Fat Item-Item].[All]" dimensionUniqueName="[Infrashop Pedido]" displayFolder="" count="0" unbalanced="0"/>
    <cacheHierarchy uniqueName="[Infrashop Pedido].[Data Faturamento]" caption="Data Faturamento" attribute="1" defaultMemberUniqueName="[Infrashop Pedido].[Data Faturamento].[All]" allUniqueName="[Infrashop Pedido].[Data Faturamento].[All]" dimensionUniqueName="[Infrashop Pedido]" displayFolder="" count="0" unbalanced="0"/>
    <cacheHierarchy uniqueName="[Infrashop Pedido].[Data NF Em]" caption="Data NF Em" attribute="1" defaultMemberUniqueName="[Infrashop Pedido].[Data NF Em].[All]" allUniqueName="[Infrashop Pedido].[Data NF Em].[All]" dimensionUniqueName="[Infrashop Pedido]" displayFolder="" count="0" unbalanced="0"/>
    <cacheHierarchy uniqueName="[Infrashop Pedido].[Data Pedido]" caption="Data Pedido" attribute="1" defaultMemberUniqueName="[Infrashop Pedido].[Data Pedido].[All]" allUniqueName="[Infrashop Pedido].[Data Pedido].[All]" dimensionUniqueName="[Infrashop Pedido]" displayFolder="" count="0" unbalanced="0"/>
    <cacheHierarchy uniqueName="[Infrashop Pedido].[Device]" caption="Device" attribute="1" defaultMemberUniqueName="[Infrashop Pedido].[Device].[All]" allUniqueName="[Infrashop Pedido].[Device].[All]" dimensionUniqueName="[Infrashop Pedido]" displayFolder="" count="0" unbalanced="0"/>
    <cacheHierarchy uniqueName="[Infrashop Pedido].[Distribuidor]" caption="Distribuidor" attribute="1" defaultMemberUniqueName="[Infrashop Pedido].[Distribuidor].[All]" allUniqueName="[Infrashop Pedido].[Distribuidor].[All]" dimensionUniqueName="[Infrashop Pedido]" displayFolder="" count="0" unbalanced="0"/>
    <cacheHierarchy uniqueName="[Infrashop Pedido].[Fingerprint]" caption="Fingerprint" attribute="1" defaultMemberUniqueName="[Infrashop Pedido].[Fingerprint].[All]" allUniqueName="[Infrashop Pedido].[Fingerprint].[All]" dimensionUniqueName="[Infrashop Pedido]" displayFolder="" count="0" unbalanced="0"/>
    <cacheHierarchy uniqueName="[Infrashop Pedido].[Fingerprint Categoria]" caption="Fingerprint Categoria" attribute="1" defaultMemberUniqueName="[Infrashop Pedido].[Fingerprint Categoria].[All]" allUniqueName="[Infrashop Pedido].[Fingerprint Categoria].[All]" dimensionUniqueName="[Infrashop Pedido]" displayFolder="" count="0" unbalanced="0"/>
    <cacheHierarchy uniqueName="[Infrashop Pedido].[Fingerprint Cluster]" caption="Fingerprint Cluster" attribute="1" defaultMemberUniqueName="[Infrashop Pedido].[Fingerprint Cluster].[All]" allUniqueName="[Infrashop Pedido].[Fingerprint Cluster].[All]" dimensionUniqueName="[Infrashop Pedido]" displayFolder="" count="0" unbalanced="0"/>
    <cacheHierarchy uniqueName="[Infrashop Pedido].[Index Pedido]" caption="Index Pedido" attribute="1" defaultMemberUniqueName="[Infrashop Pedido].[Index Pedido].[All]" allUniqueName="[Infrashop Pedido].[Index Pedido].[All]" dimensionUniqueName="[Infrashop Pedido]" displayFolder="" count="0" unbalanced="0"/>
    <cacheHierarchy uniqueName="[Infrashop Pedido].[IP]" caption="IP" attribute="1" defaultMemberUniqueName="[Infrashop Pedido].[IP].[All]" allUniqueName="[Infrashop Pedido].[IP].[All]" dimensionUniqueName="[Infrashop Pedido]" displayFolder="" count="0" unbalanced="0"/>
    <cacheHierarchy uniqueName="[Infrashop Pedido].[Navegador]" caption="Navegador" attribute="1" defaultMemberUniqueName="[Infrashop Pedido].[Navegador].[All]" allUniqueName="[Infrashop Pedido].[Navegador].[All]" dimensionUniqueName="[Infrashop Pedido]" displayFolder="" count="0" unbalanced="0"/>
    <cacheHierarchy uniqueName="[Infrashop Pedido].[OperadorB2CId]" caption="OperadorB2CId" attribute="1" defaultMemberUniqueName="[Infrashop Pedido].[OperadorB2CId].[All]" allUniqueName="[Infrashop Pedido].[OperadorB2CId].[All]" dimensionUniqueName="[Infrashop Pedido]" displayFolder="" count="0" unbalanced="0"/>
    <cacheHierarchy uniqueName="[Infrashop Pedido].[Pedido com Promo]" caption="Pedido com Promo" attribute="1" defaultMemberUniqueName="[Infrashop Pedido].[Pedido com Promo].[All]" allUniqueName="[Infrashop Pedido].[Pedido com Promo].[All]" dimensionUniqueName="[Infrashop Pedido]" displayFolder="" count="0" unbalanced="0"/>
    <cacheHierarchy uniqueName="[Infrashop Pedido].[Pedido Texto]" caption="Pedido Texto" attribute="1" defaultMemberUniqueName="[Infrashop Pedido].[Pedido Texto].[All]" allUniqueName="[Infrashop Pedido].[Pedido Texto].[All]" dimensionUniqueName="[Infrashop Pedido]" displayFolder="" count="0" unbalanced="0"/>
    <cacheHierarchy uniqueName="[Infrashop Pedido].[PedidoId]" caption="PedidoId" attribute="1" defaultMemberUniqueName="[Infrashop Pedido].[PedidoId].[All]" allUniqueName="[Infrashop Pedido].[PedidoId].[All]" dimensionUniqueName="[Infrashop Pedido]" displayFolder="" count="0" unbalanced="0"/>
    <cacheHierarchy uniqueName="[Infrashop Pedido].[Primeira Compra]" caption="Primeira Compra" attribute="1" defaultMemberUniqueName="[Infrashop Pedido].[Primeira Compra].[All]" allUniqueName="[Infrashop Pedido].[Primeira Compra].[All]" dimensionUniqueName="[Infrashop Pedido]" displayFolder="" count="0" unbalanced="0"/>
    <cacheHierarchy uniqueName="[Infrashop Pedido].[SiteId]" caption="SiteId" attribute="1" defaultMemberUniqueName="[Infrashop Pedido].[SiteId].[All]" allUniqueName="[Infrashop Pedido].[SiteId].[All]" dimensionUniqueName="[Infrashop Pedido]" displayFolder="" count="0" unbalanced="0"/>
    <cacheHierarchy uniqueName="[Infrashop Pedido].[Status do Pedido]" caption="Status do Pedido" attribute="1" defaultMemberUniqueName="[Infrashop Pedido].[Status do Pedido].[All]" allUniqueName="[Infrashop Pedido].[Status do Pedido].[All]" dimensionUniqueName="[Infrashop Pedido]" displayFolder="" count="0" unbalanced="0"/>
    <cacheHierarchy uniqueName="[Infrashop Pedido].[Tempo Apr - Ent]" caption="Tempo Apr - Ent" attribute="1" defaultMemberUniqueName="[Infrashop Pedido].[Tempo Apr - Ent].[All]" allUniqueName="[Infrashop Pedido].[Tempo Apr - Ent].[All]" dimensionUniqueName="[Infrashop Pedido]" displayFolder="" count="0" unbalanced="0"/>
    <cacheHierarchy uniqueName="[Infrashop Pedido].[Tempo Apr - Fat]" caption="Tempo Apr - Fat" attribute="1" defaultMemberUniqueName="[Infrashop Pedido].[Tempo Apr - Fat].[All]" allUniqueName="[Infrashop Pedido].[Tempo Apr - Fat].[All]" dimensionUniqueName="[Infrashop Pedido]" displayFolder="" count="0" unbalanced="0"/>
    <cacheHierarchy uniqueName="[Infrashop Pedido].[Teste]" caption="Teste" attribute="1" defaultMemberUniqueName="[Infrashop Pedido].[Teste].[All]" allUniqueName="[Infrashop Pedido].[Teste].[All]" dimensionUniqueName="[Infrashop Pedido]" displayFolder="" count="0" unbalanced="0"/>
    <cacheHierarchy uniqueName="[Infrashop Pedido].[Teste1aCompra]" caption="Teste1aCompra" attribute="1" defaultMemberUniqueName="[Infrashop Pedido].[Teste1aCompra].[All]" allUniqueName="[Infrashop Pedido].[Teste1aCompra].[All]" dimensionUniqueName="[Infrashop Pedido]" displayFolder="" count="0" unbalanced="0"/>
    <cacheHierarchy uniqueName="[Infrashop Pedido].[Teste2aCompra]" caption="Teste2aCompra" attribute="1" defaultMemberUniqueName="[Infrashop Pedido].[Teste2aCompra].[All]" allUniqueName="[Infrashop Pedido].[Teste2aCompra].[All]" dimensionUniqueName="[Infrashop Pedido]" displayFolder="" count="0" unbalanced="0"/>
    <cacheHierarchy uniqueName="[Infrashop Pedido].[Tri]" caption="Tri" attribute="1" defaultMemberUniqueName="[Infrashop Pedido].[Tri].[All]" allUniqueName="[Infrashop Pedido].[Tri].[All]" dimensionUniqueName="[Infrashop Pedido]" displayFolder="" count="0" unbalanced="0"/>
    <cacheHierarchy uniqueName="[Infrashop Pedido].[ValorTotal]" caption="ValorTotal" attribute="1" defaultMemberUniqueName="[Infrashop Pedido].[ValorTotal].[All]" allUniqueName="[Infrashop Pedido].[ValorTotal].[All]" dimensionUniqueName="[Infrashop Pedido]" displayFolder="" count="0" unbalanced="0"/>
    <cacheHierarchy uniqueName="[Infrashop Pedido].[ValorTotalProdutos]" caption="ValorTotalProdutos" attribute="1" defaultMemberUniqueName="[Infrashop Pedido].[ValorTotalProdutos].[All]" allUniqueName="[Infrashop Pedido].[ValorTotalProdutos].[All]" dimensionUniqueName="[Infrashop Pedido]" displayFolder="" count="0" unbalanced="0"/>
    <cacheHierarchy uniqueName="[Infrashop Pedido].[Venda Assistida]" caption="Venda Assistida" attribute="1" defaultMemberUniqueName="[Infrashop Pedido].[Venda Assistida].[All]" allUniqueName="[Infrashop Pedido].[Venda Assistida].[All]" dimensionUniqueName="[Infrashop Pedido]" displayFolder="" count="0" unbalanced="0"/>
    <cacheHierarchy uniqueName="[Infrashop Pedido].[Venda Assistida 1]" caption="Venda Assistida 1" attribute="1" defaultMemberUniqueName="[Infrashop Pedido].[Venda Assistida 1].[All]" allUniqueName="[Infrashop Pedido].[Venda Assistida 1].[All]" dimensionUniqueName="[Infrashop Pedido]" displayFolder="" count="0" unbalanced="0"/>
    <cacheHierarchy uniqueName="[Infrashop Pedido_PedidoStatus].[Data]" caption="Data" attribute="1" defaultMemberUniqueName="[Infrashop Pedido_PedidoStatus].[Data].[All]" allUniqueName="[Infrashop Pedido_PedidoStatus].[Data].[All]" dimensionUniqueName="[Infrashop Pedido_PedidoStatus]" displayFolder="" count="0" unbalanced="0"/>
    <cacheHierarchy uniqueName="[Infrashop Pedido_PedidoStatus].[Data_dia]" caption="Data_dia" attribute="1" defaultMemberUniqueName="[Infrashop Pedido_PedidoStatus].[Data_dia].[All]" allUniqueName="[Infrashop Pedido_PedidoStatus].[Data_dia].[All]" dimensionUniqueName="[Infrashop Pedido_PedidoStatus]" displayFolder="" count="0" unbalanced="0"/>
    <cacheHierarchy uniqueName="[Infrashop Pedido_PedidoStatus].[DataInsercao]" caption="DataInsercao" attribute="1" defaultMemberUniqueName="[Infrashop Pedido_PedidoStatus].[DataInsercao].[All]" allUniqueName="[Infrashop Pedido_PedidoStatus].[DataInsercao].[All]" dimensionUniqueName="[Infrashop Pedido_PedidoStatus]" displayFolder="" count="0" unbalanced="0"/>
    <cacheHierarchy uniqueName="[Infrashop Pedido_PedidoStatus].[Dif Data]" caption="Dif Data" attribute="1" defaultMemberUniqueName="[Infrashop Pedido_PedidoStatus].[Dif Data].[All]" allUniqueName="[Infrashop Pedido_PedidoStatus].[Dif Data].[All]" dimensionUniqueName="[Infrashop Pedido_PedidoStatus]" displayFolder="" count="0" unbalanced="0"/>
    <cacheHierarchy uniqueName="[Infrashop Pedido_PedidoStatus].[Nome Status]" caption="Nome Status" attribute="1" defaultMemberUniqueName="[Infrashop Pedido_PedidoStatus].[Nome Status].[All]" allUniqueName="[Infrashop Pedido_PedidoStatus].[Nome Status].[All]" dimensionUniqueName="[Infrashop Pedido_PedidoStatus]" displayFolder="" count="0" unbalanced="0"/>
    <cacheHierarchy uniqueName="[Infrashop Pedido_PedidoStatus].[PedidoId]" caption="PedidoId" attribute="1" defaultMemberUniqueName="[Infrashop Pedido_PedidoStatus].[PedidoId].[All]" allUniqueName="[Infrashop Pedido_PedidoStatus].[PedidoId].[All]" dimensionUniqueName="[Infrashop Pedido_PedidoStatus]" displayFolder="" count="0" unbalanced="0"/>
    <cacheHierarchy uniqueName="[Infrashop Pedido_PedidoStatus].[PedidoStatusId]" caption="PedidoStatusId" attribute="1" defaultMemberUniqueName="[Infrashop Pedido_PedidoStatus].[PedidoStatusId].[All]" allUniqueName="[Infrashop Pedido_PedidoStatus].[PedidoStatusId].[All]" dimensionUniqueName="[Infrashop Pedido_PedidoStatus]" displayFolder="" count="0" unbalanced="0"/>
    <cacheHierarchy uniqueName="[Infrashop Pedido_Produto].[% Promo Media]" caption="% Promo Media" attribute="1" defaultMemberUniqueName="[Infrashop Pedido_Produto].[% Promo Media].[All]" allUniqueName="[Infrashop Pedido_Produto].[% Promo Media].[All]" dimensionUniqueName="[Infrashop Pedido_Produto]" displayFolder="" count="0" unbalanced="0"/>
    <cacheHierarchy uniqueName="[Infrashop Pedido_Produto].[% Promoção]" caption="% Promoção" attribute="1" defaultMemberUniqueName="[Infrashop Pedido_Produto].[% Promoção].[All]" allUniqueName="[Infrashop Pedido_Produto].[% Promoção].[All]" dimensionUniqueName="[Infrashop Pedido_Produto]" displayFolder="" count="0" unbalanced="0"/>
    <cacheHierarchy uniqueName="[Infrashop Pedido_Produto].[Chave CDT]" caption="Chave CDT" attribute="1" defaultMemberUniqueName="[Infrashop Pedido_Produto].[Chave CDT].[All]" allUniqueName="[Infrashop Pedido_Produto].[Chave CDT].[All]" dimensionUniqueName="[Infrashop Pedido_Produto]" displayFolder="" count="0" unbalanced="0"/>
    <cacheHierarchy uniqueName="[Infrashop Pedido_Produto].[Chave DePara]" caption="Chave DePara" attribute="1" defaultMemberUniqueName="[Infrashop Pedido_Produto].[Chave DePara].[All]" allUniqueName="[Infrashop Pedido_Produto].[Chave DePara].[All]" dimensionUniqueName="[Infrashop Pedido_Produto]" displayFolder="" count="0" unbalanced="0"/>
    <cacheHierarchy uniqueName="[Infrashop Pedido_Produto].[CupomDescontoId]" caption="CupomDescontoId" attribute="1" defaultMemberUniqueName="[Infrashop Pedido_Produto].[CupomDescontoId].[All]" allUniqueName="[Infrashop Pedido_Produto].[CupomDescontoId].[All]" dimensionUniqueName="[Infrashop Pedido_Produto]" displayFolder="" count="0" unbalanced="0"/>
    <cacheHierarchy uniqueName="[Infrashop Pedido_Produto].[Distribuidor Nome]" caption="Distribuidor Nome" attribute="1" defaultMemberUniqueName="[Infrashop Pedido_Produto].[Distribuidor Nome].[All]" allUniqueName="[Infrashop Pedido_Produto].[Distribuidor Nome].[All]" dimensionUniqueName="[Infrashop Pedido_Produto]" displayFolder="" count="0" unbalanced="0"/>
    <cacheHierarchy uniqueName="[Infrashop Pedido_Produto].[MetaSKUId]" caption="MetaSKUId" attribute="1" defaultMemberUniqueName="[Infrashop Pedido_Produto].[MetaSKUId].[All]" allUniqueName="[Infrashop Pedido_Produto].[MetaSKUId].[All]" dimensionUniqueName="[Infrashop Pedido_Produto]" displayFolder="" count="0" unbalanced="0"/>
    <cacheHierarchy uniqueName="[Infrashop Pedido_Produto].[PedidoId]" caption="PedidoId" attribute="1" defaultMemberUniqueName="[Infrashop Pedido_Produto].[PedidoId].[All]" allUniqueName="[Infrashop Pedido_Produto].[PedidoId].[All]" dimensionUniqueName="[Infrashop Pedido_Produto]" displayFolder="" count="0" unbalanced="0"/>
    <cacheHierarchy uniqueName="[Infrashop Pedido_Produto].[PedidoID-Codigo]" caption="PedidoID-Codigo" attribute="1" defaultMemberUniqueName="[Infrashop Pedido_Produto].[PedidoID-Codigo].[All]" allUniqueName="[Infrashop Pedido_Produto].[PedidoID-Codigo].[All]" dimensionUniqueName="[Infrashop Pedido_Produto]" displayFolder="" count="0" unbalanced="0"/>
    <cacheHierarchy uniqueName="[Infrashop Pedido_Produto].[Pedido-Produto]" caption="Pedido-Produto" attribute="1" defaultMemberUniqueName="[Infrashop Pedido_Produto].[Pedido-Produto].[All]" allUniqueName="[Infrashop Pedido_Produto].[Pedido-Produto].[All]" dimensionUniqueName="[Infrashop Pedido_Produto]" displayFolder="" count="0" unbalanced="0"/>
    <cacheHierarchy uniqueName="[Infrashop Pedido_Produto].[ProdutoCodigo]" caption="ProdutoCodigo" attribute="1" defaultMemberUniqueName="[Infrashop Pedido_Produto].[ProdutoCodigo].[All]" allUniqueName="[Infrashop Pedido_Produto].[ProdutoCodigo].[All]" dimensionUniqueName="[Infrashop Pedido_Produto]" displayFolder="" count="0" unbalanced="0"/>
    <cacheHierarchy uniqueName="[Infrashop Pedido_Produto].[ProdutoId]" caption="ProdutoId" attribute="1" defaultMemberUniqueName="[Infrashop Pedido_Produto].[ProdutoId].[All]" allUniqueName="[Infrashop Pedido_Produto].[ProdutoId].[All]" dimensionUniqueName="[Infrashop Pedido_Produto]" displayFolder="" count="0" unbalanced="0"/>
    <cacheHierarchy uniqueName="[Infrashop Pedido_Produto].[Promo Ordem 0]" caption="Promo Ordem 0" attribute="1" defaultMemberUniqueName="[Infrashop Pedido_Produto].[Promo Ordem 0].[All]" allUniqueName="[Infrashop Pedido_Produto].[Promo Ordem 0].[All]" dimensionUniqueName="[Infrashop Pedido_Produto]" displayFolder="" count="0" unbalanced="0"/>
    <cacheHierarchy uniqueName="[Infrashop Pedido_Produto].[Promo Ordem 1]" caption="Promo Ordem 1" attribute="1" defaultMemberUniqueName="[Infrashop Pedido_Produto].[Promo Ordem 1].[All]" allUniqueName="[Infrashop Pedido_Produto].[Promo Ordem 1].[All]" dimensionUniqueName="[Infrashop Pedido_Produto]" displayFolder="" count="0" unbalanced="0"/>
    <cacheHierarchy uniqueName="[Infrashop Pedido_Produto].[PromocaoFamiliaId]" caption="PromocaoFamiliaId" attribute="1" defaultMemberUniqueName="[Infrashop Pedido_Produto].[PromocaoFamiliaId].[All]" allUniqueName="[Infrashop Pedido_Produto].[PromocaoFamiliaId].[All]" dimensionUniqueName="[Infrashop Pedido_Produto]" displayFolder="" count="0" unbalanced="0"/>
    <cacheHierarchy uniqueName="[Infrashop Pedido_Produto].[PromocaoId]" caption="PromocaoId" attribute="1" defaultMemberUniqueName="[Infrashop Pedido_Produto].[PromocaoId].[All]" allUniqueName="[Infrashop Pedido_Produto].[PromocaoId].[All]" dimensionUniqueName="[Infrashop Pedido_Produto]" displayFolder="" count="0" unbalanced="0"/>
    <cacheHierarchy uniqueName="[Infrashop Pedido_Produto].[Promoções]" caption="Promoções" attribute="1" defaultMemberUniqueName="[Infrashop Pedido_Produto].[Promoções].[All]" allUniqueName="[Infrashop Pedido_Produto].[Promoções].[All]" dimensionUniqueName="[Infrashop Pedido_Produto]" displayFolder="" count="0" unbalanced="0"/>
    <cacheHierarchy uniqueName="[Infrashop Pedido_Produto].[PromoId Ordem 0]" caption="PromoId Ordem 0" attribute="1" defaultMemberUniqueName="[Infrashop Pedido_Produto].[PromoId Ordem 0].[All]" allUniqueName="[Infrashop Pedido_Produto].[PromoId Ordem 0].[All]" dimensionUniqueName="[Infrashop Pedido_Produto]" displayFolder="" count="0" unbalanced="0"/>
    <cacheHierarchy uniqueName="[Infrashop Pedido_Produto].[PromoId Ordem 1]" caption="PromoId Ordem 1" attribute="1" defaultMemberUniqueName="[Infrashop Pedido_Produto].[PromoId Ordem 1].[All]" allUniqueName="[Infrashop Pedido_Produto].[PromoId Ordem 1].[All]" dimensionUniqueName="[Infrashop Pedido_Produto]" displayFolder="" count="0" unbalanced="0"/>
    <cacheHierarchy uniqueName="[Infrashop Pedido_Produto].[PromoId2]" caption="PromoId2" attribute="1" defaultMemberUniqueName="[Infrashop Pedido_Produto].[PromoId2].[All]" allUniqueName="[Infrashop Pedido_Produto].[PromoId2].[All]" dimensionUniqueName="[Infrashop Pedido_Produto]" displayFolder="" count="0" unbalanced="0"/>
    <cacheHierarchy uniqueName="[Infrashop Pedido_Produto].[Quantidade]" caption="Quantidade" attribute="1" defaultMemberUniqueName="[Infrashop Pedido_Produto].[Quantidade].[All]" allUniqueName="[Infrashop Pedido_Produto].[Quantidade].[All]" dimensionUniqueName="[Infrashop Pedido_Produto]" displayFolder="" count="0" unbalanced="0"/>
    <cacheHierarchy uniqueName="[Infrashop Pedido_Produto].[QuantidadeAvulso]" caption="QuantidadeAvulso" attribute="1" defaultMemberUniqueName="[Infrashop Pedido_Produto].[QuantidadeAvulso].[All]" allUniqueName="[Infrashop Pedido_Produto].[QuantidadeAvulso].[All]" dimensionUniqueName="[Infrashop Pedido_Produto]" displayFolder="" count="0" unbalanced="0"/>
    <cacheHierarchy uniqueName="[Infrashop Pedido_Produto].[SiteId]" caption="SiteId" attribute="1" defaultMemberUniqueName="[Infrashop Pedido_Produto].[SiteId].[All]" allUniqueName="[Infrashop Pedido_Produto].[SiteId].[All]" dimensionUniqueName="[Infrashop Pedido_Produto]" displayFolder="" count="0" unbalanced="0"/>
    <cacheHierarchy uniqueName="[Infrashop Pedido_Produto].[ValorDesconto]" caption="ValorDesconto" attribute="1" defaultMemberUniqueName="[Infrashop Pedido_Produto].[ValorDesconto].[All]" allUniqueName="[Infrashop Pedido_Produto].[ValorDesconto].[All]" dimensionUniqueName="[Infrashop Pedido_Produto]" displayFolder="" count="0" unbalanced="0"/>
    <cacheHierarchy uniqueName="[Infrashop Pedido_Produto].[ValorDescontoPromocao]" caption="ValorDescontoPromocao" attribute="1" defaultMemberUniqueName="[Infrashop Pedido_Produto].[ValorDescontoPromocao].[All]" allUniqueName="[Infrashop Pedido_Produto].[ValorDescontoPromocao].[All]" dimensionUniqueName="[Infrashop Pedido_Produto]" displayFolder="" count="0" unbalanced="0"/>
    <cacheHierarchy uniqueName="[Infrashop Pedido_Produto].[ValorDescontoPromocaoFamilia]" caption="ValorDescontoPromocaoFamilia" attribute="1" defaultMemberUniqueName="[Infrashop Pedido_Produto].[ValorDescontoPromocaoFamilia].[All]" allUniqueName="[Infrashop Pedido_Produto].[ValorDescontoPromocaoFamilia].[All]" dimensionUniqueName="[Infrashop Pedido_Produto]" displayFolder="" count="0" unbalanced="0"/>
    <cacheHierarchy uniqueName="[Infrashop Pedido_Produto].[ValorTotal]" caption="ValorTotal" attribute="1" defaultMemberUniqueName="[Infrashop Pedido_Produto].[ValorTotal].[All]" allUniqueName="[Infrashop Pedido_Produto].[ValorTotal].[All]" dimensionUniqueName="[Infrashop Pedido_Produto]" displayFolder="" count="0" unbalanced="0"/>
    <cacheHierarchy uniqueName="[Infrashop Pedido_Produto].[ValorTotalDescontos]" caption="ValorTotalDescontos" attribute="1" defaultMemberUniqueName="[Infrashop Pedido_Produto].[ValorTotalDescontos].[All]" allUniqueName="[Infrashop Pedido_Produto].[ValorTotalDescontos].[All]" dimensionUniqueName="[Infrashop Pedido_Produto]" displayFolder="" count="0" unbalanced="0"/>
    <cacheHierarchy uniqueName="[Infrashop Pedido_Produto].[ValorTotalSemDescontos]" caption="ValorTotalSemDescontos" attribute="1" defaultMemberUniqueName="[Infrashop Pedido_Produto].[ValorTotalSemDescontos].[All]" allUniqueName="[Infrashop Pedido_Produto].[ValorTotalSemDescontos].[All]" dimensionUniqueName="[Infrashop Pedido_Produto]" displayFolder="" count="0" unbalanced="0"/>
    <cacheHierarchy uniqueName="[Infrashop Pedido_Produto].[ValorUnitario]" caption="ValorUnitario" attribute="1" defaultMemberUniqueName="[Infrashop Pedido_Produto].[ValorUnitario].[All]" allUniqueName="[Infrashop Pedido_Produto].[ValorUnitario].[All]" dimensionUniqueName="[Infrashop Pedido_Produto]" displayFolder="" count="0" unbalanced="0"/>
    <cacheHierarchy uniqueName="[Infrashop Pedido_Produto].[ValorUnitarioSemDescontos]" caption="ValorUnitarioSemDescontos" attribute="1" defaultMemberUniqueName="[Infrashop Pedido_Produto].[ValorUnitarioSemDescontos].[All]" allUniqueName="[Infrashop Pedido_Produto].[ValorUnitarioSemDescontos].[All]" dimensionUniqueName="[Infrashop Pedido_Produto]" displayFolder="" count="0" unbalanced="0"/>
    <cacheHierarchy uniqueName="[Infrashop Pedido_Produto_Promo].[NomePromo]" caption="NomePromo" attribute="1" defaultMemberUniqueName="[Infrashop Pedido_Produto_Promo].[NomePromo].[All]" allUniqueName="[Infrashop Pedido_Produto_Promo].[NomePromo].[All]" dimensionUniqueName="[Infrashop Pedido_Produto_Promo]" displayFolder="" count="0" unbalanced="0"/>
    <cacheHierarchy uniqueName="[Infrashop Pedido_Produto_Promo].[OrdemAplicacaoPromo]" caption="OrdemAplicacaoPromo" attribute="1" defaultMemberUniqueName="[Infrashop Pedido_Produto_Promo].[OrdemAplicacaoPromo].[All]" allUniqueName="[Infrashop Pedido_Produto_Promo].[OrdemAplicacaoPromo].[All]" dimensionUniqueName="[Infrashop Pedido_Produto_Promo]" displayFolder="" count="0" unbalanced="0"/>
    <cacheHierarchy uniqueName="[Infrashop Pedido_Produto_Promo].[PedidoId]" caption="PedidoId" attribute="1" defaultMemberUniqueName="[Infrashop Pedido_Produto_Promo].[PedidoId].[All]" allUniqueName="[Infrashop Pedido_Produto_Promo].[PedidoId].[All]" dimensionUniqueName="[Infrashop Pedido_Produto_Promo]" displayFolder="" count="0" unbalanced="0"/>
    <cacheHierarchy uniqueName="[Infrashop Pedido_Produto_Promo].[Pedido-Produto]" caption="Pedido-Produto" attribute="1" defaultMemberUniqueName="[Infrashop Pedido_Produto_Promo].[Pedido-Produto].[All]" allUniqueName="[Infrashop Pedido_Produto_Promo].[Pedido-Produto].[All]" dimensionUniqueName="[Infrashop Pedido_Produto_Promo]" displayFolder="" count="0" unbalanced="0"/>
    <cacheHierarchy uniqueName="[Infrashop Pedido_Produto_Promo].[ProdutoId]" caption="ProdutoId" attribute="1" defaultMemberUniqueName="[Infrashop Pedido_Produto_Promo].[ProdutoId].[All]" allUniqueName="[Infrashop Pedido_Produto_Promo].[ProdutoId].[All]" dimensionUniqueName="[Infrashop Pedido_Produto_Promo]" displayFolder="" count="0" unbalanced="0"/>
    <cacheHierarchy uniqueName="[Infrashop Pedido_Produto_Promo].[PromoId]" caption="PromoId" attribute="1" defaultMemberUniqueName="[Infrashop Pedido_Produto_Promo].[PromoId].[All]" allUniqueName="[Infrashop Pedido_Produto_Promo].[PromoId].[All]" dimensionUniqueName="[Infrashop Pedido_Produto_Promo]" displayFolder="" count="0" unbalanced="0"/>
    <cacheHierarchy uniqueName="[Infrashop Pedido_Produto_Promo].[QuantidadeDescontosAplicados]" caption="QuantidadeDescontosAplicados" attribute="1" defaultMemberUniqueName="[Infrashop Pedido_Produto_Promo].[QuantidadeDescontosAplicados].[All]" allUniqueName="[Infrashop Pedido_Produto_Promo].[QuantidadeDescontosAplicados].[All]" dimensionUniqueName="[Infrashop Pedido_Produto_Promo]" displayFolder="" count="0" unbalanced="0"/>
    <cacheHierarchy uniqueName="[Infrashop Pedido_Produto_Promo].[Sequencial]" caption="Sequencial" attribute="1" defaultMemberUniqueName="[Infrashop Pedido_Produto_Promo].[Sequencial].[All]" allUniqueName="[Infrashop Pedido_Produto_Promo].[Sequencial].[All]" dimensionUniqueName="[Infrashop Pedido_Produto_Promo]" displayFolder="" count="0" unbalanced="0"/>
    <cacheHierarchy uniqueName="[Infrashop Pedido_Produto_Promo].[ValorDescontoTotal]" caption="ValorDescontoTotal" attribute="1" defaultMemberUniqueName="[Infrashop Pedido_Produto_Promo].[ValorDescontoTotal].[All]" allUniqueName="[Infrashop Pedido_Produto_Promo].[ValorDescontoTotal].[All]" dimensionUniqueName="[Infrashop Pedido_Produto_Promo]" displayFolder="" count="0" unbalanced="0"/>
    <cacheHierarchy uniqueName="[Infrashop Pedido_Produto_Promo].[ValorDescontoUnitario]" caption="ValorDescontoUnitario" attribute="1" defaultMemberUniqueName="[Infrashop Pedido_Produto_Promo].[ValorDescontoUnitario].[All]" allUniqueName="[Infrashop Pedido_Produto_Promo].[ValorDescontoUnitario].[All]" dimensionUniqueName="[Infrashop Pedido_Produto_Promo]" displayFolder="" count="0" unbalanced="0"/>
    <cacheHierarchy uniqueName="[Infrashop Pedido_Produto_Promo].[ValorPrecoAntes]" caption="ValorPrecoAntes" attribute="1" defaultMemberUniqueName="[Infrashop Pedido_Produto_Promo].[ValorPrecoAntes].[All]" allUniqueName="[Infrashop Pedido_Produto_Promo].[ValorPrecoAntes].[All]" dimensionUniqueName="[Infrashop Pedido_Produto_Promo]" displayFolder="" count="0" unbalanced="0"/>
    <cacheHierarchy uniqueName="[Infrashop Pedido_Produto_Promo].[ValorPrecoDepois]" caption="ValorPrecoDepois" attribute="1" defaultMemberUniqueName="[Infrashop Pedido_Produto_Promo].[ValorPrecoDepois].[All]" allUniqueName="[Infrashop Pedido_Produto_Promo].[ValorPrecoDepois].[All]" dimensionUniqueName="[Infrashop Pedido_Produto_Promo]" displayFolder="" count="0" unbalanced="0"/>
    <cacheHierarchy uniqueName="[Infrashop PedidoSkuFaturado].[Codigo]" caption="Codigo" attribute="1" defaultMemberUniqueName="[Infrashop PedidoSkuFaturado].[Codigo].[All]" allUniqueName="[Infrashop PedidoSkuFaturado].[Codigo].[All]" dimensionUniqueName="[Infrashop PedidoSkuFaturado]" displayFolder="" count="0" unbalanced="0"/>
    <cacheHierarchy uniqueName="[Infrashop PedidoSkuFaturado].[DataInsercao]" caption="DataInsercao" attribute="1" defaultMemberUniqueName="[Infrashop PedidoSkuFaturado].[DataInsercao].[All]" allUniqueName="[Infrashop PedidoSkuFaturado].[DataInsercao].[All]" dimensionUniqueName="[Infrashop PedidoSkuFaturado]" displayFolder="" count="0" unbalanced="0"/>
    <cacheHierarchy uniqueName="[Infrashop PedidoSkuFaturado].[NotaFiscal]" caption="NotaFiscal" attribute="1" defaultMemberUniqueName="[Infrashop PedidoSkuFaturado].[NotaFiscal].[All]" allUniqueName="[Infrashop PedidoSkuFaturado].[NotaFiscal].[All]" dimensionUniqueName="[Infrashop PedidoSkuFaturado]" displayFolder="" count="0" unbalanced="0"/>
    <cacheHierarchy uniqueName="[Infrashop PedidoSkuFaturado].[PedidoId]" caption="PedidoId" attribute="1" defaultMemberUniqueName="[Infrashop PedidoSkuFaturado].[PedidoId].[All]" allUniqueName="[Infrashop PedidoSkuFaturado].[PedidoId].[All]" dimensionUniqueName="[Infrashop PedidoSkuFaturado]" displayFolder="" count="0" unbalanced="0"/>
    <cacheHierarchy uniqueName="[Infrashop PedidoSkuFaturado].[PedidoID-Codigo]" caption="PedidoID-Codigo" attribute="1" defaultMemberUniqueName="[Infrashop PedidoSkuFaturado].[PedidoID-Codigo].[All]" allUniqueName="[Infrashop PedidoSkuFaturado].[PedidoID-Codigo].[All]" dimensionUniqueName="[Infrashop PedidoSkuFaturado]" displayFolder="" count="0" unbalanced="0"/>
    <cacheHierarchy uniqueName="[Infrashop PedidoSkuFaturado].[Quantidade]" caption="Quantidade" attribute="1" defaultMemberUniqueName="[Infrashop PedidoSkuFaturado].[Quantidade].[All]" allUniqueName="[Infrashop PedidoSkuFaturado].[Quantidade].[All]" dimensionUniqueName="[Infrashop PedidoSkuFaturado]" displayFolder="" count="0" unbalanced="0"/>
    <cacheHierarchy uniqueName="[Infrashop PedidoSkuFaturado].[SiteId]" caption="SiteId" attribute="1" defaultMemberUniqueName="[Infrashop PedidoSkuFaturado].[SiteId].[All]" allUniqueName="[Infrashop PedidoSkuFaturado].[SiteId].[All]" dimensionUniqueName="[Infrashop PedidoSkuFaturado]" displayFolder="" count="0" unbalanced="0"/>
    <cacheHierarchy uniqueName="[Infrashop PedidoSkuFaturado].[Valor]" caption="Valor" attribute="1" defaultMemberUniqueName="[Infrashop PedidoSkuFaturado].[Valor].[All]" allUniqueName="[Infrashop PedidoSkuFaturado].[Valor].[All]" dimensionUniqueName="[Infrashop PedidoSkuFaturado]" displayFolder="" count="0" unbalanced="0"/>
    <cacheHierarchy uniqueName="[Infrashop PedidoSkuFaturado].[Valor Total]" caption="Valor Total" attribute="1" defaultMemberUniqueName="[Infrashop PedidoSkuFaturado].[Valor Total].[All]" allUniqueName="[Infrashop PedidoSkuFaturado].[Valor Total].[All]" dimensionUniqueName="[Infrashop PedidoSkuFaturado]" displayFolder="" count="0" unbalanced="0"/>
    <cacheHierarchy uniqueName="[Infrashop Produto].[Categoria]" caption="Categoria" attribute="1" defaultMemberUniqueName="[Infrashop Produto].[Categoria].[All]" allUniqueName="[Infrashop Produto].[Categoria].[All]" dimensionUniqueName="[Infrashop Produto]" displayFolder="" count="2" unbalanced="0">
      <fieldsUsage count="2">
        <fieldUsage x="-1"/>
        <fieldUsage x="2"/>
      </fieldsUsage>
    </cacheHierarchy>
    <cacheHierarchy uniqueName="[Infrashop Produto].[Codigo]" caption="Codigo" attribute="1" defaultMemberUniqueName="[Infrashop Produto].[Codigo].[All]" allUniqueName="[Infrashop Produto].[Codigo].[All]" dimensionUniqueName="[Infrashop Produto]" displayFolder="" count="0" unbalanced="0"/>
    <cacheHierarchy uniqueName="[Infrashop Produto].[EAN]" caption="EAN" attribute="1" defaultMemberUniqueName="[Infrashop Produto].[EAN].[All]" allUniqueName="[Infrashop Produto].[EAN].[All]" dimensionUniqueName="[Infrashop Produto]" displayFolder="" count="0" unbalanced="0"/>
    <cacheHierarchy uniqueName="[Infrashop Produto].[FabricanteId]" caption="FabricanteId" attribute="1" defaultMemberUniqueName="[Infrashop Produto].[FabricanteId].[All]" allUniqueName="[Infrashop Produto].[FabricanteId].[All]" dimensionUniqueName="[Infrashop Produto]" displayFolder="" count="0" unbalanced="0"/>
    <cacheHierarchy uniqueName="[Infrashop Produto].[Familia]" caption="Familia" attribute="1" defaultMemberUniqueName="[Infrashop Produto].[Familia].[All]" allUniqueName="[Infrashop Produto].[Familia].[All]" dimensionUniqueName="[Infrashop Produto]" displayFolder="" count="0" unbalanced="0"/>
    <cacheHierarchy uniqueName="[Infrashop Produto].[MarcaId]" caption="MarcaId" attribute="1" defaultMemberUniqueName="[Infrashop Produto].[MarcaId].[All]" allUniqueName="[Infrashop Produto].[MarcaId].[All]" dimensionUniqueName="[Infrashop Produto]" displayFolder="" count="0" unbalanced="0"/>
    <cacheHierarchy uniqueName="[Infrashop Produto].[Nome]" caption="Nome" attribute="1" defaultMemberUniqueName="[Infrashop Produto].[Nome].[All]" allUniqueName="[Infrashop Produto].[Nome].[All]" dimensionUniqueName="[Infrashop Produto]" displayFolder="" count="0" unbalanced="0"/>
    <cacheHierarchy uniqueName="[Infrashop Produto].[ProdutoId]" caption="ProdutoId" attribute="1" defaultMemberUniqueName="[Infrashop Produto].[ProdutoId].[All]" allUniqueName="[Infrashop Produto].[ProdutoId].[All]" dimensionUniqueName="[Infrashop Produto]" displayFolder="" count="0" unbalanced="0"/>
    <cacheHierarchy uniqueName="[Infrashop Produto].[Produto-SKU]" caption="Produto-SKU" attribute="1" defaultMemberUniqueName="[Infrashop Produto].[Produto-SKU].[All]" allUniqueName="[Infrashop Produto].[Produto-SKU].[All]" dimensionUniqueName="[Infrashop Produto]" displayFolder="" count="2" unbalanced="0">
      <fieldsUsage count="2">
        <fieldUsage x="-1"/>
        <fieldUsage x="1"/>
      </fieldsUsage>
    </cacheHierarchy>
    <cacheHierarchy uniqueName="[Infrashop Produto_Categoria].[Categoria]" caption="Categoria" attribute="1" defaultMemberUniqueName="[Infrashop Produto_Categoria].[Categoria].[All]" allUniqueName="[Infrashop Produto_Categoria].[Categoria].[All]" dimensionUniqueName="[Infrashop Produto_Categoria]" displayFolder="" count="0" unbalanced="0"/>
    <cacheHierarchy uniqueName="[Infrashop Produto_Categoria].[Categoria_Loja]" caption="Categoria_Loja" attribute="1" defaultMemberUniqueName="[Infrashop Produto_Categoria].[Categoria_Loja].[All]" allUniqueName="[Infrashop Produto_Categoria].[Categoria_Loja].[All]" dimensionUniqueName="[Infrashop Produto_Categoria]" displayFolder="" count="0" unbalanced="0"/>
    <cacheHierarchy uniqueName="[Infrashop Produto_Categoria].[CategoriaId]" caption="CategoriaId" attribute="1" defaultMemberUniqueName="[Infrashop Produto_Categoria].[CategoriaId].[All]" allUniqueName="[Infrashop Produto_Categoria].[CategoriaId].[All]" dimensionUniqueName="[Infrashop Produto_Categoria]" displayFolder="" count="0" unbalanced="0"/>
    <cacheHierarchy uniqueName="[Infrashop Produto_Categoria].[Nome Categoria]" caption="Nome Categoria" attribute="1" defaultMemberUniqueName="[Infrashop Produto_Categoria].[Nome Categoria].[All]" allUniqueName="[Infrashop Produto_Categoria].[Nome Categoria].[All]" dimensionUniqueName="[Infrashop Produto_Categoria]" displayFolder="" count="0" unbalanced="0"/>
    <cacheHierarchy uniqueName="[Infrashop Produto_Categoria].[Nome Categoria_Loja]" caption="Nome Categoria_Loja" attribute="1" defaultMemberUniqueName="[Infrashop Produto_Categoria].[Nome Categoria_Loja].[All]" allUniqueName="[Infrashop Produto_Categoria].[Nome Categoria_Loja].[All]" dimensionUniqueName="[Infrashop Produto_Categoria]" displayFolder="" count="0" unbalanced="0"/>
    <cacheHierarchy uniqueName="[Infrashop Produto_Categoria].[Principal]" caption="Principal" attribute="1" defaultMemberUniqueName="[Infrashop Produto_Categoria].[Principal].[All]" allUniqueName="[Infrashop Produto_Categoria].[Principal].[All]" dimensionUniqueName="[Infrashop Produto_Categoria]" displayFolder="" count="0" unbalanced="0"/>
    <cacheHierarchy uniqueName="[Infrashop Produto_Categoria].[ProdutoId]" caption="ProdutoId" attribute="1" defaultMemberUniqueName="[Infrashop Produto_Categoria].[ProdutoId].[All]" allUniqueName="[Infrashop Produto_Categoria].[ProdutoId].[All]" dimensionUniqueName="[Infrashop Produto_Categoria]" displayFolder="" count="0" unbalanced="0"/>
    <cacheHierarchy uniqueName="[Infrashop Promocao].[DataCadastro]" caption="DataCadastro" attribute="1" defaultMemberUniqueName="[Infrashop Promocao].[DataCadastro].[All]" allUniqueName="[Infrashop Promocao].[DataCadastro].[All]" dimensionUniqueName="[Infrashop Promocao]" displayFolder="" count="0" unbalanced="0"/>
    <cacheHierarchy uniqueName="[Infrashop Promocao].[Descricao]" caption="Descricao" attribute="1" defaultMemberUniqueName="[Infrashop Promocao].[Descricao].[All]" allUniqueName="[Infrashop Promocao].[Descricao].[All]" dimensionUniqueName="[Infrashop Promocao]" displayFolder="" count="0" unbalanced="0"/>
    <cacheHierarchy uniqueName="[Infrashop Promocao].[Nome]" caption="Nome" attribute="1" defaultMemberUniqueName="[Infrashop Promocao].[Nome].[All]" allUniqueName="[Infrashop Promocao].[Nome].[All]" dimensionUniqueName="[Infrashop Promocao]" displayFolder="" count="0" unbalanced="0"/>
    <cacheHierarchy uniqueName="[Infrashop Promocao].[PromocaoId]" caption="PromocaoId" attribute="1" defaultMemberUniqueName="[Infrashop Promocao].[PromocaoId].[All]" allUniqueName="[Infrashop Promocao].[PromocaoId].[All]" dimensionUniqueName="[Infrashop Promocao]" displayFolder="" count="0" unbalanced="0"/>
    <cacheHierarchy uniqueName="[Infrashop Promocao].[SiteId]" caption="SiteId" attribute="1" defaultMemberUniqueName="[Infrashop Promocao].[SiteId].[All]" allUniqueName="[Infrashop Promocao].[SiteId].[All]" dimensionUniqueName="[Infrashop Promocao]" displayFolder="" count="0" unbalanced="0"/>
    <cacheHierarchy uniqueName="[Infrashop PromocaoFamilia].[DataCriacao]" caption="DataCriacao" attribute="1" defaultMemberUniqueName="[Infrashop PromocaoFamilia].[DataCriacao].[All]" allUniqueName="[Infrashop PromocaoFamilia].[DataCriacao].[All]" dimensionUniqueName="[Infrashop PromocaoFamilia]" displayFolder="" count="0" unbalanced="0"/>
    <cacheHierarchy uniqueName="[Infrashop PromocaoFamilia].[Desconto]" caption="Desconto" attribute="1" defaultMemberUniqueName="[Infrashop PromocaoFamilia].[Desconto].[All]" allUniqueName="[Infrashop PromocaoFamilia].[Desconto].[All]" dimensionUniqueName="[Infrashop PromocaoFamilia]" displayFolder="" count="0" unbalanced="0"/>
    <cacheHierarchy uniqueName="[Infrashop PromocaoFamilia].[Nome]" caption="Nome" attribute="1" defaultMemberUniqueName="[Infrashop PromocaoFamilia].[Nome].[All]" allUniqueName="[Infrashop PromocaoFamilia].[Nome].[All]" dimensionUniqueName="[Infrashop PromocaoFamilia]" displayFolder="" count="0" unbalanced="0"/>
    <cacheHierarchy uniqueName="[Infrashop PromocaoFamilia].[PromocaoFamiliaId]" caption="PromocaoFamiliaId" attribute="1" defaultMemberUniqueName="[Infrashop PromocaoFamilia].[PromocaoFamiliaId].[All]" allUniqueName="[Infrashop PromocaoFamilia].[PromocaoFamiliaId].[All]" dimensionUniqueName="[Infrashop PromocaoFamilia]" displayFolder="" count="0" unbalanced="0"/>
    <cacheHierarchy uniqueName="[Infrashop VendaAssistidaOperador].[Email]" caption="Email" attribute="1" defaultMemberUniqueName="[Infrashop VendaAssistidaOperador].[Email].[All]" allUniqueName="[Infrashop VendaAssistidaOperador].[Email].[All]" dimensionUniqueName="[Infrashop VendaAssistidaOperador]" displayFolder="" count="0" unbalanced="0"/>
    <cacheHierarchy uniqueName="[Infrashop VendaAssistidaOperador].[Matricula]" caption="Matricula" attribute="1" defaultMemberUniqueName="[Infrashop VendaAssistidaOperador].[Matricula].[All]" allUniqueName="[Infrashop VendaAssistidaOperador].[Matricula].[All]" dimensionUniqueName="[Infrashop VendaAssistidaOperador]" displayFolder="" count="0" unbalanced="0"/>
    <cacheHierarchy uniqueName="[Infrashop VendaAssistidaOperador].[Nome]" caption="Nome" attribute="1" defaultMemberUniqueName="[Infrashop VendaAssistidaOperador].[Nome].[All]" allUniqueName="[Infrashop VendaAssistidaOperador].[Nome].[All]" dimensionUniqueName="[Infrashop VendaAssistidaOperador]" displayFolder="" count="0" unbalanced="0"/>
    <cacheHierarchy uniqueName="[Infrashop VendaAssistidaOperador].[Status]" caption="Status" attribute="1" defaultMemberUniqueName="[Infrashop VendaAssistidaOperador].[Status].[All]" allUniqueName="[Infrashop VendaAssistidaOperador].[Status].[All]" dimensionUniqueName="[Infrashop VendaAssistidaOperador]" displayFolder="" count="0" unbalanced="0"/>
    <cacheHierarchy uniqueName="[Infrashop VendaAssistidaOperador].[VendaAssistidaGrupoId]" caption="VendaAssistidaGrupoId" attribute="1" defaultMemberUniqueName="[Infrashop VendaAssistidaOperador].[VendaAssistidaGrupoId].[All]" allUniqueName="[Infrashop VendaAssistidaOperador].[VendaAssistidaGrupoId].[All]" dimensionUniqueName="[Infrashop VendaAssistidaOperador]" displayFolder="" count="0" unbalanced="0"/>
    <cacheHierarchy uniqueName="[Infrashop VendaAssistidaOperador].[VendaAssistidaOperadorId]" caption="VendaAssistidaOperadorId" attribute="1" defaultMemberUniqueName="[Infrashop VendaAssistidaOperador].[VendaAssistidaOperadorId].[All]" allUniqueName="[Infrashop VendaAssistidaOperador].[VendaAssistidaOperadorId].[All]" dimensionUniqueName="[Infrashop VendaAssistidaOperador]" displayFolder="" count="0" unbalanced="0"/>
    <cacheHierarchy uniqueName="[instantvoice report_queues_inbound_statistics_by_date_total].[accountcode]" caption="accountcode" attribute="1" defaultMemberUniqueName="[instantvoice report_queues_inbound_statistics_by_date_total].[accountcode].[All]" allUniqueName="[instantvoice report_queues_inbound_statistics_by_date_total].[accountcode].[All]" dimensionUniqueName="[instantvoice report_queues_inbound_statistics_by_date_total]" displayFolder="" count="0" unbalanced="0"/>
    <cacheHierarchy uniqueName="[instantvoice report_queues_inbound_statistics_by_date_total].[answered]" caption="answered" attribute="1" defaultMemberUniqueName="[instantvoice report_queues_inbound_statistics_by_date_total].[answered].[All]" allUniqueName="[instantvoice report_queues_inbound_statistics_by_date_total].[answered].[All]" dimensionUniqueName="[instantvoice report_queues_inbound_statistics_by_date_total]" displayFolder="" count="0" unbalanced="0"/>
    <cacheHierarchy uniqueName="[instantvoice report_queues_inbound_statistics_by_date_total].[answered_before_0]" caption="answered_before_0" attribute="1" defaultMemberUniqueName="[instantvoice report_queues_inbound_statistics_by_date_total].[answered_before_0].[All]" allUniqueName="[instantvoice report_queues_inbound_statistics_by_date_total].[answered_before_0].[All]" dimensionUniqueName="[instantvoice report_queues_inbound_statistics_by_date_total]" displayFolder="" count="0" unbalanced="0"/>
    <cacheHierarchy uniqueName="[instantvoice report_queues_inbound_statistics_by_date_total].[answered_before_1]" caption="answered_before_1" attribute="1" defaultMemberUniqueName="[instantvoice report_queues_inbound_statistics_by_date_total].[answered_before_1].[All]" allUniqueName="[instantvoice report_queues_inbound_statistics_by_date_total].[answered_before_1].[All]" dimensionUniqueName="[instantvoice report_queues_inbound_statistics_by_date_total]" displayFolder="" count="0" unbalanced="0"/>
    <cacheHierarchy uniqueName="[instantvoice report_queues_inbound_statistics_by_date_total].[answered_before_2]" caption="answered_before_2" attribute="1" defaultMemberUniqueName="[instantvoice report_queues_inbound_statistics_by_date_total].[answered_before_2].[All]" allUniqueName="[instantvoice report_queues_inbound_statistics_by_date_total].[answered_before_2].[All]" dimensionUniqueName="[instantvoice report_queues_inbound_statistics_by_date_total]" displayFolder="" count="0" unbalanced="0"/>
    <cacheHierarchy uniqueName="[instantvoice report_queues_inbound_statistics_by_date_total].[answered_before_3]" caption="answered_before_3" attribute="1" defaultMemberUniqueName="[instantvoice report_queues_inbound_statistics_by_date_total].[answered_before_3].[All]" allUniqueName="[instantvoice report_queues_inbound_statistics_by_date_total].[answered_before_3].[All]" dimensionUniqueName="[instantvoice report_queues_inbound_statistics_by_date_total]" displayFolder="" count="0" unbalanced="0"/>
    <cacheHierarchy uniqueName="[instantvoice report_queues_inbound_statistics_by_date_total].[answered_before_4]" caption="answered_before_4" attribute="1" defaultMemberUniqueName="[instantvoice report_queues_inbound_statistics_by_date_total].[answered_before_4].[All]" allUniqueName="[instantvoice report_queues_inbound_statistics_by_date_total].[answered_before_4].[All]" dimensionUniqueName="[instantvoice report_queues_inbound_statistics_by_date_total]" displayFolder="" count="0" unbalanced="0"/>
    <cacheHierarchy uniqueName="[instantvoice report_queues_inbound_statistics_by_date_total].[CALLBACK]" caption="CALLBACK" attribute="1" defaultMemberUniqueName="[instantvoice report_queues_inbound_statistics_by_date_total].[CALLBACK].[All]" allUniqueName="[instantvoice report_queues_inbound_statistics_by_date_total].[CALLBACK].[All]" dimensionUniqueName="[instantvoice report_queues_inbound_statistics_by_date_total]" displayFolder="" count="0" unbalanced="0"/>
    <cacheHierarchy uniqueName="[instantvoice report_queues_inbound_statistics_by_date_total].[calls]" caption="calls" attribute="1" defaultMemberUniqueName="[instantvoice report_queues_inbound_statistics_by_date_total].[calls].[All]" allUniqueName="[instantvoice report_queues_inbound_statistics_by_date_total].[calls].[All]" dimensionUniqueName="[instantvoice report_queues_inbound_statistics_by_date_total]" displayFolder="" count="0" unbalanced="0"/>
    <cacheHierarchy uniqueName="[instantvoice report_queues_inbound_statistics_by_date_total].[date]" caption="date" attribute="1" defaultMemberUniqueName="[instantvoice report_queues_inbound_statistics_by_date_total].[date].[All]" allUniqueName="[instantvoice report_queues_inbound_statistics_by_date_total].[date].[All]" dimensionUniqueName="[instantvoice report_queues_inbound_statistics_by_date_total]" displayFolder="" count="0" unbalanced="0"/>
    <cacheHierarchy uniqueName="[instantvoice report_queues_inbound_statistics_by_date_total].[DIALER]" caption="DIALER" attribute="1" defaultMemberUniqueName="[instantvoice report_queues_inbound_statistics_by_date_total].[DIALER].[All]" allUniqueName="[instantvoice report_queues_inbound_statistics_by_date_total].[DIALER].[All]" dimensionUniqueName="[instantvoice report_queues_inbound_statistics_by_date_total]" displayFolder="" count="0" unbalanced="0"/>
    <cacheHierarchy uniqueName="[instantvoice report_queues_inbound_statistics_by_date_total].[giveup]" caption="giveup" attribute="1" defaultMemberUniqueName="[instantvoice report_queues_inbound_statistics_by_date_total].[giveup].[All]" allUniqueName="[instantvoice report_queues_inbound_statistics_by_date_total].[giveup].[All]" dimensionUniqueName="[instantvoice report_queues_inbound_statistics_by_date_total]" displayFolder="" count="0" unbalanced="0"/>
    <cacheHierarchy uniqueName="[instantvoice report_queues_inbound_statistics_by_date_total].[giveup_before_0]" caption="giveup_before_0" attribute="1" defaultMemberUniqueName="[instantvoice report_queues_inbound_statistics_by_date_total].[giveup_before_0].[All]" allUniqueName="[instantvoice report_queues_inbound_statistics_by_date_total].[giveup_before_0].[All]" dimensionUniqueName="[instantvoice report_queues_inbound_statistics_by_date_total]" displayFolder="" count="0" unbalanced="0"/>
    <cacheHierarchy uniqueName="[instantvoice report_queues_inbound_statistics_by_date_total].[giveup_before_1]" caption="giveup_before_1" attribute="1" defaultMemberUniqueName="[instantvoice report_queues_inbound_statistics_by_date_total].[giveup_before_1].[All]" allUniqueName="[instantvoice report_queues_inbound_statistics_by_date_total].[giveup_before_1].[All]" dimensionUniqueName="[instantvoice report_queues_inbound_statistics_by_date_total]" displayFolder="" count="0" unbalanced="0"/>
    <cacheHierarchy uniqueName="[instantvoice report_queues_inbound_statistics_by_date_total].[giveup_before_2]" caption="giveup_before_2" attribute="1" defaultMemberUniqueName="[instantvoice report_queues_inbound_statistics_by_date_total].[giveup_before_2].[All]" allUniqueName="[instantvoice report_queues_inbound_statistics_by_date_total].[giveup_before_2].[All]" dimensionUniqueName="[instantvoice report_queues_inbound_statistics_by_date_total]" displayFolder="" count="0" unbalanced="0"/>
    <cacheHierarchy uniqueName="[instantvoice report_queues_inbound_statistics_by_date_total].[giveup_before_3]" caption="giveup_before_3" attribute="1" defaultMemberUniqueName="[instantvoice report_queues_inbound_statistics_by_date_total].[giveup_before_3].[All]" allUniqueName="[instantvoice report_queues_inbound_statistics_by_date_total].[giveup_before_3].[All]" dimensionUniqueName="[instantvoice report_queues_inbound_statistics_by_date_total]" displayFolder="" count="0" unbalanced="0"/>
    <cacheHierarchy uniqueName="[instantvoice report_queues_inbound_statistics_by_date_total].[giveup_before_4]" caption="giveup_before_4" attribute="1" defaultMemberUniqueName="[instantvoice report_queues_inbound_statistics_by_date_total].[giveup_before_4].[All]" allUniqueName="[instantvoice report_queues_inbound_statistics_by_date_total].[giveup_before_4].[All]" dimensionUniqueName="[instantvoice report_queues_inbound_statistics_by_date_total]" displayFolder="" count="0" unbalanced="0"/>
    <cacheHierarchy uniqueName="[instantvoice report_queues_inbound_statistics_by_date_total].[id]" caption="id" attribute="1" defaultMemberUniqueName="[instantvoice report_queues_inbound_statistics_by_date_total].[id].[All]" allUniqueName="[instantvoice report_queues_inbound_statistics_by_date_total].[id].[All]" dimensionUniqueName="[instantvoice report_queues_inbound_statistics_by_date_total]" displayFolder="" count="0" unbalanced="0"/>
    <cacheHierarchy uniqueName="[instantvoice report_queues_inbound_statistics_by_date_total].[longest_hold]" caption="longest_hold" attribute="1" defaultMemberUniqueName="[instantvoice report_queues_inbound_statistics_by_date_total].[longest_hold].[All]" allUniqueName="[instantvoice report_queues_inbound_statistics_by_date_total].[longest_hold].[All]" dimensionUniqueName="[instantvoice report_queues_inbound_statistics_by_date_total]" displayFolder="" count="0" unbalanced="0"/>
    <cacheHierarchy uniqueName="[instantvoice report_queues_inbound_statistics_by_date_total].[queue_name]" caption="queue_name" attribute="1" defaultMemberUniqueName="[instantvoice report_queues_inbound_statistics_by_date_total].[queue_name].[All]" allUniqueName="[instantvoice report_queues_inbound_statistics_by_date_total].[queue_name].[All]" dimensionUniqueName="[instantvoice report_queues_inbound_statistics_by_date_total]" displayFolder="" count="0" unbalanced="0"/>
    <cacheHierarchy uniqueName="[instantvoice report_queues_inbound_statistics_by_date_total].[refused]" caption="refused" attribute="1" defaultMemberUniqueName="[instantvoice report_queues_inbound_statistics_by_date_total].[refused].[All]" allUniqueName="[instantvoice report_queues_inbound_statistics_by_date_total].[refused].[All]" dimensionUniqueName="[instantvoice report_queues_inbound_statistics_by_date_total]" displayFolder="" count="0" unbalanced="0"/>
    <cacheHierarchy uniqueName="[instantvoice report_queues_inbound_statistics_by_date_total].[total_call]" caption="total_call" attribute="1" defaultMemberUniqueName="[instantvoice report_queues_inbound_statistics_by_date_total].[total_call].[All]" allUniqueName="[instantvoice report_queues_inbound_statistics_by_date_total].[total_call].[All]" dimensionUniqueName="[instantvoice report_queues_inbound_statistics_by_date_total]" displayFolder="" count="0" unbalanced="0"/>
    <cacheHierarchy uniqueName="[instantvoice report_queues_inbound_statistics_by_date_total].[total_hold]" caption="total_hold" attribute="1" defaultMemberUniqueName="[instantvoice report_queues_inbound_statistics_by_date_total].[total_hold].[All]" allUniqueName="[instantvoice report_queues_inbound_statistics_by_date_total].[total_hold].[All]" dimensionUniqueName="[instantvoice report_queues_inbound_statistics_by_date_total]" displayFolder="" count="0" unbalanced="0"/>
    <cacheHierarchy uniqueName="[instantvoice report_queues_inbound_statistics_by_date_total].[total_talk]" caption="total_talk" attribute="1" defaultMemberUniqueName="[instantvoice report_queues_inbound_statistics_by_date_total].[total_talk].[All]" allUniqueName="[instantvoice report_queues_inbound_statistics_by_date_total].[total_talk].[All]" dimensionUniqueName="[instantvoice report_queues_inbound_statistics_by_date_total]" displayFolder="" count="0" unbalanced="0"/>
    <cacheHierarchy uniqueName="[instantvoice report_queues_inbound_statistics_by_date_total].[unanswered]" caption="unanswered" attribute="1" defaultMemberUniqueName="[instantvoice report_queues_inbound_statistics_by_date_total].[unanswered].[All]" allUniqueName="[instantvoice report_queues_inbound_statistics_by_date_total].[unanswered].[All]" dimensionUniqueName="[instantvoice report_queues_inbound_statistics_by_date_total]" displayFolder="" count="0" unbalanced="0"/>
    <cacheHierarchy uniqueName="[Mondelez [PRD]]].[Clicks]" caption="Clicks" attribute="1" defaultMemberUniqueName="[Mondelez [PRD]]].[Clicks].[All]" allUniqueName="[Mondelez [PRD]]].[Clicks].[All]" dimensionUniqueName="[Mondelez [PRD]]]" displayFolder="" count="0" unbalanced="0"/>
    <cacheHierarchy uniqueName="[Mondelez [PRD]]].[Date]" caption="Date" attribute="1" defaultMemberUniqueName="[Mondelez [PRD]]].[Date].[All]" allUniqueName="[Mondelez [PRD]]].[Date].[All]" dimensionUniqueName="[Mondelez [PRD]]]" displayFolder="" count="0" unbalanced="0"/>
    <cacheHierarchy uniqueName="[Mondelez [PRD]]].[Device Category]" caption="Device Category" attribute="1" defaultMemberUniqueName="[Mondelez [PRD]]].[Device Category].[All]" allUniqueName="[Mondelez [PRD]]].[Device Category].[All]" dimensionUniqueName="[Mondelez [PRD]]]" displayFolder="" count="0" unbalanced="0"/>
    <cacheHierarchy uniqueName="[Mondelez [PRD]]].[Revenue]" caption="Revenue" attribute="1" defaultMemberUniqueName="[Mondelez [PRD]]].[Revenue].[All]" allUniqueName="[Mondelez [PRD]]].[Revenue].[All]" dimensionUniqueName="[Mondelez [PRD]]]" displayFolder="" count="0" unbalanced="0"/>
    <cacheHierarchy uniqueName="[Mondelez [PRD]]].[Sessions]" caption="Sessions" attribute="1" defaultMemberUniqueName="[Mondelez [PRD]]].[Sessions].[All]" allUniqueName="[Mondelez [PRD]]].[Sessions].[All]" dimensionUniqueName="[Mondelez [PRD]]]" displayFolder="" count="0" unbalanced="0"/>
    <cacheHierarchy uniqueName="[Mondelez [PRD]]].[Users]" caption="Users" attribute="1" defaultMemberUniqueName="[Mondelez [PRD]]].[Users].[All]" allUniqueName="[Mondelez [PRD]]].[Users].[All]" dimensionUniqueName="[Mondelez [PRD]]]" displayFolder="" count="0" unbalanced="0"/>
    <cacheHierarchy uniqueName="[Mondelez [PRD]] (2)].[Date]" caption="Date" attribute="1" defaultMemberUniqueName="[Mondelez [PRD]] (2)].[Date].[All]" allUniqueName="[Mondelez [PRD]] (2)].[Date].[All]" dimensionUniqueName="[Mondelez [PRD]] (2)]" displayFolder="" count="0" unbalanced="0"/>
    <cacheHierarchy uniqueName="[Mondelez [PRD]] (2)].[Device Category]" caption="Device Category" attribute="1" defaultMemberUniqueName="[Mondelez [PRD]] (2)].[Device Category].[All]" allUniqueName="[Mondelez [PRD]] (2)].[Device Category].[All]" dimensionUniqueName="[Mondelez [PRD]] (2)]" displayFolder="" count="0" unbalanced="0"/>
    <cacheHierarchy uniqueName="[Mondelez [PRD]] (2)].[Region]" caption="Region" attribute="1" defaultMemberUniqueName="[Mondelez [PRD]] (2)].[Region].[All]" allUniqueName="[Mondelez [PRD]] (2)].[Region].[All]" dimensionUniqueName="[Mondelez [PRD]] (2)]" displayFolder="" count="0" unbalanced="0"/>
    <cacheHierarchy uniqueName="[Mondelez [PRD]] (2)].[Sessions]" caption="Sessions" attribute="1" defaultMemberUniqueName="[Mondelez [PRD]] (2)].[Sessions].[All]" allUniqueName="[Mondelez [PRD]] (2)].[Sessions].[All]" dimensionUniqueName="[Mondelez [PRD]] (2)]" displayFolder="" count="0" unbalanced="0"/>
    <cacheHierarchy uniqueName="[Mondelez [PRD]] (2)].[Users]" caption="Users" attribute="1" defaultMemberUniqueName="[Mondelez [PRD]] (2)].[Users].[All]" allUniqueName="[Mondelez [PRD]] (2)].[Users].[All]" dimensionUniqueName="[Mondelez [PRD]] (2)]" displayFolder="" count="0" unbalanced="0"/>
    <cacheHierarchy uniqueName="[Neogrid].[01.Sell Out Qtd]" caption="01.Sell Out Qtd" attribute="1" defaultMemberUniqueName="[Neogrid].[01.Sell Out Qtd].[All]" allUniqueName="[Neogrid].[01.Sell Out Qtd].[All]" dimensionUniqueName="[Neogrid]" displayFolder="" count="0" unbalanced="0"/>
    <cacheHierarchy uniqueName="[Neogrid].[02.Sell Out Vlr Liq ($)]" caption="02.Sell Out Vlr Liq ($)" attribute="1" defaultMemberUniqueName="[Neogrid].[02.Sell Out Vlr Liq ($)].[All]" allUniqueName="[Neogrid].[02.Sell Out Vlr Liq ($)].[All]" dimensionUniqueName="[Neogrid]" displayFolder="" count="0" unbalanced="0"/>
    <cacheHierarchy uniqueName="[Neogrid].[16.Qtd. SKUs NF]" caption="16.Qtd. SKUs NF" attribute="1" defaultMemberUniqueName="[Neogrid].[16.Qtd. SKUs NF].[All]" allUniqueName="[Neogrid].[16.Qtd. SKUs NF].[All]" dimensionUniqueName="[Neogrid]" displayFolder="" count="0" unbalanced="0"/>
    <cacheHierarchy uniqueName="[Neogrid].[17.Qtd. Documentos Fiscais]" caption="17.Qtd. Documentos Fiscais" attribute="1" defaultMemberUniqueName="[Neogrid].[17.Qtd. Documentos Fiscais].[All]" allUniqueName="[Neogrid].[17.Qtd. Documentos Fiscais].[All]" dimensionUniqueName="[Neogrid]" displayFolder="" count="0" unbalanced="0"/>
    <cacheHierarchy uniqueName="[Neogrid].[Agrupamento]" caption="Agrupamento" attribute="1" defaultMemberUniqueName="[Neogrid].[Agrupamento].[All]" allUniqueName="[Neogrid].[Agrupamento].[All]" dimensionUniqueName="[Neogrid]" displayFolder="" count="0" unbalanced="0"/>
    <cacheHierarchy uniqueName="[Neogrid].[Ano]" caption="Ano" attribute="1" defaultMemberUniqueName="[Neogrid].[Ano].[All]" allUniqueName="[Neogrid].[Ano].[All]" dimensionUniqueName="[Neogrid]" displayFolder="" count="0" unbalanced="0"/>
    <cacheHierarchy uniqueName="[Neogrid].[Base Cliente Status]" caption="Base Cliente Status" attribute="1" defaultMemberUniqueName="[Neogrid].[Base Cliente Status].[All]" allUniqueName="[Neogrid].[Base Cliente Status].[All]" dimensionUniqueName="[Neogrid]" displayFolder="" count="0" unbalanced="0"/>
    <cacheHierarchy uniqueName="[Neogrid].[Categoria]" caption="Categoria" attribute="1" defaultMemberUniqueName="[Neogrid].[Categoria].[All]" allUniqueName="[Neogrid].[Categoria].[All]" dimensionUniqueName="[Neogrid]" displayFolder="" count="0" unbalanced="0"/>
    <cacheHierarchy uniqueName="[Neogrid].[Chave CDT]" caption="Chave CDT" attribute="1" defaultMemberUniqueName="[Neogrid].[Chave CDT].[All]" allUniqueName="[Neogrid].[Chave CDT].[All]" dimensionUniqueName="[Neogrid]" displayFolder="" count="0" unbalanced="0"/>
    <cacheHierarchy uniqueName="[Neogrid].[Chave DePara]" caption="Chave DePara" attribute="1" defaultMemberUniqueName="[Neogrid].[Chave DePara].[All]" allUniqueName="[Neogrid].[Chave DePara].[All]" dimensionUniqueName="[Neogrid]" displayFolder="" count="0" unbalanced="0"/>
    <cacheHierarchy uniqueName="[Neogrid].[Cliente Positivacao]" caption="Cliente Positivacao" attribute="1" defaultMemberUniqueName="[Neogrid].[Cliente Positivacao].[All]" allUniqueName="[Neogrid].[Cliente Positivacao].[All]" dimensionUniqueName="[Neogrid]" displayFolder="" count="0" unbalanced="0"/>
    <cacheHierarchy uniqueName="[Neogrid].[Cliente Status]" caption="Cliente Status" attribute="1" defaultMemberUniqueName="[Neogrid].[Cliente Status].[All]" allUniqueName="[Neogrid].[Cliente Status].[All]" dimensionUniqueName="[Neogrid]" displayFolder="" count="0" unbalanced="0"/>
    <cacheHierarchy uniqueName="[Neogrid].[Cliente Status 2.0]" caption="Cliente Status 2.0" attribute="1" defaultMemberUniqueName="[Neogrid].[Cliente Status 2.0].[All]" allUniqueName="[Neogrid].[Cliente Status 2.0].[All]" dimensionUniqueName="[Neogrid]" displayFolder="" count="0" unbalanced="0"/>
    <cacheHierarchy uniqueName="[Neogrid].[Cliente Status 3.0]" caption="Cliente Status 3.0" attribute="1" defaultMemberUniqueName="[Neogrid].[Cliente Status 3.0].[All]" allUniqueName="[Neogrid].[Cliente Status 3.0].[All]" dimensionUniqueName="[Neogrid]" displayFolder="" count="0" unbalanced="0"/>
    <cacheHierarchy uniqueName="[Neogrid].[Cliente Status Mes]" caption="Cliente Status Mes" attribute="1" defaultMemberUniqueName="[Neogrid].[Cliente Status Mes].[All]" allUniqueName="[Neogrid].[Cliente Status Mes].[All]" dimensionUniqueName="[Neogrid]" displayFolder="" count="0" unbalanced="0"/>
    <cacheHierarchy uniqueName="[Neogrid].[CNPJ Cliente]" caption="CNPJ Cliente" attribute="1" defaultMemberUniqueName="[Neogrid].[CNPJ Cliente].[All]" allUniqueName="[Neogrid].[CNPJ Cliente].[All]" dimensionUniqueName="[Neogrid]" displayFolder="" count="0" unbalanced="0"/>
    <cacheHierarchy uniqueName="[Neogrid].[CNPJ Distribuidor]" caption="CNPJ Distribuidor" attribute="1" defaultMemberUniqueName="[Neogrid].[CNPJ Distribuidor].[All]" allUniqueName="[Neogrid].[CNPJ Distribuidor].[All]" dimensionUniqueName="[Neogrid]" displayFolder="" count="0" unbalanced="0"/>
    <cacheHierarchy uniqueName="[Neogrid].[CNPJ-Mes-Dist]" caption="CNPJ-Mes-Dist" attribute="1" defaultMemberUniqueName="[Neogrid].[CNPJ-Mes-Dist].[All]" allUniqueName="[Neogrid].[CNPJ-Mes-Dist].[All]" dimensionUniqueName="[Neogrid]" displayFolder="" count="0" unbalanced="0"/>
    <cacheHierarchy uniqueName="[Neogrid].[Codigo Agrupamento]" caption="Codigo Agrupamento" attribute="1" defaultMemberUniqueName="[Neogrid].[Codigo Agrupamento].[All]" allUniqueName="[Neogrid].[Codigo Agrupamento].[All]" dimensionUniqueName="[Neogrid]" displayFolder="" count="0" unbalanced="0"/>
    <cacheHierarchy uniqueName="[Neogrid].[Codigo Categoria]" caption="Codigo Categoria" attribute="1" defaultMemberUniqueName="[Neogrid].[Codigo Categoria].[All]" allUniqueName="[Neogrid].[Codigo Categoria].[All]" dimensionUniqueName="[Neogrid]" displayFolder="" count="0" unbalanced="0"/>
    <cacheHierarchy uniqueName="[Neogrid].[Codigo Familia]" caption="Codigo Familia" attribute="1" defaultMemberUniqueName="[Neogrid].[Codigo Familia].[All]" allUniqueName="[Neogrid].[Codigo Familia].[All]" dimensionUniqueName="[Neogrid]" displayFolder="" count="0" unbalanced="0"/>
    <cacheHierarchy uniqueName="[Neogrid].[Data]" caption="Data" attribute="1" defaultMemberUniqueName="[Neogrid].[Data].[All]" allUniqueName="[Neogrid].[Data].[All]" dimensionUniqueName="[Neogrid]" displayFolder="" count="0" unbalanced="0"/>
    <cacheHierarchy uniqueName="[Neogrid].[Familia]" caption="Familia" attribute="1" defaultMemberUniqueName="[Neogrid].[Familia].[All]" allUniqueName="[Neogrid].[Familia].[All]" dimensionUniqueName="[Neogrid]" displayFolder="" count="0" unbalanced="0"/>
    <cacheHierarchy uniqueName="[Neogrid].[MÊS]" caption="MÊS" attribute="1" defaultMemberUniqueName="[Neogrid].[MÊS].[All]" allUniqueName="[Neogrid].[MÊS].[All]" dimensionUniqueName="[Neogrid]" displayFolder="" count="0" unbalanced="0"/>
    <cacheHierarchy uniqueName="[Neogrid].[Mes Numero]" caption="Mes Numero" attribute="1" defaultMemberUniqueName="[Neogrid].[Mes Numero].[All]" allUniqueName="[Neogrid].[Mes Numero].[All]" dimensionUniqueName="[Neogrid]" displayFolder="" count="0" unbalanced="0"/>
    <cacheHierarchy uniqueName="[Neogrid].[Nome Cliente]" caption="Nome Cliente" attribute="1" defaultMemberUniqueName="[Neogrid].[Nome Cliente].[All]" allUniqueName="[Neogrid].[Nome Cliente].[All]" dimensionUniqueName="[Neogrid]" displayFolder="" count="0" unbalanced="0"/>
    <cacheHierarchy uniqueName="[Neogrid].[Nome Distribuidor]" caption="Nome Distribuidor" attribute="1" defaultMemberUniqueName="[Neogrid].[Nome Distribuidor].[All]" allUniqueName="[Neogrid].[Nome Distribuidor].[All]" dimensionUniqueName="[Neogrid]" displayFolder="" count="0" unbalanced="0"/>
    <cacheHierarchy uniqueName="[Neogrid].[Nome SKU]" caption="Nome SKU" attribute="1" defaultMemberUniqueName="[Neogrid].[Nome SKU].[All]" allUniqueName="[Neogrid].[Nome SKU].[All]" dimensionUniqueName="[Neogrid]" displayFolder="" count="0" unbalanced="0"/>
    <cacheHierarchy uniqueName="[Neogrid].[Segmento]" caption="Segmento" attribute="1" defaultMemberUniqueName="[Neogrid].[Segmento].[All]" allUniqueName="[Neogrid].[Segmento].[All]" dimensionUniqueName="[Neogrid]" displayFolder="" count="0" unbalanced="0"/>
    <cacheHierarchy uniqueName="[Neogrid].[Segmento Tratado]" caption="Segmento Tratado" attribute="1" defaultMemberUniqueName="[Neogrid].[Segmento Tratado].[All]" allUniqueName="[Neogrid].[Segmento Tratado].[All]" dimensionUniqueName="[Neogrid]" displayFolder="" count="0" unbalanced="0"/>
    <cacheHierarchy uniqueName="[Neogrid].[SKU]" caption="SKU" attribute="1" defaultMemberUniqueName="[Neogrid].[SKU].[All]" allUniqueName="[Neogrid].[SKU].[All]" dimensionUniqueName="[Neogrid]" displayFolder="" count="0" unbalanced="0"/>
    <cacheHierarchy uniqueName="[Neogrid].[Tri]" caption="Tri" attribute="1" defaultMemberUniqueName="[Neogrid].[Tri].[All]" allUniqueName="[Neogrid].[Tri].[All]" dimensionUniqueName="[Neogrid]" displayFolder="" count="0" unbalanced="0"/>
    <cacheHierarchy uniqueName="[Neogrid].[Ult Compra]" caption="Ult Compra" attribute="1" defaultMemberUniqueName="[Neogrid].[Ult Compra].[All]" allUniqueName="[Neogrid].[Ult Compra].[All]" dimensionUniqueName="[Neogrid]" displayFolder="" count="0" unbalanced="0"/>
    <cacheHierarchy uniqueName="[Neogrid Summarizada].[Chave CDT]" caption="Chave CDT" attribute="1" defaultMemberUniqueName="[Neogrid Summarizada].[Chave CDT].[All]" allUniqueName="[Neogrid Summarizada].[Chave CDT].[All]" dimensionUniqueName="[Neogrid Summarizada]" displayFolder="" count="0" unbalanced="0"/>
    <cacheHierarchy uniqueName="[Neogrid Summarizada].[CNPJ Cliente]" caption="CNPJ Cliente" attribute="1" defaultMemberUniqueName="[Neogrid Summarizada].[CNPJ Cliente].[All]" allUniqueName="[Neogrid Summarizada].[CNPJ Cliente].[All]" dimensionUniqueName="[Neogrid Summarizada]" displayFolder="" count="0" unbalanced="0"/>
    <cacheHierarchy uniqueName="[Neogrid Summarizada].[CNPJ Distribuidor]" caption="CNPJ Distribuidor" attribute="1" defaultMemberUniqueName="[Neogrid Summarizada].[CNPJ Distribuidor].[All]" allUniqueName="[Neogrid Summarizada].[CNPJ Distribuidor].[All]" dimensionUniqueName="[Neogrid Summarizada]" displayFolder="" count="0" unbalanced="0"/>
    <cacheHierarchy uniqueName="[Neogrid Summarizada].[Incremental On]" caption="Incremental On" attribute="1" defaultMemberUniqueName="[Neogrid Summarizada].[Incremental On].[All]" allUniqueName="[Neogrid Summarizada].[Incremental On].[All]" dimensionUniqueName="[Neogrid Summarizada]" displayFolder="" count="0" unbalanced="0"/>
    <cacheHierarchy uniqueName="[Neogrid Summarizada].[Incremental Total]" caption="Incremental Total" attribute="1" defaultMemberUniqueName="[Neogrid Summarizada].[Incremental Total].[All]" allUniqueName="[Neogrid Summarizada].[Incremental Total].[All]" dimensionUniqueName="[Neogrid Summarizada]" displayFolder="" count="0" unbalanced="0"/>
    <cacheHierarchy uniqueName="[Neogrid Summarizada].[Mêses 2019]" caption="Mêses 2019" attribute="1" defaultMemberUniqueName="[Neogrid Summarizada].[Mêses 2019].[All]" allUniqueName="[Neogrid Summarizada].[Mêses 2019].[All]" dimensionUniqueName="[Neogrid Summarizada]" displayFolder="" count="0" unbalanced="0"/>
    <cacheHierarchy uniqueName="[Neogrid Summarizada].[Mêses 2020]" caption="Mêses 2020" attribute="1" defaultMemberUniqueName="[Neogrid Summarizada].[Mêses 2020].[All]" allUniqueName="[Neogrid Summarizada].[Mêses 2020].[All]" dimensionUniqueName="[Neogrid Summarizada]" displayFolder="" count="0" unbalanced="0"/>
    <cacheHierarchy uniqueName="[Neogrid Summarizada].[Neogrid 2019]" caption="Neogrid 2019" attribute="1" defaultMemberUniqueName="[Neogrid Summarizada].[Neogrid 2019].[All]" allUniqueName="[Neogrid Summarizada].[Neogrid 2019].[All]" dimensionUniqueName="[Neogrid Summarizada]" displayFolder="" count="0" unbalanced="0"/>
    <cacheHierarchy uniqueName="[Neogrid Summarizada].[Neogrid 2020]" caption="Neogrid 2020" attribute="1" defaultMemberUniqueName="[Neogrid Summarizada].[Neogrid 2020].[All]" allUniqueName="[Neogrid Summarizada].[Neogrid 2020].[All]" dimensionUniqueName="[Neogrid Summarizada]" displayFolder="" count="0" unbalanced="0"/>
    <cacheHierarchy uniqueName="[Neogrid Summarizada].[Segmento]" caption="Segmento" attribute="1" defaultMemberUniqueName="[Neogrid Summarizada].[Segmento].[All]" allUniqueName="[Neogrid Summarizada].[Segmento].[All]" dimensionUniqueName="[Neogrid Summarizada]" displayFolder="" count="0" unbalanced="0"/>
    <cacheHierarchy uniqueName="[Neogrid Summarizada].[SKUs 2019]" caption="SKUs 2019" attribute="1" defaultMemberUniqueName="[Neogrid Summarizada].[SKUs 2019].[All]" allUniqueName="[Neogrid Summarizada].[SKUs 2019].[All]" dimensionUniqueName="[Neogrid Summarizada]" displayFolder="" count="0" unbalanced="0"/>
    <cacheHierarchy uniqueName="[Neogrid Summarizada].[SKUs 2020]" caption="SKUs 2020" attribute="1" defaultMemberUniqueName="[Neogrid Summarizada].[SKUs 2020].[All]" allUniqueName="[Neogrid Summarizada].[SKUs 2020].[All]" dimensionUniqueName="[Neogrid Summarizada]" displayFolder="" count="0" unbalanced="0"/>
    <cacheHierarchy uniqueName="[Neogrid Summarizada].[Trimestre]" caption="Trimestre" attribute="1" defaultMemberUniqueName="[Neogrid Summarizada].[Trimestre].[All]" allUniqueName="[Neogrid Summarizada].[Trimestre].[All]" dimensionUniqueName="[Neogrid Summarizada]" displayFolder="" count="0" unbalanced="0"/>
    <cacheHierarchy uniqueName="[Neogrid Summarizada].[Valor Off 2020]" caption="Valor Off 2020" attribute="1" defaultMemberUniqueName="[Neogrid Summarizada].[Valor Off 2020].[All]" allUniqueName="[Neogrid Summarizada].[Valor Off 2020].[All]" dimensionUniqueName="[Neogrid Summarizada]" displayFolder="" count="0" unbalanced="0"/>
    <cacheHierarchy uniqueName="[Neogrid Summarizada].[Valor On 2020]" caption="Valor On 2020" attribute="1" defaultMemberUniqueName="[Neogrid Summarizada].[Valor On 2020].[All]" allUniqueName="[Neogrid Summarizada].[Valor On 2020].[All]" dimensionUniqueName="[Neogrid Summarizada]" displayFolder="" count="0" unbalanced="0"/>
    <cacheHierarchy uniqueName="[Neogrid_Summ].[Cluster Clientes]" caption="Cluster Clientes" attribute="1" defaultMemberUniqueName="[Neogrid_Summ].[Cluster Clientes].[All]" allUniqueName="[Neogrid_Summ].[Cluster Clientes].[All]" dimensionUniqueName="[Neogrid_Summ]" displayFolder="" count="0" unbalanced="0"/>
    <cacheHierarchy uniqueName="[Neogrid_Summ].[Cluster Frequência]" caption="Cluster Frequência" attribute="1" defaultMemberUniqueName="[Neogrid_Summ].[Cluster Frequência].[All]" allUniqueName="[Neogrid_Summ].[Cluster Frequência].[All]" dimensionUniqueName="[Neogrid_Summ]" displayFolder="" count="0" unbalanced="0"/>
    <cacheHierarchy uniqueName="[Neogrid_Summ].[Cluster FV]" caption="Cluster FV" attribute="1" defaultMemberUniqueName="[Neogrid_Summ].[Cluster FV].[All]" allUniqueName="[Neogrid_Summ].[Cluster FV].[All]" dimensionUniqueName="[Neogrid_Summ]" displayFolder="" count="0" unbalanced="0"/>
    <cacheHierarchy uniqueName="[Neogrid_Summ].[Cluster FV Nome]" caption="Cluster FV Nome" attribute="1" defaultMemberUniqueName="[Neogrid_Summ].[Cluster FV Nome].[All]" allUniqueName="[Neogrid_Summ].[Cluster FV Nome].[All]" dimensionUniqueName="[Neogrid_Summ]" displayFolder="" count="0" unbalanced="0"/>
    <cacheHierarchy uniqueName="[Neogrid_Summ].[Cluster Recência]" caption="Cluster Recência" attribute="1" defaultMemberUniqueName="[Neogrid_Summ].[Cluster Recência].[All]" allUniqueName="[Neogrid_Summ].[Cluster Recência].[All]" dimensionUniqueName="[Neogrid_Summ]" displayFolder="" count="0" unbalanced="0"/>
    <cacheHierarchy uniqueName="[Neogrid_Summ].[Cluster Recência Nome]" caption="Cluster Recência Nome" attribute="1" defaultMemberUniqueName="[Neogrid_Summ].[Cluster Recência Nome].[All]" allUniqueName="[Neogrid_Summ].[Cluster Recência Nome].[All]" dimensionUniqueName="[Neogrid_Summ]" displayFolder="" count="0" unbalanced="0"/>
    <cacheHierarchy uniqueName="[Neogrid_Summ].[Cluster Valor]" caption="Cluster Valor" attribute="1" defaultMemberUniqueName="[Neogrid_Summ].[Cluster Valor].[All]" allUniqueName="[Neogrid_Summ].[Cluster Valor].[All]" dimensionUniqueName="[Neogrid_Summ]" displayFolder="" count="0" unbalanced="0"/>
    <cacheHierarchy uniqueName="[Neogrid_Summ].[CNPJ Cliente]" caption="CNPJ Cliente" attribute="1" defaultMemberUniqueName="[Neogrid_Summ].[CNPJ Cliente].[All]" allUniqueName="[Neogrid_Summ].[CNPJ Cliente].[All]" dimensionUniqueName="[Neogrid_Summ]" displayFolder="" count="0" unbalanced="0"/>
    <cacheHierarchy uniqueName="[Neogrid_Summ].[CNPJ Distribuidor]" caption="CNPJ Distribuidor" attribute="1" defaultMemberUniqueName="[Neogrid_Summ].[CNPJ Distribuidor].[All]" allUniqueName="[Neogrid_Summ].[CNPJ Distribuidor].[All]" dimensionUniqueName="[Neogrid_Summ]" displayFolder="" count="0" unbalanced="0"/>
    <cacheHierarchy uniqueName="[Neogrid_Summ].[CNPJ-Mes-Dist]" caption="CNPJ-Mes-Dist" attribute="1" defaultMemberUniqueName="[Neogrid_Summ].[CNPJ-Mes-Dist].[All]" allUniqueName="[Neogrid_Summ].[CNPJ-Mes-Dist].[All]" dimensionUniqueName="[Neogrid_Summ]" displayFolder="" count="0" unbalanced="0"/>
    <cacheHierarchy uniqueName="[Neogrid_Summ].[MÊS]" caption="MÊS" attribute="1" defaultMemberUniqueName="[Neogrid_Summ].[MÊS].[All]" allUniqueName="[Neogrid_Summ].[MÊS].[All]" dimensionUniqueName="[Neogrid_Summ]" displayFolder="" count="0" unbalanced="0"/>
    <cacheHierarchy uniqueName="[Neogrid_Summ].[NFs]" caption="NFs" attribute="1" defaultMemberUniqueName="[Neogrid_Summ].[NFs].[All]" allUniqueName="[Neogrid_Summ].[NFs].[All]" dimensionUniqueName="[Neogrid_Summ]" displayFolder="" count="0" unbalanced="0"/>
    <cacheHierarchy uniqueName="[Neogrid_Summ].[Segmento]" caption="Segmento" attribute="1" defaultMemberUniqueName="[Neogrid_Summ].[Segmento].[All]" allUniqueName="[Neogrid_Summ].[Segmento].[All]" dimensionUniqueName="[Neogrid_Summ]" displayFolder="" count="0" unbalanced="0"/>
    <cacheHierarchy uniqueName="[Neogrid_Summ].[Sellout $]" caption="Sellout $" attribute="1" defaultMemberUniqueName="[Neogrid_Summ].[Sellout $].[All]" allUniqueName="[Neogrid_Summ].[Sellout $].[All]" dimensionUniqueName="[Neogrid_Summ]" displayFolder="" count="0" unbalanced="0"/>
    <cacheHierarchy uniqueName="[Neogrid_Summ].[SKUs Off]" caption="SKUs Off" attribute="1" defaultMemberUniqueName="[Neogrid_Summ].[SKUs Off].[All]" allUniqueName="[Neogrid_Summ].[SKUs Off].[All]" dimensionUniqueName="[Neogrid_Summ]" displayFolder="" count="0" unbalanced="0"/>
    <cacheHierarchy uniqueName="[Neogrid_Summ].[SKUs On]" caption="SKUs On" attribute="1" defaultMemberUniqueName="[Neogrid_Summ].[SKUs On].[All]" allUniqueName="[Neogrid_Summ].[SKUs On].[All]" dimensionUniqueName="[Neogrid_Summ]" displayFolder="" count="0" unbalanced="0"/>
    <cacheHierarchy uniqueName="[Neogrid_Summ].[Status Cliente]" caption="Status Cliente" attribute="1" defaultMemberUniqueName="[Neogrid_Summ].[Status Cliente].[All]" allUniqueName="[Neogrid_Summ].[Status Cliente].[All]" dimensionUniqueName="[Neogrid_Summ]" displayFolder="" count="0" unbalanced="0"/>
    <cacheHierarchy uniqueName="[Neogrid_Summ].[Status Final]" caption="Status Final" attribute="1" defaultMemberUniqueName="[Neogrid_Summ].[Status Final].[All]" allUniqueName="[Neogrid_Summ].[Status Final].[All]" dimensionUniqueName="[Neogrid_Summ]" displayFolder="" count="0" unbalanced="0"/>
    <cacheHierarchy uniqueName="[Neogrid_Summ].[V Faturado II On]" caption="V Faturado II On" attribute="1" defaultMemberUniqueName="[Neogrid_Summ].[V Faturado II On].[All]" allUniqueName="[Neogrid_Summ].[V Faturado II On].[All]" dimensionUniqueName="[Neogrid_Summ]" displayFolder="" count="0" unbalanced="0"/>
    <cacheHierarchy uniqueName="[Neogrid_Summ].[V Faturado Off]" caption="V Faturado Off" attribute="1" defaultMemberUniqueName="[Neogrid_Summ].[V Faturado Off].[All]" allUniqueName="[Neogrid_Summ].[V Faturado Off].[All]" dimensionUniqueName="[Neogrid_Summ]" displayFolder="" count="0" unbalanced="0"/>
    <cacheHierarchy uniqueName="[Online Summarizada].[Chave CDT]" caption="Chave CDT" attribute="1" defaultMemberUniqueName="[Online Summarizada].[Chave CDT].[All]" allUniqueName="[Online Summarizada].[Chave CDT].[All]" dimensionUniqueName="[Online Summarizada]" displayFolder="" count="0" unbalanced="0"/>
    <cacheHierarchy uniqueName="[Online Summarizada].[Cluster Clientes]" caption="Cluster Clientes" attribute="1" defaultMemberUniqueName="[Online Summarizada].[Cluster Clientes].[All]" allUniqueName="[Online Summarizada].[Cluster Clientes].[All]" dimensionUniqueName="[Online Summarizada]" displayFolder="" count="0" unbalanced="0"/>
    <cacheHierarchy uniqueName="[Online Summarizada].[CNPJ]" caption="CNPJ" attribute="1" defaultMemberUniqueName="[Online Summarizada].[CNPJ].[All]" allUniqueName="[Online Summarizada].[CNPJ].[All]" dimensionUniqueName="[Online Summarizada]" displayFolder="" count="0" unbalanced="0"/>
    <cacheHierarchy uniqueName="[Online Summarizada].[CNPJ Distribuidor]" caption="CNPJ Distribuidor" attribute="1" defaultMemberUniqueName="[Online Summarizada].[CNPJ Distribuidor].[All]" allUniqueName="[Online Summarizada].[CNPJ Distribuidor].[All]" dimensionUniqueName="[Online Summarizada]" displayFolder="" count="0" unbalanced="0"/>
    <cacheHierarchy uniqueName="[Online Summarizada].[Meses Online 2020]" caption="Meses Online 2020" attribute="1" defaultMemberUniqueName="[Online Summarizada].[Meses Online 2020].[All]" allUniqueName="[Online Summarizada].[Meses Online 2020].[All]" dimensionUniqueName="[Online Summarizada]" displayFolder="" count="0" unbalanced="0"/>
    <cacheHierarchy uniqueName="[Online Summarizada].[Meses Online Ano Anterior]" caption="Meses Online Ano Anterior" attribute="1" defaultMemberUniqueName="[Online Summarizada].[Meses Online Ano Anterior].[All]" allUniqueName="[Online Summarizada].[Meses Online Ano Anterior].[All]" dimensionUniqueName="[Online Summarizada]" displayFolder="" count="0" unbalanced="0"/>
    <cacheHierarchy uniqueName="[Online Summarizada].[Online 2020]" caption="Online 2020" attribute="1" defaultMemberUniqueName="[Online Summarizada].[Online 2020].[All]" allUniqueName="[Online Summarizada].[Online 2020].[All]" dimensionUniqueName="[Online Summarizada]" displayFolder="" count="0" unbalanced="0"/>
    <cacheHierarchy uniqueName="[Online Summarizada].[Online Ano Anterior]" caption="Online Ano Anterior" attribute="1" defaultMemberUniqueName="[Online Summarizada].[Online Ano Anterior].[All]" allUniqueName="[Online Summarizada].[Online Ano Anterior].[All]" dimensionUniqueName="[Online Summarizada]" displayFolder="" count="0" unbalanced="0"/>
    <cacheHierarchy uniqueName="[Online Summarizada].[SKUs 2020]" caption="SKUs 2020" attribute="1" defaultMemberUniqueName="[Online Summarizada].[SKUs 2020].[All]" allUniqueName="[Online Summarizada].[SKUs 2020].[All]" dimensionUniqueName="[Online Summarizada]" displayFolder="" count="0" unbalanced="0"/>
    <cacheHierarchy uniqueName="[Online Summarizada].[SKUs Online Ano Anterior]" caption="SKUs Online Ano Anterior" attribute="1" defaultMemberUniqueName="[Online Summarizada].[SKUs Online Ano Anterior].[All]" allUniqueName="[Online Summarizada].[SKUs Online Ano Anterior].[All]" dimensionUniqueName="[Online Summarizada]" displayFolder="" count="0" unbalanced="0"/>
    <cacheHierarchy uniqueName="[Online Summarizada].[Teste]" caption="Teste" attribute="1" defaultMemberUniqueName="[Online Summarizada].[Teste].[All]" allUniqueName="[Online Summarizada].[Teste].[All]" dimensionUniqueName="[Online Summarizada]" displayFolder="" count="0" unbalanced="0"/>
    <cacheHierarchy uniqueName="[Online Summarizada].[Trimestre]" caption="Trimestre" attribute="1" defaultMemberUniqueName="[Online Summarizada].[Trimestre].[All]" allUniqueName="[Online Summarizada].[Trimestre].[All]" dimensionUniqueName="[Online Summarizada]" displayFolder="" count="0" unbalanced="0"/>
    <cacheHierarchy uniqueName="[PED_SKU_UNICO].[Nota Fiscal]" caption="Nota Fiscal" attribute="1" defaultMemberUniqueName="[PED_SKU_UNICO].[Nota Fiscal].[All]" allUniqueName="[PED_SKU_UNICO].[Nota Fiscal].[All]" dimensionUniqueName="[PED_SKU_UNICO]" displayFolder="" count="0" unbalanced="0"/>
    <cacheHierarchy uniqueName="[PED_SKU_UNICO].[PedidoID-Codigo]" caption="PedidoID-Codigo" attribute="1" defaultMemberUniqueName="[PED_SKU_UNICO].[PedidoID-Codigo].[All]" allUniqueName="[PED_SKU_UNICO].[PedidoID-Codigo].[All]" dimensionUniqueName="[PED_SKU_UNICO]" displayFolder="" count="0" unbalanced="0"/>
    <cacheHierarchy uniqueName="[PED_SKU_UNICO].[SKUs]" caption="SKUs" attribute="1" defaultMemberUniqueName="[PED_SKU_UNICO].[SKUs].[All]" allUniqueName="[PED_SKU_UNICO].[SKUs].[All]" dimensionUniqueName="[PED_SKU_UNICO]" displayFolder="" count="0" unbalanced="0"/>
    <cacheHierarchy uniqueName="[PED_SKU_UNICO].[Valor Faturado Item a Item]" caption="Valor Faturado Item a Item" attribute="1" defaultMemberUniqueName="[PED_SKU_UNICO].[Valor Faturado Item a Item].[All]" allUniqueName="[PED_SKU_UNICO].[Valor Faturado Item a Item].[All]" dimensionUniqueName="[PED_SKU_UNICO]" displayFolder="" count="0" unbalanced="0"/>
    <cacheHierarchy uniqueName="[Pedido_Produto_AUX].[Familia]" caption="Familia" attribute="1" defaultMemberUniqueName="[Pedido_Produto_AUX].[Familia].[All]" allUniqueName="[Pedido_Produto_AUX].[Familia].[All]" dimensionUniqueName="[Pedido_Produto_AUX]" displayFolder="" count="0" unbalanced="0"/>
    <cacheHierarchy uniqueName="[Pedido_Produto_AUX].[Nome]" caption="Nome" attribute="1" defaultMemberUniqueName="[Pedido_Produto_AUX].[Nome].[All]" allUniqueName="[Pedido_Produto_AUX].[Nome].[All]" dimensionUniqueName="[Pedido_Produto_AUX]" displayFolder="" count="0" unbalanced="0"/>
    <cacheHierarchy uniqueName="[Pedido_Produto_AUX].[PedidoId]" caption="PedidoId" attribute="1" defaultMemberUniqueName="[Pedido_Produto_AUX].[PedidoId].[All]" allUniqueName="[Pedido_Produto_AUX].[PedidoId].[All]" dimensionUniqueName="[Pedido_Produto_AUX]" displayFolder="" count="0" unbalanced="0"/>
    <cacheHierarchy uniqueName="[Pedido_Produto_AUX].[ProdutoId]" caption="ProdutoId" attribute="1" defaultMemberUniqueName="[Pedido_Produto_AUX].[ProdutoId].[All]" allUniqueName="[Pedido_Produto_AUX].[ProdutoId].[All]" dimensionUniqueName="[Pedido_Produto_AUX]" displayFolder="" count="0" unbalanced="0"/>
    <cacheHierarchy uniqueName="[Positivados_Summarizada].[Ano-Mes]" caption="Ano-Mes" attribute="1" defaultMemberUniqueName="[Positivados_Summarizada].[Ano-Mes].[All]" allUniqueName="[Positivados_Summarizada].[Ano-Mes].[All]" dimensionUniqueName="[Positivados_Summarizada]" displayFolder="" count="0" unbalanced="0"/>
    <cacheHierarchy uniqueName="[Positivados_Summarizada].[Cliente Total Ano Anterior]" caption="Cliente Total Ano Anterior" attribute="1" defaultMemberUniqueName="[Positivados_Summarizada].[Cliente Total Ano Anterior].[All]" allUniqueName="[Positivados_Summarizada].[Cliente Total Ano Anterior].[All]" dimensionUniqueName="[Positivados_Summarizada]" displayFolder="" count="0" unbalanced="0"/>
    <cacheHierarchy uniqueName="[Positivados_Summarizada].[Clientes Dist]" caption="Clientes Dist" attribute="1" defaultMemberUniqueName="[Positivados_Summarizada].[Clientes Dist].[All]" allUniqueName="[Positivados_Summarizada].[Clientes Dist].[All]" dimensionUniqueName="[Positivados_Summarizada]" displayFolder="" count="0" unbalanced="0"/>
    <cacheHierarchy uniqueName="[Positivados_Summarizada].[Clientes Novos Online]" caption="Clientes Novos Online" attribute="1" defaultMemberUniqueName="[Positivados_Summarizada].[Clientes Novos Online].[All]" allUniqueName="[Positivados_Summarizada].[Clientes Novos Online].[All]" dimensionUniqueName="[Positivados_Summarizada]" displayFolder="" count="0" unbalanced="0"/>
    <cacheHierarchy uniqueName="[Positivados_Summarizada].[CNPJ Distribuidor]" caption="CNPJ Distribuidor" attribute="1" defaultMemberUniqueName="[Positivados_Summarizada].[CNPJ Distribuidor].[All]" allUniqueName="[Positivados_Summarizada].[CNPJ Distribuidor].[All]" dimensionUniqueName="[Positivados_Summarizada]" displayFolder="" count="0" unbalanced="0"/>
    <cacheHierarchy uniqueName="[Positivados_Summarizada].[Posit Interm]" caption="Posit Interm" attribute="1" defaultMemberUniqueName="[Positivados_Summarizada].[Posit Interm].[All]" allUniqueName="[Positivados_Summarizada].[Posit Interm].[All]" dimensionUniqueName="[Positivados_Summarizada]" displayFolder="" count="0" unbalanced="0"/>
    <cacheHierarchy uniqueName="[Positivados_Summarizada].[Posit Novos]" caption="Posit Novos" attribute="1" defaultMemberUniqueName="[Positivados_Summarizada].[Posit Novos].[All]" allUniqueName="[Positivados_Summarizada].[Posit Novos].[All]" dimensionUniqueName="[Positivados_Summarizada]" displayFolder="" count="0" unbalanced="0"/>
    <cacheHierarchy uniqueName="[Positivados_Summarizada].[Positavo Novo+Int]" caption="Positavo Novo+Int" attribute="1" defaultMemberUniqueName="[Positivados_Summarizada].[Positavo Novo+Int].[All]" allUniqueName="[Positivados_Summarizada].[Positavo Novo+Int].[All]" dimensionUniqueName="[Positivados_Summarizada]" displayFolder="" count="0" unbalanced="0"/>
    <cacheHierarchy uniqueName="[Positivados_Summarizada].[TrimAno]" caption="TrimAno" attribute="1" defaultMemberUniqueName="[Positivados_Summarizada].[TrimAno].[All]" allUniqueName="[Positivados_Summarizada].[TrimAno].[All]" dimensionUniqueName="[Positivados_Summarizada]" displayFolder="" count="0" unbalanced="0"/>
    <cacheHierarchy uniqueName="[public millenium_sac].[&lt;48h]" caption="&lt;48h" attribute="1" defaultMemberUniqueName="[public millenium_sac].[&lt;48h].[All]" allUniqueName="[public millenium_sac].[&lt;48h].[All]" dimensionUniqueName="[public millenium_sac]" displayFolder="" count="0" unbalanced="0"/>
    <cacheHierarchy uniqueName="[public millenium_sac].[canal_origem]" caption="canal_origem" attribute="1" defaultMemberUniqueName="[public millenium_sac].[canal_origem].[All]" allUniqueName="[public millenium_sac].[canal_origem].[All]" dimensionUniqueName="[public millenium_sac]" displayFolder="" count="0" unbalanced="0"/>
    <cacheHierarchy uniqueName="[public millenium_sac].[cod_pedido]" caption="cod_pedido" attribute="1" defaultMemberUniqueName="[public millenium_sac].[cod_pedido].[All]" allUniqueName="[public millenium_sac].[cod_pedido].[All]" dimensionUniqueName="[public millenium_sac]" displayFolder="" count="0" unbalanced="0"/>
    <cacheHierarchy uniqueName="[public millenium_sac].[cpf_nc]" caption="cpf_nc" attribute="1" defaultMemberUniqueName="[public millenium_sac].[cpf_nc].[All]" allUniqueName="[public millenium_sac].[cpf_nc].[All]" dimensionUniqueName="[public millenium_sac]" displayFolder="" count="0" unbalanced="0"/>
    <cacheHierarchy uniqueName="[public millenium_sac].[dat_carga]" caption="dat_carga" attribute="1" defaultMemberUniqueName="[public millenium_sac].[dat_carga].[All]" allUniqueName="[public millenium_sac].[dat_carga].[All]" dimensionUniqueName="[public millenium_sac]" displayFolder="" count="0" unbalanced="0"/>
    <cacheHierarchy uniqueName="[public millenium_sac].[Data Considerar]" caption="Data Considerar" attribute="1" defaultMemberUniqueName="[public millenium_sac].[Data Considerar].[All]" allUniqueName="[public millenium_sac].[Data Considerar].[All]" dimensionUniqueName="[public millenium_sac]" displayFolder="" count="0" unbalanced="0"/>
    <cacheHierarchy uniqueName="[public millenium_sac].[Data pre_chamado_corte]" caption="Data pre_chamado_corte" attribute="1" defaultMemberUniqueName="[public millenium_sac].[Data pre_chamado_corte].[All]" allUniqueName="[public millenium_sac].[Data pre_chamado_corte].[All]" dimensionUniqueName="[public millenium_sac]" displayFolder="" count="0" unbalanced="0"/>
    <cacheHierarchy uniqueName="[public millenium_sac].[Data pre_chamado_corte_dia]" caption="Data pre_chamado_corte_dia" attribute="1" defaultMemberUniqueName="[public millenium_sac].[Data pre_chamado_corte_dia].[All]" allUniqueName="[public millenium_sac].[Data pre_chamado_corte_dia].[All]" dimensionUniqueName="[public millenium_sac]" displayFolder="" count="0" unbalanced="0"/>
    <cacheHierarchy uniqueName="[public millenium_sac].[Data Tratativa_dia]" caption="Data Tratativa_dia" attribute="1" defaultMemberUniqueName="[public millenium_sac].[Data Tratativa_dia].[All]" allUniqueName="[public millenium_sac].[Data Tratativa_dia].[All]" dimensionUniqueName="[public millenium_sac]" displayFolder="" count="0" unbalanced="0"/>
    <cacheHierarchy uniqueName="[public millenium_sac].[data_abertura]" caption="data_abertura" attribute="1" defaultMemberUniqueName="[public millenium_sac].[data_abertura].[All]" allUniqueName="[public millenium_sac].[data_abertura].[All]" dimensionUniqueName="[public millenium_sac]" displayFolder="" count="0" unbalanced="0"/>
    <cacheHierarchy uniqueName="[public millenium_sac].[data_emissao_pedido]" caption="data_emissao_pedido" attribute="1" defaultMemberUniqueName="[public millenium_sac].[data_emissao_pedido].[All]" allUniqueName="[public millenium_sac].[data_emissao_pedido].[All]" dimensionUniqueName="[public millenium_sac]" displayFolder="" count="0" unbalanced="0"/>
    <cacheHierarchy uniqueName="[public millenium_sac].[data_fechamento]" caption="data_fechamento" attribute="1" defaultMemberUniqueName="[public millenium_sac].[data_fechamento].[All]" allUniqueName="[public millenium_sac].[data_fechamento].[All]" dimensionUniqueName="[public millenium_sac]" displayFolder="" count="0" unbalanced="0"/>
    <cacheHierarchy uniqueName="[public millenium_sac].[data_inclusao_chamado]" caption="data_inclusao_chamado" attribute="1" defaultMemberUniqueName="[public millenium_sac].[data_inclusao_chamado].[All]" allUniqueName="[public millenium_sac].[data_inclusao_chamado].[All]" dimensionUniqueName="[public millenium_sac]" displayFolder="" count="0" unbalanced="0"/>
    <cacheHierarchy uniqueName="[public millenium_sac].[data_pre_chamado]" caption="data_pre_chamado" attribute="1" defaultMemberUniqueName="[public millenium_sac].[data_pre_chamado].[All]" allUniqueName="[public millenium_sac].[data_pre_chamado].[All]" dimensionUniqueName="[public millenium_sac]" displayFolder="" count="0" unbalanced="0"/>
    <cacheHierarchy uniqueName="[public millenium_sac].[Data_pre_chamado_48h]" caption="Data_pre_chamado_48h" attribute="1" defaultMemberUniqueName="[public millenium_sac].[Data_pre_chamado_48h].[All]" allUniqueName="[public millenium_sac].[Data_pre_chamado_48h].[All]" dimensionUniqueName="[public millenium_sac]" displayFolder="" count="0" unbalanced="0"/>
    <cacheHierarchy uniqueName="[public millenium_sac].[data_pre_chamado_dia]" caption="data_pre_chamado_dia" attribute="1" defaultMemberUniqueName="[public millenium_sac].[data_pre_chamado_dia].[All]" allUniqueName="[public millenium_sac].[data_pre_chamado_dia].[All]" dimensionUniqueName="[public millenium_sac]" displayFolder="" count="0" unbalanced="0"/>
    <cacheHierarchy uniqueName="[public millenium_sac].[Data_pre_chamado_util]" caption="Data_pre_chamado_util" attribute="1" defaultMemberUniqueName="[public millenium_sac].[Data_pre_chamado_util].[All]" allUniqueName="[public millenium_sac].[Data_pre_chamado_util].[All]" dimensionUniqueName="[public millenium_sac]" displayFolder="" count="0" unbalanced="0"/>
    <cacheHierarchy uniqueName="[public millenium_sac].[Data_pre_chamado_util_dia]" caption="Data_pre_chamado_util_dia" attribute="1" defaultMemberUniqueName="[public millenium_sac].[Data_pre_chamado_util_dia].[All]" allUniqueName="[public millenium_sac].[Data_pre_chamado_util_dia].[All]" dimensionUniqueName="[public millenium_sac]" displayFolder="" count="0" unbalanced="0"/>
    <cacheHierarchy uniqueName="[public millenium_sac].[data_previsao_solucao]" caption="data_previsao_solucao" attribute="1" defaultMemberUniqueName="[public millenium_sac].[data_previsao_solucao].[All]" allUniqueName="[public millenium_sac].[data_previsao_solucao].[All]" dimensionUniqueName="[public millenium_sac]" displayFolder="" count="0" unbalanced="0"/>
    <cacheHierarchy uniqueName="[public millenium_sac].[Definição]" caption="Definição" attribute="1" defaultMemberUniqueName="[public millenium_sac].[Definição].[All]" allUniqueName="[public millenium_sac].[Definição].[All]" dimensionUniqueName="[public millenium_sac]" displayFolder="" count="0" unbalanced="0"/>
    <cacheHierarchy uniqueName="[public millenium_sac].[Definição Principal]" caption="Definição Principal" attribute="1" defaultMemberUniqueName="[public millenium_sac].[Definição Principal].[All]" allUniqueName="[public millenium_sac].[Definição Principal].[All]" dimensionUniqueName="[public millenium_sac]" displayFolder="" count="0" unbalanced="0"/>
    <cacheHierarchy uniqueName="[public millenium_sac].[desc_tarefa]" caption="desc_tarefa" attribute="1" defaultMemberUniqueName="[public millenium_sac].[desc_tarefa].[All]" allUniqueName="[public millenium_sac].[desc_tarefa].[All]" dimensionUniqueName="[public millenium_sac]" displayFolder="" count="0" unbalanced="0"/>
    <cacheHierarchy uniqueName="[public millenium_sac].[Email Enviado/Recebido]" caption="Email Enviado/Recebido" attribute="1" defaultMemberUniqueName="[public millenium_sac].[Email Enviado/Recebido].[All]" allUniqueName="[public millenium_sac].[Email Enviado/Recebido].[All]" dimensionUniqueName="[public millenium_sac]" displayFolder="" count="0" unbalanced="0"/>
    <cacheHierarchy uniqueName="[public millenium_sac].[filial]" caption="filial" attribute="1" defaultMemberUniqueName="[public millenium_sac].[filial].[All]" allUniqueName="[public millenium_sac].[filial].[All]" dimensionUniqueName="[public millenium_sac]" displayFolder="" count="0" unbalanced="0"/>
    <cacheHierarchy uniqueName="[public millenium_sac].[grupo_tarefa]" caption="grupo_tarefa" attribute="1" defaultMemberUniqueName="[public millenium_sac].[grupo_tarefa].[All]" allUniqueName="[public millenium_sac].[grupo_tarefa].[All]" dimensionUniqueName="[public millenium_sac]" displayFolder="" count="0" unbalanced="0"/>
    <cacheHierarchy uniqueName="[public millenium_sac].[grupo_usuario]" caption="grupo_usuario" attribute="1" defaultMemberUniqueName="[public millenium_sac].[grupo_usuario].[All]" allUniqueName="[public millenium_sac].[grupo_usuario].[All]" dimensionUniqueName="[public millenium_sac]" displayFolder="" count="0" unbalanced="0"/>
    <cacheHierarchy uniqueName="[public millenium_sac].[motivo_chamado]" caption="motivo_chamado" attribute="1" defaultMemberUniqueName="[public millenium_sac].[motivo_chamado].[All]" allUniqueName="[public millenium_sac].[motivo_chamado].[All]" dimensionUniqueName="[public millenium_sac]" displayFolder="" count="0" unbalanced="0"/>
    <cacheHierarchy uniqueName="[public millenium_sac].[operador_logistico]" caption="operador_logistico" attribute="1" defaultMemberUniqueName="[public millenium_sac].[operador_logistico].[All]" allUniqueName="[public millenium_sac].[operador_logistico].[All]" dimensionUniqueName="[public millenium_sac]" displayFolder="" count="0" unbalanced="0"/>
    <cacheHierarchy uniqueName="[public millenium_sac].[protocolo]" caption="protocolo" attribute="1" defaultMemberUniqueName="[public millenium_sac].[protocolo].[All]" allUniqueName="[public millenium_sac].[protocolo].[All]" dimensionUniqueName="[public millenium_sac]" displayFolder="" count="0" unbalanced="0"/>
    <cacheHierarchy uniqueName="[public millenium_sac].[situacao]" caption="situacao" attribute="1" defaultMemberUniqueName="[public millenium_sac].[situacao].[All]" allUniqueName="[public millenium_sac].[situacao].[All]" dimensionUniqueName="[public millenium_sac]" displayFolder="" count="0" unbalanced="0"/>
    <cacheHierarchy uniqueName="[public millenium_sac].[sla_horas_uteis]" caption="sla_horas_uteis" attribute="1" defaultMemberUniqueName="[public millenium_sac].[sla_horas_uteis].[All]" allUniqueName="[public millenium_sac].[sla_horas_uteis].[All]" dimensionUniqueName="[public millenium_sac]" displayFolder="" count="0" unbalanced="0"/>
    <cacheHierarchy uniqueName="[public millenium_sac].[status_tarefa]" caption="status_tarefa" attribute="1" defaultMemberUniqueName="[public millenium_sac].[status_tarefa].[All]" allUniqueName="[public millenium_sac].[status_tarefa].[All]" dimensionUniqueName="[public millenium_sac]" displayFolder="" count="0" unbalanced="0"/>
    <cacheHierarchy uniqueName="[public millenium_sac].[submotivo_chamado]" caption="submotivo_chamado" attribute="1" defaultMemberUniqueName="[public millenium_sac].[submotivo_chamado].[All]" allUniqueName="[public millenium_sac].[submotivo_chamado].[All]" dimensionUniqueName="[public millenium_sac]" displayFolder="" count="0" unbalanced="0"/>
    <cacheHierarchy uniqueName="[public millenium_sac].[Tempo total de espera]" caption="Tempo total de espera" attribute="1" defaultMemberUniqueName="[public millenium_sac].[Tempo total de espera].[All]" allUniqueName="[public millenium_sac].[Tempo total de espera].[All]" dimensionUniqueName="[public millenium_sac]" displayFolder="" count="0" unbalanced="0"/>
    <cacheHierarchy uniqueName="[public millenium_sac].[teste]" caption="teste" attribute="1" defaultMemberUniqueName="[public millenium_sac].[teste].[All]" allUniqueName="[public millenium_sac].[teste].[All]" dimensionUniqueName="[public millenium_sac]" displayFolder="" count="0" unbalanced="0"/>
    <cacheHierarchy uniqueName="[public millenium_sac].[tipo_chamado]" caption="tipo_chamado" attribute="1" defaultMemberUniqueName="[public millenium_sac].[tipo_chamado].[All]" allUniqueName="[public millenium_sac].[tipo_chamado].[All]" dimensionUniqueName="[public millenium_sac]" displayFolder="" count="0" unbalanced="0"/>
    <cacheHierarchy uniqueName="[public millenium_sac].[usuario_atendente]" caption="usuario_atendente" attribute="1" defaultMemberUniqueName="[public millenium_sac].[usuario_atendente].[All]" allUniqueName="[public millenium_sac].[usuario_atendente].[All]" dimensionUniqueName="[public millenium_sac]" displayFolder="" count="0" unbalanced="0"/>
    <cacheHierarchy uniqueName="[Segmentos_neogrid].[Segmento Tratado]" caption="Segmento Tratado" attribute="1" defaultMemberUniqueName="[Segmentos_neogrid].[Segmento Tratado].[All]" allUniqueName="[Segmentos_neogrid].[Segmento Tratado].[All]" dimensionUniqueName="[Segmentos_neogrid]" displayFolder="" count="0" unbalanced="0"/>
    <cacheHierarchy uniqueName="[SnapEngage Chat_Session].[chat_duration]" caption="chat_duration" attribute="1" defaultMemberUniqueName="[SnapEngage Chat_Session].[chat_duration].[All]" allUniqueName="[SnapEngage Chat_Session].[chat_duration].[All]" dimensionUniqueName="[SnapEngage Chat_Session]" displayFolder="" count="0" unbalanced="0"/>
    <cacheHierarchy uniqueName="[SnapEngage Chat_Session].[chat_waittime]" caption="chat_waittime" attribute="1" defaultMemberUniqueName="[SnapEngage Chat_Session].[chat_waittime].[All]" allUniqueName="[SnapEngage Chat_Session].[chat_waittime].[All]" dimensionUniqueName="[SnapEngage Chat_Session]" displayFolder="" count="0" unbalanced="0"/>
    <cacheHierarchy uniqueName="[SnapEngage Chat_Session].[city]" caption="city" attribute="1" defaultMemberUniqueName="[SnapEngage Chat_Session].[city].[All]" allUniqueName="[SnapEngage Chat_Session].[city].[All]" dimensionUniqueName="[SnapEngage Chat_Session]" displayFolder="" count="0" unbalanced="0"/>
    <cacheHierarchy uniqueName="[SnapEngage Chat_Session].[country]" caption="country" attribute="1" defaultMemberUniqueName="[SnapEngage Chat_Session].[country].[All]" allUniqueName="[SnapEngage Chat_Session].[country].[All]" dimensionUniqueName="[SnapEngage Chat_Session]" displayFolder="" count="0" unbalanced="0"/>
    <cacheHierarchy uniqueName="[SnapEngage Chat_Session].[country_code]" caption="country_code" attribute="1" defaultMemberUniqueName="[SnapEngage Chat_Session].[country_code].[All]" allUniqueName="[SnapEngage Chat_Session].[country_code].[All]" dimensionUniqueName="[SnapEngage Chat_Session]" displayFolder="" count="0" unbalanced="0"/>
    <cacheHierarchy uniqueName="[SnapEngage Chat_Session].[created_at_date]" caption="created_at_date" attribute="1" defaultMemberUniqueName="[SnapEngage Chat_Session].[created_at_date].[All]" allUniqueName="[SnapEngage Chat_Session].[created_at_date].[All]" dimensionUniqueName="[SnapEngage Chat_Session]" displayFolder="" count="0" unbalanced="0"/>
    <cacheHierarchy uniqueName="[SnapEngage Chat_Session].[created_at_date_dia]" caption="created_at_date_dia" attribute="1" defaultMemberUniqueName="[SnapEngage Chat_Session].[created_at_date_dia].[All]" allUniqueName="[SnapEngage Chat_Session].[created_at_date_dia].[All]" dimensionUniqueName="[SnapEngage Chat_Session]" displayFolder="" count="0" unbalanced="0"/>
    <cacheHierarchy uniqueName="[SnapEngage Chat_Session].[created_at_date_gmt]" caption="created_at_date_gmt" attribute="1" defaultMemberUniqueName="[SnapEngage Chat_Session].[created_at_date_gmt].[All]" allUniqueName="[SnapEngage Chat_Session].[created_at_date_gmt].[All]" dimensionUniqueName="[SnapEngage Chat_Session]" displayFolder="" count="0" unbalanced="0"/>
    <cacheHierarchy uniqueName="[SnapEngage Chat_Session].[created_at_milliseconds]" caption="created_at_milliseconds" attribute="1" defaultMemberUniqueName="[SnapEngage Chat_Session].[created_at_milliseconds].[All]" allUniqueName="[SnapEngage Chat_Session].[created_at_milliseconds].[All]" dimensionUniqueName="[SnapEngage Chat_Session]" displayFolder="" count="0" unbalanced="0"/>
    <cacheHierarchy uniqueName="[SnapEngage Chat_Session].[created_at_seconds]" caption="created_at_seconds" attribute="1" defaultMemberUniqueName="[SnapEngage Chat_Session].[created_at_seconds].[All]" allUniqueName="[SnapEngage Chat_Session].[created_at_seconds].[All]" dimensionUniqueName="[SnapEngage Chat_Session]" displayFolder="" count="0" unbalanced="0"/>
    <cacheHierarchy uniqueName="[SnapEngage Chat_Session].[created_at_seconds_gmt]" caption="created_at_seconds_gmt" attribute="1" defaultMemberUniqueName="[SnapEngage Chat_Session].[created_at_seconds_gmt].[All]" allUniqueName="[SnapEngage Chat_Session].[created_at_seconds_gmt].[All]" dimensionUniqueName="[SnapEngage Chat_Session]" displayFolder="" count="0" unbalanced="0"/>
    <cacheHierarchy uniqueName="[SnapEngage Chat_Session].[DAT_CARGA]" caption="DAT_CARGA" attribute="1" defaultMemberUniqueName="[SnapEngage Chat_Session].[DAT_CARGA].[All]" allUniqueName="[SnapEngage Chat_Session].[DAT_CARGA].[All]" dimensionUniqueName="[SnapEngage Chat_Session]" displayFolder="" count="0" unbalanced="0"/>
    <cacheHierarchy uniqueName="[SnapEngage Chat_Session].[Id]" caption="Id" attribute="1" defaultMemberUniqueName="[SnapEngage Chat_Session].[Id].[All]" allUniqueName="[SnapEngage Chat_Session].[Id].[All]" dimensionUniqueName="[SnapEngage Chat_Session]" displayFolder="" count="0" unbalanced="0"/>
    <cacheHierarchy uniqueName="[SnapEngage Chat_Session].[Loja]" caption="Loja" attribute="1" defaultMemberUniqueName="[SnapEngage Chat_Session].[Loja].[All]" allUniqueName="[SnapEngage Chat_Session].[Loja].[All]" dimensionUniqueName="[SnapEngage Chat_Session]" displayFolder="" count="0" unbalanced="0"/>
    <cacheHierarchy uniqueName="[SnapEngage Chat_Session].[proactive_chat]" caption="proactive_chat" attribute="1" defaultMemberUniqueName="[SnapEngage Chat_Session].[proactive_chat].[All]" allUniqueName="[SnapEngage Chat_Session].[proactive_chat].[All]" dimensionUniqueName="[SnapEngage Chat_Session]" displayFolder="" count="0" unbalanced="0"/>
    <cacheHierarchy uniqueName="[SnapEngage Chat_Session].[region]" caption="region" attribute="1" defaultMemberUniqueName="[SnapEngage Chat_Session].[region].[All]" allUniqueName="[SnapEngage Chat_Session].[region].[All]" dimensionUniqueName="[SnapEngage Chat_Session]" displayFolder="" count="0" unbalanced="0"/>
    <cacheHierarchy uniqueName="[SnapEngage Chat_Session].[Type]" caption="Type" attribute="1" defaultMemberUniqueName="[SnapEngage Chat_Session].[Type].[All]" allUniqueName="[SnapEngage Chat_Session].[Type].[All]" dimensionUniqueName="[SnapEngage Chat_Session]" displayFolder="" count="0" unbalanced="0"/>
    <cacheHierarchy uniqueName="[Summarizada On x Off].[Chave CDT]" caption="Chave CDT" attribute="1" defaultMemberUniqueName="[Summarizada On x Off].[Chave CDT].[All]" allUniqueName="[Summarizada On x Off].[Chave CDT].[All]" dimensionUniqueName="[Summarizada On x Off]" displayFolder="" count="0" unbalanced="0"/>
    <cacheHierarchy uniqueName="[Summarizada On x Off].[Cluster Clientes]" caption="Cluster Clientes" attribute="1" defaultMemberUniqueName="[Summarizada On x Off].[Cluster Clientes].[All]" allUniqueName="[Summarizada On x Off].[Cluster Clientes].[All]" dimensionUniqueName="[Summarizada On x Off]" displayFolder="" count="0" unbalanced="0"/>
    <cacheHierarchy uniqueName="[Summarizada On x Off].[CNPJ Cliente]" caption="CNPJ Cliente" attribute="1" defaultMemberUniqueName="[Summarizada On x Off].[CNPJ Cliente].[All]" allUniqueName="[Summarizada On x Off].[CNPJ Cliente].[All]" dimensionUniqueName="[Summarizada On x Off]" displayFolder="" count="0" unbalanced="0"/>
    <cacheHierarchy uniqueName="[Summarizada On x Off].[CNPJ Distribuidor]" caption="CNPJ Distribuidor" attribute="1" defaultMemberUniqueName="[Summarizada On x Off].[CNPJ Distribuidor].[All]" allUniqueName="[Summarizada On x Off].[CNPJ Distribuidor].[All]" dimensionUniqueName="[Summarizada On x Off]" displayFolder="" count="0" unbalanced="0"/>
    <cacheHierarchy uniqueName="[Summarizada On x Off].[Incremental On]" caption="Incremental On" attribute="1" defaultMemberUniqueName="[Summarizada On x Off].[Incremental On].[All]" allUniqueName="[Summarizada On x Off].[Incremental On].[All]" dimensionUniqueName="[Summarizada On x Off]" displayFolder="" count="0" unbalanced="0"/>
    <cacheHierarchy uniqueName="[Summarizada On x Off].[Incremental On SKUs]" caption="Incremental On SKUs" attribute="1" defaultMemberUniqueName="[Summarizada On x Off].[Incremental On SKUs].[All]" allUniqueName="[Summarizada On x Off].[Incremental On SKUs].[All]" dimensionUniqueName="[Summarizada On x Off]" displayFolder="" count="0" unbalanced="0"/>
    <cacheHierarchy uniqueName="[Summarizada On x Off].[Incremental On TKM]" caption="Incremental On TKM" attribute="1" defaultMemberUniqueName="[Summarizada On x Off].[Incremental On TKM].[All]" allUniqueName="[Summarizada On x Off].[Incremental On TKM].[All]" dimensionUniqueName="[Summarizada On x Off]" displayFolder="" count="0" unbalanced="0"/>
    <cacheHierarchy uniqueName="[Summarizada On x Off].[Incremental Total]" caption="Incremental Total" attribute="1" defaultMemberUniqueName="[Summarizada On x Off].[Incremental Total].[All]" allUniqueName="[Summarizada On x Off].[Incremental Total].[All]" dimensionUniqueName="[Summarizada On x Off]" displayFolder="" count="0" unbalanced="0"/>
    <cacheHierarchy uniqueName="[Summarizada On x Off].[Mêses Neogrid 2019]" caption="Mêses Neogrid 2019" attribute="1" defaultMemberUniqueName="[Summarizada On x Off].[Mêses Neogrid 2019].[All]" allUniqueName="[Summarizada On x Off].[Mêses Neogrid 2019].[All]" dimensionUniqueName="[Summarizada On x Off]" displayFolder="" count="0" unbalanced="0"/>
    <cacheHierarchy uniqueName="[Summarizada On x Off].[Mêses Neogrid 2020]" caption="Mêses Neogrid 2020" attribute="1" defaultMemberUniqueName="[Summarizada On x Off].[Mêses Neogrid 2020].[All]" allUniqueName="[Summarizada On x Off].[Mêses Neogrid 2020].[All]" dimensionUniqueName="[Summarizada On x Off]" displayFolder="" count="0" unbalanced="0"/>
    <cacheHierarchy uniqueName="[Summarizada On x Off].[Mêses Online 2020]" caption="Mêses Online 2020" attribute="1" defaultMemberUniqueName="[Summarizada On x Off].[Mêses Online 2020].[All]" allUniqueName="[Summarizada On x Off].[Mêses Online 2020].[All]" dimensionUniqueName="[Summarizada On x Off]" displayFolder="" count="0" unbalanced="0"/>
    <cacheHierarchy uniqueName="[Summarizada On x Off].[Neogrid 2020]" caption="Neogrid 2020" attribute="1" defaultMemberUniqueName="[Summarizada On x Off].[Neogrid 2020].[All]" allUniqueName="[Summarizada On x Off].[Neogrid 2020].[All]" dimensionUniqueName="[Summarizada On x Off]" displayFolder="" count="0" unbalanced="0"/>
    <cacheHierarchy uniqueName="[Summarizada On x Off].[Online 2020]" caption="Online 2020" attribute="1" defaultMemberUniqueName="[Summarizada On x Off].[Online 2020].[All]" allUniqueName="[Summarizada On x Off].[Online 2020].[All]" dimensionUniqueName="[Summarizada On x Off]" displayFolder="" count="0" unbalanced="0"/>
    <cacheHierarchy uniqueName="[Summarizada On x Off].[SKUs 2019]" caption="SKUs 2019" attribute="1" defaultMemberUniqueName="[Summarizada On x Off].[SKUs 2019].[All]" allUniqueName="[Summarizada On x Off].[SKUs 2019].[All]" dimensionUniqueName="[Summarizada On x Off]" displayFolder="" count="0" unbalanced="0"/>
    <cacheHierarchy uniqueName="[Summarizada On x Off].[SKUs 2020]" caption="SKUs 2020" attribute="1" defaultMemberUniqueName="[Summarizada On x Off].[SKUs 2020].[All]" allUniqueName="[Summarizada On x Off].[SKUs 2020].[All]" dimensionUniqueName="[Summarizada On x Off]" displayFolder="" count="0" unbalanced="0"/>
    <cacheHierarchy uniqueName="[Summarizada On x Off].[SKUs On 2020]" caption="SKUs On 2020" attribute="1" defaultMemberUniqueName="[Summarizada On x Off].[SKUs On 2020].[All]" allUniqueName="[Summarizada On x Off].[SKUs On 2020].[All]" dimensionUniqueName="[Summarizada On x Off]" displayFolder="" count="0" unbalanced="0"/>
    <cacheHierarchy uniqueName="[Summarizada On x Off].[Status Cliente]" caption="Status Cliente" attribute="1" defaultMemberUniqueName="[Summarizada On x Off].[Status Cliente].[All]" allUniqueName="[Summarizada On x Off].[Status Cliente].[All]" dimensionUniqueName="[Summarizada On x Off]" displayFolder="" count="0" unbalanced="0"/>
    <cacheHierarchy uniqueName="[Summarizada On x Off].[Teste Online]" caption="Teste Online" attribute="1" defaultMemberUniqueName="[Summarizada On x Off].[Teste Online].[All]" allUniqueName="[Summarizada On x Off].[Teste Online].[All]" dimensionUniqueName="[Summarizada On x Off]" displayFolder="" count="0" unbalanced="0"/>
    <cacheHierarchy uniqueName="[Summarizada On x Off].[TKM Neogrid 2019]" caption="TKM Neogrid 2019" attribute="1" defaultMemberUniqueName="[Summarizada On x Off].[TKM Neogrid 2019].[All]" allUniqueName="[Summarizada On x Off].[TKM Neogrid 2019].[All]" dimensionUniqueName="[Summarizada On x Off]" displayFolder="" count="0" unbalanced="0"/>
    <cacheHierarchy uniqueName="[Summarizada On x Off].[TKM Neogrid 2020]" caption="TKM Neogrid 2020" attribute="1" defaultMemberUniqueName="[Summarizada On x Off].[TKM Neogrid 2020].[All]" allUniqueName="[Summarizada On x Off].[TKM Neogrid 2020].[All]" dimensionUniqueName="[Summarizada On x Off]" displayFolder="" count="0" unbalanced="0"/>
    <cacheHierarchy uniqueName="[Summarizada On x Off].[TKM Online 2020]" caption="TKM Online 2020" attribute="1" defaultMemberUniqueName="[Summarizada On x Off].[TKM Online 2020].[All]" allUniqueName="[Summarizada On x Off].[TKM Online 2020].[All]" dimensionUniqueName="[Summarizada On x Off]" displayFolder="" count="0" unbalanced="0"/>
    <cacheHierarchy uniqueName="[Summarizada On x Off].[Total 2020]" caption="Total 2020" attribute="1" defaultMemberUniqueName="[Summarizada On x Off].[Total 2020].[All]" allUniqueName="[Summarizada On x Off].[Total 2020].[All]" dimensionUniqueName="[Summarizada On x Off]" displayFolder="" count="0" unbalanced="0"/>
    <cacheHierarchy uniqueName="[Summarizada On x Off].[Trimestre]" caption="Trimestre" attribute="1" defaultMemberUniqueName="[Summarizada On x Off].[Trimestre].[All]" allUniqueName="[Summarizada On x Off].[Trimestre].[All]" dimensionUniqueName="[Summarizada On x Off]" displayFolder="" count="0" unbalanced="0"/>
    <cacheHierarchy uniqueName="[Summarizada On x Off].[Valor Off 2020]" caption="Valor Off 2020" attribute="1" defaultMemberUniqueName="[Summarizada On x Off].[Valor Off 2020].[All]" allUniqueName="[Summarizada On x Off].[Valor Off 2020].[All]" dimensionUniqueName="[Summarizada On x Off]" displayFolder="" count="0" unbalanced="0"/>
    <cacheHierarchy uniqueName="[Trimestre].[Ano]" caption="Ano" attribute="1" defaultMemberUniqueName="[Trimestre].[Ano].[All]" allUniqueName="[Trimestre].[Ano].[All]" dimensionUniqueName="[Trimestre]" displayFolder="" count="0" unbalanced="0"/>
    <cacheHierarchy uniqueName="[Trimestre].[Trim]" caption="Trim" attribute="1" defaultMemberUniqueName="[Trimestre].[Trim].[All]" allUniqueName="[Trimestre].[Trim].[All]" dimensionUniqueName="[Trimestre]" displayFolder="" count="0" unbalanced="0"/>
    <cacheHierarchy uniqueName="[Trimestre].[Trimestre]" caption="Trimestre" attribute="1" defaultMemberUniqueName="[Trimestre].[Trimestre].[All]" allUniqueName="[Trimestre].[Trimestre].[All]" dimensionUniqueName="[Trimestre]" displayFolder="" count="0" unbalanced="0"/>
    <cacheHierarchy uniqueName="[Venda Assist. Sumarizada].[CNPJ Distribuidor]" caption="CNPJ Distribuidor" attribute="1" defaultMemberUniqueName="[Venda Assist. Sumarizada].[CNPJ Distribuidor].[All]" allUniqueName="[Venda Assist. Sumarizada].[CNPJ Distribuidor].[All]" dimensionUniqueName="[Venda Assist. Sumarizada]" displayFolder="" count="0" unbalanced="0"/>
    <cacheHierarchy uniqueName="[Venda Assist. Sumarizada].[TrimAno]" caption="TrimAno" attribute="1" defaultMemberUniqueName="[Venda Assist. Sumarizada].[TrimAno].[All]" allUniqueName="[Venda Assist. Sumarizada].[TrimAno].[All]" dimensionUniqueName="[Venda Assist. Sumarizada]" displayFolder="" count="0" unbalanced="0"/>
    <cacheHierarchy uniqueName="[Venda Assist. Sumarizada].[Valor Assist 2020]" caption="Valor Assist 2020" attribute="1" defaultMemberUniqueName="[Venda Assist. Sumarizada].[Valor Assist 2020].[All]" allUniqueName="[Venda Assist. Sumarizada].[Valor Assist 2020].[All]" dimensionUniqueName="[Venda Assist. Sumarizada]" displayFolder="" count="0" unbalanced="0"/>
    <cacheHierarchy uniqueName="[Venda Assist. Sumarizada].[Valor Cap 2020]" caption="Valor Cap 2020" attribute="1" defaultMemberUniqueName="[Venda Assist. Sumarizada].[Valor Cap 2020].[All]" allUniqueName="[Venda Assist. Sumarizada].[Valor Cap 2020].[All]" dimensionUniqueName="[Venda Assist. Sumarizada]" displayFolder="" count="0" unbalanced="0"/>
    <cacheHierarchy uniqueName="[Vendas Summ Online].[Ano-Mes Fat II]" caption="Ano-Mes Fat II" attribute="1" defaultMemberUniqueName="[Vendas Summ Online].[Ano-Mes Fat II].[All]" allUniqueName="[Vendas Summ Online].[Ano-Mes Fat II].[All]" dimensionUniqueName="[Vendas Summ Online]" displayFolder="" count="0" unbalanced="0"/>
    <cacheHierarchy uniqueName="[Vendas Summ Online].[CNPJ]" caption="CNPJ" attribute="1" defaultMemberUniqueName="[Vendas Summ Online].[CNPJ].[All]" allUniqueName="[Vendas Summ Online].[CNPJ].[All]" dimensionUniqueName="[Vendas Summ Online]" displayFolder="" count="0" unbalanced="0"/>
    <cacheHierarchy uniqueName="[Vendas Summ Online].[CNPJ Distribuidor]" caption="CNPJ Distribuidor" attribute="1" defaultMemberUniqueName="[Vendas Summ Online].[CNPJ Distribuidor].[All]" allUniqueName="[Vendas Summ Online].[CNPJ Distribuidor].[All]" dimensionUniqueName="[Vendas Summ Online]" displayFolder="" count="0" unbalanced="0"/>
    <cacheHierarchy uniqueName="[Vendas Summ Online].[CNPJ-Mes-Dist]" caption="CNPJ-Mes-Dist" attribute="1" defaultMemberUniqueName="[Vendas Summ Online].[CNPJ-Mes-Dist].[All]" allUniqueName="[Vendas Summ Online].[CNPJ-Mes-Dist].[All]" dimensionUniqueName="[Vendas Summ Online]" displayFolder="" count="0" unbalanced="0"/>
    <cacheHierarchy uniqueName="[Vendas Summ Online].[SKUs]" caption="SKUs" attribute="1" defaultMemberUniqueName="[Vendas Summ Online].[SKUs].[All]" allUniqueName="[Vendas Summ Online].[SKUs].[All]" dimensionUniqueName="[Vendas Summ Online]" displayFolder="" count="0" unbalanced="0"/>
    <cacheHierarchy uniqueName="[Vendas Summ Online].[Valor Faturado]" caption="Valor Faturado" attribute="1" defaultMemberUniqueName="[Vendas Summ Online].[Valor Faturado].[All]" allUniqueName="[Vendas Summ Online].[Valor Faturado].[All]" dimensionUniqueName="[Vendas Summ Online]" displayFolder="" count="0" unbalanced="0"/>
    <cacheHierarchy uniqueName="[WI - Cobertura].[WI - Cobertura]" caption="WI - Cobertura" attribute="1" defaultMemberUniqueName="[WI - Cobertura].[WI - Cobertura].[All]" allUniqueName="[WI - Cobertura].[WI - Cobertura].[All]" dimensionUniqueName="[WI - Cobertura]" displayFolder="" count="0" unbalanced="0"/>
    <cacheHierarchy uniqueName="[WI - Desconto].[WI - Desconto]" caption="WI - Desconto" attribute="1" defaultMemberUniqueName="[WI - Desconto].[WI - Desconto].[All]" allUniqueName="[WI - Desconto].[WI - Desconto].[All]" dimensionUniqueName="[WI - Desconto]" displayFolder="" count="0" unbalanced="0"/>
    <cacheHierarchy uniqueName="[WI - Meses Comp].[WI - Meses Comp]" caption="WI - Meses Comp" attribute="1" defaultMemberUniqueName="[WI - Meses Comp].[WI - Meses Comp].[All]" allUniqueName="[WI - Meses Comp].[WI - Meses Comp].[All]" dimensionUniqueName="[WI - Meses Comp]" displayFolder="" count="0" unbalanced="0"/>
    <cacheHierarchy uniqueName="[WI - Qtd Estoque].[WI - Qtd Estoque]" caption="WI - Qtd Estoque" attribute="1" defaultMemberUniqueName="[WI - Qtd Estoque].[WI - Qtd Estoque].[All]" allUniqueName="[WI - Qtd Estoque].[WI - Qtd Estoque].[All]" dimensionUniqueName="[WI - Qtd Estoque]" displayFolder="" count="0" unbalanced="0"/>
    <cacheHierarchy uniqueName="[WI - Quantidade].[WI - Quantidade]" caption="WI - Quantidade" attribute="1" defaultMemberUniqueName="[WI - Quantidade].[WI - Quantidade].[All]" allUniqueName="[WI - Quantidade].[WI - Quantidade].[All]" dimensionUniqueName="[WI - Quantidade]" displayFolder="" count="0" unbalanced="0"/>
    <cacheHierarchy uniqueName="[WI - Valor Un].[WI - Valor Un]" caption="WI - Valor Un" attribute="1" defaultMemberUniqueName="[WI - Valor Un].[WI - Valor Un].[All]" allUniqueName="[WI - Valor Un].[WI - Valor Un].[All]" dimensionUniqueName="[WI - Valor Un]" displayFolder="" count="0" unbalanced="0"/>
    <cacheHierarchy uniqueName="[Infrashop Pedido].[GrupoB2CId]" caption="GrupoB2CId" attribute="1" defaultMemberUniqueName="[Infrashop Pedido].[GrupoB2CId].[All]" allUniqueName="[Infrashop Pedido].[GrupoB2CId].[All]" dimensionUniqueName="[Infrashop Pedido]" displayFolder="" count="0" unbalanced="0" hidden="1"/>
    <cacheHierarchy uniqueName="[Summarizada On x Off].[Neogrid 2019]" caption="Neogrid 2019" attribute="1" defaultMemberUniqueName="[Summarizada On x Off].[Neogrid 2019].[All]" allUniqueName="[Summarizada On x Off].[Neogrid 2019].[All]" dimensionUniqueName="[Summarizada On x Off]" displayFolder="" count="0" unbalanced="0" hidden="1"/>
    <cacheHierarchy uniqueName="[Measures].[Qtd1aCompra]" caption="Qtd1aCompra" measure="1" displayFolder="" measureGroup="Infrashop Pedido" count="0"/>
    <cacheHierarchy uniqueName="[Measures].[QtdRecompra]" caption="QtdRecompra" measure="1" displayFolder="" measureGroup="Infrashop Pedido" count="0"/>
    <cacheHierarchy uniqueName="[Measures].[% 1a Compra]" caption="% 1a Compra" measure="1" displayFolder="" measureGroup="Infrashop Pedido" count="0"/>
    <cacheHierarchy uniqueName="[Measures].[Qtd2aCompra]" caption="Qtd2aCompra" measure="1" displayFolder="" measureGroup="Infrashop Pedido" count="0"/>
    <cacheHierarchy uniqueName="[Measures].[PctAcumulada]" caption="PctAcumulada" measure="1" displayFolder="" measureGroup="Infrashop Pedido" count="0"/>
    <cacheHierarchy uniqueName="[Measures].[PctAcumuladaTotal]" caption="PctAcumuladaTotal" measure="1" displayFolder="" measureGroup="Infrashop Pedido" count="0"/>
    <cacheHierarchy uniqueName="[Measures].[PctRecompraSegundoMes]" caption="PctRecompraSegundoMes" measure="1" displayFolder="" measureGroup="Infrashop Pedido" count="0"/>
    <cacheHierarchy uniqueName="[Measures].[PctRecompra2oMes Anterior]" caption="PctRecompra2oMes Anterior" measure="1" displayFolder="" measureGroup="Infrashop Pedido" count="0"/>
    <cacheHierarchy uniqueName="[Measures].[PctRecompraSegundoMes Final]" caption="PctRecompraSegundoMes Final" measure="1" displayFolder="" measureGroup="Infrashop Pedido" count="0"/>
    <cacheHierarchy uniqueName="[Measures].[PctRecompraSegundoMes ▲ cor]" caption="PctRecompraSegundoMes ▲ cor" measure="1" displayFolder="" measureGroup="Infrashop Pedido" count="0"/>
    <cacheHierarchy uniqueName="[Measures].[Pos. Primeira Compra]" caption="Pos. Primeira Compra" measure="1" displayFolder="" measureGroup="Infrashop Pedido" count="0"/>
    <cacheHierarchy uniqueName="[Measures].[% Fingerprint com 6-9]" caption="% Fingerprint com 6-9" measure="1" displayFolder="" measureGroup="Infrashop Pedido" count="0"/>
    <cacheHierarchy uniqueName="[Measures].[CNPJ 1]" caption="CNPJ 1" measure="1" displayFolder="" measureGroup="Infrashop Pedido" count="0"/>
    <cacheHierarchy uniqueName="[Measures].[CNPJs 2-5]" caption="CNPJs 2-5" measure="1" displayFolder="" measureGroup="Infrashop Pedido" count="0"/>
    <cacheHierarchy uniqueName="[Measures].[CNPJs 6-9]" caption="CNPJs 6-9" measure="1" displayFolder="" measureGroup="Infrashop Pedido" count="0"/>
    <cacheHierarchy uniqueName="[Measures].[Fingerprint 1 CNPJ]" caption="Fingerprint 1 CNPJ" measure="1" displayFolder="" measureGroup="Infrashop Pedido" count="0"/>
    <cacheHierarchy uniqueName="[Measures].[Fingerprint 10+ CNPJs]" caption="Fingerprint 10+ CNPJs" measure="1" displayFolder="" measureGroup="Infrashop Pedido" count="0"/>
    <cacheHierarchy uniqueName="[Measures].[Fingerprint 2-5 CNPJs]" caption="Fingerprint 2-5 CNPJs" measure="1" displayFolder="" measureGroup="Infrashop Pedido" count="0"/>
    <cacheHierarchy uniqueName="[Measures].[Fingerprint 6-9 CNPJs]" caption="Fingerprint 6-9 CNPJs" measure="1" displayFolder="" measureGroup="Infrashop Pedido" count="0"/>
    <cacheHierarchy uniqueName="[Measures].[Fingerprint Total]" caption="Fingerprint Total" measure="1" displayFolder="" measureGroup="Infrashop Pedido" count="0"/>
    <cacheHierarchy uniqueName="[Measures].[% Fingerprint com 10+]" caption="% Fingerprint com 10+" measure="1" displayFolder="" measureGroup="Infrashop Pedido" count="0"/>
    <cacheHierarchy uniqueName="[Measures].[% Fingerprint com 2-5]" caption="% Fingerprint com 2-5" measure="1" displayFolder="" measureGroup="Infrashop Pedido" count="0"/>
    <cacheHierarchy uniqueName="[Measures].[% Fingerprint com 1 CNPJ]" caption="% Fingerprint com 1 CNPJ" measure="1" displayFolder="" measureGroup="Infrashop Pedido" count="0"/>
    <cacheHierarchy uniqueName="[Measures].[% Promo Med]" caption="% Promo Med" measure="1" displayFolder="" measureGroup="Infrashop Pedido_Produto" count="0"/>
    <cacheHierarchy uniqueName="[Measures].[Cadastros]" caption="Cadastros" measure="1" displayFolder="" measureGroup="Infrashop Cliente" count="0"/>
    <cacheHierarchy uniqueName="[Measures].[Pedidos/Mes]" caption="Pedidos/Mes" measure="1" displayFolder="" measureGroup="Infrashop Cliente" count="0"/>
    <cacheHierarchy uniqueName="[Measures].[Total por Estado]" caption="Total por Estado" measure="1" displayFolder="" measureGroup="Infrashop Cliente" count="0"/>
    <cacheHierarchy uniqueName="[Measures].[% Total de Cadastros]" caption="% Total de Cadastros" measure="1" displayFolder="" measureGroup="Infrashop Cliente" count="0"/>
    <cacheHierarchy uniqueName="[Measures].[Tem Status]" caption="Tem Status" measure="1" displayFolder="" measureGroup="Infrashop Pedido_PedidoStatus" count="0"/>
    <cacheHierarchy uniqueName="[Measures].[PedidoStatus Count]" caption="PedidoStatus Count" measure="1" displayFolder="" measureGroup="Infrashop Pedido_PedidoStatus" count="0"/>
    <cacheHierarchy uniqueName="[Measures].[Pedidos Pagamento]" caption="Pedidos Pagamento" measure="1" displayFolder="" measureGroup="Infrashop Pedido_PedidoStatus" count="0"/>
    <cacheHierarchy uniqueName="[Measures].[Tem Status Estoque]" caption="Tem Status Estoque" measure="1" displayFolder="" measureGroup="Infrashop Estoque_Distribuidor" count="0"/>
    <cacheHierarchy uniqueName="[Measures].[ProdutoId Count]" caption="ProdutoId Count" measure="1" displayFolder="" measureGroup="Infrashop Estoque_Distribuidor" count="0"/>
    <cacheHierarchy uniqueName="[Measures].[Valor Captado]" caption="Valor Captado" measure="1" displayFolder="" measureGroup="Medidas Base" count="0"/>
    <cacheHierarchy uniqueName="[Measures].[Valor Aprovado]" caption="Valor Aprovado" measure="1" displayFolder="" measureGroup="Medidas Base" count="0"/>
    <cacheHierarchy uniqueName="[Measures].[Valor Cancelado]" caption="Valor Cancelado" measure="1" displayFolder="" measureGroup="Medidas Base" count="0"/>
    <cacheHierarchy uniqueName="[Measures].[Valor Faturado]" caption="Valor Faturado" measure="1" displayFolder="" measureGroup="Medidas Base" count="0"/>
    <cacheHierarchy uniqueName="[Measures].[Valor Faturado II]" caption="Valor Faturado II" measure="1" displayFolder="" measureGroup="Medidas Base" count="0" oneField="1">
      <fieldsUsage count="1">
        <fieldUsage x="4"/>
      </fieldsUsage>
    </cacheHierarchy>
    <cacheHierarchy uniqueName="[Measures].[Clientes Captados]" caption="Clientes Captados" measure="1" displayFolder="" measureGroup="Medidas Base" count="0"/>
    <cacheHierarchy uniqueName="[Measures].[Pedidos Captados]" caption="Pedidos Captados" measure="1" displayFolder="" measureGroup="Medidas Base" count="0"/>
    <cacheHierarchy uniqueName="[Measures].[Taxa Recompra]" caption="Taxa Recompra" measure="1" displayFolder="" measureGroup="Medidas Base" count="0"/>
    <cacheHierarchy uniqueName="[Measures].[Segundo Pedido]" caption="Segundo Pedido" measure="1" displayFolder="" measureGroup="Medidas Base" count="0"/>
    <cacheHierarchy uniqueName="[Measures].[Cliente 2+ pedidos]" caption="Cliente 2+ pedidos" measure="1" displayFolder="" measureGroup="Medidas Base" count="0"/>
    <cacheHierarchy uniqueName="[Measures].[Valor Variável]" caption="Valor Variável" measure="1" displayFolder="" measureGroup="Medidas Base" count="0"/>
    <cacheHierarchy uniqueName="[Measures].[Clientes Aprovados]" caption="Clientes Aprovados" measure="1" displayFolder="" measureGroup="Medidas Base" count="0"/>
    <cacheHierarchy uniqueName="[Measures].[Clientes Faturados]" caption="Clientes Faturados" measure="1" displayFolder="" measureGroup="Medidas Base" count="0"/>
    <cacheHierarchy uniqueName="[Measures].[Clientes Faturados II]" caption="Clientes Faturados II" measure="1" displayFolder="" measureGroup="Medidas Base" count="0"/>
    <cacheHierarchy uniqueName="[Measures].[Pedidos Aprovados]" caption="Pedidos Aprovados" measure="1" displayFolder="" measureGroup="Medidas Base" count="0"/>
    <cacheHierarchy uniqueName="[Measures].[Pedidos Faturados]" caption="Pedidos Faturados" measure="1" displayFolder="" measureGroup="Medidas Base" count="0"/>
    <cacheHierarchy uniqueName="[Measures].[Pedidos Faturados II]" caption="Pedidos Faturados II" measure="1" displayFolder="" measureGroup="Medidas Base" count="0"/>
    <cacheHierarchy uniqueName="[Measures].[Valor YTD]" caption="Valor YTD" measure="1" displayFolder="" measureGroup="Medidas Base" count="0"/>
    <cacheHierarchy uniqueName="[Measures].[Valor Acumulado]" caption="Valor Acumulado" measure="1" displayFolder="" measureGroup="Medidas Base" count="0"/>
    <cacheHierarchy uniqueName="[Measures].[Variável Cap]" caption="Variável Cap" measure="1" displayFolder="" measureGroup="Medidas Base" count="0"/>
    <cacheHierarchy uniqueName="[Measures].[Variável Apr]" caption="Variável Apr" measure="1" displayFolder="" measureGroup="Medidas Base" count="0"/>
    <cacheHierarchy uniqueName="[Measures].[Variável Fat]" caption="Variável Fat" measure="1" displayFolder="" measureGroup="Medidas Base" count="0"/>
    <cacheHierarchy uniqueName="[Measures].[Variável Fat II]" caption="Variável Fat II" measure="1" displayFolder="" measureGroup="Medidas Base" count="0"/>
    <cacheHierarchy uniqueName="[Measures].[Pedido Variável]" caption="Pedido Variável" measure="1" displayFolder="" measureGroup="Medidas Base" count="0"/>
    <cacheHierarchy uniqueName="[Measures].[Ticket Médio]" caption="Ticket Médio" measure="1" displayFolder="" measureGroup="Medidas Base" count="0"/>
    <cacheHierarchy uniqueName="[Measures].[Cliente Variável]" caption="Cliente Variável" measure="1" displayFolder="" measureGroup="Medidas Base" count="0"/>
    <cacheHierarchy uniqueName="[Measures].[Ticket Médio Clientes]" caption="Ticket Médio Clientes" measure="1" displayFolder="" measureGroup="Medidas Base" count="0"/>
    <cacheHierarchy uniqueName="[Measures].[Ticket Variavel]" caption="Ticket Variavel" measure="1" displayFolder="" measureGroup="Medidas Base" count="0"/>
    <cacheHierarchy uniqueName="[Measures].[Qtd. Captada]" caption="Qtd. Captada" measure="1" displayFolder="" measureGroup="Medidas Base" count="0"/>
    <cacheHierarchy uniqueName="[Measures].[Qtd. Aprovada]" caption="Qtd. Aprovada" measure="1" displayFolder="" measureGroup="Medidas Base" count="0"/>
    <cacheHierarchy uniqueName="[Measures].[Qtd. Faturada]" caption="Qtd. Faturada" measure="1" displayFolder="" measureGroup="Medidas Base" count="0"/>
    <cacheHierarchy uniqueName="[Measures].[Qtd. Faturada II]" caption="Qtd. Faturada II" measure="1" displayFolder="" measureGroup="Medidas Base" count="0"/>
    <cacheHierarchy uniqueName="[Measures].[Qtd. Variável]" caption="Qtd. Variável" measure="1" displayFolder="" measureGroup="Medidas Base" count="0"/>
    <cacheHierarchy uniqueName="[Measures].[Variável Q-V]" caption="Variável Q-V" measure="1" displayFolder="" measureGroup="Medidas Base" count="0"/>
    <cacheHierarchy uniqueName="[Measures].[Valor Promoção]" caption="Valor Promoção" measure="1" displayFolder="" measureGroup="Medidas Base" count="0"/>
    <cacheHierarchy uniqueName="[Measures].[ROI-Promoção]" caption="ROI-Promoção" measure="1" displayFolder="" measureGroup="Medidas Base" count="0"/>
    <cacheHierarchy uniqueName="[Measures].[Itens Uplift Promoção]" caption="Itens Uplift Promoção" measure="1" displayFolder="" measureGroup="Medidas Base" count="0"/>
    <cacheHierarchy uniqueName="[Measures].[Var Itens]" caption="Var Itens" measure="1" displayFolder="" measureGroup="Medidas Base" count="0"/>
    <cacheHierarchy uniqueName="[Measures].[Valor Cupom]" caption="Valor Cupom" measure="1" displayFolder="" measureGroup="Medidas Base" count="0"/>
    <cacheHierarchy uniqueName="[Measures].[ROI-Cupom]" caption="ROI-Cupom" measure="1" displayFolder="" measureGroup="Medidas Base" count="0"/>
    <cacheHierarchy uniqueName="[Measures].[Itens Uplift Cupom]" caption="Itens Uplift Cupom" measure="1" displayFolder="" measureGroup="Medidas Base" count="0"/>
    <cacheHierarchy uniqueName="[Measures].[Var Itens Cupom]" caption="Var Itens Cupom" measure="1" displayFolder="" measureGroup="Medidas Base" count="0"/>
    <cacheHierarchy uniqueName="[Measures].[Valor Promoção Família]" caption="Valor Promoção Família" measure="1" displayFolder="" measureGroup="Medidas Base" count="0"/>
    <cacheHierarchy uniqueName="[Measures].[ROI-Promoção Família]" caption="ROI-Promoção Família" measure="1" displayFolder="" measureGroup="Medidas Base" count="0"/>
    <cacheHierarchy uniqueName="[Measures].[Itens Uplift Promoção Familia]" caption="Itens Uplift Promoção Familia" measure="1" displayFolder="" measureGroup="Medidas Base" count="0"/>
    <cacheHierarchy uniqueName="[Measures].[Var Itens Promo Familia]" caption="Var Itens Promo Familia" measure="1" displayFolder="" measureGroup="Medidas Base" count="0"/>
    <cacheHierarchy uniqueName="[Measures].[Qtd. Prod. Prom. Variável]" caption="Qtd. Prod. Prom. Variável" measure="1" displayFolder="" measureGroup="Medidas Base" count="0"/>
    <cacheHierarchy uniqueName="[Measures].[Qtd. Prod. sem Prom. Variável]" caption="Qtd. Prod. sem Prom. Variável" measure="1" displayFolder="" measureGroup="Medidas Base" count="0"/>
    <cacheHierarchy uniqueName="[Measures].[Variável P-V]" caption="Variável P-V" measure="1" displayFolder="" measureGroup="Medidas Base" count="0"/>
    <cacheHierarchy uniqueName="[Measures].[% Ruptura]" caption="% Ruptura" measure="1" displayFolder="" measureGroup="Medidas Base" count="0"/>
    <cacheHierarchy uniqueName="[Measures].[Pedidos Cancelados]" caption="Pedidos Cancelados" measure="1" displayFolder="" measureGroup="Medidas Base" count="0"/>
    <cacheHierarchy uniqueName="[Measures].[Variável Cancelado P-V]" caption="Variável Cancelado P-V" measure="1" displayFolder="" measureGroup="Medidas Base" count="0"/>
    <cacheHierarchy uniqueName="[Measures].[Taxa Cancelamento]" caption="Taxa Cancelamento" measure="1" displayFolder="" measureGroup="Medidas Base" count="0"/>
    <cacheHierarchy uniqueName="[Measures].[CrescMTD]" caption="CrescMTD" measure="1" displayFolder="" measureGroup="Medidas Base" count="0"/>
    <cacheHierarchy uniqueName="[Measures].[CrescYTD]" caption="CrescYTD" measure="1" displayFolder="" measureGroup="Medidas Base" count="0"/>
    <cacheHierarchy uniqueName="[Measures].[Crescimento Variavel]" caption="Crescimento Variavel" measure="1" displayFolder="" measureGroup="Medidas Base" count="0"/>
    <cacheHierarchy uniqueName="[Measures].[RankMaisCNPJ]" caption="RankMaisCNPJ" measure="1" displayFolder="" measureGroup="Medidas Base" count="0"/>
    <cacheHierarchy uniqueName="[Measures].[RankMenosCNPJ]" caption="RankMenosCNPJ" measure="1" displayFolder="" measureGroup="Medidas Base" count="0"/>
    <cacheHierarchy uniqueName="[Measures].[TopCNPJ]" caption="TopCNPJ" measure="1" displayFolder="" measureGroup="Medidas Base" count="0"/>
    <cacheHierarchy uniqueName="[Measures].[TopProduto]" caption="TopProduto" measure="1" displayFolder="" measureGroup="Medidas Base" count="0"/>
    <cacheHierarchy uniqueName="[Measures].[Clientes Recompra]" caption="Clientes Recompra" measure="1" displayFolder="" measureGroup="Medidas Base" count="0"/>
    <cacheHierarchy uniqueName="[Measures].[SKU por Pedido]" caption="SKU por Pedido" measure="1" displayFolder="" measureGroup="Medidas Base" count="0"/>
    <cacheHierarchy uniqueName="[Measures].[SKUs/Pedidos]" caption="SKUs/Pedidos" measure="1" displayFolder="" measureGroup="Medidas Base" count="0"/>
    <cacheHierarchy uniqueName="[Measures].[SKUs/Clientes]" caption="SKUs/Clientes" measure="1" displayFolder="" measureGroup="Medidas Base" count="0"/>
    <cacheHierarchy uniqueName="[Measures].[SKU por Cliente]" caption="SKU por Cliente" measure="1" displayFolder="" measureGroup="Medidas Base" count="0"/>
    <cacheHierarchy uniqueName="[Measures].[Valor Captado Clientes]" caption="Valor Captado Clientes" measure="1" displayFolder="" measureGroup="Medidas Base" count="0"/>
    <cacheHierarchy uniqueName="[Measures].[Tempo Medio Apr-Fat]" caption="Tempo Medio Apr-Fat" measure="1" displayFolder="" measureGroup="Medidas Base" count="0"/>
    <cacheHierarchy uniqueName="[Measures].[% Ruptura Distr]" caption="% Ruptura Distr" measure="1" displayFolder="" measureGroup="Medidas Base" count="0"/>
    <cacheHierarchy uniqueName="[Measures].[Tempo Medio Apr-Ent]" caption="Tempo Medio Apr-Ent" measure="1" displayFolder="" measureGroup="Medidas Base" count="0"/>
    <cacheHierarchy uniqueName="[Measures].[Pareto Produto]" caption="Pareto Produto" measure="1" displayFolder="" measureGroup="Medidas Base" count="0"/>
    <cacheHierarchy uniqueName="[Measures].[Pareto Razao 80%]" caption="Pareto Razao 80%" measure="1" displayFolder="" measureGroup="Medidas Base" count="0"/>
    <cacheHierarchy uniqueName="[Measures].[Pareto 20%]" caption="Pareto 20%" measure="1" displayFolder="" measureGroup="Medidas Base" count="0"/>
    <cacheHierarchy uniqueName="[Measures].[Pareto 20% Valor]" caption="Pareto 20% Valor" measure="1" displayFolder="" measureGroup="Medidas Base" count="0"/>
    <cacheHierarchy uniqueName="[Measures].[Pareto Razao 90%]" caption="Pareto Razao 90%" measure="1" displayFolder="" measureGroup="Medidas Base" count="0"/>
    <cacheHierarchy uniqueName="[Measures].[Pareto Razao 100%]" caption="Pareto Razao 100%" measure="1" displayFolder="" measureGroup="Medidas Base" count="0"/>
    <cacheHierarchy uniqueName="[Measures].[Valor Promoção Inicial]" caption="Valor Promoção Inicial" measure="1" displayFolder="" measureGroup="Medidas Base" count="0"/>
    <cacheHierarchy uniqueName="[Measures].[Valor Var DxP]" caption="Valor Var DxP" measure="1" displayFolder="" measureGroup="Medidas Base" count="0"/>
    <cacheHierarchy uniqueName="[Measures].[% Valor ON]" caption="% Valor ON" measure="1" displayFolder="" measureGroup="Medidas Base" count="0"/>
    <cacheHierarchy uniqueName="[Measures].[Valor Apr sem Cancelado]" caption="Valor Apr sem Cancelado" measure="1" displayFolder="" measureGroup="Medidas Base" count="0"/>
    <cacheHierarchy uniqueName="[Measures].[Valor FatII sem Cancelados]" caption="Valor FatII sem Cancelados" measure="1" displayFolder="" measureGroup="Medidas Base" count="0"/>
    <cacheHierarchy uniqueName="[Measures].[Valor Aprovado Ruptura]" caption="Valor Aprovado Ruptura" measure="1" displayFolder="" measureGroup="Medidas Base" count="0"/>
    <cacheHierarchy uniqueName="[Measures].[Valor Apr C/S Cancelados]" caption="Valor Apr C/S Cancelados" measure="1" displayFolder="" measureGroup="Medidas Base" count="0"/>
    <cacheHierarchy uniqueName="[Measures].[Valor FatII C/S Cancelados]" caption="Valor FatII C/S Cancelados" measure="1" displayFolder="" measureGroup="Medidas Base" count="0"/>
    <cacheHierarchy uniqueName="[Measures].[% Valor OFF]" caption="% Valor OFF" measure="1" displayFolder="" measureGroup="Medidas Base" count="0"/>
    <cacheHierarchy uniqueName="[Measures].[% Recorrencia]" caption="% Recorrencia" measure="1" displayFolder="" measureGroup="Medidas Base" count="0"/>
    <cacheHierarchy uniqueName="[Measures].[% Acima da SLA]" caption="% Acima da SLA" measure="1" displayFolder="" measureGroup="Medidas Base" count="0"/>
    <cacheHierarchy uniqueName="[Measures].[Lead Time Entrega Var]" caption="Lead Time Entrega Var" measure="1" displayFolder="" measureGroup="Medidas Base" count="0"/>
    <cacheHierarchy uniqueName="[Measures].[CrescWTD]" caption="CrescWTD" measure="1" displayFolder="" measureGroup="Medidas Base" count="0"/>
    <cacheHierarchy uniqueName="[Measures].[PrimeiraCompraAcum]" caption="PrimeiraCompraAcum" measure="1" displayFolder="" measureGroup="Medidas Base" count="0"/>
    <cacheHierarchy uniqueName="[Measures].[PrimeiraCompraALM]" caption="PrimeiraCompraALM" measure="1" displayFolder="" measureGroup="Medidas Base" count="0"/>
    <cacheHierarchy uniqueName="[Measures].[PctAcumuladaRec]" caption="PctAcumuladaRec" measure="1" displayFolder="" measureGroup="Medidas Base" count="0"/>
    <cacheHierarchy uniqueName="[Measures].[PctAcumuladaTotalRec]" caption="PctAcumuladaTotalRec" measure="1" displayFolder="" measureGroup="Medidas Base" count="0"/>
    <cacheHierarchy uniqueName="[Measures].[PctRec]" caption="PctRec" measure="1" displayFolder="" measureGroup="Medidas Base" count="0"/>
    <cacheHierarchy uniqueName="[Measures].[CresGraf1]" caption="CresGraf1" measure="1" displayFolder="" measureGroup="Medidas Base" count="0"/>
    <cacheHierarchy uniqueName="[Measures].[CresGraf2]" caption="CresGraf2" measure="1" displayFolder="" measureGroup="Medidas Base" count="0"/>
    <cacheHierarchy uniqueName="[Measures].[% Qtd com Prom]" caption="% Qtd com Prom" measure="1" displayFolder="" measureGroup="Medidas Base" count="0"/>
    <cacheHierarchy uniqueName="[Measures].[Valor Prods com Promo]" caption="Valor Prods com Promo" measure="1" displayFolder="" measureGroup="Medidas Base" count="0"/>
    <cacheHierarchy uniqueName="[Measures].[Valor Prods sem Promo]" caption="Valor Prods sem Promo" measure="1" displayFolder="" measureGroup="Medidas Base" count="0"/>
    <cacheHierarchy uniqueName="[Measures].[Variável Q-V prod c Prom]" caption="Variável Q-V prod c Prom" measure="1" displayFolder="" measureGroup="Medidas Base" count="0"/>
    <cacheHierarchy uniqueName="[Measures].[Variável Q-V prod s Prom]" caption="Variável Q-V prod s Prom" measure="1" displayFolder="" measureGroup="Medidas Base" count="0"/>
    <cacheHierarchy uniqueName="[Measures].[% Prods Com Promo]" caption="% Prods Com Promo" measure="1" displayFolder="" measureGroup="Medidas Base" count="0"/>
    <cacheHierarchy uniqueName="[Measures].[% Q-V Promo]" caption="% Q-V Promo" measure="1" displayFolder="" measureGroup="Medidas Base" count="0"/>
    <cacheHierarchy uniqueName="[Measures].[Clientes Captados RFV %]" caption="Clientes Captados RFV %" measure="1" displayFolder="" measureGroup="Medidas Base" count="0"/>
    <cacheHierarchy uniqueName="[Measures].[Clientes Captados RFV qtd./%]" caption="Clientes Captados RFV qtd./%" measure="1" displayFolder="" measureGroup="Medidas Base" count="0"/>
    <cacheHierarchy uniqueName="[Measures].[QtdRecompraX]" caption="QtdRecompraX" measure="1" displayFolder="" measureGroup="Medidas Base" count="0"/>
    <cacheHierarchy uniqueName="[Measures].[Valor Cap Venda Ass.]" caption="Valor Cap Venda Ass." measure="1" displayFolder="" measureGroup="Medidas Base" count="0"/>
    <cacheHierarchy uniqueName="[Measures].[% Clientes Promo Total]" caption="% Clientes Promo Total" measure="1" displayFolder="" measureGroup="Medidas Base" count="0"/>
    <cacheHierarchy uniqueName="[Measures].[Valor Promocao 2]" caption="Valor Promocao 2" measure="1" displayFolder="" measureGroup="Medidas Base" count="0"/>
    <cacheHierarchy uniqueName="[Measures].[SKUs Distintos]" caption="SKUs Distintos" measure="1" displayFolder="" measureGroup="Medidas Base" count="0"/>
    <cacheHierarchy uniqueName="[Measures].[Pedidos Assit Var]" caption="Pedidos Assit Var" measure="1" displayFolder="" measureGroup="Medidas Base" count="0"/>
    <cacheHierarchy uniqueName="[Measures].[% Venda Assisitda]" caption="% Venda Assisitda" measure="1" displayFolder="" measureGroup="Medidas Base" count="0"/>
    <cacheHierarchy uniqueName="[Measures].[% Pedidos Contem Promo]" caption="% Pedidos Contem Promo" measure="1" displayFolder="" measureGroup="Medidas Base" count="0"/>
    <cacheHierarchy uniqueName="[Measures].[% Venda Assistida Churn]" caption="% Venda Assistida Churn" measure="1" displayFolder="" measureGroup="Medidas Base" count="0"/>
    <cacheHierarchy uniqueName="[Measures].[% Venda Assistida Heavy]" caption="% Venda Assistida Heavy" measure="1" displayFolder="" measureGroup="Medidas Base" count="0"/>
    <cacheHierarchy uniqueName="[Measures].[% Venda Assistida Light]" caption="% Venda Assistida Light" measure="1" displayFolder="" measureGroup="Medidas Base" count="0"/>
    <cacheHierarchy uniqueName="[Measures].[% Venda Assistida Medium]" caption="% Venda Assistida Medium" measure="1" displayFolder="" measureGroup="Medidas Base" count="0"/>
    <cacheHierarchy uniqueName="[Measures].[Cliente Captado s/ Cancelado]" caption="Cliente Captado s/ Cancelado" measure="1" displayFolder="" measureGroup="Medidas Base" count="0"/>
    <cacheHierarchy uniqueName="[Measures].[Visitas]" caption="Visitas" measure="1" displayFolder="" measureGroup="Medidas GA" count="0"/>
    <cacheHierarchy uniqueName="[Measures].[Usuários]" caption="Usuários" measure="1" displayFolder="" measureGroup="Medidas GA" count="0"/>
    <cacheHierarchy uniqueName="[Measures].[% Cadastros/Visitas]" caption="% Cadastros/Visitas" measure="1" displayFolder="" measureGroup="Medidas GA" count="0"/>
    <cacheHierarchy uniqueName="[Measures].[Contagem de PedidoId dividido por Users]" caption="Contagem de PedidoId dividido por Users" measure="1" displayFolder="" measureGroup="Medidas GA" count="0"/>
    <cacheHierarchy uniqueName="[Measures].[Usuários por Estado]" caption="Usuários por Estado" measure="1" displayFolder="" measureGroup="Medidas GA" count="0"/>
    <cacheHierarchy uniqueName="[Measures].[Usuários Brasil]" caption="Usuários Brasil" measure="1" displayFolder="" measureGroup="Medidas GA" count="0"/>
    <cacheHierarchy uniqueName="[Measures].[Visitas por Estado]" caption="Visitas por Estado" measure="1" displayFolder="" measureGroup="Medidas GA" count="0"/>
    <cacheHierarchy uniqueName="[Measures].[Visitas Brasil]" caption="Visitas Brasil" measure="1" displayFolder="" measureGroup="Medidas GA" count="0"/>
    <cacheHierarchy uniqueName="[Measures].[Sessoes/Visitas Estado]" caption="Sessoes/Visitas Estado" measure="1" displayFolder="" measureGroup="Medidas GA" count="0"/>
    <cacheHierarchy uniqueName="[Measures].[% Sessoes/Visitas Estado]" caption="% Sessoes/Visitas Estado" measure="1" displayFolder="" measureGroup="Medidas GA" count="0"/>
    <cacheHierarchy uniqueName="[Measures].[Sessoes/Visitas Estado Variavel]" caption="Sessoes/Visitas Estado Variavel" measure="1" displayFolder="" measureGroup="Medidas GA" count="0"/>
    <cacheHierarchy uniqueName="[Measures].[Cor Transp]" caption="Cor Transp" measure="1" displayFolder="" measureGroup="Medidas GA" count="0"/>
    <cacheHierarchy uniqueName="[Measures].[%TabelaTrafego]" caption="%TabelaTrafego" measure="1" displayFolder="" measureGroup="Medidas GA" count="0"/>
    <cacheHierarchy uniqueName="[Measures].[Valor offline]" caption="Valor offline" measure="1" displayFolder="" measureGroup="Base_Distribuidores" count="0"/>
    <cacheHierarchy uniqueName="[Measures].[Clientes Pos. MTD]" caption="Clientes Pos. MTD" measure="1" displayFolder="" measureGroup="Medidas KPIs" count="0"/>
    <cacheHierarchy uniqueName="[Measures].[Clientes Pos. MTD Anterior]" caption="Clientes Pos. MTD Anterior" measure="1" displayFolder="" measureGroup="Medidas KPIs" count="0"/>
    <cacheHierarchy uniqueName="[Measures].[Clientes Pos. MTD Final]" caption="Clientes Pos. MTD Final" measure="1" displayFolder="" measureGroup="Medidas KPIs" count="0"/>
    <cacheHierarchy uniqueName="[Measures].[Pedido Cancelados YTD]" caption="Pedido Cancelados YTD" measure="1" displayFolder="" measureGroup="Medidas KPIs" count="0"/>
    <cacheHierarchy uniqueName="[Measures].[Pedido Cancelados MTD Anterior]" caption="Pedido Cancelados MTD Anterior" measure="1" displayFolder="" measureGroup="Medidas KPIs" count="0"/>
    <cacheHierarchy uniqueName="[Measures].[Pedido Cancelados MTD Final]" caption="Pedido Cancelados MTD Final" measure="1" displayFolder="" measureGroup="Medidas KPIs" count="0"/>
    <cacheHierarchy uniqueName="[Measures].[Pedido Cap. MTD]" caption="Pedido Cap. MTD" measure="1" displayFolder="" measureGroup="Medidas KPIs" count="0"/>
    <cacheHierarchy uniqueName="[Measures].[Clientes Pos. ▲ cor]" caption="Clientes Pos. ▲ cor" measure="1" displayFolder="" measureGroup="Medidas KPIs" count="0"/>
    <cacheHierarchy uniqueName="[Measures].[Pedido Cap. MTD Anterior]" caption="Pedido Cap. MTD Anterior" measure="1" displayFolder="" measureGroup="Medidas KPIs" count="0"/>
    <cacheHierarchy uniqueName="[Measures].[Pedido Cap. MTD Final]" caption="Pedido Cap. MTD Final" measure="1" displayFolder="" measureGroup="Medidas KPIs" count="0"/>
    <cacheHierarchy uniqueName="[Measures].[Pedido Cap. ▲ cor]" caption="Pedido Cap. ▲ cor" measure="1" displayFolder="" measureGroup="Medidas KPIs" count="0"/>
    <cacheHierarchy uniqueName="[Measures].[Valor Cap MTD]" caption="Valor Cap MTD" measure="1" displayFolder="" measureGroup="Medidas KPIs" count="0"/>
    <cacheHierarchy uniqueName="[Measures].[Valor Cap MTD Anterior]" caption="Valor Cap MTD Anterior" measure="1" displayFolder="" measureGroup="Medidas KPIs" count="0"/>
    <cacheHierarchy uniqueName="[Measures].[Valor Cap MTD Final]" caption="Valor Cap MTD Final" measure="1" displayFolder="" measureGroup="Medidas KPIs" count="0"/>
    <cacheHierarchy uniqueName="[Measures].[Valor Cap ▲ cor]" caption="Valor Cap ▲ cor" measure="1" displayFolder="" measureGroup="Medidas KPIs" count="0"/>
    <cacheHierarchy uniqueName="[Measures].[Valor FatII MTD]" caption="Valor FatII MTD" measure="1" displayFolder="" measureGroup="Medidas KPIs" count="0"/>
    <cacheHierarchy uniqueName="[Measures].[Valor FatII MTD Anterior]" caption="Valor FatII MTD Anterior" measure="1" displayFolder="" measureGroup="Medidas KPIs" count="0"/>
    <cacheHierarchy uniqueName="[Measures].[Valor FatII MTD Final]" caption="Valor FatII MTD Final" measure="1" displayFolder="" measureGroup="Medidas KPIs" count="0"/>
    <cacheHierarchy uniqueName="[Measures].[Valor FatII ▲ cor]" caption="Valor FatII ▲ cor" measure="1" displayFolder="" measureGroup="Medidas KPIs" count="0"/>
    <cacheHierarchy uniqueName="[Measures].[Pedido FatII. MTD]" caption="Pedido FatII. MTD" measure="1" displayFolder="" measureGroup="Medidas KPIs" count="0"/>
    <cacheHierarchy uniqueName="[Measures].[Pedido FatII. MTD Anterior]" caption="Pedido FatII. MTD Anterior" measure="1" displayFolder="" measureGroup="Medidas KPIs" count="0"/>
    <cacheHierarchy uniqueName="[Measures].[Pedido FatII. MTD Final]" caption="Pedido FatII. MTD Final" measure="1" displayFolder="" measureGroup="Medidas KPIs" count="0"/>
    <cacheHierarchy uniqueName="[Measures].[Pedido FatII. ▲ cor]" caption="Pedido FatII. ▲ cor" measure="1" displayFolder="" measureGroup="Medidas KPIs" count="0"/>
    <cacheHierarchy uniqueName="[Measures].[Valor Apr. MTD]" caption="Valor Apr. MTD" measure="1" displayFolder="" measureGroup="Medidas KPIs" count="0"/>
    <cacheHierarchy uniqueName="[Measures].[Valor Apr. MTD Anterior]" caption="Valor Apr. MTD Anterior" measure="1" displayFolder="" measureGroup="Medidas KPIs" count="0"/>
    <cacheHierarchy uniqueName="[Measures].[Valor Apr. MTD Final]" caption="Valor Apr. MTD Final" measure="1" displayFolder="" measureGroup="Medidas KPIs" count="0"/>
    <cacheHierarchy uniqueName="[Measures].[Valor Apr. ▲ cor]" caption="Valor Apr. ▲ cor" measure="1" displayFolder="" measureGroup="Medidas KPIs" count="0"/>
    <cacheHierarchy uniqueName="[Measures].[Pedido Apr. MTD]" caption="Pedido Apr. MTD" measure="1" displayFolder="" measureGroup="Medidas KPIs" count="0"/>
    <cacheHierarchy uniqueName="[Measures].[Pedido Apr. MTD Anterior]" caption="Pedido Apr. MTD Anterior" measure="1" displayFolder="" measureGroup="Medidas KPIs" count="0"/>
    <cacheHierarchy uniqueName="[Measures].[Pedido Apr. MTD Final]" caption="Pedido Apr. MTD Final" measure="1" displayFolder="" measureGroup="Medidas KPIs" count="0"/>
    <cacheHierarchy uniqueName="[Measures].[Pedido Apr. ▲ cor]" caption="Pedido Apr. ▲ cor" measure="1" displayFolder="" measureGroup="Medidas KPIs" count="0"/>
    <cacheHierarchy uniqueName="[Measures].[Pedido Apr. QTD]" caption="Pedido Apr. QTD" measure="1" displayFolder="" measureGroup="Medidas KPIs" count="0"/>
    <cacheHierarchy uniqueName="[Measures].[Pedido Apr. QTD Anterior]" caption="Pedido Apr. QTD Anterior" measure="1" displayFolder="" measureGroup="Medidas KPIs" count="0"/>
    <cacheHierarchy uniqueName="[Measures].[Pedido Apr. QTD Final]" caption="Pedido Apr. QTD Final" measure="1" displayFolder="" measureGroup="Medidas KPIs" count="0"/>
    <cacheHierarchy uniqueName="[Measures].[Pedido Apr. QTD ▲ cor]" caption="Pedido Apr. QTD ▲ cor" measure="1" displayFolder="" measureGroup="Medidas KPIs" count="0"/>
    <cacheHierarchy uniqueName="[Measures].[Pedido Cap. QTD]" caption="Pedido Cap. QTD" measure="1" displayFolder="" measureGroup="Medidas KPIs" count="0"/>
    <cacheHierarchy uniqueName="[Measures].[Pedido Cap. QTD Anterior]" caption="Pedido Cap. QTD Anterior" measure="1" displayFolder="" measureGroup="Medidas KPIs" count="0"/>
    <cacheHierarchy uniqueName="[Measures].[Pedido Cap. QTD Final]" caption="Pedido Cap. QTD Final" measure="1" displayFolder="" measureGroup="Medidas KPIs" count="0"/>
    <cacheHierarchy uniqueName="[Measures].[Pedido Cap. QTD ▲ cor]" caption="Pedido Cap. QTD ▲ cor" measure="1" displayFolder="" measureGroup="Medidas KPIs" count="0"/>
    <cacheHierarchy uniqueName="[Measures].[Pedido FatII. QTD]" caption="Pedido FatII. QTD" measure="1" displayFolder="" measureGroup="Medidas KPIs" count="0"/>
    <cacheHierarchy uniqueName="[Measures].[Pedido FatII. QTD Anterior]" caption="Pedido FatII. QTD Anterior" measure="1" displayFolder="" measureGroup="Medidas KPIs" count="0"/>
    <cacheHierarchy uniqueName="[Measures].[Pedido FatII. QTD Final]" caption="Pedido FatII. QTD Final" measure="1" displayFolder="" measureGroup="Medidas KPIs" count="0"/>
    <cacheHierarchy uniqueName="[Measures].[Pedido FatII. QTD ▲ cor]" caption="Pedido FatII. QTD ▲ cor" measure="1" displayFolder="" measureGroup="Medidas KPIs" count="0"/>
    <cacheHierarchy uniqueName="[Measures].[Pedido Cancelados YTD Anterior]" caption="Pedido Cancelados YTD Anterior" measure="1" displayFolder="" measureGroup="Medidas KPIs" count="0"/>
    <cacheHierarchy uniqueName="[Measures].[Pedido Cancelados YTD Final]" caption="Pedido Cancelados YTD Final" measure="1" displayFolder="" measureGroup="Medidas KPIs" count="0"/>
    <cacheHierarchy uniqueName="[Measures].[Pedido Cancelados YTD ▲ cor]" caption="Pedido Cancelados YTD ▲ cor" measure="1" displayFolder="" measureGroup="Medidas KPIs" count="0"/>
    <cacheHierarchy uniqueName="[Measures].[Pedido Cancelados QTD]" caption="Pedido Cancelados QTD" measure="1" displayFolder="" measureGroup="Medidas KPIs" count="0"/>
    <cacheHierarchy uniqueName="[Measures].[Pedido Cancelados QTD Anterior]" caption="Pedido Cancelados QTD Anterior" measure="1" displayFolder="" measureGroup="Medidas KPIs" count="0"/>
    <cacheHierarchy uniqueName="[Measures].[Pedido Cancelados QTD Final]" caption="Pedido Cancelados QTD Final" measure="1" displayFolder="" measureGroup="Medidas KPIs" count="0"/>
    <cacheHierarchy uniqueName="[Measures].[Pedido Cancelados QTD ▲ cor]" caption="Pedido Cancelados QTD ▲ cor" measure="1" displayFolder="" measureGroup="Medidas KPIs" count="0"/>
    <cacheHierarchy uniqueName="[Measures].[Pedido Cancelados MTD]" caption="Pedido Cancelados MTD" measure="1" displayFolder="" measureGroup="Medidas KPIs" count="0"/>
    <cacheHierarchy uniqueName="[Measures].[Medida]" caption="Medida" measure="1" displayFolder="" measureGroup="Medidas KPIs" count="0"/>
    <cacheHierarchy uniqueName="[Measures].[Pedido Cancelados MTD ▲ cor]" caption="Pedido Cancelados MTD ▲ cor" measure="1" displayFolder="" measureGroup="Medidas KPIs" count="0"/>
    <cacheHierarchy uniqueName="[Measures].[Titulo Ticket Medio]" caption="Titulo Ticket Medio" measure="1" displayFolder="" measureGroup="Medidas Titulo" count="0"/>
    <cacheHierarchy uniqueName="[Measures].[Data Atualizacao]" caption="Data Atualizacao" measure="1" displayFolder="" measureGroup="Medidas Titulo" count="0"/>
    <cacheHierarchy uniqueName="[Measures].[Titulo Forma de Pgto]" caption="Titulo Forma de Pgto" measure="1" displayFolder="" measureGroup="Medidas Titulo" count="0"/>
    <cacheHierarchy uniqueName="[Measures].[Titulo Forma Pgto 2]" caption="Titulo Forma Pgto 2" measure="1" displayFolder="" measureGroup="Medidas Titulo" count="0"/>
    <cacheHierarchy uniqueName="[Measures].[Titulo Grafico ROD]" caption="Titulo Grafico ROD" measure="1" displayFolder="" measureGroup="Medidas Titulo" count="0"/>
    <cacheHierarchy uniqueName="[Measures].[Titulo Base SAC]" caption="Titulo Base SAC" measure="1" displayFolder="" measureGroup="Medidas Titulo" count="0"/>
    <cacheHierarchy uniqueName="[Measures].[Titulo Lead Time]" caption="Titulo Lead Time" measure="1" displayFolder="" measureGroup="Medidas Titulo" count="0"/>
    <cacheHierarchy uniqueName="[Measures].[Título Mapa Lead Time]" caption="Título Mapa Lead Time" measure="1" displayFolder="" measureGroup="Medidas Titulo" count="0"/>
    <cacheHierarchy uniqueName="[Measures].[Título Mapa Area Branca]" caption="Título Mapa Area Branca" measure="1" displayFolder="" measureGroup="Medidas Titulo" count="0"/>
    <cacheHierarchy uniqueName="[Measures].[Titulo Trafego]" caption="Titulo Trafego" measure="1" displayFolder="" measureGroup="Medidas Titulo" count="0"/>
    <cacheHierarchy uniqueName="[Measures].[Info TKM On x Off]" caption="Info TKM On x Off" measure="1" displayFolder="" measureGroup="Medidas Titulo" count="0"/>
    <cacheHierarchy uniqueName="[Measures].[Titulo Analise Prom Evol]" caption="Titulo Analise Prom Evol" measure="1" displayFolder="" measureGroup="Medidas Titulo" count="0"/>
    <cacheHierarchy uniqueName="[Measures].[Titulo Analise Prom Share]" caption="Titulo Analise Prom Share" measure="1" displayFolder="" measureGroup="Medidas Titulo" count="0"/>
    <cacheHierarchy uniqueName="[Measures].[Information]" caption="Information" measure="1" displayFolder="" measureGroup="Medidas Titulo" count="0"/>
    <cacheHierarchy uniqueName="[Measures].[WI - Meses Comp Value]" caption="WI - Meses Comp Value" measure="1" displayFolder="" measureGroup="WI - Meses Comp" count="0"/>
    <cacheHierarchy uniqueName="[Measures].[WI - Quantidade Value]" caption="WI - Quantidade Value" measure="1" displayFolder="" measureGroup="WI - Quantidade" count="0"/>
    <cacheHierarchy uniqueName="[Measures].[Qtd Sim]" caption="Qtd Sim" measure="1" displayFolder="" measureGroup="WI - Quantidade" count="0"/>
    <cacheHierarchy uniqueName="[Measures].[WI - Valor Un Value]" caption="WI - Valor Un Value" measure="1" displayFolder="" measureGroup="WI - Valor Un" count="0"/>
    <cacheHierarchy uniqueName="[Measures].[Valor Un s/ Desconto]" caption="Valor Un s/ Desconto" measure="1" displayFolder="" measureGroup="WI - Valor Un" count="0"/>
    <cacheHierarchy uniqueName="[Measures].[Valor Un Sim]" caption="Valor Un Sim" measure="1" displayFolder="" measureGroup="WI - Valor Un" count="0"/>
    <cacheHierarchy uniqueName="[Measures].[Valor Total Sim]" caption="Valor Total Sim" measure="1" displayFolder="" measureGroup="WI - Valor Un" count="0"/>
    <cacheHierarchy uniqueName="[Measures].[% Sim/Real]" caption="% Sim/Real" measure="1" displayFolder="" measureGroup="WI - Valor Un" count="0"/>
    <cacheHierarchy uniqueName="[Measures].[Total Simulado]" caption="Total Simulado" measure="1" displayFolder="" measureGroup="WI - Valor Un" count="0"/>
    <cacheHierarchy uniqueName="[Measures].[WI - Desconto Value]" caption="WI - Desconto Value" measure="1" displayFolder="" measureGroup="WI - Desconto" count="0"/>
    <cacheHierarchy uniqueName="[Measures].[Desconto Un]" caption="Desconto Un" measure="1" displayFolder="" measureGroup="WI - Desconto" count="0"/>
    <cacheHierarchy uniqueName="[Measures].[Desconto Un Sim]" caption="Desconto Un Sim" measure="1" displayFolder="" measureGroup="WI - Desconto" count="0"/>
    <cacheHierarchy uniqueName="[Measures].[Total de Contatos]" caption="Total de Contatos" measure="1" displayFolder="" measureGroup="Medidas ROD" count="0"/>
    <cacheHierarchy uniqueName="[Measures].[Total de Respondidas]" caption="Total de Respondidas" measure="1" displayFolder="" measureGroup="Medidas ROD" count="0"/>
    <cacheHierarchy uniqueName="[Measures].[% Abandono]" caption="% Abandono" measure="1" displayFolder="" measureGroup="Medidas ROD" count="0"/>
    <cacheHierarchy uniqueName="[Measures].[% SLA (30s and 48h)]" caption="% SLA (30s and 48h)" measure="1" displayFolder="" measureGroup="Medidas ROD" count="0"/>
    <cacheHierarchy uniqueName="[Measures].[Orders x Contact Received (Contact Rate)]" caption="Orders x Contact Received (Contact Rate)" measure="1" displayFolder="" measureGroup="Medidas ROD" count="0"/>
    <cacheHierarchy uniqueName="[Measures].[Real Goal]" caption="Real Goal" measure="1" displayFolder="" measureGroup="Medidas ROD" count="0"/>
    <cacheHierarchy uniqueName="[Measures].[Gap SLA]" caption="Gap SLA" measure="1" displayFolder="" measureGroup="Medidas ROD" count="0"/>
    <cacheHierarchy uniqueName="[Measures].[Spam]" caption="Spam" measure="1" displayFolder="" measureGroup="Medidas ROD" count="0"/>
    <cacheHierarchy uniqueName="[Measures].[TMA]" caption="TMA" measure="1" displayFolder="" measureGroup="Medidas ROD" count="0"/>
    <cacheHierarchy uniqueName="[Measures].[TME_Chat]" caption="TME_Chat" measure="1" displayFolder="" measureGroup="Medidas ROD" count="0"/>
    <cacheHierarchy uniqueName="[Measures].[TME_Email]" caption="TME_Email" measure="1" displayFolder="" measureGroup="Medidas ROD" count="0"/>
    <cacheHierarchy uniqueName="[Measures].[Dias nao uteis]" caption="Dias nao uteis" measure="1" displayFolder="" measureGroup="Medidas ROD" count="0"/>
    <cacheHierarchy uniqueName="[Measures].[Tempo Util]" caption="Tempo Util" measure="1" displayFolder="" measureGroup="Medidas ROD" count="0"/>
    <cacheHierarchy uniqueName="[Measures].[TME_EMAIL2.1]" caption="TME_EMAIL2.1" measure="1" displayFolder="" measureGroup="Medidas ROD" count="0"/>
    <cacheHierarchy uniqueName="[Measures].[TME_Tel]" caption="TME_Tel" measure="1" displayFolder="" measureGroup="Medidas ROD" count="0"/>
    <cacheHierarchy uniqueName="[Measures].[TME]" caption="TME" measure="1" displayFolder="" measureGroup="Medidas ROD" count="0"/>
    <cacheHierarchy uniqueName="[Measures].[Total de Contatos Share %]" caption="Total de Contatos Share %" measure="1" displayFolder="" measureGroup="Medidas ROD" count="0"/>
    <cacheHierarchy uniqueName="[Measures].[WI - Qtd Estoque Value]" caption="WI - Qtd Estoque Value" measure="1" displayFolder="" measureGroup="WI - Qtd Estoque" count="0"/>
    <cacheHierarchy uniqueName="[Measures].[WI - Cobertura Value]" caption="WI - Cobertura Value" measure="1" displayFolder="" measureGroup="WI - Cobertura" count="0"/>
    <cacheHierarchy uniqueName="[Measures].[Qtd Consumida Real Total]" caption="Qtd Consumida Real Total" measure="1" displayFolder="" measureGroup="Medidas Estoque" count="0"/>
    <cacheHierarchy uniqueName="[Measures].[Qtd Consumida Media Real]" caption="Qtd Consumida Media Real" measure="1" displayFolder="" measureGroup="Medidas Estoque" count="0"/>
    <cacheHierarchy uniqueName="[Measures].[Qtd Consumida Media Sim]" caption="Qtd Consumida Media Sim" measure="1" displayFolder="" measureGroup="Medidas Estoque" count="0"/>
    <cacheHierarchy uniqueName="[Measures].[Qtd Total Sim]" caption="Qtd Total Sim" measure="1" displayFolder="" measureGroup="Medidas Estoque" count="0"/>
    <cacheHierarchy uniqueName="[Measures].[Reposição]" caption="Reposição" measure="1" displayFolder="" measureGroup="Medidas Estoque" count="0"/>
    <cacheHierarchy uniqueName="[Measures].[Cobertura Real]" caption="Cobertura Real" measure="1" displayFolder="" measureGroup="Medidas Estoque" count="0"/>
    <cacheHierarchy uniqueName="[Measures].[Indicador Reposição]" caption="Indicador Reposição" measure="1" displayFolder="" measureGroup="Medidas Estoque" count="0"/>
    <cacheHierarchy uniqueName="[Measures].[Produtos Reposicao]" caption="Produtos Reposicao" measure="1" displayFolder="" measureGroup="Medidas Estoque" count="0"/>
    <cacheHierarchy uniqueName="[Measures].[PctRecompra_cohort]" caption="PctRecompra_cohort" measure="1" displayFolder="" measureGroup="Medidas Cohort" count="0"/>
    <cacheHierarchy uniqueName="[Measures].[Positivados Cohort]" caption="Positivados Cohort" measure="1" displayFolder="" measureGroup="Medidas Cohort" count="0"/>
    <cacheHierarchy uniqueName="[Measures].[Ticket Medio Cohort]" caption="Ticket Medio Cohort" measure="1" displayFolder="" measureGroup="Medidas Cohort" count="0"/>
    <cacheHierarchy uniqueName="[Measures].[Pct_TM_Cohort]" caption="Pct_TM_Cohort" measure="1" displayFolder="" measureGroup="Medidas Cohort" count="0"/>
    <cacheHierarchy uniqueName="[Measures].[Pct_SKU/Ped_Cohort]" caption="Pct_SKU/Ped_Cohort" measure="1" displayFolder="" measureGroup="Medidas Cohort" count="0"/>
    <cacheHierarchy uniqueName="[Measures].[Cohort]" caption="Cohort" measure="1" displayFolder="" measureGroup="Medidas Cohort" count="0"/>
    <cacheHierarchy uniqueName="[Measures].[Cohort Formatacao]" caption="Cohort Formatacao" measure="1" displayFolder="" measureGroup="Medidas Cohort" count="0"/>
    <cacheHierarchy uniqueName="[Measures].[Total CNPJ]" caption="Total CNPJ" measure="1" displayFolder="" measureGroup="Infrashop LimiteCredito" count="0"/>
    <cacheHierarchy uniqueName="[Measures].[Credito Zero]" caption="Credito Zero" measure="1" displayFolder="" measureGroup="Infrashop LimiteCredito" count="0"/>
    <cacheHierarchy uniqueName="[Measures].[Credito Positivo]" caption="Credito Positivo" measure="1" displayFolder="" measureGroup="Infrashop LimiteCredito" count="0"/>
    <cacheHierarchy uniqueName="[Measures].[Credito Negativo]" caption="Credito Negativo" measure="1" displayFolder="" measureGroup="Infrashop LimiteCredito" count="0"/>
    <cacheHierarchy uniqueName="[Measures].[% Zero]" caption="% Zero" measure="1" displayFolder="" measureGroup="Infrashop LimiteCredito" count="0"/>
    <cacheHierarchy uniqueName="[Measures].[% Positivo]" caption="% Positivo" measure="1" displayFolder="" measureGroup="Infrashop LimiteCredito" count="0"/>
    <cacheHierarchy uniqueName="[Measures].[% Negativo]" caption="% Negativo" measure="1" displayFolder="" measureGroup="Infrashop LimiteCredito" count="0"/>
    <cacheHierarchy uniqueName="[Measures].[% Utilizado]" caption="% Utilizado" measure="1" displayFolder="" measureGroup="Infrashop LimiteCredito" count="0"/>
    <cacheHierarchy uniqueName="[Measures].[Valor Variavel YTD]" caption="Valor Variavel YTD" measure="1" displayFolder="" measureGroup="Medidas KPIs var" count="0"/>
    <cacheHierarchy uniqueName="[Measures].[Valor Variavel YTD Anterior]" caption="Valor Variavel YTD Anterior" measure="1" displayFolder="" measureGroup="Medidas KPIs var" count="0"/>
    <cacheHierarchy uniqueName="[Measures].[Valor Variavel YTD Final]" caption="Valor Variavel YTD Final" measure="1" displayFolder="" measureGroup="Medidas KPIs var" count="0"/>
    <cacheHierarchy uniqueName="[Measures].[Valor Variavel YTD ▲ cor]" caption="Valor Variavel YTD ▲ cor" measure="1" displayFolder="" measureGroup="Medidas KPIs var" count="0"/>
    <cacheHierarchy uniqueName="[Measures].[Valor Variavel QTD]" caption="Valor Variavel QTD" measure="1" displayFolder="" measureGroup="Medidas KPIs var" count="0"/>
    <cacheHierarchy uniqueName="[Measures].[Valor Variavel QTD Anterior]" caption="Valor Variavel QTD Anterior" measure="1" displayFolder="" measureGroup="Medidas KPIs var" count="0"/>
    <cacheHierarchy uniqueName="[Measures].[Valor Variavel QTD Final]" caption="Valor Variavel QTD Final" measure="1" displayFolder="" measureGroup="Medidas KPIs var" count="0"/>
    <cacheHierarchy uniqueName="[Measures].[Valor Variavel QTD ▲ cor]" caption="Valor Variavel QTD ▲ cor" measure="1" displayFolder="" measureGroup="Medidas KPIs var" count="0"/>
    <cacheHierarchy uniqueName="[Measures].[Valor Variavel MTD]" caption="Valor Variavel MTD" measure="1" displayFolder="" measureGroup="Medidas KPIs var" count="0"/>
    <cacheHierarchy uniqueName="[Measures].[Valor Variavel MTD Anterior]" caption="Valor Variavel MTD Anterior" measure="1" displayFolder="" measureGroup="Medidas KPIs var" count="0"/>
    <cacheHierarchy uniqueName="[Measures].[Valor Variavel MTD Final]" caption="Valor Variavel MTD Final" measure="1" displayFolder="" measureGroup="Medidas KPIs var" count="0"/>
    <cacheHierarchy uniqueName="[Measures].[Valor Variavel MTD ▲ cor]" caption="Valor Variavel MTD ▲ cor" measure="1" displayFolder="" measureGroup="Medidas KPIs var" count="0"/>
    <cacheHierarchy uniqueName="[Measures].[Valor Periodo Var.]" caption="Valor Periodo Var." measure="1" displayFolder="" measureGroup="Medidas KPIs var" count="0"/>
    <cacheHierarchy uniqueName="[Measures].[Valor Periodo Var. Final]" caption="Valor Periodo Var. Final" measure="1" displayFolder="" measureGroup="Medidas KPIs var" count="0"/>
    <cacheHierarchy uniqueName="[Measures].[Valor Periodo Var. ▲ cor]" caption="Valor Periodo Var. ▲ cor" measure="1" displayFolder="" measureGroup="Medidas KPIs var" count="0"/>
    <cacheHierarchy uniqueName="[Measures].[Valor Periodo Var. Anterior]" caption="Valor Periodo Var. Anterior" measure="1" displayFolder="" measureGroup="Medidas KPIs var" count="0"/>
    <cacheHierarchy uniqueName="[Measures].[Pedido Variavel YTD]" caption="Pedido Variavel YTD" measure="1" displayFolder="" measureGroup="Medidas KPIs var" count="0"/>
    <cacheHierarchy uniqueName="[Measures].[Pedido Variavel YTD Anterior]" caption="Pedido Variavel YTD Anterior" measure="1" displayFolder="" measureGroup="Medidas KPIs var" count="0"/>
    <cacheHierarchy uniqueName="[Measures].[Pedido Variavel YTD Final]" caption="Pedido Variavel YTD Final" measure="1" displayFolder="" measureGroup="Medidas KPIs var" count="0"/>
    <cacheHierarchy uniqueName="[Measures].[Pedido Variavel YTD ▲ cor]" caption="Pedido Variavel YTD ▲ cor" measure="1" displayFolder="" measureGroup="Medidas KPIs var" count="0"/>
    <cacheHierarchy uniqueName="[Measures].[Pedido Variavel QTD]" caption="Pedido Variavel QTD" measure="1" displayFolder="" measureGroup="Medidas KPIs var" count="0"/>
    <cacheHierarchy uniqueName="[Measures].[Pedido Variavel QTD Anterior]" caption="Pedido Variavel QTD Anterior" measure="1" displayFolder="" measureGroup="Medidas KPIs var" count="0"/>
    <cacheHierarchy uniqueName="[Measures].[Pedido Variavel QTD Final]" caption="Pedido Variavel QTD Final" measure="1" displayFolder="" measureGroup="Medidas KPIs var" count="0"/>
    <cacheHierarchy uniqueName="[Measures].[Pedido Variavel QTD ▲ cor]" caption="Pedido Variavel QTD ▲ cor" measure="1" displayFolder="" measureGroup="Medidas KPIs var" count="0"/>
    <cacheHierarchy uniqueName="[Measures].[Pedido Variavel MTD]" caption="Pedido Variavel MTD" measure="1" displayFolder="" measureGroup="Medidas KPIs var" count="0"/>
    <cacheHierarchy uniqueName="[Measures].[Pedido Variavel MTD Anterior]" caption="Pedido Variavel MTD Anterior" measure="1" displayFolder="" measureGroup="Medidas KPIs var" count="0"/>
    <cacheHierarchy uniqueName="[Measures].[Pedido Variavel MTD Final]" caption="Pedido Variavel MTD Final" measure="1" displayFolder="" measureGroup="Medidas KPIs var" count="0"/>
    <cacheHierarchy uniqueName="[Measures].[Pedido Variavel MTD ▲ cor]" caption="Pedido Variavel MTD ▲ cor" measure="1" displayFolder="" measureGroup="Medidas KPIs var" count="0"/>
    <cacheHierarchy uniqueName="[Measures].[Pedido Periodo Var.]" caption="Pedido Periodo Var." measure="1" displayFolder="" measureGroup="Medidas KPIs var" count="0"/>
    <cacheHierarchy uniqueName="[Measures].[Pedido Periodo Var. Anterior]" caption="Pedido Periodo Var. Anterior" measure="1" displayFolder="" measureGroup="Medidas KPIs var" count="0"/>
    <cacheHierarchy uniqueName="[Measures].[Pedido Periodo Var. Final]" caption="Pedido Periodo Var. Final" measure="1" displayFolder="" measureGroup="Medidas KPIs var" count="0"/>
    <cacheHierarchy uniqueName="[Measures].[Pedido Periodo Var. ▲ cor]" caption="Pedido Periodo Var. ▲ cor" measure="1" displayFolder="" measureGroup="Medidas KPIs var" count="0"/>
    <cacheHierarchy uniqueName="[Measures].[TKM Clientes YTD]" caption="TKM Clientes YTD" measure="1" displayFolder="" measureGroup="Medidas KPIs var" count="0"/>
    <cacheHierarchy uniqueName="[Measures].[TKM Clientes YTD Anterior]" caption="TKM Clientes YTD Anterior" measure="1" displayFolder="" measureGroup="Medidas KPIs var" count="0"/>
    <cacheHierarchy uniqueName="[Measures].[TKM Clientes YTD Final]" caption="TKM Clientes YTD Final" measure="1" displayFolder="" measureGroup="Medidas KPIs var" count="0"/>
    <cacheHierarchy uniqueName="[Measures].[TKM Clientes YTD ▲ cor]" caption="TKM Clientes YTD ▲ cor" measure="1" displayFolder="" measureGroup="Medidas KPIs var" count="0"/>
    <cacheHierarchy uniqueName="[Measures].[TKM Clientes QTD]" caption="TKM Clientes QTD" measure="1" displayFolder="" measureGroup="Medidas KPIs var" count="0"/>
    <cacheHierarchy uniqueName="[Measures].[TKM Clientes QTD Anterior]" caption="TKM Clientes QTD Anterior" measure="1" displayFolder="" measureGroup="Medidas KPIs var" count="0"/>
    <cacheHierarchy uniqueName="[Measures].[TKM Clientes QTD Final]" caption="TKM Clientes QTD Final" measure="1" displayFolder="" measureGroup="Medidas KPIs var" count="0"/>
    <cacheHierarchy uniqueName="[Measures].[TKM Clientes QTD ▲ cor]" caption="TKM Clientes QTD ▲ cor" measure="1" displayFolder="" measureGroup="Medidas KPIs var" count="0"/>
    <cacheHierarchy uniqueName="[Measures].[TKM Clientes MTD]" caption="TKM Clientes MTD" measure="1" displayFolder="" measureGroup="Medidas KPIs var" count="0"/>
    <cacheHierarchy uniqueName="[Measures].[TKM Clientes MTD Anterior]" caption="TKM Clientes MTD Anterior" measure="1" displayFolder="" measureGroup="Medidas KPIs var" count="0"/>
    <cacheHierarchy uniqueName="[Measures].[TKM Clientes MTD Final]" caption="TKM Clientes MTD Final" measure="1" displayFolder="" measureGroup="Medidas KPIs var" count="0"/>
    <cacheHierarchy uniqueName="[Measures].[TKM Clientes ▲ cor]" caption="TKM Clientes ▲ cor" measure="1" displayFolder="" measureGroup="Medidas KPIs var" count="0"/>
    <cacheHierarchy uniqueName="[Measures].[TKM Clientes Periodo Var.]" caption="TKM Clientes Periodo Var." measure="1" displayFolder="" measureGroup="Medidas KPIs var" count="0"/>
    <cacheHierarchy uniqueName="[Measures].[TKM Clientes Periodo Var. Anterior]" caption="TKM Clientes Periodo Var. Anterior" measure="1" displayFolder="" measureGroup="Medidas KPIs var" count="0"/>
    <cacheHierarchy uniqueName="[Measures].[TKM Clientes Periodo Var. Final]" caption="TKM Clientes Periodo Var. Final" measure="1" displayFolder="" measureGroup="Medidas KPIs var" count="0"/>
    <cacheHierarchy uniqueName="[Measures].[TKM Clientes Periodo Var. ▲ cor]" caption="TKM Clientes Periodo Var. ▲ cor" measure="1" displayFolder="" measureGroup="Medidas KPIs var" count="0"/>
    <cacheHierarchy uniqueName="[Measures].[TKM Pedidos YTD]" caption="TKM Pedidos YTD" measure="1" displayFolder="" measureGroup="Medidas KPIs var" count="0"/>
    <cacheHierarchy uniqueName="[Measures].[TKM Pedidos YTD Anterior]" caption="TKM Pedidos YTD Anterior" measure="1" displayFolder="" measureGroup="Medidas KPIs var" count="0"/>
    <cacheHierarchy uniqueName="[Measures].[TKM Pedidos YTD Final]" caption="TKM Pedidos YTD Final" measure="1" displayFolder="" measureGroup="Medidas KPIs var" count="0"/>
    <cacheHierarchy uniqueName="[Measures].[TKM Pedidos YTD ▲ cor]" caption="TKM Pedidos YTD ▲ cor" measure="1" displayFolder="" measureGroup="Medidas KPIs var" count="0"/>
    <cacheHierarchy uniqueName="[Measures].[TKM Pedidos QTD]" caption="TKM Pedidos QTD" measure="1" displayFolder="" measureGroup="Medidas KPIs var" count="0"/>
    <cacheHierarchy uniqueName="[Measures].[TKM Pedidos QTD Anterior]" caption="TKM Pedidos QTD Anterior" measure="1" displayFolder="" measureGroup="Medidas KPIs var" count="0"/>
    <cacheHierarchy uniqueName="[Measures].[TKM Pedidos QTD Final]" caption="TKM Pedidos QTD Final" measure="1" displayFolder="" measureGroup="Medidas KPIs var" count="0"/>
    <cacheHierarchy uniqueName="[Measures].[TKM Pedidos QTD ▲ cor]" caption="TKM Pedidos QTD ▲ cor" measure="1" displayFolder="" measureGroup="Medidas KPIs var" count="0"/>
    <cacheHierarchy uniqueName="[Measures].[TKM Pedidos MTD]" caption="TKM Pedidos MTD" measure="1" displayFolder="" measureGroup="Medidas KPIs var" count="0"/>
    <cacheHierarchy uniqueName="[Measures].[TKM Pedidos MTD Anterior]" caption="TKM Pedidos MTD Anterior" measure="1" displayFolder="" measureGroup="Medidas KPIs var" count="0"/>
    <cacheHierarchy uniqueName="[Measures].[TKM Pedidos MTD Final]" caption="TKM Pedidos MTD Final" measure="1" displayFolder="" measureGroup="Medidas KPIs var" count="0"/>
    <cacheHierarchy uniqueName="[Measures].[TKM Pedidos MTD ▲ cor]" caption="TKM Pedidos MTD ▲ cor" measure="1" displayFolder="" measureGroup="Medidas KPIs var" count="0"/>
    <cacheHierarchy uniqueName="[Measures].[TKM Pedidos Periodo Var.]" caption="TKM Pedidos Periodo Var." measure="1" displayFolder="" measureGroup="Medidas KPIs var" count="0"/>
    <cacheHierarchy uniqueName="[Measures].[TKM Pedidos Periodo Var. Anterior]" caption="TKM Pedidos Periodo Var. Anterior" measure="1" displayFolder="" measureGroup="Medidas KPIs var" count="0"/>
    <cacheHierarchy uniqueName="[Measures].[TKM Pedidos Periodo Var. Final]" caption="TKM Pedidos Periodo Var. Final" measure="1" displayFolder="" measureGroup="Medidas KPIs var" count="0"/>
    <cacheHierarchy uniqueName="[Measures].[TKM Pedidos Periodo Var. ▲ cor]" caption="TKM Pedidos Periodo Var. ▲ cor" measure="1" displayFolder="" measureGroup="Medidas KPIs var" count="0"/>
    <cacheHierarchy uniqueName="[Measures].[Pedido Cancelados Periodo Var.]" caption="Pedido Cancelados Periodo Var." measure="1" displayFolder="" measureGroup="Medidas KPIs var" count="0"/>
    <cacheHierarchy uniqueName="[Measures].[Pedido Cancelados Periodo Var. Anterior]" caption="Pedido Cancelados Periodo Var. Anterior" measure="1" displayFolder="" measureGroup="Medidas KPIs var" count="0"/>
    <cacheHierarchy uniqueName="[Measures].[Pedido Cancelados Periodo Var. Final]" caption="Pedido Cancelados Periodo Var. Final" measure="1" displayFolder="" measureGroup="Medidas KPIs var" count="0"/>
    <cacheHierarchy uniqueName="[Measures].[Pedido Cancelados Periodo Var. ▲ cor]" caption="Pedido Cancelados Periodo Var. ▲ cor" measure="1" displayFolder="" measureGroup="Medidas KPIs var" count="0"/>
    <cacheHierarchy uniqueName="[Measures].[Pedido Variável WTD]" caption="Pedido Variável WTD" measure="1" displayFolder="" measureGroup="Medidas KPIs var" count="0"/>
    <cacheHierarchy uniqueName="[Measures].[Pedido Variável WTD Anterior]" caption="Pedido Variável WTD Anterior" measure="1" displayFolder="" measureGroup="Medidas KPIs var" count="0"/>
    <cacheHierarchy uniqueName="[Measures].[Pedido Variavel WTD Final]" caption="Pedido Variavel WTD Final" measure="1" displayFolder="" measureGroup="Medidas KPIs var" count="0"/>
    <cacheHierarchy uniqueName="[Measures].[Pedido Variavel WTD ▲ cor]" caption="Pedido Variavel WTD ▲ cor" measure="1" displayFolder="" measureGroup="Medidas KPIs var" count="0"/>
    <cacheHierarchy uniqueName="[Measures].[Valor Variavel WTD]" caption="Valor Variavel WTD" measure="1" displayFolder="" measureGroup="Medidas KPIs var" count="0"/>
    <cacheHierarchy uniqueName="[Measures].[Valor Variavel WTD Anterior]" caption="Valor Variavel WTD Anterior" measure="1" displayFolder="" measureGroup="Medidas KPIs var" count="0"/>
    <cacheHierarchy uniqueName="[Measures].[Valor Variavel WTD Final]" caption="Valor Variavel WTD Final" measure="1" displayFolder="" measureGroup="Medidas KPIs var" count="0"/>
    <cacheHierarchy uniqueName="[Measures].[Valor Variavel WTD ▲ cor]" caption="Valor Variavel WTD ▲ cor" measure="1" displayFolder="" measureGroup="Medidas KPIs var" count="0"/>
    <cacheHierarchy uniqueName="[Measures].[TKM Clientes WTD]" caption="TKM Clientes WTD" measure="1" displayFolder="" measureGroup="Medidas KPIs var" count="0"/>
    <cacheHierarchy uniqueName="[Measures].[TKM Clientes WTD Anterior]" caption="TKM Clientes WTD Anterior" measure="1" displayFolder="" measureGroup="Medidas KPIs var" count="0"/>
    <cacheHierarchy uniqueName="[Measures].[TKM Clientes WTD Final]" caption="TKM Clientes WTD Final" measure="1" displayFolder="" measureGroup="Medidas KPIs var" count="0"/>
    <cacheHierarchy uniqueName="[Measures].[TKM Clientes WTD ▲ cor]" caption="TKM Clientes WTD ▲ cor" measure="1" displayFolder="" measureGroup="Medidas KPIs var" count="0"/>
    <cacheHierarchy uniqueName="[Measures].[TKM Pedidos WTD]" caption="TKM Pedidos WTD" measure="1" displayFolder="" measureGroup="Medidas KPIs var" count="0"/>
    <cacheHierarchy uniqueName="[Measures].[TKM Pedidos WTD Anterior]" caption="TKM Pedidos WTD Anterior" measure="1" displayFolder="" measureGroup="Medidas KPIs var" count="0"/>
    <cacheHierarchy uniqueName="[Measures].[TKM Pedidos WTD Final]" caption="TKM Pedidos WTD Final" measure="1" displayFolder="" measureGroup="Medidas KPIs var" count="0"/>
    <cacheHierarchy uniqueName="[Measures].[TKM Pedidos WTD ▲ cor]" caption="TKM Pedidos WTD ▲ cor" measure="1" displayFolder="" measureGroup="Medidas KPIs var" count="0"/>
    <cacheHierarchy uniqueName="[Measures].[Pedido Cancelados WTD]" caption="Pedido Cancelados WTD" measure="1" displayFolder="" measureGroup="Medidas KPIs var" count="0"/>
    <cacheHierarchy uniqueName="[Measures].[Pedido Cancelados WTD Anterior]" caption="Pedido Cancelados WTD Anterior" measure="1" displayFolder="" measureGroup="Medidas KPIs var" count="0"/>
    <cacheHierarchy uniqueName="[Measures].[Pedido Cancelados WTD Final]" caption="Pedido Cancelados WTD Final" measure="1" displayFolder="" measureGroup="Medidas KPIs var" count="0"/>
    <cacheHierarchy uniqueName="[Measures].[Pedido Cancelados WTD ▲ cor]" caption="Pedido Cancelados WTD ▲ cor" measure="1" displayFolder="" measureGroup="Medidas KPIs var" count="0"/>
    <cacheHierarchy uniqueName="[Measures].[Pedido ou Valor]" caption="Pedido ou Valor" measure="1" displayFolder="" measureGroup="Medidas KPIs var" count="0"/>
    <cacheHierarchy uniqueName="[Measures].[Pedido ou Valor Anterior]" caption="Pedido ou Valor Anterior" measure="1" displayFolder="" measureGroup="Medidas KPIs var" count="0"/>
    <cacheHierarchy uniqueName="[Measures].[Pedido ou Valor Final]" caption="Pedido ou Valor Final" measure="1" displayFolder="" measureGroup="Medidas KPIs var" count="0"/>
    <cacheHierarchy uniqueName="[Measures].[Pedido ou Valor ▲ cor]" caption="Pedido ou Valor ▲ cor" measure="1" displayFolder="" measureGroup="Medidas KPIs var" count="0"/>
    <cacheHierarchy uniqueName="[Measures].[TKM Pedido ou Cliente]" caption="TKM Pedido ou Cliente" measure="1" displayFolder="" measureGroup="Medidas KPIs var" count="0"/>
    <cacheHierarchy uniqueName="[Measures].[TKM Pedido ou Cliente Anterior]" caption="TKM Pedido ou Cliente Anterior" measure="1" displayFolder="" measureGroup="Medidas KPIs var" count="0"/>
    <cacheHierarchy uniqueName="[Measures].[TKM Pedido ou Cliente Final]" caption="TKM Pedido ou Cliente Final" measure="1" displayFolder="" measureGroup="Medidas KPIs var" count="0"/>
    <cacheHierarchy uniqueName="[Measures].[TKM Pedido ou Cliente ▲ cor]" caption="TKM Pedido ou Cliente ▲ cor" measure="1" displayFolder="" measureGroup="Medidas KPIs var" count="0"/>
    <cacheHierarchy uniqueName="[Measures].[Cliente Variável YTD Anterior]" caption="Cliente Variável YTD Anterior" measure="1" displayFolder="" measureGroup="Medidas KPIs var" count="0"/>
    <cacheHierarchy uniqueName="[Measures].[Cliente Variável YTD]" caption="Cliente Variável YTD" measure="1" displayFolder="" measureGroup="Medidas KPIs var" count="0"/>
    <cacheHierarchy uniqueName="[Measures].[Cliente Variável YTD Final]" caption="Cliente Variável YTD Final" measure="1" displayFolder="" measureGroup="Medidas KPIs var" count="0"/>
    <cacheHierarchy uniqueName="[Measures].[Cliente Variável YTD ▲ cor]" caption="Cliente Variável YTD ▲ cor" measure="1" displayFolder="" measureGroup="Medidas KPIs var" count="0"/>
    <cacheHierarchy uniqueName="[Measures].[Cliente Variável QTD]" caption="Cliente Variável QTD" measure="1" displayFolder="" measureGroup="Medidas KPIs var" count="0"/>
    <cacheHierarchy uniqueName="[Measures].[Cliente Variável QTD Anterior]" caption="Cliente Variável QTD Anterior" measure="1" displayFolder="" measureGroup="Medidas KPIs var" count="0"/>
    <cacheHierarchy uniqueName="[Measures].[Cliente Variável QTD Final]" caption="Cliente Variável QTD Final" measure="1" displayFolder="" measureGroup="Medidas KPIs var" count="0"/>
    <cacheHierarchy uniqueName="[Measures].[Cliente Variável QTD ▲ cor]" caption="Cliente Variável QTD ▲ cor" measure="1" displayFolder="" measureGroup="Medidas KPIs var" count="0"/>
    <cacheHierarchy uniqueName="[Measures].[Cliente Variável MTD]" caption="Cliente Variável MTD" measure="1" displayFolder="" measureGroup="Medidas KPIs var" count="0"/>
    <cacheHierarchy uniqueName="[Measures].[Cliente Variável MTD Anterior]" caption="Cliente Variável MTD Anterior" measure="1" displayFolder="" measureGroup="Medidas KPIs var" count="0"/>
    <cacheHierarchy uniqueName="[Measures].[Cliente Variável MTD Final]" caption="Cliente Variável MTD Final" measure="1" displayFolder="" measureGroup="Medidas KPIs var" count="0"/>
    <cacheHierarchy uniqueName="[Measures].[Cliente Variável MTD ▲ cor]" caption="Cliente Variável MTD ▲ cor" measure="1" displayFolder="" measureGroup="Medidas KPIs var" count="0"/>
    <cacheHierarchy uniqueName="[Measures].[Cliente Variável WTD]" caption="Cliente Variável WTD" measure="1" displayFolder="" measureGroup="Medidas KPIs var" count="0"/>
    <cacheHierarchy uniqueName="[Measures].[Cliente Variável WTD Anterior]" caption="Cliente Variável WTD Anterior" measure="1" displayFolder="" measureGroup="Medidas KPIs var" count="0"/>
    <cacheHierarchy uniqueName="[Measures].[Cliente Variável WTD Final]" caption="Cliente Variável WTD Final" measure="1" displayFolder="" measureGroup="Medidas KPIs var" count="0"/>
    <cacheHierarchy uniqueName="[Measures].[Cliente Variável WTD ▲ cor]" caption="Cliente Variável WTD ▲ cor" measure="1" displayFolder="" measureGroup="Medidas KPIs var" count="0"/>
    <cacheHierarchy uniqueName="[Measures].[Cliente Periodo Var.]" caption="Cliente Periodo Var." measure="1" displayFolder="" measureGroup="Medidas KPIs var" count="0"/>
    <cacheHierarchy uniqueName="[Measures].[Cliente Periodo Var. Anterior]" caption="Cliente Periodo Var. Anterior" measure="1" displayFolder="" measureGroup="Medidas KPIs var" count="0"/>
    <cacheHierarchy uniqueName="[Measures].[Cliente Periodo Var. Final]" caption="Cliente Periodo Var. Final" measure="1" displayFolder="" measureGroup="Medidas KPIs var" count="0"/>
    <cacheHierarchy uniqueName="[Measures].[Cliente Periodo Var. ▲ cor]" caption="Cliente Periodo Var. ▲ cor" measure="1" displayFolder="" measureGroup="Medidas KPIs var" count="0"/>
    <cacheHierarchy uniqueName="[Measures].[Cliente-Pedido-Valor]" caption="Cliente-Pedido-Valor" measure="1" displayFolder="" measureGroup="Medidas KPIs var" count="0"/>
    <cacheHierarchy uniqueName="[Measures].[Cliente-Pedido-Valor Anterior]" caption="Cliente-Pedido-Valor Anterior" measure="1" displayFolder="" measureGroup="Medidas KPIs var" count="0"/>
    <cacheHierarchy uniqueName="[Measures].[Cliente-Pedido-Valor Final]" caption="Cliente-Pedido-Valor Final" measure="1" displayFolder="" measureGroup="Medidas KPIs var" count="0"/>
    <cacheHierarchy uniqueName="[Measures].[Cliente-Pedido-Valor ▲ cor]" caption="Cliente-Pedido-Valor ▲ cor" measure="1" displayFolder="" measureGroup="Medidas KPIs var" count="0"/>
    <cacheHierarchy uniqueName="[Measures].[Pedido Cancelado ou Valor Cancelado]" caption="Pedido Cancelado ou Valor Cancelado" measure="1" displayFolder="" measureGroup="Medidas KPIs var" count="0"/>
    <cacheHierarchy uniqueName="[Measures].[Pedido Cancelado ou Valor Cancelado Anterior]" caption="Pedido Cancelado ou Valor Cancelado Anterior" measure="1" displayFolder="" measureGroup="Medidas KPIs var" count="0"/>
    <cacheHierarchy uniqueName="[Measures].[Pedido Cancelado ou Valor Cancelado Final]" caption="Pedido Cancelado ou Valor Cancelado Final" measure="1" displayFolder="" measureGroup="Medidas KPIs var" count="0"/>
    <cacheHierarchy uniqueName="[Measures].[Pedido Cancelado ou Valor Cancelado ▲ cor]" caption="Pedido Cancelado ou Valor Cancelado ▲ cor" measure="1" displayFolder="" measureGroup="Medidas KPIs var" count="0"/>
    <cacheHierarchy uniqueName="[Measures].[Valor Cancelado YTD]" caption="Valor Cancelado YTD" measure="1" displayFolder="" measureGroup="Medidas KPIs var" count="0"/>
    <cacheHierarchy uniqueName="[Measures].[Valor Cancelado YTD Anterior]" caption="Valor Cancelado YTD Anterior" measure="1" displayFolder="" measureGroup="Medidas KPIs var" count="0"/>
    <cacheHierarchy uniqueName="[Measures].[Valor Cancelado YTD Final]" caption="Valor Cancelado YTD Final" measure="1" displayFolder="" measureGroup="Medidas KPIs var" count="0"/>
    <cacheHierarchy uniqueName="[Measures].[Valor Cancelado YTD ▲ cor]" caption="Valor Cancelado YTD ▲ cor" measure="1" displayFolder="" measureGroup="Medidas KPIs var" count="0"/>
    <cacheHierarchy uniqueName="[Measures].[Valor Cancelado QTD]" caption="Valor Cancelado QTD" measure="1" displayFolder="" measureGroup="Medidas KPIs var" count="0"/>
    <cacheHierarchy uniqueName="[Measures].[Valor Cancelado QTD Anterior]" caption="Valor Cancelado QTD Anterior" measure="1" displayFolder="" measureGroup="Medidas KPIs var" count="0"/>
    <cacheHierarchy uniqueName="[Measures].[Valor Cancelado QTD Final]" caption="Valor Cancelado QTD Final" measure="1" displayFolder="" measureGroup="Medidas KPIs var" count="0"/>
    <cacheHierarchy uniqueName="[Measures].[Valor Cancelado QTD ▲ cor]" caption="Valor Cancelado QTD ▲ cor" measure="1" displayFolder="" measureGroup="Medidas KPIs var" count="0"/>
    <cacheHierarchy uniqueName="[Measures].[Valor Cancelado MTD]" caption="Valor Cancelado MTD" measure="1" displayFolder="" measureGroup="Medidas KPIs var" count="0"/>
    <cacheHierarchy uniqueName="[Measures].[Valor Cancelado MTD Anterior]" caption="Valor Cancelado MTD Anterior" measure="1" displayFolder="" measureGroup="Medidas KPIs var" count="0"/>
    <cacheHierarchy uniqueName="[Measures].[Valor Cancelado MTD Final]" caption="Valor Cancelado MTD Final" measure="1" displayFolder="" measureGroup="Medidas KPIs var" count="0"/>
    <cacheHierarchy uniqueName="[Measures].[Valor Cancelado MTD ▲ cor]" caption="Valor Cancelado MTD ▲ cor" measure="1" displayFolder="" measureGroup="Medidas KPIs var" count="0"/>
    <cacheHierarchy uniqueName="[Measures].[Valor Cancelado WTD]" caption="Valor Cancelado WTD" measure="1" displayFolder="" measureGroup="Medidas KPIs var" count="0"/>
    <cacheHierarchy uniqueName="[Measures].[Valor Cancelado WTD Anterior]" caption="Valor Cancelado WTD Anterior" measure="1" displayFolder="" measureGroup="Medidas KPIs var" count="0"/>
    <cacheHierarchy uniqueName="[Measures].[Valor Cancelado WTD Final]" caption="Valor Cancelado WTD Final" measure="1" displayFolder="" measureGroup="Medidas KPIs var" count="0"/>
    <cacheHierarchy uniqueName="[Measures].[Valor Cancelado WTD ▲ cor]" caption="Valor Cancelado WTD ▲ cor" measure="1" displayFolder="" measureGroup="Medidas KPIs var" count="0"/>
    <cacheHierarchy uniqueName="[Measures].[Valor Cancelado Periodo Var.]" caption="Valor Cancelado Periodo Var." measure="1" displayFolder="" measureGroup="Medidas KPIs var" count="0"/>
    <cacheHierarchy uniqueName="[Measures].[Valor Cancelado Periodo Var. Anterior]" caption="Valor Cancelado Periodo Var. Anterior" measure="1" displayFolder="" measureGroup="Medidas KPIs var" count="0"/>
    <cacheHierarchy uniqueName="[Measures].[Valor Cancelado Periodo Var. Final]" caption="Valor Cancelado Periodo Var. Final" measure="1" displayFolder="" measureGroup="Medidas KPIs var" count="0"/>
    <cacheHierarchy uniqueName="[Measures].[Valor Cancelado Periodo Var. ▲ cor]" caption="Valor Cancelado Periodo Var. ▲ cor" measure="1" displayFolder="" measureGroup="Medidas KPIs var" count="0"/>
    <cacheHierarchy uniqueName="[Measures].[% Ruptura YTD]" caption="% Ruptura YTD" measure="1" displayFolder="" measureGroup="Medidas KPIs var" count="0"/>
    <cacheHierarchy uniqueName="[Measures].[% Ruptura YTD Anterior]" caption="% Ruptura YTD Anterior" measure="1" displayFolder="" measureGroup="Medidas KPIs var" count="0"/>
    <cacheHierarchy uniqueName="[Measures].[% Ruptura YTD Final]" caption="% Ruptura YTD Final" measure="1" displayFolder="" measureGroup="Medidas KPIs var" count="0"/>
    <cacheHierarchy uniqueName="[Measures].[% Ruptura YTD ▲ cor]" caption="% Ruptura YTD ▲ cor" measure="1" displayFolder="" measureGroup="Medidas KPIs var" count="0"/>
    <cacheHierarchy uniqueName="[Measures].[% Ruptura QTD]" caption="% Ruptura QTD" measure="1" displayFolder="" measureGroup="Medidas KPIs var" count="0"/>
    <cacheHierarchy uniqueName="[Measures].[% Ruptura QTD Anterior]" caption="% Ruptura QTD Anterior" measure="1" displayFolder="" measureGroup="Medidas KPIs var" count="0"/>
    <cacheHierarchy uniqueName="[Measures].[% Ruptura QTD Final]" caption="% Ruptura QTD Final" measure="1" displayFolder="" measureGroup="Medidas KPIs var" count="0"/>
    <cacheHierarchy uniqueName="[Measures].[% Ruptura QTD ▲ cor]" caption="% Ruptura QTD ▲ cor" measure="1" displayFolder="" measureGroup="Medidas KPIs var" count="0"/>
    <cacheHierarchy uniqueName="[Measures].[% Ruptura MTD]" caption="% Ruptura MTD" measure="1" displayFolder="" measureGroup="Medidas KPIs var" count="0"/>
    <cacheHierarchy uniqueName="[Measures].[% Ruptura MTD Anterior]" caption="% Ruptura MTD Anterior" measure="1" displayFolder="" measureGroup="Medidas KPIs var" count="0"/>
    <cacheHierarchy uniqueName="[Measures].[% Ruptura MTD Final]" caption="% Ruptura MTD Final" measure="1" displayFolder="" measureGroup="Medidas KPIs var" count="0"/>
    <cacheHierarchy uniqueName="[Measures].[% Ruptura MTD ▲ cor]" caption="% Ruptura MTD ▲ cor" measure="1" displayFolder="" measureGroup="Medidas KPIs var" count="0"/>
    <cacheHierarchy uniqueName="[Measures].[% Ruptura WTD]" caption="% Ruptura WTD" measure="1" displayFolder="" measureGroup="Medidas KPIs var" count="0"/>
    <cacheHierarchy uniqueName="[Measures].[% Ruptura WTD Anterior]" caption="% Ruptura WTD Anterior" measure="1" displayFolder="" measureGroup="Medidas KPIs var" count="0"/>
    <cacheHierarchy uniqueName="[Measures].[% Ruptura WTD Final]" caption="% Ruptura WTD Final" measure="1" displayFolder="" measureGroup="Medidas KPIs var" count="0"/>
    <cacheHierarchy uniqueName="[Measures].[% Ruptura WTD ▲ cor]" caption="% Ruptura WTD ▲ cor" measure="1" displayFolder="" measureGroup="Medidas KPIs var" count="0"/>
    <cacheHierarchy uniqueName="[Measures].[% Ruptura Periodo Var.]" caption="% Ruptura Periodo Var." measure="1" displayFolder="" measureGroup="Medidas KPIs var" count="0"/>
    <cacheHierarchy uniqueName="[Measures].[% Ruptura Periodo Var. Anterior]" caption="% Ruptura Periodo Var. Anterior" measure="1" displayFolder="" measureGroup="Medidas KPIs var" count="0"/>
    <cacheHierarchy uniqueName="[Measures].[% Ruptura Periodo Var. Final]" caption="% Ruptura Periodo Var. Final" measure="1" displayFolder="" measureGroup="Medidas KPIs var" count="0"/>
    <cacheHierarchy uniqueName="[Measures].[% Ruptura Periodo Var. ▲ cor]" caption="% Ruptura Periodo Var. ▲ cor" measure="1" displayFolder="" measureGroup="Medidas KPIs var" count="0"/>
    <cacheHierarchy uniqueName="[Measures].[Cadastros YTD]" caption="Cadastros YTD" measure="1" displayFolder="" measureGroup="Medidas KPIs var" count="0"/>
    <cacheHierarchy uniqueName="[Measures].[Cadastros YTD Anterior]" caption="Cadastros YTD Anterior" measure="1" displayFolder="" measureGroup="Medidas KPIs var" count="0"/>
    <cacheHierarchy uniqueName="[Measures].[Cadastros YTD Final]" caption="Cadastros YTD Final" measure="1" displayFolder="" measureGroup="Medidas KPIs var" count="0"/>
    <cacheHierarchy uniqueName="[Measures].[Cadastros YTD ▲ cor]" caption="Cadastros YTD ▲ cor" measure="1" displayFolder="" measureGroup="Medidas KPIs var" count="0"/>
    <cacheHierarchy uniqueName="[Measures].[Cadastros QTD]" caption="Cadastros QTD" measure="1" displayFolder="" measureGroup="Medidas KPIs var" count="0"/>
    <cacheHierarchy uniqueName="[Measures].[Cadastros QTD Anterior]" caption="Cadastros QTD Anterior" measure="1" displayFolder="" measureGroup="Medidas KPIs var" count="0"/>
    <cacheHierarchy uniqueName="[Measures].[Cadastros QTD Final]" caption="Cadastros QTD Final" measure="1" displayFolder="" measureGroup="Medidas KPIs var" count="0"/>
    <cacheHierarchy uniqueName="[Measures].[Cadastros QTD ▲ cor]" caption="Cadastros QTD ▲ cor" measure="1" displayFolder="" measureGroup="Medidas KPIs var" count="0"/>
    <cacheHierarchy uniqueName="[Measures].[Cadastros MTD]" caption="Cadastros MTD" measure="1" displayFolder="" measureGroup="Medidas KPIs var" count="0"/>
    <cacheHierarchy uniqueName="[Measures].[Cadastros MTD Anterior]" caption="Cadastros MTD Anterior" measure="1" displayFolder="" measureGroup="Medidas KPIs var" count="0"/>
    <cacheHierarchy uniqueName="[Measures].[Cadastros MTD Final]" caption="Cadastros MTD Final" measure="1" displayFolder="" measureGroup="Medidas KPIs var" count="0"/>
    <cacheHierarchy uniqueName="[Measures].[Cadastros MTD ▲ cor]" caption="Cadastros MTD ▲ cor" measure="1" displayFolder="" measureGroup="Medidas KPIs var" count="0"/>
    <cacheHierarchy uniqueName="[Measures].[Cadastros WTD]" caption="Cadastros WTD" measure="1" displayFolder="" measureGroup="Medidas KPIs var" count="0"/>
    <cacheHierarchy uniqueName="[Measures].[Cadastros WTD Anterior]" caption="Cadastros WTD Anterior" measure="1" displayFolder="" measureGroup="Medidas KPIs var" count="0"/>
    <cacheHierarchy uniqueName="[Measures].[Cadastros WTD Final]" caption="Cadastros WTD Final" measure="1" displayFolder="" measureGroup="Medidas KPIs var" count="0"/>
    <cacheHierarchy uniqueName="[Measures].[Cadastros WTD ▲ cor]" caption="Cadastros WTD ▲ cor" measure="1" displayFolder="" measureGroup="Medidas KPIs var" count="0"/>
    <cacheHierarchy uniqueName="[Measures].[Cadastros Periodo Var.]" caption="Cadastros Periodo Var." measure="1" displayFolder="" measureGroup="Medidas KPIs var" count="0"/>
    <cacheHierarchy uniqueName="[Measures].[Cadastros Periodo Var. Anterior]" caption="Cadastros Periodo Var. Anterior" measure="1" displayFolder="" measureGroup="Medidas KPIs var" count="0"/>
    <cacheHierarchy uniqueName="[Measures].[Cadastros Periodo Var. Final]" caption="Cadastros Periodo Var. Final" measure="1" displayFolder="" measureGroup="Medidas KPIs var" count="0"/>
    <cacheHierarchy uniqueName="[Measures].[Cadastros Periodo Var. ▲ cor]" caption="Cadastros Periodo Var. ▲ cor" measure="1" displayFolder="" measureGroup="Medidas KPIs var" count="0"/>
    <cacheHierarchy uniqueName="[Measures].[Contagem de PedidoId dividido por Users YTD]" caption="Contagem de PedidoId dividido por Users YTD" measure="1" displayFolder="" measureGroup="Medidas KPIs var" count="0"/>
    <cacheHierarchy uniqueName="[Measures].[Contagem de PedidoId dividido por Users YTD Anterior]" caption="Contagem de PedidoId dividido por Users YTD Anterior" measure="1" displayFolder="" measureGroup="Medidas KPIs var" count="0"/>
    <cacheHierarchy uniqueName="[Measures].[Contagem de PedidoId dividido por Users YTD Final]" caption="Contagem de PedidoId dividido por Users YTD Final" measure="1" displayFolder="" measureGroup="Medidas KPIs var" count="0"/>
    <cacheHierarchy uniqueName="[Measures].[Contagem de PedidoId dividido por Users ▲ cor]" caption="Contagem de PedidoId dividido por Users ▲ cor" measure="1" displayFolder="" measureGroup="Medidas KPIs var" count="0"/>
    <cacheHierarchy uniqueName="[Measures].[Contagem de PedidoId dividido por Users QTD]" caption="Contagem de PedidoId dividido por Users QTD" measure="1" displayFolder="" measureGroup="Medidas KPIs var" count="0"/>
    <cacheHierarchy uniqueName="[Measures].[Contagem de PedidoId dividido por Users QTD Anterior]" caption="Contagem de PedidoId dividido por Users QTD Anterior" measure="1" displayFolder="" measureGroup="Medidas KPIs var" count="0"/>
    <cacheHierarchy uniqueName="[Measures].[Contagem de PedidoId dividido por Users QTD Final]" caption="Contagem de PedidoId dividido por Users QTD Final" measure="1" displayFolder="" measureGroup="Medidas KPIs var" count="0"/>
    <cacheHierarchy uniqueName="[Measures].[Contagem de PedidoId dividido por Users QTD ▲ cor]" caption="Contagem de PedidoId dividido por Users QTD ▲ cor" measure="1" displayFolder="" measureGroup="Medidas KPIs var" count="0"/>
    <cacheHierarchy uniqueName="[Measures].[Contagem de PedidoId dividido por Users MTD]" caption="Contagem de PedidoId dividido por Users MTD" measure="1" displayFolder="" measureGroup="Medidas KPIs var" count="0"/>
    <cacheHierarchy uniqueName="[Measures].[Contagem de PedidoId dividido por Users MTD Anterior]" caption="Contagem de PedidoId dividido por Users MTD Anterior" measure="1" displayFolder="" measureGroup="Medidas KPIs var" count="0"/>
    <cacheHierarchy uniqueName="[Measures].[Contagem de PedidoId dividido por Users MTD Final]" caption="Contagem de PedidoId dividido por Users MTD Final" measure="1" displayFolder="" measureGroup="Medidas KPIs var" count="0"/>
    <cacheHierarchy uniqueName="[Measures].[Contagem de PedidoId dividido por Users WTD]" caption="Contagem de PedidoId dividido por Users WTD" measure="1" displayFolder="" measureGroup="Medidas KPIs var" count="0"/>
    <cacheHierarchy uniqueName="[Measures].[Contagem de PedidoId dividido por Users WTD Anterior]" caption="Contagem de PedidoId dividido por Users WTD Anterior" measure="1" displayFolder="" measureGroup="Medidas KPIs var" count="0"/>
    <cacheHierarchy uniqueName="[Measures].[Contagem de PedidoId dividido por Users WTD Final]" caption="Contagem de PedidoId dividido por Users WTD Final" measure="1" displayFolder="" measureGroup="Medidas KPIs var" count="0"/>
    <cacheHierarchy uniqueName="[Measures].[Contagem de PedidoId dividido por Users WTD ▲ cor]" caption="Contagem de PedidoId dividido por Users WTD ▲ cor" measure="1" displayFolder="" measureGroup="Medidas KPIs var" count="0"/>
    <cacheHierarchy uniqueName="[Measures].[Contagem de PedidoId dividido por Users Periodo Var.]" caption="Contagem de PedidoId dividido por Users Periodo Var." measure="1" displayFolder="" measureGroup="Medidas KPIs var" count="0"/>
    <cacheHierarchy uniqueName="[Measures].[Contagem de PedidoId dividido por Users Periodo Var. Anterior]" caption="Contagem de PedidoId dividido por Users Periodo Var. Anterior" measure="1" displayFolder="" measureGroup="Medidas KPIs var" count="0"/>
    <cacheHierarchy uniqueName="[Measures].[Contagem de PedidoId dividido por Users Periodo Var. Final]" caption="Contagem de PedidoId dividido por Users Periodo Var. Final" measure="1" displayFolder="" measureGroup="Medidas KPIs var" count="0"/>
    <cacheHierarchy uniqueName="[Measures].[Contagem de PedidoId dividido por Users Periodo Var. ▲ cor]" caption="Contagem de PedidoId dividido por Users Periodo Var. ▲ cor" measure="1" displayFolder="" measureGroup="Medidas KPIs var" count="0"/>
    <cacheHierarchy uniqueName="[Measures].[Contagem de PedidoId dividido por Users MTD ▲ cor]" caption="Contagem de PedidoId dividido por Users MTD ▲ cor" measure="1" displayFolder="" measureGroup="Medidas KPIs var" count="0"/>
    <cacheHierarchy uniqueName="[Measures].[Medida 2]" caption="Medida 2" measure="1" displayFolder="" measureGroup="Medidas KPIs var" count="0"/>
    <cacheHierarchy uniqueName="[Measures].[% Cadastros/Visitas YTD]" caption="% Cadastros/Visitas YTD" measure="1" displayFolder="" measureGroup="Medidas KPIs var" count="0"/>
    <cacheHierarchy uniqueName="[Measures].[% Cadastros/Visitas YTD Anterior]" caption="% Cadastros/Visitas YTD Anterior" measure="1" displayFolder="" measureGroup="Medidas KPIs var" count="0"/>
    <cacheHierarchy uniqueName="[Measures].[% Cadastros/Visitas YTD Final]" caption="% Cadastros/Visitas YTD Final" measure="1" displayFolder="" measureGroup="Medidas KPIs var" count="0"/>
    <cacheHierarchy uniqueName="[Measures].[% Cadastros/Visitas YTD ▲ cor]" caption="% Cadastros/Visitas YTD ▲ cor" measure="1" displayFolder="" measureGroup="Medidas KPIs var" count="0"/>
    <cacheHierarchy uniqueName="[Measures].[% Cadastros/Visitas QTD]" caption="% Cadastros/Visitas QTD" measure="1" displayFolder="" measureGroup="Medidas KPIs var" count="0"/>
    <cacheHierarchy uniqueName="[Measures].[% Cadastros/Visitas QTD Anterior]" caption="% Cadastros/Visitas QTD Anterior" measure="1" displayFolder="" measureGroup="Medidas KPIs var" count="0"/>
    <cacheHierarchy uniqueName="[Measures].[% Cadastros/Visitas QTD Final]" caption="% Cadastros/Visitas QTD Final" measure="1" displayFolder="" measureGroup="Medidas KPIs var" count="0"/>
    <cacheHierarchy uniqueName="[Measures].[% Cadastros/Visitas QTD ▲ cor]" caption="% Cadastros/Visitas QTD ▲ cor" measure="1" displayFolder="" measureGroup="Medidas KPIs var" count="0"/>
    <cacheHierarchy uniqueName="[Measures].[% Cadastros/Visitas MTD]" caption="% Cadastros/Visitas MTD" measure="1" displayFolder="" measureGroup="Medidas KPIs var" count="0"/>
    <cacheHierarchy uniqueName="[Measures].[% Cadastros/Visitas MTD Anterior]" caption="% Cadastros/Visitas MTD Anterior" measure="1" displayFolder="" measureGroup="Medidas KPIs var" count="0"/>
    <cacheHierarchy uniqueName="[Measures].[% Cadastros/Visitas MTD Final]" caption="% Cadastros/Visitas MTD Final" measure="1" displayFolder="" measureGroup="Medidas KPIs var" count="0"/>
    <cacheHierarchy uniqueName="[Measures].[% Cadastros/Visitas MTD ▲ cor]" caption="% Cadastros/Visitas MTD ▲ cor" measure="1" displayFolder="" measureGroup="Medidas KPIs var" count="0"/>
    <cacheHierarchy uniqueName="[Measures].[% Cadastros/Visitas WTD]" caption="% Cadastros/Visitas WTD" measure="1" displayFolder="" measureGroup="Medidas KPIs var" count="0"/>
    <cacheHierarchy uniqueName="[Measures].[% Cadastros/Visitas WTD Anterior]" caption="% Cadastros/Visitas WTD Anterior" measure="1" displayFolder="" measureGroup="Medidas KPIs var" count="0"/>
    <cacheHierarchy uniqueName="[Measures].[% Cadastros/Visitas WTD Final]" caption="% Cadastros/Visitas WTD Final" measure="1" displayFolder="" measureGroup="Medidas KPIs var" count="0"/>
    <cacheHierarchy uniqueName="[Measures].[% Cadastros/Visitas WTD ▲ cor]" caption="% Cadastros/Visitas WTD ▲ cor" measure="1" displayFolder="" measureGroup="Medidas KPIs var" count="0"/>
    <cacheHierarchy uniqueName="[Measures].[% Cadastros/Visitas Periodo Var.]" caption="% Cadastros/Visitas Periodo Var." measure="1" displayFolder="" measureGroup="Medidas KPIs var" count="0"/>
    <cacheHierarchy uniqueName="[Measures].[% Cadastros/Visitas Periodo Var. Anterior]" caption="% Cadastros/Visitas Periodo Var. Anterior" measure="1" displayFolder="" measureGroup="Medidas KPIs var" count="0"/>
    <cacheHierarchy uniqueName="[Measures].[% Cadastros/Visitas Periodo Var. Final]" caption="% Cadastros/Visitas Periodo Var. Final" measure="1" displayFolder="" measureGroup="Medidas KPIs var" count="0"/>
    <cacheHierarchy uniqueName="[Measures].[% Cadastros/Visitas Periodo Var. ▲ cor]" caption="% Cadastros/Visitas Periodo Var. ▲ cor" measure="1" displayFolder="" measureGroup="Medidas KPIs var" count="0"/>
    <cacheHierarchy uniqueName="[Measures].[Taxa Recompra YTD]" caption="Taxa Recompra YTD" measure="1" displayFolder="" measureGroup="Medidas KPIs var" count="0"/>
    <cacheHierarchy uniqueName="[Measures].[Taxa Recompra YTD Anterior]" caption="Taxa Recompra YTD Anterior" measure="1" displayFolder="" measureGroup="Medidas KPIs var" count="0"/>
    <cacheHierarchy uniqueName="[Measures].[Taxa Recompra YTD Final]" caption="Taxa Recompra YTD Final" measure="1" displayFolder="" measureGroup="Medidas KPIs var" count="0"/>
    <cacheHierarchy uniqueName="[Measures].[Taxa Recompra YTD ▲ cor]" caption="Taxa Recompra YTD ▲ cor" measure="1" displayFolder="" measureGroup="Medidas KPIs var" count="0"/>
    <cacheHierarchy uniqueName="[Measures].[Taxa Recompra QTD]" caption="Taxa Recompra QTD" measure="1" displayFolder="" measureGroup="Medidas KPIs var" count="0"/>
    <cacheHierarchy uniqueName="[Measures].[Taxa Recompra QTD Anterior]" caption="Taxa Recompra QTD Anterior" measure="1" displayFolder="" measureGroup="Medidas KPIs var" count="0"/>
    <cacheHierarchy uniqueName="[Measures].[Taxa Recompra QTD Final]" caption="Taxa Recompra QTD Final" measure="1" displayFolder="" measureGroup="Medidas KPIs var" count="0"/>
    <cacheHierarchy uniqueName="[Measures].[Taxa Recompra QTD ▲ cor]" caption="Taxa Recompra QTD ▲ cor" measure="1" displayFolder="" measureGroup="Medidas KPIs var" count="0"/>
    <cacheHierarchy uniqueName="[Measures].[Taxa Recompra MTD]" caption="Taxa Recompra MTD" measure="1" displayFolder="" measureGroup="Medidas KPIs var" count="0"/>
    <cacheHierarchy uniqueName="[Measures].[Taxa Recompra MTD Anterior]" caption="Taxa Recompra MTD Anterior" measure="1" displayFolder="" measureGroup="Medidas KPIs var" count="0"/>
    <cacheHierarchy uniqueName="[Measures].[Taxa Recompra MTD Final]" caption="Taxa Recompra MTD Final" measure="1" displayFolder="" measureGroup="Medidas KPIs var" count="0"/>
    <cacheHierarchy uniqueName="[Measures].[Taxa Recompra MTD ▲ cor]" caption="Taxa Recompra MTD ▲ cor" measure="1" displayFolder="" measureGroup="Medidas KPIs var" count="0"/>
    <cacheHierarchy uniqueName="[Measures].[Taxa Recompra WTD]" caption="Taxa Recompra WTD" measure="1" displayFolder="" measureGroup="Medidas KPIs var" count="0"/>
    <cacheHierarchy uniqueName="[Measures].[Taxa Recompra WTD Anterior]" caption="Taxa Recompra WTD Anterior" measure="1" displayFolder="" measureGroup="Medidas KPIs var" count="0"/>
    <cacheHierarchy uniqueName="[Measures].[Taxa Recompra WTD Final]" caption="Taxa Recompra WTD Final" measure="1" displayFolder="" measureGroup="Medidas KPIs var" count="0"/>
    <cacheHierarchy uniqueName="[Measures].[Taxa Recompra ▲ cor]" caption="Taxa Recompra ▲ cor" measure="1" displayFolder="" measureGroup="Medidas KPIs var" count="0"/>
    <cacheHierarchy uniqueName="[Measures].[Taxa Recompra Periodo Var.]" caption="Taxa Recompra Periodo Var." measure="1" displayFolder="" measureGroup="Medidas KPIs var" count="0"/>
    <cacheHierarchy uniqueName="[Measures].[Taxa Recompra Periodo Var. Anterior]" caption="Taxa Recompra Periodo Var. Anterior" measure="1" displayFolder="" measureGroup="Medidas KPIs var" count="0"/>
    <cacheHierarchy uniqueName="[Measures].[Taxa Recompra Periodo Var. Final]" caption="Taxa Recompra Periodo Var. Final" measure="1" displayFolder="" measureGroup="Medidas KPIs var" count="0"/>
    <cacheHierarchy uniqueName="[Measures].[Taxa Recompra Periodo Var. ▲ cor]" caption="Taxa Recompra Periodo Var. ▲ cor" measure="1" displayFolder="" measureGroup="Medidas KPIs var" count="0"/>
    <cacheHierarchy uniqueName="[Measures].[PctRec YTD]" caption="PctRec YTD" measure="1" displayFolder="" measureGroup="Medidas KPIs var" count="0"/>
    <cacheHierarchy uniqueName="[Measures].[PctRec YTD Anterior]" caption="PctRec YTD Anterior" measure="1" displayFolder="" measureGroup="Medidas KPIs var" count="0"/>
    <cacheHierarchy uniqueName="[Measures].[PctRec YTD Final]" caption="PctRec YTD Final" measure="1" displayFolder="" measureGroup="Medidas KPIs var" count="0"/>
    <cacheHierarchy uniqueName="[Measures].[PctRec YTD ▲ cor]" caption="PctRec YTD ▲ cor" measure="1" displayFolder="" measureGroup="Medidas KPIs var" count="0"/>
    <cacheHierarchy uniqueName="[Measures].[PctRec QTD]" caption="PctRec QTD" measure="1" displayFolder="" measureGroup="Medidas KPIs var" count="0"/>
    <cacheHierarchy uniqueName="[Measures].[PctRec QTD Anterior]" caption="PctRec QTD Anterior" measure="1" displayFolder="" measureGroup="Medidas KPIs var" count="0"/>
    <cacheHierarchy uniqueName="[Measures].[PctRec QTD Final]" caption="PctRec QTD Final" measure="1" displayFolder="" measureGroup="Medidas KPIs var" count="0"/>
    <cacheHierarchy uniqueName="[Measures].[PctRec QTD ▲ cor]" caption="PctRec QTD ▲ cor" measure="1" displayFolder="" measureGroup="Medidas KPIs var" count="0"/>
    <cacheHierarchy uniqueName="[Measures].[PctRec MTD Anterior]" caption="PctRec MTD Anterior" measure="1" displayFolder="" measureGroup="Medidas KPIs var" count="0"/>
    <cacheHierarchy uniqueName="[Measures].[PctRec MTD]" caption="PctRec MTD" measure="1" displayFolder="" measureGroup="Medidas KPIs var" count="0"/>
    <cacheHierarchy uniqueName="[Measures].[PctRec MTD Final]" caption="PctRec MTD Final" measure="1" displayFolder="" measureGroup="Medidas KPIs var" count="0"/>
    <cacheHierarchy uniqueName="[Measures].[PctRec WTD]" caption="PctRec WTD" measure="1" displayFolder="" measureGroup="Medidas KPIs var" count="0"/>
    <cacheHierarchy uniqueName="[Measures].[PctRec WTD Anterior]" caption="PctRec WTD Anterior" measure="1" displayFolder="" measureGroup="Medidas KPIs var" count="0"/>
    <cacheHierarchy uniqueName="[Measures].[PctRec WTD Final]" caption="PctRec WTD Final" measure="1" displayFolder="" measureGroup="Medidas KPIs var" count="0"/>
    <cacheHierarchy uniqueName="[Measures].[PctRec WTD ▲ cor]" caption="PctRec WTD ▲ cor" measure="1" displayFolder="" measureGroup="Medidas KPIs var" count="0"/>
    <cacheHierarchy uniqueName="[Measures].[PctRec Periodo Var.]" caption="PctRec Periodo Var." measure="1" displayFolder="" measureGroup="Medidas KPIs var" count="0"/>
    <cacheHierarchy uniqueName="[Measures].[PctRec Periodo Var. Anterior]" caption="PctRec Periodo Var. Anterior" measure="1" displayFolder="" measureGroup="Medidas KPIs var" count="0"/>
    <cacheHierarchy uniqueName="[Measures].[PctRec Periodo Var. Final]" caption="PctRec Periodo Var. Final" measure="1" displayFolder="" measureGroup="Medidas KPIs var" count="0"/>
    <cacheHierarchy uniqueName="[Measures].[PctRec Periodo Var. ▲ cor]" caption="PctRec Periodo Var. ▲ cor" measure="1" displayFolder="" measureGroup="Medidas KPIs var" count="0"/>
    <cacheHierarchy uniqueName="[Measures].[PctRec MTD ▲ cor]" caption="PctRec MTD ▲ cor" measure="1" displayFolder="" measureGroup="Medidas KPIs var" count="0"/>
    <cacheHierarchy uniqueName="[Measures].[Valor Fat Off]" caption="Valor Fat Off" measure="1" displayFolder="" measureGroup="Medidas Neogrid" count="0"/>
    <cacheHierarchy uniqueName="[Measures].[% Online/Total]" caption="% Online/Total" measure="1" displayFolder="" measureGroup="Medidas Neogrid" count="0"/>
    <cacheHierarchy uniqueName="[Measures].[Valor Fat On Migrado]" caption="Valor Fat On Migrado" measure="1" displayFolder="" measureGroup="Medidas Neogrid" count="0"/>
    <cacheHierarchy uniqueName="[Measures].[Valor Fat On Novo]" caption="Valor Fat On Novo" measure="1" displayFolder="" measureGroup="Medidas Neogrid" count="0"/>
    <cacheHierarchy uniqueName="[Measures].[Soma Periodo]" caption="Soma Periodo" measure="1" displayFolder="" measureGroup="Medidas Neogrid" count="0"/>
    <cacheHierarchy uniqueName="[Measures].[3 meses]" caption="3 meses" measure="1" displayFolder="" measureGroup="Medidas Neogrid" count="0"/>
    <cacheHierarchy uniqueName="[Measures].[12 meses]" caption="12 meses" measure="1" displayFolder="" measureGroup="Medidas Neogrid" count="0"/>
    <cacheHierarchy uniqueName="[Measures].[Clientes]" caption="Clientes" measure="1" displayFolder="" measureGroup="Medidas Neogrid" count="0"/>
    <cacheHierarchy uniqueName="[Measures].[% Clientes Positivação]" caption="% Clientes Positivação" measure="1" displayFolder="" measureGroup="Medidas Neogrid" count="0"/>
    <cacheHierarchy uniqueName="[Measures].[Titulo Positivacao Tabela]" caption="Titulo Positivacao Tabela" measure="1" displayFolder="" measureGroup="Medidas Neogrid" count="0"/>
    <cacheHierarchy uniqueName="[Measures].[Cadastros Online]" caption="Cadastros Online" measure="1" displayFolder="" measureGroup="Medidas Neogrid" count="0"/>
    <cacheHierarchy uniqueName="[Measures].[Meses Ativo]" caption="Meses Ativo" measure="1" displayFolder="" measureGroup="Medidas Neogrid" count="0"/>
    <cacheHierarchy uniqueName="[Measures].[Base Ativa Off]" caption="Base Ativa Off" measure="1" displayFolder="" measureGroup="Medidas Neogrid" count="0"/>
    <cacheHierarchy uniqueName="[Measures].[% Cadastros]" caption="% Cadastros" measure="1" displayFolder="" measureGroup="Medidas Neogrid" count="0"/>
    <cacheHierarchy uniqueName="[Measures].[% Cliente Pos Novo]" caption="% Cliente Pos Novo" measure="1" displayFolder="" measureGroup="Medidas Neogrid" count="0"/>
    <cacheHierarchy uniqueName="[Measures].[% MoM Offline]" caption="% MoM Offline" measure="1" displayFolder="" measureGroup="Medidas Neogrid" count="0"/>
    <cacheHierarchy uniqueName="[Measures].[% MoM Online Migrado]" caption="% MoM Online Migrado" measure="1" displayFolder="" measureGroup="Medidas Neogrid" count="0"/>
    <cacheHierarchy uniqueName="[Measures].[% MoM Online Novo]" caption="% MoM Online Novo" measure="1" displayFolder="" measureGroup="Medidas Neogrid" count="0"/>
    <cacheHierarchy uniqueName="[Measures].[Posit Ativo]" caption="Posit Ativo" measure="1" displayFolder="" measureGroup="Medidas Neogrid" count="0"/>
    <cacheHierarchy uniqueName="[Measures].[Posit Intermitente]" caption="Posit Intermitente" measure="1" displayFolder="" measureGroup="Medidas Neogrid" count="0"/>
    <cacheHierarchy uniqueName="[Measures].[Posit Novo]" caption="Posit Novo" measure="1" displayFolder="" measureGroup="Medidas Neogrid" count="0"/>
    <cacheHierarchy uniqueName="[Measures].[% Online Novo/Online Migrado]" caption="% Online Novo/Online Migrado" measure="1" displayFolder="" measureGroup="Medidas Neogrid" count="0"/>
    <cacheHierarchy uniqueName="[Measures].[% Online Novo/Total]" caption="% Online Novo/Total" measure="1" displayFolder="" measureGroup="Medidas Neogrid" count="0"/>
    <cacheHierarchy uniqueName="[Measures].[Meses Ativo Online]" caption="Meses Ativo Online" measure="1" displayFolder="" measureGroup="Medidas Neogrid" count="0"/>
    <cacheHierarchy uniqueName="[Measures].[TKM Offline]" caption="TKM Offline" measure="1" displayFolder="" measureGroup="Medidas Neogrid" count="0"/>
    <cacheHierarchy uniqueName="[Measures].[TKM On+Off]" caption="TKM On+Off" measure="1" displayFolder="" measureGroup="Medidas Neogrid" count="0"/>
    <cacheHierarchy uniqueName="[Measures].[TKM Online]" caption="TKM Online" measure="1" displayFolder="" measureGroup="Medidas Neogrid" count="0"/>
    <cacheHierarchy uniqueName="[Measures].[TKM Offline Avx]" caption="TKM Offline Avx" measure="1" displayFolder="" measureGroup="Medidas Neogrid" count="0"/>
    <cacheHierarchy uniqueName="[Measures].[TKM Online Avx]" caption="TKM Online Avx" measure="1" displayFolder="" measureGroup="Medidas Neogrid" count="0"/>
    <cacheHierarchy uniqueName="[Measures].[Mix SKU Offline Avx]" caption="Mix SKU Offline Avx" measure="1" displayFolder="" measureGroup="Medidas Neogrid" count="0"/>
    <cacheHierarchy uniqueName="[Measures].[Mix SKU On+Off Avx]" caption="Mix SKU On+Off Avx" measure="1" displayFolder="" measureGroup="Medidas Neogrid" count="0"/>
    <cacheHierarchy uniqueName="[Measures].[Mix SKU Online Avx]" caption="Mix SKU Online Avx" measure="1" displayFolder="" measureGroup="Medidas Neogrid" count="0"/>
    <cacheHierarchy uniqueName="[Measures].[YTD Fat Off]" caption="YTD Fat Off" measure="1" displayFolder="" measureGroup="Medidas Neogrid" count="0"/>
    <cacheHierarchy uniqueName="[Measures].[YTD LY Fat Off]" caption="YTD LY Fat Off" measure="1" displayFolder="" measureGroup="Medidas Neogrid" count="0"/>
    <cacheHierarchy uniqueName="[Measures].[YTD Fat On]" caption="YTD Fat On" measure="1" displayFolder="" measureGroup="Medidas Neogrid" count="0"/>
    <cacheHierarchy uniqueName="[Measures].[QTD Fat Off]" caption="QTD Fat Off" measure="1" displayFolder="" measureGroup="Medidas Neogrid" count="0"/>
    <cacheHierarchy uniqueName="[Measures].[QTD Fat On]" caption="QTD Fat On" measure="1" displayFolder="" measureGroup="Medidas Neogrid" count="0"/>
    <cacheHierarchy uniqueName="[Measures].[QTD LY Fat Off]" caption="QTD LY Fat Off" measure="1" displayFolder="" measureGroup="Medidas Neogrid" count="0"/>
    <cacheHierarchy uniqueName="[Measures].[% QTD Incremental]" caption="% QTD Incremental" measure="1" displayFolder="" measureGroup="Medidas Neogrid" count="0"/>
    <cacheHierarchy uniqueName="[Measures].[% YTD Incremental]" caption="% YTD Incremental" measure="1" displayFolder="" measureGroup="Medidas Neogrid" count="0"/>
    <cacheHierarchy uniqueName="[Measures].[TKM Sellout Avx]" caption="TKM Sellout Avx" measure="1" displayFolder="" measureGroup="Medidas Neogrid" count="0"/>
    <cacheHierarchy uniqueName="[Measures].[% Online/Offline]" caption="% Online/Offline" measure="1" displayFolder="" measureGroup="Medidas Neogrid" count="0"/>
    <cacheHierarchy uniqueName="[Measures].[% Increase TKM]" caption="% Increase TKM" measure="1" displayFolder="" measureGroup="Medidas Neogrid" count="0"/>
    <cacheHierarchy uniqueName="[Measures].[Clientes Novos Online]" caption="Clientes Novos Online" measure="1" displayFolder="" measureGroup="Medidas Neogrid" count="0"/>
    <cacheHierarchy uniqueName="[Measures].[% Clientes Novos Online x 2019]" caption="% Clientes Novos Online x 2019" measure="1" displayFolder="" measureGroup="Medidas Neogrid" count="0"/>
    <cacheHierarchy uniqueName="[Measures].[% Incremental]" caption="% Incremental" measure="1" displayFolder="" measureGroup="Medidas Neogrid" count="0"/>
    <cacheHierarchy uniqueName="[Measures].[% Cliente Pos Intermitente]" caption="% Cliente Pos Intermitente" measure="1" displayFolder="" measureGroup="Medidas Neogrid" count="0"/>
    <cacheHierarchy uniqueName="[Measures].[% Increase Migrado]" caption="% Increase Migrado" measure="1" displayFolder="" measureGroup="Medidas Neogrid" count="0"/>
    <cacheHierarchy uniqueName="[Measures].[% Increase Offline]" caption="% Increase Offline" measure="1" displayFolder="" measureGroup="Medidas Neogrid" count="0"/>
    <cacheHierarchy uniqueName="[Measures].[% Increase Online Only]" caption="% Increase Online Only" measure="1" displayFolder="" measureGroup="Medidas Neogrid" count="0"/>
    <cacheHierarchy uniqueName="[Measures].[% Posit Interm + Novo]" caption="% Posit Interm + Novo" measure="1" displayFolder="" measureGroup="Medidas Neogrid" count="0"/>
    <cacheHierarchy uniqueName="[Measures].[Posit N+I Medio]" caption="Posit N+I Medio" measure="1" displayFolder="" measureGroup="Medidas Neogrid" count="0"/>
    <cacheHierarchy uniqueName="[Measures].[Positivados Off]" caption="Positivados Off" measure="1" displayFolder="" measureGroup="Medidas Neogrid" count="0"/>
    <cacheHierarchy uniqueName="[Measures].[Positivados On]" caption="Positivados On" measure="1" displayFolder="" measureGroup="Medidas Neogrid" count="0"/>
    <cacheHierarchy uniqueName="[Measures].[Positivados On+Off]" caption="Positivados On+Off" measure="1" displayFolder="" measureGroup="Medidas Neogrid" count="0"/>
    <cacheHierarchy uniqueName="[Measures].[Positivação Neogrid]" caption="Positivação Neogrid" measure="1" displayFolder="" measureGroup="Medidas Neogrid" count="0"/>
    <cacheHierarchy uniqueName="[Measures].[Positivados Off VAR]" caption="Positivados Off VAR" measure="1" displayFolder="" measureGroup="Medidas Neogrid" count="0"/>
    <cacheHierarchy uniqueName="[Measures].[Positivados On 2]" caption="Positivados On 2" measure="1" displayFolder="" measureGroup="Medidas Neogrid" count="0"/>
    <cacheHierarchy uniqueName="[Measures].[Positivados On VAR]" caption="Positivados On VAR" measure="1" displayFolder="" measureGroup="Medidas Neogrid" count="0"/>
    <cacheHierarchy uniqueName="[Measures].[Positivados On+Off VAR]" caption="Positivados On+Off VAR" measure="1" displayFolder="" measureGroup="Medidas Neogrid" count="0"/>
    <cacheHierarchy uniqueName="[Measures].[% Positivaçao Plataforma]" caption="% Positivaçao Plataforma" measure="1" displayFolder="" measureGroup="Medidas Neogrid" count="0"/>
    <cacheHierarchy uniqueName="[Measures].[% Positivados]" caption="% Positivados" measure="1" displayFolder="" measureGroup="Medidas Neogrid" count="0"/>
    <cacheHierarchy uniqueName="[Measures].[Clientes Positivados]" caption="Clientes Positivados" measure="1" displayFolder="" measureGroup="Cliente Distribuidor Online" count="0"/>
    <cacheHierarchy uniqueName="[Measures].[Clientes Neogrid RFV]" caption="Clientes Neogrid RFV" measure="1" displayFolder="" measureGroup="Neogrid_Summ" count="0"/>
    <cacheHierarchy uniqueName="[Measures].[Clientes Neogrid RFV %]" caption="Clientes Neogrid RFV %" measure="1" displayFolder="" measureGroup="Neogrid_Summ" count="0"/>
    <cacheHierarchy uniqueName="[Measures].[Clientes Neogrid RFV qtd./%]" caption="Clientes Neogrid RFV qtd./%" measure="1" displayFolder="" measureGroup="Neogrid_Summ" count="0"/>
    <cacheHierarchy uniqueName="[Measures].[Valor Total]" caption="Valor Total" measure="1" displayFolder="" measureGroup="Neogrid_Summ" count="0"/>
    <cacheHierarchy uniqueName="[Measures].[Não encontrado Neo.]" caption="Não encontrado Neo." measure="1" displayFolder="" measureGroup="Online Summarizada" count="0"/>
    <cacheHierarchy uniqueName="[Measures].[Encontrado Neo.]" caption="Encontrado Neo." measure="1" displayFolder="" measureGroup="Online Summarizada" count="0"/>
    <cacheHierarchy uniqueName="[Measures].[% Não encontrado Neo.]" caption="% Não encontrado Neo." measure="1" displayFolder="" measureGroup="Online Summarizada" count="0"/>
    <cacheHierarchy uniqueName="[Measures].[Incremental Sales]" caption="Incremental Sales" measure="1" displayFolder="" measureGroup="Summarizada On x Off" count="0"/>
    <cacheHierarchy uniqueName="[Measures].[Share Online]" caption="Share Online" measure="1" displayFolder="" measureGroup="Summarizada On x Off" count="0"/>
    <cacheHierarchy uniqueName="[Measures].[Increase On+Off]" caption="Increase On+Off" measure="1" displayFolder="" measureGroup="Summarizada On x Off" count="0"/>
    <cacheHierarchy uniqueName="[Measures].[Increase SKUs On+Off]" caption="Increase SKUs On+Off" measure="1" displayFolder="" measureGroup="Summarizada On x Off" count="0"/>
    <cacheHierarchy uniqueName="[Measures].[Increase Online Only]" caption="Increase Online Only" measure="1" displayFolder="" measureGroup="Summarizada On x Off" count="0"/>
    <cacheHierarchy uniqueName="[Measures].[Increase Offline Only]" caption="Increase Offline Only" measure="1" displayFolder="" measureGroup="Summarizada On x Off" count="0"/>
    <cacheHierarchy uniqueName="[Measures].[New Clients (Online Buyers)]" caption="New Clients (Online Buyers)" measure="1" displayFolder="" measureGroup="Summarizada On x Off" count="0"/>
    <cacheHierarchy uniqueName="[Measures].[Incremental TKM]" caption="Incremental TKM" measure="1" displayFolder="" measureGroup="Summarizada On x Off" count="0"/>
    <cacheHierarchy uniqueName="[Measures].[TKM Neo 19]" caption="TKM Neo 19" measure="1" displayFolder="" measureGroup="Summarizada On x Off" count="0"/>
    <cacheHierarchy uniqueName="[Measures].[TKM Neo 20]" caption="TKM Neo 20" measure="1" displayFolder="" measureGroup="Summarizada On x Off" count="0"/>
    <cacheHierarchy uniqueName="[Measures].[TKM On 20]" caption="TKM On 20" measure="1" displayFolder="" measureGroup="Summarizada On x Off" count="0"/>
    <cacheHierarchy uniqueName="[Measures].[Increase TKM On+Off]" caption="Increase TKM On+Off" measure="1" displayFolder="" measureGroup="Summarizada On x Off" count="0"/>
    <cacheHierarchy uniqueName="[Measures].[Increase TKM On]" caption="Increase TKM On" measure="1" displayFolder="" measureGroup="Summarizada On x Off" count="0"/>
    <cacheHierarchy uniqueName="[Measures].[Increase TKM Sales]" caption="Increase TKM Sales" measure="1" displayFolder="" measureGroup="Summarizada On x Off" count="0"/>
    <cacheHierarchy uniqueName="[Measures].[Increase SKUs On]" caption="Increase SKUs On" measure="1" displayFolder="" measureGroup="Summarizada On x Off" count="0"/>
    <cacheHierarchy uniqueName="[Measures].[New Clients]" caption="New Clients" measure="1" displayFolder="" measureGroup="Positivados_Summarizada" count="0"/>
    <cacheHierarchy uniqueName="[Measures].[Novos+interm]" caption="Novos+interm" measure="1" displayFolder="" measureGroup="Positivados_Summarizada" count="0"/>
    <cacheHierarchy uniqueName="[Measures].[% Venda Assist.]" caption="% Venda Assist." measure="1" displayFolder="" measureGroup="Venda Assist. Sumarizada" count="0"/>
    <cacheHierarchy uniqueName="[Measures].[% Orgânico]" caption="% Orgânico" measure="1" displayFolder="" measureGroup="Venda Assist. Sumarizada" count="0"/>
    <cacheHierarchy uniqueName="[Measures].[__Default measure]" caption="__Default measure" measure="1" displayFolder="" count="0" hidden="1"/>
  </cacheHierarchies>
  <kpis count="0"/>
  <dimensions count="78">
    <dimension name="0_CALENDÁRIO" uniqueName="[0_CALENDÁRIO]" caption="0_CALENDÁRIO"/>
    <dimension name="10_Tipo_Q-Pct" uniqueName="[10_Tipo_Q-Pct]" caption="10_Tipo_Q-Pct"/>
    <dimension name="11_Tipo_ROD" uniqueName="[11_Tipo_ROD]" caption="11_Tipo_ROD"/>
    <dimension name="12_Tipo_Cohort" uniqueName="[12_Tipo_Cohort]" caption="12_Tipo_Cohort"/>
    <dimension name="13_Tipo_Periodo" uniqueName="[13_Tipo_Periodo]" caption="13_Tipo_Periodo"/>
    <dimension name="14_Tipo_S-M-A" uniqueName="[14_Tipo_S-M-A]" caption="14_Tipo_S-M-A"/>
    <dimension name="15_Tipo_Ruptura" uniqueName="[15_Tipo_Ruptura]" caption="15_Tipo_Ruptura"/>
    <dimension name="16_Tipo_SLA" uniqueName="[16_Tipo_SLA]" caption="16_Tipo_SLA"/>
    <dimension name="17_Tipo_GA" uniqueName="[17_Tipo_GA]" caption="17_Tipo_GA"/>
    <dimension name="2_Tipo_Valor" uniqueName="[2_Tipo_Valor]" caption="2_Tipo_Valor"/>
    <dimension name="3_Tipo_Dados" uniqueName="[3_Tipo_Dados]" caption="3_Tipo_Dados"/>
    <dimension name="4_Tipo_Pct-Vlr" uniqueName="[4_Tipo_Pct-Vlr]" caption="4_Tipo_Pct-Vlr"/>
    <dimension name="5_Tipo_Q-V" uniqueName="[5_Tipo_Q-V]" caption="5_Tipo_Q-V"/>
    <dimension name="6_Tipo_P-V" uniqueName="[6_Tipo_P-V]" caption="6_Tipo_P-V"/>
    <dimension name="7_Crescimento" uniqueName="[7_Crescimento]" caption="7_Crescimento"/>
    <dimension name="8_TopN" uniqueName="[8_TopN]" caption="8_TopN"/>
    <dimension name="9_Tipo_TKM_P_C" uniqueName="[9_Tipo_TKM_P_C]" caption="9_Tipo_TKM_P_C"/>
    <dimension name="Base_Distribuidores" uniqueName="[Base_Distribuidores]" caption="Base_Distribuidores"/>
    <dimension name="Cliente Distribuidor" uniqueName="[Cliente Distribuidor]" caption="Cliente Distribuidor"/>
    <dimension name="Cliente Distribuidor Online" uniqueName="[Cliente Distribuidor Online]" caption="Cliente Distribuidor Online"/>
    <dimension name="Clientes-Facil" uniqueName="[Clientes-Facil]" caption="Clientes-Facil"/>
    <dimension name="Cluster_lista" uniqueName="[Cluster_lista]" caption="Cluster_lista"/>
    <dimension name="Data Atualização" uniqueName="[Data Atualização]" caption="Data Atualização"/>
    <dimension name="dCalendario 2" uniqueName="[dCalendario 2]" caption="dCalendario 2"/>
    <dimension name="DeParaTrimestre" uniqueName="[DeParaTrimestre]" caption="DeParaTrimestre"/>
    <dimension name="DeParaTrimestre (2)" uniqueName="[DeParaTrimestre (2)]" caption="DeParaTrimestre (2)"/>
    <dimension name="dEstadosGA" uniqueName="[dEstadosGA]" caption="dEstadosGA"/>
    <dimension name="Distribuidor Inicio Online" uniqueName="[Distribuidor Inicio Online]" caption="Distribuidor Inicio Online"/>
    <dimension name="Distribuidor3" uniqueName="[Distribuidor3]" caption="Distribuidor3"/>
    <dimension name="Distribuidores 2" uniqueName="[Distribuidores 2]" caption="Distribuidores 2"/>
    <dimension name="GA Mondelez [PRD] - Pedidos Devices" uniqueName="[GA Mondelez [PRD]] - Pedidos Devices]" caption="GA Mondelez [PRD] - Pedidos Devices"/>
    <dimension name="Infrashop Categoria" uniqueName="[Infrashop Categoria]" caption="Infrashop Categoria"/>
    <dimension name="Infrashop Cliente" uniqueName="[Infrashop Cliente]" caption="Infrashop Cliente"/>
    <dimension name="Infrashop ClientePj" uniqueName="[Infrashop ClientePj]" caption="Infrashop ClientePj"/>
    <dimension name="Infrashop ClientePj (2)" uniqueName="[Infrashop ClientePj (2)]" caption="Infrashop ClientePj (2)"/>
    <dimension name="Infrashop CupomDesconto" uniqueName="[Infrashop CupomDesconto]" caption="Infrashop CupomDesconto"/>
    <dimension name="Infrashop Distribuidor" uniqueName="[Infrashop Distribuidor]" caption="Infrashop Distribuidor"/>
    <dimension name="Infrashop Endereco" uniqueName="[Infrashop Endereco]" caption="Infrashop Endereco"/>
    <dimension name="Infrashop Estoque_Distribuidor" uniqueName="[Infrashop Estoque_Distribuidor]" caption="Infrashop Estoque_Distribuidor"/>
    <dimension name="Infrashop Familia_Produto" uniqueName="[Infrashop Familia_Produto]" caption="Infrashop Familia_Produto"/>
    <dimension name="Infrashop LimiteCredito" uniqueName="[Infrashop LimiteCredito]" caption="Infrashop LimiteCredito"/>
    <dimension name="Infrashop Marca" uniqueName="[Infrashop Marca]" caption="Infrashop Marca"/>
    <dimension name="Infrashop MeioPagamento" uniqueName="[Infrashop MeioPagamento]" caption="Infrashop MeioPagamento"/>
    <dimension name="Infrashop Pagamento" uniqueName="[Infrashop Pagamento]" caption="Infrashop Pagamento"/>
    <dimension name="Infrashop Pedido" uniqueName="[Infrashop Pedido]" caption="Infrashop Pedido"/>
    <dimension name="Infrashop Pedido_PedidoStatus" uniqueName="[Infrashop Pedido_PedidoStatus]" caption="Infrashop Pedido_PedidoStatus"/>
    <dimension name="Infrashop Pedido_Produto" uniqueName="[Infrashop Pedido_Produto]" caption="Infrashop Pedido_Produto"/>
    <dimension name="Infrashop Pedido_Produto_Promo" uniqueName="[Infrashop Pedido_Produto_Promo]" caption="Infrashop Pedido_Produto_Promo"/>
    <dimension name="Infrashop PedidoSkuFaturado" uniqueName="[Infrashop PedidoSkuFaturado]" caption="Infrashop PedidoSkuFaturado"/>
    <dimension name="Infrashop Produto" uniqueName="[Infrashop Produto]" caption="Infrashop Produto"/>
    <dimension name="Infrashop Produto_Categoria" uniqueName="[Infrashop Produto_Categoria]" caption="Infrashop Produto_Categoria"/>
    <dimension name="Infrashop Promocao" uniqueName="[Infrashop Promocao]" caption="Infrashop Promocao"/>
    <dimension name="Infrashop PromocaoFamilia" uniqueName="[Infrashop PromocaoFamilia]" caption="Infrashop PromocaoFamilia"/>
    <dimension name="Infrashop VendaAssistidaOperador" uniqueName="[Infrashop VendaAssistidaOperador]" caption="Infrashop VendaAssistidaOperador"/>
    <dimension name="instantvoice report_queues_inbound_statistics_by_date_total" uniqueName="[instantvoice report_queues_inbound_statistics_by_date_total]" caption="instantvoice report_queues_inbound_statistics_by_date_total"/>
    <dimension measure="1" name="Measures" uniqueName="[Measures]" caption="Measures"/>
    <dimension name="Mondelez [PRD]" uniqueName="[Mondelez [PRD]]]" caption="Mondelez [PRD]"/>
    <dimension name="Mondelez [PRD] (2)" uniqueName="[Mondelez [PRD]] (2)]" caption="Mondelez [PRD] (2)"/>
    <dimension name="Neogrid" uniqueName="[Neogrid]" caption="Neogrid"/>
    <dimension name="Neogrid Summarizada" uniqueName="[Neogrid Summarizada]" caption="Neogrid Summarizada"/>
    <dimension name="Neogrid_Summ" uniqueName="[Neogrid_Summ]" caption="Neogrid_Summ"/>
    <dimension name="Online Summarizada" uniqueName="[Online Summarizada]" caption="Online Summarizada"/>
    <dimension name="PED_SKU_UNICO" uniqueName="[PED_SKU_UNICO]" caption="PED_SKU_UNICO"/>
    <dimension name="Pedido_Produto_AUX" uniqueName="[Pedido_Produto_AUX]" caption="Pedido_Produto_AUX"/>
    <dimension name="Positivados_Summarizada" uniqueName="[Positivados_Summarizada]" caption="Positivados_Summarizada"/>
    <dimension name="public millenium_sac" uniqueName="[public millenium_sac]" caption="public millenium_sac"/>
    <dimension name="Segmentos_neogrid" uniqueName="[Segmentos_neogrid]" caption="Segmentos_neogrid"/>
    <dimension name="SnapEngage Chat_Session" uniqueName="[SnapEngage Chat_Session]" caption="SnapEngage Chat_Session"/>
    <dimension name="Summarizada On x Off" uniqueName="[Summarizada On x Off]" caption="Summarizada On x Off"/>
    <dimension name="Trimestre" uniqueName="[Trimestre]" caption="Trimestre"/>
    <dimension name="Venda Assist. Sumarizada" uniqueName="[Venda Assist. Sumarizada]" caption="Venda Assist. Sumarizada"/>
    <dimension name="Vendas Summ Online" uniqueName="[Vendas Summ Online]" caption="Vendas Summ Online"/>
    <dimension name="WI - Cobertura" uniqueName="[WI - Cobertura]" caption="WI - Cobertura"/>
    <dimension name="WI - Desconto" uniqueName="[WI - Desconto]" caption="WI - Desconto"/>
    <dimension name="WI - Meses Comp" uniqueName="[WI - Meses Comp]" caption="WI - Meses Comp"/>
    <dimension name="WI - Qtd Estoque" uniqueName="[WI - Qtd Estoque]" caption="WI - Qtd Estoque"/>
    <dimension name="WI - Quantidade" uniqueName="[WI - Quantidade]" caption="WI - Quantidade"/>
    <dimension name="WI - Valor Un" uniqueName="[WI - Valor Un]" caption="WI - Valor Un"/>
  </dimensions>
  <measureGroups count="86">
    <measureGroup name="0_CALENDÁRIO" caption="0_CALENDÁRIO"/>
    <measureGroup name="10_Tipo_Q-Pct" caption="10_Tipo_Q-Pct"/>
    <measureGroup name="11_Tipo_ROD" caption="11_Tipo_ROD"/>
    <measureGroup name="12_Tipo_Cohort" caption="12_Tipo_Cohort"/>
    <measureGroup name="13_Tipo_Periodo" caption="13_Tipo_Periodo"/>
    <measureGroup name="14_Tipo_S-M-A" caption="14_Tipo_S-M-A"/>
    <measureGroup name="15_Tipo_Ruptura" caption="15_Tipo_Ruptura"/>
    <measureGroup name="16_Tipo_SLA" caption="16_Tipo_SLA"/>
    <measureGroup name="17_Tipo_GA" caption="17_Tipo_GA"/>
    <measureGroup name="2_Tipo_Valor" caption="2_Tipo_Valor"/>
    <measureGroup name="3_Tipo_Dados" caption="3_Tipo_Dados"/>
    <measureGroup name="4_Tipo_Pct-Vlr" caption="4_Tipo_Pct-Vlr"/>
    <measureGroup name="5_Tipo_Q-V" caption="5_Tipo_Q-V"/>
    <measureGroup name="6_Tipo_P-V" caption="6_Tipo_P-V"/>
    <measureGroup name="7_Crescimento" caption="7_Crescimento"/>
    <measureGroup name="8_TopN" caption="8_TopN"/>
    <measureGroup name="9_Tipo_TKM_P_C" caption="9_Tipo_TKM_P_C"/>
    <measureGroup name="Base_Distribuidores" caption="Base_Distribuidores"/>
    <measureGroup name="Cliente Distribuidor" caption="Cliente Distribuidor"/>
    <measureGroup name="Cliente Distribuidor Online" caption="Cliente Distribuidor Online"/>
    <measureGroup name="Clientes-Facil" caption="Clientes-Facil"/>
    <measureGroup name="Cluster_lista" caption="Cluster_lista"/>
    <measureGroup name="Data Atualização" caption="Data Atualização"/>
    <measureGroup name="dCalendario 2" caption="dCalendario 2"/>
    <measureGroup name="DeParaTrimestre" caption="DeParaTrimestre"/>
    <measureGroup name="DeParaTrimestre (2)" caption="DeParaTrimestre (2)"/>
    <measureGroup name="dEstadosGA" caption="dEstadosGA"/>
    <measureGroup name="Distribuidor Inicio Online" caption="Distribuidor Inicio Online"/>
    <measureGroup name="Distribuidor3" caption="Distribuidor3"/>
    <measureGroup name="Distribuidores 2" caption="Distribuidores 2"/>
    <measureGroup name="GA Mondelez [PRD] - Pedidos Devices" caption="GA Mondelez [PRD] - Pedidos Devices"/>
    <measureGroup name="Infrashop Categoria" caption="Infrashop Categoria"/>
    <measureGroup name="Infrashop Cliente" caption="Infrashop Cliente"/>
    <measureGroup name="Infrashop ClientePj" caption="Infrashop ClientePj"/>
    <measureGroup name="Infrashop ClientePj (2)" caption="Infrashop ClientePj (2)"/>
    <measureGroup name="Infrashop CupomDesconto" caption="Infrashop CupomDesconto"/>
    <measureGroup name="Infrashop Distribuidor" caption="Infrashop Distribuidor"/>
    <measureGroup name="Infrashop Endereco" caption="Infrashop Endereco"/>
    <measureGroup name="Infrashop Estoque_Distribuidor" caption="Infrashop Estoque_Distribuidor"/>
    <measureGroup name="Infrashop Familia_Produto" caption="Infrashop Familia_Produto"/>
    <measureGroup name="Infrashop LimiteCredito" caption="Infrashop LimiteCredito"/>
    <measureGroup name="Infrashop Marca" caption="Infrashop Marca"/>
    <measureGroup name="Infrashop MeioPagamento" caption="Infrashop MeioPagamento"/>
    <measureGroup name="Infrashop Pagamento" caption="Infrashop Pagamento"/>
    <measureGroup name="Infrashop Pedido" caption="Infrashop Pedido"/>
    <measureGroup name="Infrashop Pedido_PedidoStatus" caption="Infrashop Pedido_PedidoStatus"/>
    <measureGroup name="Infrashop Pedido_Produto" caption="Infrashop Pedido_Produto"/>
    <measureGroup name="Infrashop Pedido_Produto_Promo" caption="Infrashop Pedido_Produto_Promo"/>
    <measureGroup name="Infrashop PedidoSkuFaturado" caption="Infrashop PedidoSkuFaturado"/>
    <measureGroup name="Infrashop Produto" caption="Infrashop Produto"/>
    <measureGroup name="Infrashop Produto_Categoria" caption="Infrashop Produto_Categoria"/>
    <measureGroup name="Infrashop Promocao" caption="Infrashop Promocao"/>
    <measureGroup name="Infrashop PromocaoFamilia" caption="Infrashop PromocaoFamilia"/>
    <measureGroup name="Infrashop VendaAssistidaOperador" caption="Infrashop VendaAssistidaOperador"/>
    <measureGroup name="instantvoice report_queues_inbound_statistics_by_date_total" caption="instantvoice report_queues_inbound_statistics_by_date_total"/>
    <measureGroup name="Medidas Base" caption="Medidas Base"/>
    <measureGroup name="Medidas Cohort" caption="Medidas Cohort"/>
    <measureGroup name="Medidas Estoque" caption="Medidas Estoque"/>
    <measureGroup name="Medidas GA" caption="Medidas GA"/>
    <measureGroup name="Medidas KPIs" caption="Medidas KPIs"/>
    <measureGroup name="Medidas KPIs var" caption="Medidas KPIs var"/>
    <measureGroup name="Medidas Neogrid" caption="Medidas Neogrid"/>
    <measureGroup name="Medidas ROD" caption="Medidas ROD"/>
    <measureGroup name="Medidas Titulo" caption="Medidas Titulo"/>
    <measureGroup name="Mondelez [PRD]" caption="Mondelez [PRD]"/>
    <measureGroup name="Mondelez [PRD] (2)" caption="Mondelez [PRD] (2)"/>
    <measureGroup name="Neogrid" caption="Neogrid"/>
    <measureGroup name="Neogrid Summarizada" caption="Neogrid Summarizada"/>
    <measureGroup name="Neogrid_Summ" caption="Neogrid_Summ"/>
    <measureGroup name="Online Summarizada" caption="Online Summarizada"/>
    <measureGroup name="PED_SKU_UNICO" caption="PED_SKU_UNICO"/>
    <measureGroup name="Pedido_Produto_AUX" caption="Pedido_Produto_AUX"/>
    <measureGroup name="Positivados_Summarizada" caption="Positivados_Summarizada"/>
    <measureGroup name="public millenium_sac" caption="public millenium_sac"/>
    <measureGroup name="Segmentos_neogrid" caption="Segmentos_neogrid"/>
    <measureGroup name="SnapEngage Chat_Session" caption="SnapEngage Chat_Session"/>
    <measureGroup name="Summarizada On x Off" caption="Summarizada On x Off"/>
    <measureGroup name="Trimestre" caption="Trimestre"/>
    <measureGroup name="Venda Assist. Sumarizada" caption="Venda Assist. Sumarizada"/>
    <measureGroup name="Vendas Summ Online" caption="Vendas Summ Online"/>
    <measureGroup name="WI - Cobertura" caption="WI - Cobertura"/>
    <measureGroup name="WI - Desconto" caption="WI - Desconto"/>
    <measureGroup name="WI - Meses Comp" caption="WI - Meses Comp"/>
    <measureGroup name="WI - Qtd Estoque" caption="WI - Qtd Estoque"/>
    <measureGroup name="WI - Quantidade" caption="WI - Quantidade"/>
    <measureGroup name="WI - Valor Un" caption="WI - Valor Un"/>
  </measureGroups>
  <maps count="584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9"/>
    <map measureGroup="10" dimension="10"/>
    <map measureGroup="11" dimension="11"/>
    <map measureGroup="12" dimension="12"/>
    <map measureGroup="13" dimension="13"/>
    <map measureGroup="14" dimension="14"/>
    <map measureGroup="15" dimension="15"/>
    <map measureGroup="16" dimension="16"/>
    <map measureGroup="17" dimension="0"/>
    <map measureGroup="17" dimension="17"/>
    <map measureGroup="17" dimension="36"/>
    <map measureGroup="18" dimension="18"/>
    <map measureGroup="18" dimension="20"/>
    <map measureGroup="18" dimension="21"/>
    <map measureGroup="18" dimension="32"/>
    <map measureGroup="18" dimension="33"/>
    <map measureGroup="18" dimension="34"/>
    <map measureGroup="18" dimension="37"/>
    <map measureGroup="19" dimension="0"/>
    <map measureGroup="19" dimension="19"/>
    <map measureGroup="19" dimension="36"/>
    <map measureGroup="20" dimension="20"/>
    <map measureGroup="21" dimension="21"/>
    <map measureGroup="22" dimension="22"/>
    <map measureGroup="23" dimension="23"/>
    <map measureGroup="24" dimension="24"/>
    <map measureGroup="25" dimension="25"/>
    <map measureGroup="26" dimension="26"/>
    <map measureGroup="27" dimension="27"/>
    <map measureGroup="28" dimension="28"/>
    <map measureGroup="29" dimension="28"/>
    <map measureGroup="29" dimension="29"/>
    <map measureGroup="29" dimension="59"/>
    <map measureGroup="29" dimension="61"/>
    <map measureGroup="29" dimension="68"/>
    <map measureGroup="29" dimension="69"/>
    <map measureGroup="30" dimension="0"/>
    <map measureGroup="30" dimension="18"/>
    <map measureGroup="30" dimension="20"/>
    <map measureGroup="30" dimension="21"/>
    <map measureGroup="30" dimension="23"/>
    <map measureGroup="30" dimension="24"/>
    <map measureGroup="30" dimension="30"/>
    <map measureGroup="30" dimension="31"/>
    <map measureGroup="30" dimension="32"/>
    <map measureGroup="30" dimension="33"/>
    <map measureGroup="30" dimension="34"/>
    <map measureGroup="30" dimension="35"/>
    <map measureGroup="30" dimension="36"/>
    <map measureGroup="30" dimension="37"/>
    <map measureGroup="30" dimension="39"/>
    <map measureGroup="30" dimension="41"/>
    <map measureGroup="30" dimension="42"/>
    <map measureGroup="30" dimension="43"/>
    <map measureGroup="30" dimension="44"/>
    <map measureGroup="30" dimension="45"/>
    <map measureGroup="30" dimension="46"/>
    <map measureGroup="30" dimension="47"/>
    <map measureGroup="30" dimension="48"/>
    <map measureGroup="30" dimension="49"/>
    <map measureGroup="30" dimension="50"/>
    <map measureGroup="30" dimension="51"/>
    <map measureGroup="30" dimension="52"/>
    <map measureGroup="30" dimension="53"/>
    <map measureGroup="30" dimension="62"/>
    <map measureGroup="30" dimension="63"/>
    <map measureGroup="31" dimension="0"/>
    <map measureGroup="31" dimension="18"/>
    <map measureGroup="31" dimension="20"/>
    <map measureGroup="31" dimension="21"/>
    <map measureGroup="31" dimension="23"/>
    <map measureGroup="31" dimension="24"/>
    <map measureGroup="31" dimension="31"/>
    <map measureGroup="31" dimension="32"/>
    <map measureGroup="31" dimension="33"/>
    <map measureGroup="31" dimension="34"/>
    <map measureGroup="31" dimension="35"/>
    <map measureGroup="31" dimension="36"/>
    <map measureGroup="31" dimension="37"/>
    <map measureGroup="31" dimension="39"/>
    <map measureGroup="31" dimension="41"/>
    <map measureGroup="31" dimension="42"/>
    <map measureGroup="31" dimension="43"/>
    <map measureGroup="31" dimension="44"/>
    <map measureGroup="31" dimension="45"/>
    <map measureGroup="31" dimension="46"/>
    <map measureGroup="31" dimension="47"/>
    <map measureGroup="31" dimension="48"/>
    <map measureGroup="31" dimension="49"/>
    <map measureGroup="31" dimension="50"/>
    <map measureGroup="31" dimension="51"/>
    <map measureGroup="31" dimension="52"/>
    <map measureGroup="31" dimension="53"/>
    <map measureGroup="31" dimension="62"/>
    <map measureGroup="31" dimension="63"/>
    <map measureGroup="32" dimension="18"/>
    <map measureGroup="32" dimension="20"/>
    <map measureGroup="32" dimension="21"/>
    <map measureGroup="32" dimension="32"/>
    <map measureGroup="32" dimension="33"/>
    <map measureGroup="32" dimension="34"/>
    <map measureGroup="32" dimension="37"/>
    <map measureGroup="33" dimension="18"/>
    <map measureGroup="33" dimension="20"/>
    <map measureGroup="33" dimension="21"/>
    <map measureGroup="33" dimension="32"/>
    <map measureGroup="33" dimension="33"/>
    <map measureGroup="33" dimension="34"/>
    <map measureGroup="33" dimension="37"/>
    <map measureGroup="34" dimension="34"/>
    <map measureGroup="35" dimension="35"/>
    <map measureGroup="36" dimension="36"/>
    <map measureGroup="37" dimension="18"/>
    <map measureGroup="37" dimension="20"/>
    <map measureGroup="37" dimension="21"/>
    <map measureGroup="37" dimension="32"/>
    <map measureGroup="37" dimension="33"/>
    <map measureGroup="37" dimension="34"/>
    <map measureGroup="37" dimension="37"/>
    <map measureGroup="38" dimension="0"/>
    <map measureGroup="38" dimension="18"/>
    <map measureGroup="38" dimension="20"/>
    <map measureGroup="38" dimension="21"/>
    <map measureGroup="38" dimension="23"/>
    <map measureGroup="38" dimension="24"/>
    <map measureGroup="38" dimension="31"/>
    <map measureGroup="38" dimension="32"/>
    <map measureGroup="38" dimension="33"/>
    <map measureGroup="38" dimension="34"/>
    <map measureGroup="38" dimension="35"/>
    <map measureGroup="38" dimension="36"/>
    <map measureGroup="38" dimension="37"/>
    <map measureGroup="38" dimension="38"/>
    <map measureGroup="38" dimension="39"/>
    <map measureGroup="38" dimension="41"/>
    <map measureGroup="38" dimension="42"/>
    <map measureGroup="38" dimension="43"/>
    <map measureGroup="38" dimension="44"/>
    <map measureGroup="38" dimension="45"/>
    <map measureGroup="38" dimension="46"/>
    <map measureGroup="38" dimension="47"/>
    <map measureGroup="38" dimension="48"/>
    <map measureGroup="38" dimension="49"/>
    <map measureGroup="38" dimension="50"/>
    <map measureGroup="38" dimension="51"/>
    <map measureGroup="38" dimension="52"/>
    <map measureGroup="38" dimension="53"/>
    <map measureGroup="38" dimension="62"/>
    <map measureGroup="38" dimension="63"/>
    <map measureGroup="39" dimension="0"/>
    <map measureGroup="39" dimension="18"/>
    <map measureGroup="39" dimension="20"/>
    <map measureGroup="39" dimension="21"/>
    <map measureGroup="39" dimension="23"/>
    <map measureGroup="39" dimension="24"/>
    <map measureGroup="39" dimension="31"/>
    <map measureGroup="39" dimension="32"/>
    <map measureGroup="39" dimension="33"/>
    <map measureGroup="39" dimension="34"/>
    <map measureGroup="39" dimension="35"/>
    <map measureGroup="39" dimension="36"/>
    <map measureGroup="39" dimension="37"/>
    <map measureGroup="39" dimension="39"/>
    <map measureGroup="39" dimension="41"/>
    <map measureGroup="39" dimension="42"/>
    <map measureGroup="39" dimension="43"/>
    <map measureGroup="39" dimension="44"/>
    <map measureGroup="39" dimension="45"/>
    <map measureGroup="39" dimension="46"/>
    <map measureGroup="39" dimension="47"/>
    <map measureGroup="39" dimension="48"/>
    <map measureGroup="39" dimension="49"/>
    <map measureGroup="39" dimension="50"/>
    <map measureGroup="39" dimension="51"/>
    <map measureGroup="39" dimension="52"/>
    <map measureGroup="39" dimension="53"/>
    <map measureGroup="39" dimension="62"/>
    <map measureGroup="39" dimension="63"/>
    <map measureGroup="40" dimension="36"/>
    <map measureGroup="40" dimension="40"/>
    <map measureGroup="41" dimension="0"/>
    <map measureGroup="41" dimension="18"/>
    <map measureGroup="41" dimension="20"/>
    <map measureGroup="41" dimension="21"/>
    <map measureGroup="41" dimension="23"/>
    <map measureGroup="41" dimension="24"/>
    <map measureGroup="41" dimension="31"/>
    <map measureGroup="41" dimension="32"/>
    <map measureGroup="41" dimension="33"/>
    <map measureGroup="41" dimension="34"/>
    <map measureGroup="41" dimension="35"/>
    <map measureGroup="41" dimension="36"/>
    <map measureGroup="41" dimension="37"/>
    <map measureGroup="41" dimension="39"/>
    <map measureGroup="41" dimension="41"/>
    <map measureGroup="41" dimension="42"/>
    <map measureGroup="41" dimension="43"/>
    <map measureGroup="41" dimension="44"/>
    <map measureGroup="41" dimension="45"/>
    <map measureGroup="41" dimension="46"/>
    <map measureGroup="41" dimension="47"/>
    <map measureGroup="41" dimension="48"/>
    <map measureGroup="41" dimension="49"/>
    <map measureGroup="41" dimension="50"/>
    <map measureGroup="41" dimension="51"/>
    <map measureGroup="41" dimension="52"/>
    <map measureGroup="41" dimension="53"/>
    <map measureGroup="41" dimension="62"/>
    <map measureGroup="41" dimension="63"/>
    <map measureGroup="42" dimension="42"/>
    <map measureGroup="43" dimension="0"/>
    <map measureGroup="43" dimension="18"/>
    <map measureGroup="43" dimension="20"/>
    <map measureGroup="43" dimension="21"/>
    <map measureGroup="43" dimension="23"/>
    <map measureGroup="43" dimension="24"/>
    <map measureGroup="43" dimension="31"/>
    <map measureGroup="43" dimension="32"/>
    <map measureGroup="43" dimension="33"/>
    <map measureGroup="43" dimension="34"/>
    <map measureGroup="43" dimension="35"/>
    <map measureGroup="43" dimension="36"/>
    <map measureGroup="43" dimension="37"/>
    <map measureGroup="43" dimension="39"/>
    <map measureGroup="43" dimension="41"/>
    <map measureGroup="43" dimension="42"/>
    <map measureGroup="43" dimension="43"/>
    <map measureGroup="43" dimension="44"/>
    <map measureGroup="43" dimension="45"/>
    <map measureGroup="43" dimension="46"/>
    <map measureGroup="43" dimension="47"/>
    <map measureGroup="43" dimension="48"/>
    <map measureGroup="43" dimension="49"/>
    <map measureGroup="43" dimension="50"/>
    <map measureGroup="43" dimension="51"/>
    <map measureGroup="43" dimension="52"/>
    <map measureGroup="43" dimension="53"/>
    <map measureGroup="43" dimension="62"/>
    <map measureGroup="43" dimension="63"/>
    <map measureGroup="44" dimension="0"/>
    <map measureGroup="44" dimension="18"/>
    <map measureGroup="44" dimension="20"/>
    <map measureGroup="44" dimension="21"/>
    <map measureGroup="44" dimension="23"/>
    <map measureGroup="44" dimension="24"/>
    <map measureGroup="44" dimension="31"/>
    <map measureGroup="44" dimension="32"/>
    <map measureGroup="44" dimension="33"/>
    <map measureGroup="44" dimension="34"/>
    <map measureGroup="44" dimension="35"/>
    <map measureGroup="44" dimension="36"/>
    <map measureGroup="44" dimension="37"/>
    <map measureGroup="44" dimension="39"/>
    <map measureGroup="44" dimension="41"/>
    <map measureGroup="44" dimension="42"/>
    <map measureGroup="44" dimension="43"/>
    <map measureGroup="44" dimension="44"/>
    <map measureGroup="44" dimension="45"/>
    <map measureGroup="44" dimension="46"/>
    <map measureGroup="44" dimension="47"/>
    <map measureGroup="44" dimension="48"/>
    <map measureGroup="44" dimension="49"/>
    <map measureGroup="44" dimension="50"/>
    <map measureGroup="44" dimension="51"/>
    <map measureGroup="44" dimension="52"/>
    <map measureGroup="44" dimension="53"/>
    <map measureGroup="44" dimension="62"/>
    <map measureGroup="44" dimension="63"/>
    <map measureGroup="45" dimension="0"/>
    <map measureGroup="45" dimension="18"/>
    <map measureGroup="45" dimension="20"/>
    <map measureGroup="45" dimension="21"/>
    <map measureGroup="45" dimension="23"/>
    <map measureGroup="45" dimension="24"/>
    <map measureGroup="45" dimension="31"/>
    <map measureGroup="45" dimension="32"/>
    <map measureGroup="45" dimension="33"/>
    <map measureGroup="45" dimension="34"/>
    <map measureGroup="45" dimension="35"/>
    <map measureGroup="45" dimension="36"/>
    <map measureGroup="45" dimension="37"/>
    <map measureGroup="45" dimension="39"/>
    <map measureGroup="45" dimension="41"/>
    <map measureGroup="45" dimension="42"/>
    <map measureGroup="45" dimension="43"/>
    <map measureGroup="45" dimension="44"/>
    <map measureGroup="45" dimension="45"/>
    <map measureGroup="45" dimension="46"/>
    <map measureGroup="45" dimension="47"/>
    <map measureGroup="45" dimension="48"/>
    <map measureGroup="45" dimension="49"/>
    <map measureGroup="45" dimension="50"/>
    <map measureGroup="45" dimension="51"/>
    <map measureGroup="45" dimension="52"/>
    <map measureGroup="45" dimension="53"/>
    <map measureGroup="45" dimension="62"/>
    <map measureGroup="45" dimension="63"/>
    <map measureGroup="46" dimension="0"/>
    <map measureGroup="46" dimension="18"/>
    <map measureGroup="46" dimension="20"/>
    <map measureGroup="46" dimension="21"/>
    <map measureGroup="46" dimension="23"/>
    <map measureGroup="46" dimension="24"/>
    <map measureGroup="46" dimension="31"/>
    <map measureGroup="46" dimension="32"/>
    <map measureGroup="46" dimension="33"/>
    <map measureGroup="46" dimension="34"/>
    <map measureGroup="46" dimension="35"/>
    <map measureGroup="46" dimension="36"/>
    <map measureGroup="46" dimension="37"/>
    <map measureGroup="46" dimension="39"/>
    <map measureGroup="46" dimension="41"/>
    <map measureGroup="46" dimension="42"/>
    <map measureGroup="46" dimension="43"/>
    <map measureGroup="46" dimension="44"/>
    <map measureGroup="46" dimension="45"/>
    <map measureGroup="46" dimension="46"/>
    <map measureGroup="46" dimension="47"/>
    <map measureGroup="46" dimension="48"/>
    <map measureGroup="46" dimension="49"/>
    <map measureGroup="46" dimension="50"/>
    <map measureGroup="46" dimension="51"/>
    <map measureGroup="46" dimension="52"/>
    <map measureGroup="46" dimension="53"/>
    <map measureGroup="46" dimension="62"/>
    <map measureGroup="46" dimension="63"/>
    <map measureGroup="47" dimension="0"/>
    <map measureGroup="47" dimension="18"/>
    <map measureGroup="47" dimension="20"/>
    <map measureGroup="47" dimension="21"/>
    <map measureGroup="47" dimension="23"/>
    <map measureGroup="47" dimension="24"/>
    <map measureGroup="47" dimension="31"/>
    <map measureGroup="47" dimension="32"/>
    <map measureGroup="47" dimension="33"/>
    <map measureGroup="47" dimension="34"/>
    <map measureGroup="47" dimension="35"/>
    <map measureGroup="47" dimension="36"/>
    <map measureGroup="47" dimension="37"/>
    <map measureGroup="47" dimension="39"/>
    <map measureGroup="47" dimension="41"/>
    <map measureGroup="47" dimension="42"/>
    <map measureGroup="47" dimension="43"/>
    <map measureGroup="47" dimension="44"/>
    <map measureGroup="47" dimension="45"/>
    <map measureGroup="47" dimension="46"/>
    <map measureGroup="47" dimension="47"/>
    <map measureGroup="47" dimension="48"/>
    <map measureGroup="47" dimension="49"/>
    <map measureGroup="47" dimension="50"/>
    <map measureGroup="47" dimension="51"/>
    <map measureGroup="47" dimension="52"/>
    <map measureGroup="47" dimension="53"/>
    <map measureGroup="47" dimension="62"/>
    <map measureGroup="47" dimension="63"/>
    <map measureGroup="48" dimension="0"/>
    <map measureGroup="48" dimension="18"/>
    <map measureGroup="48" dimension="20"/>
    <map measureGroup="48" dimension="21"/>
    <map measureGroup="48" dimension="23"/>
    <map measureGroup="48" dimension="24"/>
    <map measureGroup="48" dimension="31"/>
    <map measureGroup="48" dimension="32"/>
    <map measureGroup="48" dimension="33"/>
    <map measureGroup="48" dimension="34"/>
    <map measureGroup="48" dimension="35"/>
    <map measureGroup="48" dimension="36"/>
    <map measureGroup="48" dimension="37"/>
    <map measureGroup="48" dimension="39"/>
    <map measureGroup="48" dimension="41"/>
    <map measureGroup="48" dimension="42"/>
    <map measureGroup="48" dimension="43"/>
    <map measureGroup="48" dimension="44"/>
    <map measureGroup="48" dimension="45"/>
    <map measureGroup="48" dimension="46"/>
    <map measureGroup="48" dimension="47"/>
    <map measureGroup="48" dimension="48"/>
    <map measureGroup="48" dimension="49"/>
    <map measureGroup="48" dimension="50"/>
    <map measureGroup="48" dimension="51"/>
    <map measureGroup="48" dimension="52"/>
    <map measureGroup="48" dimension="53"/>
    <map measureGroup="48" dimension="62"/>
    <map measureGroup="48" dimension="63"/>
    <map measureGroup="49" dimension="0"/>
    <map measureGroup="49" dimension="18"/>
    <map measureGroup="49" dimension="20"/>
    <map measureGroup="49" dimension="21"/>
    <map measureGroup="49" dimension="23"/>
    <map measureGroup="49" dimension="24"/>
    <map measureGroup="49" dimension="31"/>
    <map measureGroup="49" dimension="32"/>
    <map measureGroup="49" dimension="33"/>
    <map measureGroup="49" dimension="34"/>
    <map measureGroup="49" dimension="35"/>
    <map measureGroup="49" dimension="36"/>
    <map measureGroup="49" dimension="37"/>
    <map measureGroup="49" dimension="39"/>
    <map measureGroup="49" dimension="41"/>
    <map measureGroup="49" dimension="42"/>
    <map measureGroup="49" dimension="43"/>
    <map measureGroup="49" dimension="44"/>
    <map measureGroup="49" dimension="45"/>
    <map measureGroup="49" dimension="46"/>
    <map measureGroup="49" dimension="47"/>
    <map measureGroup="49" dimension="48"/>
    <map measureGroup="49" dimension="49"/>
    <map measureGroup="49" dimension="50"/>
    <map measureGroup="49" dimension="51"/>
    <map measureGroup="49" dimension="52"/>
    <map measureGroup="49" dimension="53"/>
    <map measureGroup="49" dimension="62"/>
    <map measureGroup="49" dimension="63"/>
    <map measureGroup="50" dimension="0"/>
    <map measureGroup="50" dimension="18"/>
    <map measureGroup="50" dimension="20"/>
    <map measureGroup="50" dimension="21"/>
    <map measureGroup="50" dimension="23"/>
    <map measureGroup="50" dimension="24"/>
    <map measureGroup="50" dimension="31"/>
    <map measureGroup="50" dimension="32"/>
    <map measureGroup="50" dimension="33"/>
    <map measureGroup="50" dimension="34"/>
    <map measureGroup="50" dimension="35"/>
    <map measureGroup="50" dimension="36"/>
    <map measureGroup="50" dimension="37"/>
    <map measureGroup="50" dimension="39"/>
    <map measureGroup="50" dimension="41"/>
    <map measureGroup="50" dimension="42"/>
    <map measureGroup="50" dimension="43"/>
    <map measureGroup="50" dimension="44"/>
    <map measureGroup="50" dimension="45"/>
    <map measureGroup="50" dimension="46"/>
    <map measureGroup="50" dimension="47"/>
    <map measureGroup="50" dimension="48"/>
    <map measureGroup="50" dimension="49"/>
    <map measureGroup="50" dimension="50"/>
    <map measureGroup="50" dimension="51"/>
    <map measureGroup="50" dimension="52"/>
    <map measureGroup="50" dimension="53"/>
    <map measureGroup="50" dimension="62"/>
    <map measureGroup="50" dimension="63"/>
    <map measureGroup="51" dimension="51"/>
    <map measureGroup="52" dimension="52"/>
    <map measureGroup="53" dimension="53"/>
    <map measureGroup="54" dimension="0"/>
    <map measureGroup="54" dimension="54"/>
    <map measureGroup="64" dimension="0"/>
    <map measureGroup="64" dimension="56"/>
    <map measureGroup="65" dimension="0"/>
    <map measureGroup="65" dimension="26"/>
    <map measureGroup="65" dimension="57"/>
    <map measureGroup="66" dimension="0"/>
    <map measureGroup="66" dimension="18"/>
    <map measureGroup="66" dimension="20"/>
    <map measureGroup="66" dimension="21"/>
    <map measureGroup="66" dimension="25"/>
    <map measureGroup="66" dimension="32"/>
    <map measureGroup="66" dimension="33"/>
    <map measureGroup="66" dimension="34"/>
    <map measureGroup="66" dimension="36"/>
    <map measureGroup="66" dimension="37"/>
    <map measureGroup="66" dimension="58"/>
    <map measureGroup="66" dimension="66"/>
    <map measureGroup="67" dimension="28"/>
    <map measureGroup="67" dimension="29"/>
    <map measureGroup="67" dimension="59"/>
    <map measureGroup="67" dimension="61"/>
    <map measureGroup="67" dimension="68"/>
    <map measureGroup="67" dimension="69"/>
    <map measureGroup="68" dimension="0"/>
    <map measureGroup="68" dimension="36"/>
    <map measureGroup="68" dimension="60"/>
    <map measureGroup="68" dimension="71"/>
    <map measureGroup="69" dimension="28"/>
    <map measureGroup="69" dimension="29"/>
    <map measureGroup="69" dimension="59"/>
    <map measureGroup="69" dimension="61"/>
    <map measureGroup="69" dimension="68"/>
    <map measureGroup="69" dimension="69"/>
    <map measureGroup="70" dimension="0"/>
    <map measureGroup="70" dimension="18"/>
    <map measureGroup="70" dimension="20"/>
    <map measureGroup="70" dimension="21"/>
    <map measureGroup="70" dimension="23"/>
    <map measureGroup="70" dimension="24"/>
    <map measureGroup="70" dimension="31"/>
    <map measureGroup="70" dimension="32"/>
    <map measureGroup="70" dimension="33"/>
    <map measureGroup="70" dimension="34"/>
    <map measureGroup="70" dimension="35"/>
    <map measureGroup="70" dimension="36"/>
    <map measureGroup="70" dimension="37"/>
    <map measureGroup="70" dimension="39"/>
    <map measureGroup="70" dimension="41"/>
    <map measureGroup="70" dimension="42"/>
    <map measureGroup="70" dimension="43"/>
    <map measureGroup="70" dimension="44"/>
    <map measureGroup="70" dimension="45"/>
    <map measureGroup="70" dimension="46"/>
    <map measureGroup="70" dimension="47"/>
    <map measureGroup="70" dimension="48"/>
    <map measureGroup="70" dimension="49"/>
    <map measureGroup="70" dimension="50"/>
    <map measureGroup="70" dimension="51"/>
    <map measureGroup="70" dimension="52"/>
    <map measureGroup="70" dimension="53"/>
    <map measureGroup="70" dimension="62"/>
    <map measureGroup="70" dimension="63"/>
    <map measureGroup="71" dimension="0"/>
    <map measureGroup="71" dimension="18"/>
    <map measureGroup="71" dimension="20"/>
    <map measureGroup="71" dimension="21"/>
    <map measureGroup="71" dimension="23"/>
    <map measureGroup="71" dimension="24"/>
    <map measureGroup="71" dimension="31"/>
    <map measureGroup="71" dimension="32"/>
    <map measureGroup="71" dimension="33"/>
    <map measureGroup="71" dimension="34"/>
    <map measureGroup="71" dimension="35"/>
    <map measureGroup="71" dimension="36"/>
    <map measureGroup="71" dimension="37"/>
    <map measureGroup="71" dimension="39"/>
    <map measureGroup="71" dimension="41"/>
    <map measureGroup="71" dimension="42"/>
    <map measureGroup="71" dimension="43"/>
    <map measureGroup="71" dimension="44"/>
    <map measureGroup="71" dimension="45"/>
    <map measureGroup="71" dimension="46"/>
    <map measureGroup="71" dimension="47"/>
    <map measureGroup="71" dimension="48"/>
    <map measureGroup="71" dimension="49"/>
    <map measureGroup="71" dimension="50"/>
    <map measureGroup="71" dimension="51"/>
    <map measureGroup="71" dimension="52"/>
    <map measureGroup="71" dimension="53"/>
    <map measureGroup="71" dimension="62"/>
    <map measureGroup="71" dimension="63"/>
    <map measureGroup="72" dimension="28"/>
    <map measureGroup="72" dimension="29"/>
    <map measureGroup="72" dimension="59"/>
    <map measureGroup="72" dimension="61"/>
    <map measureGroup="72" dimension="64"/>
    <map measureGroup="72" dimension="68"/>
    <map measureGroup="72" dimension="69"/>
    <map measureGroup="73" dimension="0"/>
    <map measureGroup="73" dimension="23"/>
    <map measureGroup="73" dimension="65"/>
    <map measureGroup="74" dimension="66"/>
    <map measureGroup="75" dimension="0"/>
    <map measureGroup="75" dimension="67"/>
    <map measureGroup="76" dimension="28"/>
    <map measureGroup="76" dimension="29"/>
    <map measureGroup="76" dimension="59"/>
    <map measureGroup="76" dimension="61"/>
    <map measureGroup="76" dimension="68"/>
    <map measureGroup="76" dimension="69"/>
    <map measureGroup="77" dimension="69"/>
    <map measureGroup="78" dimension="28"/>
    <map measureGroup="78" dimension="29"/>
    <map measureGroup="78" dimension="59"/>
    <map measureGroup="78" dimension="61"/>
    <map measureGroup="78" dimension="68"/>
    <map measureGroup="78" dimension="69"/>
    <map measureGroup="78" dimension="70"/>
    <map measureGroup="79" dimension="0"/>
    <map measureGroup="79" dimension="36"/>
    <map measureGroup="79" dimension="60"/>
    <map measureGroup="79" dimension="71"/>
    <map measureGroup="80" dimension="72"/>
    <map measureGroup="81" dimension="73"/>
    <map measureGroup="82" dimension="74"/>
    <map measureGroup="83" dimension="75"/>
    <map measureGroup="84" dimension="76"/>
    <map measureGroup="85" dimension="7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or" refreshedDate="44432.623677430558" createdVersion="7" refreshedVersion="7" minRefreshableVersion="3" recordCount="307">
  <cacheSource type="worksheet">
    <worksheetSource ref="A1:E308" sheet="BD"/>
  </cacheSource>
  <cacheFields count="5">
    <cacheField name="Período" numFmtId="0">
      <sharedItems count="19">
        <s v="P01'20"/>
        <s v="P01'21"/>
        <s v="P02'20"/>
        <s v="P02'21"/>
        <s v="P03'20"/>
        <s v="P03'21"/>
        <s v="P04'20"/>
        <s v="P04'21"/>
        <s v="P05'20"/>
        <s v="P05'21"/>
        <s v="P06'20"/>
        <s v="P06'21"/>
        <s v="P07'20"/>
        <s v="P08'20"/>
        <s v="P09'20"/>
        <s v="P10'20"/>
        <s v="P11'20"/>
        <s v="P12'20"/>
        <s v="P07'21"/>
      </sharedItems>
    </cacheField>
    <cacheField name="Loja" numFmtId="0">
      <sharedItems count="3">
        <s v="Loja B"/>
        <s v="Loja C"/>
        <s v="Loja A"/>
      </sharedItems>
    </cacheField>
    <cacheField name="Categorias" numFmtId="0">
      <sharedItems count="2">
        <s v="Biscoitos/Bolachas"/>
        <s v="Balas"/>
      </sharedItems>
    </cacheField>
    <cacheField name="Produto" numFmtId="0">
      <sharedItems count="2">
        <s v="Produto A"/>
        <s v="Bala A"/>
      </sharedItems>
    </cacheField>
    <cacheField name="Vendas" numFmtId="0">
      <sharedItems containsString="0" containsBlank="1" containsNumber="1" minValue="3" maxValue="132804"/>
    </cacheField>
  </cacheFields>
  <extLst>
    <ext xmlns:x14="http://schemas.microsoft.com/office/spreadsheetml/2009/9/main" uri="{725AE2AE-9491-48be-B2B4-4EB974FC3084}">
      <x14:pivotCacheDefinition pivotCacheId="7631654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48">
  <r>
    <x v="0"/>
    <x v="0"/>
    <x v="0"/>
    <s v="João Lauria"/>
    <x v="0"/>
    <x v="0"/>
    <n v="37.83"/>
  </r>
  <r>
    <x v="0"/>
    <x v="0"/>
    <x v="0"/>
    <s v="João Lauria"/>
    <x v="0"/>
    <x v="1"/>
    <n v="61.65"/>
  </r>
  <r>
    <x v="0"/>
    <x v="0"/>
    <x v="0"/>
    <s v="João Lauria"/>
    <x v="0"/>
    <x v="2"/>
    <n v="454.78"/>
  </r>
  <r>
    <x v="0"/>
    <x v="0"/>
    <x v="0"/>
    <s v="João Lauria"/>
    <x v="0"/>
    <x v="3"/>
    <n v="63.8"/>
  </r>
  <r>
    <x v="0"/>
    <x v="0"/>
    <x v="0"/>
    <s v="João Lauria"/>
    <x v="0"/>
    <x v="4"/>
    <n v="396.83"/>
  </r>
  <r>
    <x v="0"/>
    <x v="0"/>
    <x v="0"/>
    <s v="João Lauria"/>
    <x v="0"/>
    <x v="5"/>
    <n v="13975.4"/>
  </r>
  <r>
    <x v="0"/>
    <x v="0"/>
    <x v="0"/>
    <s v="João Lauria"/>
    <x v="1"/>
    <x v="6"/>
    <n v="9.9600000000000009"/>
  </r>
  <r>
    <x v="0"/>
    <x v="0"/>
    <x v="0"/>
    <s v="João Lauria"/>
    <x v="2"/>
    <x v="7"/>
    <n v="37.659999999999997"/>
  </r>
  <r>
    <x v="0"/>
    <x v="0"/>
    <x v="0"/>
    <s v="João Lauria"/>
    <x v="2"/>
    <x v="8"/>
    <n v="4823.5200000000004"/>
  </r>
  <r>
    <x v="0"/>
    <x v="0"/>
    <x v="0"/>
    <s v="João Lauria"/>
    <x v="2"/>
    <x v="9"/>
    <n v="67.37"/>
  </r>
  <r>
    <x v="0"/>
    <x v="0"/>
    <x v="0"/>
    <s v="João Lauria"/>
    <x v="2"/>
    <x v="10"/>
    <n v="233.03"/>
  </r>
  <r>
    <x v="0"/>
    <x v="0"/>
    <x v="0"/>
    <s v="João Lauria"/>
    <x v="2"/>
    <x v="11"/>
    <n v="16.03"/>
  </r>
  <r>
    <x v="0"/>
    <x v="0"/>
    <x v="0"/>
    <s v="João Lauria"/>
    <x v="2"/>
    <x v="12"/>
    <n v="3050.63"/>
  </r>
  <r>
    <x v="0"/>
    <x v="0"/>
    <x v="0"/>
    <s v="João Lauria"/>
    <x v="2"/>
    <x v="13"/>
    <n v="51.34"/>
  </r>
  <r>
    <x v="0"/>
    <x v="0"/>
    <x v="0"/>
    <s v="João Lauria"/>
    <x v="2"/>
    <x v="14"/>
    <n v="2967.11"/>
  </r>
  <r>
    <x v="0"/>
    <x v="0"/>
    <x v="0"/>
    <s v="João Lauria"/>
    <x v="3"/>
    <x v="15"/>
    <n v="67.83"/>
  </r>
  <r>
    <x v="0"/>
    <x v="1"/>
    <x v="0"/>
    <s v="João Lauria"/>
    <x v="0"/>
    <x v="0"/>
    <n v="853.13"/>
  </r>
  <r>
    <x v="0"/>
    <x v="1"/>
    <x v="0"/>
    <s v="João Lauria"/>
    <x v="0"/>
    <x v="1"/>
    <n v="241.98"/>
  </r>
  <r>
    <x v="0"/>
    <x v="1"/>
    <x v="0"/>
    <s v="João Lauria"/>
    <x v="0"/>
    <x v="2"/>
    <n v="4063.69"/>
  </r>
  <r>
    <x v="0"/>
    <x v="1"/>
    <x v="0"/>
    <s v="João Lauria"/>
    <x v="0"/>
    <x v="3"/>
    <n v="614.46"/>
  </r>
  <r>
    <x v="0"/>
    <x v="1"/>
    <x v="0"/>
    <s v="João Lauria"/>
    <x v="0"/>
    <x v="4"/>
    <n v="1619.74"/>
  </r>
  <r>
    <x v="0"/>
    <x v="1"/>
    <x v="0"/>
    <s v="João Lauria"/>
    <x v="0"/>
    <x v="5"/>
    <n v="410.6"/>
  </r>
  <r>
    <x v="0"/>
    <x v="1"/>
    <x v="0"/>
    <s v="João Lauria"/>
    <x v="0"/>
    <x v="16"/>
    <n v="650.65"/>
  </r>
  <r>
    <x v="0"/>
    <x v="1"/>
    <x v="0"/>
    <s v="João Lauria"/>
    <x v="1"/>
    <x v="6"/>
    <n v="50.1"/>
  </r>
  <r>
    <x v="0"/>
    <x v="1"/>
    <x v="0"/>
    <s v="João Lauria"/>
    <x v="1"/>
    <x v="17"/>
    <n v="33.92"/>
  </r>
  <r>
    <x v="0"/>
    <x v="1"/>
    <x v="0"/>
    <s v="João Lauria"/>
    <x v="2"/>
    <x v="7"/>
    <n v="36.14"/>
  </r>
  <r>
    <x v="0"/>
    <x v="1"/>
    <x v="0"/>
    <s v="João Lauria"/>
    <x v="2"/>
    <x v="8"/>
    <n v="2568.41"/>
  </r>
  <r>
    <x v="0"/>
    <x v="1"/>
    <x v="0"/>
    <s v="João Lauria"/>
    <x v="2"/>
    <x v="9"/>
    <n v="638.13"/>
  </r>
  <r>
    <x v="0"/>
    <x v="1"/>
    <x v="0"/>
    <s v="João Lauria"/>
    <x v="2"/>
    <x v="10"/>
    <n v="1404.6"/>
  </r>
  <r>
    <x v="0"/>
    <x v="1"/>
    <x v="0"/>
    <s v="João Lauria"/>
    <x v="2"/>
    <x v="11"/>
    <n v="19.7"/>
  </r>
  <r>
    <x v="0"/>
    <x v="1"/>
    <x v="0"/>
    <s v="João Lauria"/>
    <x v="2"/>
    <x v="12"/>
    <n v="1486.04"/>
  </r>
  <r>
    <x v="0"/>
    <x v="1"/>
    <x v="0"/>
    <s v="João Lauria"/>
    <x v="2"/>
    <x v="13"/>
    <n v="270.58"/>
  </r>
  <r>
    <x v="0"/>
    <x v="1"/>
    <x v="0"/>
    <s v="João Lauria"/>
    <x v="2"/>
    <x v="14"/>
    <n v="5280.55"/>
  </r>
  <r>
    <x v="0"/>
    <x v="1"/>
    <x v="0"/>
    <s v="João Lauria"/>
    <x v="2"/>
    <x v="18"/>
    <n v="563.54999999999995"/>
  </r>
  <r>
    <x v="0"/>
    <x v="1"/>
    <x v="0"/>
    <s v="João Lauria"/>
    <x v="4"/>
    <x v="19"/>
    <n v="914.24"/>
  </r>
  <r>
    <x v="0"/>
    <x v="1"/>
    <x v="0"/>
    <s v="João Lauria"/>
    <x v="4"/>
    <x v="20"/>
    <n v="164.26"/>
  </r>
  <r>
    <x v="0"/>
    <x v="1"/>
    <x v="0"/>
    <s v="João Lauria"/>
    <x v="4"/>
    <x v="21"/>
    <n v="834.34"/>
  </r>
  <r>
    <x v="0"/>
    <x v="1"/>
    <x v="0"/>
    <s v="João Lauria"/>
    <x v="3"/>
    <x v="22"/>
    <n v="62.47"/>
  </r>
  <r>
    <x v="0"/>
    <x v="1"/>
    <x v="0"/>
    <s v="João Lauria"/>
    <x v="3"/>
    <x v="15"/>
    <n v="808.42"/>
  </r>
  <r>
    <x v="0"/>
    <x v="1"/>
    <x v="0"/>
    <s v="João Lauria"/>
    <x v="5"/>
    <x v="23"/>
    <n v="1658.21"/>
  </r>
  <r>
    <x v="0"/>
    <x v="1"/>
    <x v="0"/>
    <s v="João Lauria"/>
    <x v="5"/>
    <x v="24"/>
    <n v="1086.76"/>
  </r>
  <r>
    <x v="0"/>
    <x v="1"/>
    <x v="0"/>
    <s v="João Lauria"/>
    <x v="5"/>
    <x v="25"/>
    <n v="1315.14"/>
  </r>
  <r>
    <x v="0"/>
    <x v="2"/>
    <x v="0"/>
    <s v="João Lauria"/>
    <x v="0"/>
    <x v="0"/>
    <n v="466.81"/>
  </r>
  <r>
    <x v="0"/>
    <x v="2"/>
    <x v="0"/>
    <s v="João Lauria"/>
    <x v="0"/>
    <x v="1"/>
    <n v="2.85"/>
  </r>
  <r>
    <x v="0"/>
    <x v="2"/>
    <x v="0"/>
    <s v="João Lauria"/>
    <x v="0"/>
    <x v="2"/>
    <n v="2553.73"/>
  </r>
  <r>
    <x v="0"/>
    <x v="2"/>
    <x v="0"/>
    <s v="João Lauria"/>
    <x v="0"/>
    <x v="3"/>
    <n v="3.16"/>
  </r>
  <r>
    <x v="0"/>
    <x v="2"/>
    <x v="0"/>
    <s v="João Lauria"/>
    <x v="0"/>
    <x v="4"/>
    <n v="1180.3"/>
  </r>
  <r>
    <x v="0"/>
    <x v="2"/>
    <x v="0"/>
    <s v="João Lauria"/>
    <x v="0"/>
    <x v="5"/>
    <n v="11.85"/>
  </r>
  <r>
    <x v="0"/>
    <x v="2"/>
    <x v="0"/>
    <s v="João Lauria"/>
    <x v="0"/>
    <x v="16"/>
    <n v="83.6"/>
  </r>
  <r>
    <x v="0"/>
    <x v="2"/>
    <x v="0"/>
    <s v="João Lauria"/>
    <x v="1"/>
    <x v="6"/>
    <n v="238.92"/>
  </r>
  <r>
    <x v="0"/>
    <x v="2"/>
    <x v="0"/>
    <s v="João Lauria"/>
    <x v="2"/>
    <x v="7"/>
    <n v="84.16"/>
  </r>
  <r>
    <x v="0"/>
    <x v="2"/>
    <x v="0"/>
    <s v="João Lauria"/>
    <x v="2"/>
    <x v="8"/>
    <n v="13628.26"/>
  </r>
  <r>
    <x v="0"/>
    <x v="2"/>
    <x v="0"/>
    <s v="João Lauria"/>
    <x v="2"/>
    <x v="9"/>
    <n v="828.25"/>
  </r>
  <r>
    <x v="0"/>
    <x v="2"/>
    <x v="0"/>
    <s v="João Lauria"/>
    <x v="2"/>
    <x v="12"/>
    <n v="38.22"/>
  </r>
  <r>
    <x v="0"/>
    <x v="2"/>
    <x v="0"/>
    <s v="João Lauria"/>
    <x v="2"/>
    <x v="14"/>
    <n v="3524.42"/>
  </r>
  <r>
    <x v="0"/>
    <x v="2"/>
    <x v="0"/>
    <s v="João Lauria"/>
    <x v="2"/>
    <x v="18"/>
    <n v="4910.38"/>
  </r>
  <r>
    <x v="0"/>
    <x v="2"/>
    <x v="0"/>
    <s v="João Lauria"/>
    <x v="4"/>
    <x v="19"/>
    <n v="311.52999999999997"/>
  </r>
  <r>
    <x v="0"/>
    <x v="2"/>
    <x v="0"/>
    <s v="João Lauria"/>
    <x v="4"/>
    <x v="21"/>
    <n v="480.73"/>
  </r>
  <r>
    <x v="0"/>
    <x v="2"/>
    <x v="0"/>
    <s v="João Lauria"/>
    <x v="3"/>
    <x v="22"/>
    <n v="156.07"/>
  </r>
  <r>
    <x v="0"/>
    <x v="2"/>
    <x v="0"/>
    <s v="João Lauria"/>
    <x v="3"/>
    <x v="26"/>
    <n v="156.08000000000001"/>
  </r>
  <r>
    <x v="0"/>
    <x v="2"/>
    <x v="0"/>
    <s v="João Lauria"/>
    <x v="3"/>
    <x v="27"/>
    <n v="263.36"/>
  </r>
  <r>
    <x v="0"/>
    <x v="2"/>
    <x v="0"/>
    <s v="João Lauria"/>
    <x v="3"/>
    <x v="15"/>
    <n v="12436.42"/>
  </r>
  <r>
    <x v="0"/>
    <x v="2"/>
    <x v="0"/>
    <s v="João Lauria"/>
    <x v="5"/>
    <x v="23"/>
    <n v="312"/>
  </r>
  <r>
    <x v="0"/>
    <x v="2"/>
    <x v="0"/>
    <s v="João Lauria"/>
    <x v="5"/>
    <x v="24"/>
    <n v="727.8"/>
  </r>
  <r>
    <x v="0"/>
    <x v="2"/>
    <x v="0"/>
    <s v="João Lauria"/>
    <x v="5"/>
    <x v="25"/>
    <n v="4119.42"/>
  </r>
  <r>
    <x v="0"/>
    <x v="3"/>
    <x v="0"/>
    <s v="João Lauria"/>
    <x v="0"/>
    <x v="0"/>
    <n v="1747.89"/>
  </r>
  <r>
    <x v="0"/>
    <x v="3"/>
    <x v="0"/>
    <s v="João Lauria"/>
    <x v="0"/>
    <x v="1"/>
    <n v="109.63"/>
  </r>
  <r>
    <x v="0"/>
    <x v="3"/>
    <x v="0"/>
    <s v="João Lauria"/>
    <x v="0"/>
    <x v="2"/>
    <n v="5791.24"/>
  </r>
  <r>
    <x v="0"/>
    <x v="3"/>
    <x v="0"/>
    <s v="João Lauria"/>
    <x v="0"/>
    <x v="3"/>
    <n v="421.7"/>
  </r>
  <r>
    <x v="0"/>
    <x v="3"/>
    <x v="0"/>
    <s v="João Lauria"/>
    <x v="0"/>
    <x v="4"/>
    <n v="3416.57"/>
  </r>
  <r>
    <x v="0"/>
    <x v="3"/>
    <x v="0"/>
    <s v="João Lauria"/>
    <x v="0"/>
    <x v="5"/>
    <n v="1263.6300000000001"/>
  </r>
  <r>
    <x v="0"/>
    <x v="3"/>
    <x v="0"/>
    <s v="João Lauria"/>
    <x v="0"/>
    <x v="16"/>
    <n v="1509.47"/>
  </r>
  <r>
    <x v="0"/>
    <x v="3"/>
    <x v="0"/>
    <s v="João Lauria"/>
    <x v="1"/>
    <x v="6"/>
    <n v="210.21"/>
  </r>
  <r>
    <x v="0"/>
    <x v="3"/>
    <x v="0"/>
    <s v="João Lauria"/>
    <x v="1"/>
    <x v="17"/>
    <n v="98.33"/>
  </r>
  <r>
    <x v="0"/>
    <x v="3"/>
    <x v="0"/>
    <s v="João Lauria"/>
    <x v="2"/>
    <x v="7"/>
    <n v="143.22999999999999"/>
  </r>
  <r>
    <x v="0"/>
    <x v="3"/>
    <x v="0"/>
    <s v="João Lauria"/>
    <x v="2"/>
    <x v="8"/>
    <n v="7723.21"/>
  </r>
  <r>
    <x v="0"/>
    <x v="3"/>
    <x v="0"/>
    <s v="João Lauria"/>
    <x v="2"/>
    <x v="9"/>
    <n v="950.98"/>
  </r>
  <r>
    <x v="0"/>
    <x v="3"/>
    <x v="0"/>
    <s v="João Lauria"/>
    <x v="2"/>
    <x v="10"/>
    <n v="262.42"/>
  </r>
  <r>
    <x v="0"/>
    <x v="3"/>
    <x v="0"/>
    <s v="João Lauria"/>
    <x v="2"/>
    <x v="12"/>
    <n v="2690.62"/>
  </r>
  <r>
    <x v="0"/>
    <x v="3"/>
    <x v="0"/>
    <s v="João Lauria"/>
    <x v="2"/>
    <x v="13"/>
    <n v="108.2"/>
  </r>
  <r>
    <x v="0"/>
    <x v="3"/>
    <x v="0"/>
    <s v="João Lauria"/>
    <x v="2"/>
    <x v="14"/>
    <n v="10193.219999999999"/>
  </r>
  <r>
    <x v="0"/>
    <x v="3"/>
    <x v="0"/>
    <s v="João Lauria"/>
    <x v="2"/>
    <x v="18"/>
    <n v="1286.46"/>
  </r>
  <r>
    <x v="0"/>
    <x v="3"/>
    <x v="0"/>
    <s v="João Lauria"/>
    <x v="4"/>
    <x v="19"/>
    <n v="2271.29"/>
  </r>
  <r>
    <x v="0"/>
    <x v="3"/>
    <x v="0"/>
    <s v="João Lauria"/>
    <x v="4"/>
    <x v="20"/>
    <n v="223.63"/>
  </r>
  <r>
    <x v="0"/>
    <x v="3"/>
    <x v="0"/>
    <s v="João Lauria"/>
    <x v="4"/>
    <x v="21"/>
    <n v="1109.8499999999999"/>
  </r>
  <r>
    <x v="0"/>
    <x v="3"/>
    <x v="0"/>
    <s v="João Lauria"/>
    <x v="3"/>
    <x v="22"/>
    <n v="25.59"/>
  </r>
  <r>
    <x v="0"/>
    <x v="3"/>
    <x v="0"/>
    <s v="João Lauria"/>
    <x v="3"/>
    <x v="15"/>
    <n v="800.18"/>
  </r>
  <r>
    <x v="0"/>
    <x v="3"/>
    <x v="0"/>
    <s v="João Lauria"/>
    <x v="5"/>
    <x v="23"/>
    <n v="2375.39"/>
  </r>
  <r>
    <x v="0"/>
    <x v="3"/>
    <x v="0"/>
    <s v="João Lauria"/>
    <x v="5"/>
    <x v="24"/>
    <n v="20.440000000000001"/>
  </r>
  <r>
    <x v="0"/>
    <x v="3"/>
    <x v="0"/>
    <s v="João Lauria"/>
    <x v="5"/>
    <x v="25"/>
    <n v="7626.68"/>
  </r>
  <r>
    <x v="0"/>
    <x v="4"/>
    <x v="1"/>
    <s v="João Lauria"/>
    <x v="0"/>
    <x v="0"/>
    <n v="19.329999999999998"/>
  </r>
  <r>
    <x v="0"/>
    <x v="4"/>
    <x v="1"/>
    <s v="João Lauria"/>
    <x v="0"/>
    <x v="3"/>
    <n v="2.99"/>
  </r>
  <r>
    <x v="0"/>
    <x v="4"/>
    <x v="1"/>
    <s v="João Lauria"/>
    <x v="0"/>
    <x v="4"/>
    <n v="30.63"/>
  </r>
  <r>
    <x v="0"/>
    <x v="4"/>
    <x v="1"/>
    <s v="João Lauria"/>
    <x v="0"/>
    <x v="5"/>
    <n v="5.29"/>
  </r>
  <r>
    <x v="0"/>
    <x v="4"/>
    <x v="1"/>
    <s v="João Lauria"/>
    <x v="0"/>
    <x v="16"/>
    <n v="2.4900000000000002"/>
  </r>
  <r>
    <x v="0"/>
    <x v="4"/>
    <x v="1"/>
    <s v="João Lauria"/>
    <x v="1"/>
    <x v="6"/>
    <n v="1.99"/>
  </r>
  <r>
    <x v="0"/>
    <x v="4"/>
    <x v="1"/>
    <s v="João Lauria"/>
    <x v="2"/>
    <x v="8"/>
    <n v="32.43"/>
  </r>
  <r>
    <x v="0"/>
    <x v="4"/>
    <x v="1"/>
    <s v="João Lauria"/>
    <x v="2"/>
    <x v="14"/>
    <n v="24.96"/>
  </r>
  <r>
    <x v="0"/>
    <x v="4"/>
    <x v="1"/>
    <s v="João Lauria"/>
    <x v="2"/>
    <x v="18"/>
    <n v="9.2899999999999991"/>
  </r>
  <r>
    <x v="0"/>
    <x v="4"/>
    <x v="1"/>
    <s v="João Lauria"/>
    <x v="3"/>
    <x v="15"/>
    <n v="4.18"/>
  </r>
  <r>
    <x v="0"/>
    <x v="4"/>
    <x v="1"/>
    <s v="João Lauria"/>
    <x v="6"/>
    <x v="28"/>
    <n v="12.25"/>
  </r>
  <r>
    <x v="0"/>
    <x v="5"/>
    <x v="0"/>
    <s v="João Lauria"/>
    <x v="0"/>
    <x v="0"/>
    <n v="2609.94"/>
  </r>
  <r>
    <x v="0"/>
    <x v="5"/>
    <x v="0"/>
    <s v="João Lauria"/>
    <x v="0"/>
    <x v="1"/>
    <n v="141.11000000000001"/>
  </r>
  <r>
    <x v="0"/>
    <x v="5"/>
    <x v="0"/>
    <s v="João Lauria"/>
    <x v="0"/>
    <x v="2"/>
    <n v="11703.9"/>
  </r>
  <r>
    <x v="0"/>
    <x v="5"/>
    <x v="0"/>
    <s v="João Lauria"/>
    <x v="0"/>
    <x v="3"/>
    <n v="503.76"/>
  </r>
  <r>
    <x v="0"/>
    <x v="5"/>
    <x v="0"/>
    <s v="João Lauria"/>
    <x v="0"/>
    <x v="4"/>
    <n v="1549.7"/>
  </r>
  <r>
    <x v="0"/>
    <x v="5"/>
    <x v="0"/>
    <s v="João Lauria"/>
    <x v="0"/>
    <x v="5"/>
    <n v="3495.36"/>
  </r>
  <r>
    <x v="0"/>
    <x v="5"/>
    <x v="0"/>
    <s v="João Lauria"/>
    <x v="0"/>
    <x v="16"/>
    <n v="3195.26"/>
  </r>
  <r>
    <x v="0"/>
    <x v="5"/>
    <x v="0"/>
    <s v="João Lauria"/>
    <x v="1"/>
    <x v="6"/>
    <n v="260.39"/>
  </r>
  <r>
    <x v="0"/>
    <x v="5"/>
    <x v="0"/>
    <s v="João Lauria"/>
    <x v="2"/>
    <x v="7"/>
    <n v="601.64"/>
  </r>
  <r>
    <x v="0"/>
    <x v="5"/>
    <x v="0"/>
    <s v="João Lauria"/>
    <x v="2"/>
    <x v="8"/>
    <n v="26793.32"/>
  </r>
  <r>
    <x v="0"/>
    <x v="5"/>
    <x v="0"/>
    <s v="João Lauria"/>
    <x v="2"/>
    <x v="9"/>
    <n v="1678.72"/>
  </r>
  <r>
    <x v="0"/>
    <x v="5"/>
    <x v="0"/>
    <s v="João Lauria"/>
    <x v="2"/>
    <x v="10"/>
    <n v="597.11"/>
  </r>
  <r>
    <x v="0"/>
    <x v="5"/>
    <x v="0"/>
    <s v="João Lauria"/>
    <x v="2"/>
    <x v="12"/>
    <n v="4386.8900000000003"/>
  </r>
  <r>
    <x v="0"/>
    <x v="5"/>
    <x v="0"/>
    <s v="João Lauria"/>
    <x v="2"/>
    <x v="13"/>
    <n v="256.89999999999998"/>
  </r>
  <r>
    <x v="0"/>
    <x v="5"/>
    <x v="0"/>
    <s v="João Lauria"/>
    <x v="2"/>
    <x v="14"/>
    <n v="26169.66"/>
  </r>
  <r>
    <x v="0"/>
    <x v="5"/>
    <x v="0"/>
    <s v="João Lauria"/>
    <x v="2"/>
    <x v="18"/>
    <n v="7384.15"/>
  </r>
  <r>
    <x v="0"/>
    <x v="5"/>
    <x v="0"/>
    <s v="João Lauria"/>
    <x v="4"/>
    <x v="19"/>
    <n v="5726.7"/>
  </r>
  <r>
    <x v="0"/>
    <x v="5"/>
    <x v="0"/>
    <s v="João Lauria"/>
    <x v="4"/>
    <x v="20"/>
    <n v="529.85"/>
  </r>
  <r>
    <x v="0"/>
    <x v="5"/>
    <x v="0"/>
    <s v="João Lauria"/>
    <x v="4"/>
    <x v="21"/>
    <n v="1546.63"/>
  </r>
  <r>
    <x v="0"/>
    <x v="5"/>
    <x v="0"/>
    <s v="João Lauria"/>
    <x v="3"/>
    <x v="22"/>
    <n v="5.0999999999999996"/>
  </r>
  <r>
    <x v="0"/>
    <x v="5"/>
    <x v="0"/>
    <s v="João Lauria"/>
    <x v="3"/>
    <x v="15"/>
    <n v="623.83000000000004"/>
  </r>
  <r>
    <x v="0"/>
    <x v="5"/>
    <x v="0"/>
    <s v="João Lauria"/>
    <x v="5"/>
    <x v="23"/>
    <n v="2782.46"/>
  </r>
  <r>
    <x v="0"/>
    <x v="5"/>
    <x v="0"/>
    <s v="João Lauria"/>
    <x v="5"/>
    <x v="24"/>
    <n v="42.48"/>
  </r>
  <r>
    <x v="0"/>
    <x v="5"/>
    <x v="0"/>
    <s v="João Lauria"/>
    <x v="5"/>
    <x v="25"/>
    <n v="6284.16"/>
  </r>
  <r>
    <x v="0"/>
    <x v="6"/>
    <x v="2"/>
    <s v="Patricia Rodrigues"/>
    <x v="0"/>
    <x v="0"/>
    <n v="10.3"/>
  </r>
  <r>
    <x v="0"/>
    <x v="6"/>
    <x v="2"/>
    <s v="Patricia Rodrigues"/>
    <x v="0"/>
    <x v="2"/>
    <n v="19.47"/>
  </r>
  <r>
    <x v="0"/>
    <x v="6"/>
    <x v="2"/>
    <s v="Patricia Rodrigues"/>
    <x v="0"/>
    <x v="4"/>
    <n v="190.48"/>
  </r>
  <r>
    <x v="0"/>
    <x v="6"/>
    <x v="2"/>
    <s v="Patricia Rodrigues"/>
    <x v="1"/>
    <x v="6"/>
    <n v="1410.15"/>
  </r>
  <r>
    <x v="0"/>
    <x v="6"/>
    <x v="2"/>
    <s v="Patricia Rodrigues"/>
    <x v="2"/>
    <x v="7"/>
    <n v="180.54"/>
  </r>
  <r>
    <x v="0"/>
    <x v="6"/>
    <x v="2"/>
    <s v="Patricia Rodrigues"/>
    <x v="2"/>
    <x v="8"/>
    <n v="1210.21"/>
  </r>
  <r>
    <x v="0"/>
    <x v="6"/>
    <x v="2"/>
    <s v="Patricia Rodrigues"/>
    <x v="2"/>
    <x v="9"/>
    <n v="53.9"/>
  </r>
  <r>
    <x v="0"/>
    <x v="6"/>
    <x v="2"/>
    <s v="Patricia Rodrigues"/>
    <x v="2"/>
    <x v="10"/>
    <n v="1978.69"/>
  </r>
  <r>
    <x v="0"/>
    <x v="6"/>
    <x v="2"/>
    <s v="Patricia Rodrigues"/>
    <x v="2"/>
    <x v="12"/>
    <n v="170.87"/>
  </r>
  <r>
    <x v="0"/>
    <x v="6"/>
    <x v="2"/>
    <s v="Patricia Rodrigues"/>
    <x v="2"/>
    <x v="13"/>
    <n v="879.92"/>
  </r>
  <r>
    <x v="0"/>
    <x v="6"/>
    <x v="2"/>
    <s v="Patricia Rodrigues"/>
    <x v="2"/>
    <x v="14"/>
    <n v="1516.63"/>
  </r>
  <r>
    <x v="0"/>
    <x v="6"/>
    <x v="2"/>
    <s v="Patricia Rodrigues"/>
    <x v="2"/>
    <x v="18"/>
    <n v="67.05"/>
  </r>
  <r>
    <x v="0"/>
    <x v="6"/>
    <x v="2"/>
    <s v="Patricia Rodrigues"/>
    <x v="4"/>
    <x v="21"/>
    <n v="552.57000000000005"/>
  </r>
  <r>
    <x v="0"/>
    <x v="6"/>
    <x v="2"/>
    <s v="Patricia Rodrigues"/>
    <x v="3"/>
    <x v="22"/>
    <n v="250.06"/>
  </r>
  <r>
    <x v="0"/>
    <x v="6"/>
    <x v="2"/>
    <s v="Patricia Rodrigues"/>
    <x v="3"/>
    <x v="26"/>
    <n v="37.299999999999997"/>
  </r>
  <r>
    <x v="0"/>
    <x v="6"/>
    <x v="2"/>
    <s v="Patricia Rodrigues"/>
    <x v="3"/>
    <x v="15"/>
    <n v="3724.86"/>
  </r>
  <r>
    <x v="0"/>
    <x v="6"/>
    <x v="2"/>
    <s v="Patricia Rodrigues"/>
    <x v="5"/>
    <x v="25"/>
    <n v="1102.99"/>
  </r>
  <r>
    <x v="0"/>
    <x v="7"/>
    <x v="2"/>
    <s v="Marcel Werdesheim"/>
    <x v="0"/>
    <x v="0"/>
    <n v="462.57"/>
  </r>
  <r>
    <x v="0"/>
    <x v="7"/>
    <x v="2"/>
    <s v="Marcel Werdesheim"/>
    <x v="0"/>
    <x v="2"/>
    <n v="33307.199999999997"/>
  </r>
  <r>
    <x v="0"/>
    <x v="7"/>
    <x v="2"/>
    <s v="Marcel Werdesheim"/>
    <x v="0"/>
    <x v="3"/>
    <n v="1305.42"/>
  </r>
  <r>
    <x v="0"/>
    <x v="7"/>
    <x v="2"/>
    <s v="Marcel Werdesheim"/>
    <x v="0"/>
    <x v="4"/>
    <n v="21003.7"/>
  </r>
  <r>
    <x v="0"/>
    <x v="7"/>
    <x v="2"/>
    <s v="Marcel Werdesheim"/>
    <x v="0"/>
    <x v="5"/>
    <n v="396.64"/>
  </r>
  <r>
    <x v="0"/>
    <x v="7"/>
    <x v="2"/>
    <s v="Marcel Werdesheim"/>
    <x v="0"/>
    <x v="16"/>
    <n v="1583.62"/>
  </r>
  <r>
    <x v="0"/>
    <x v="7"/>
    <x v="2"/>
    <s v="Marcel Werdesheim"/>
    <x v="1"/>
    <x v="6"/>
    <n v="8085.68"/>
  </r>
  <r>
    <x v="0"/>
    <x v="7"/>
    <x v="2"/>
    <s v="Marcel Werdesheim"/>
    <x v="1"/>
    <x v="17"/>
    <n v="2039.8"/>
  </r>
  <r>
    <x v="0"/>
    <x v="7"/>
    <x v="2"/>
    <s v="Marcel Werdesheim"/>
    <x v="2"/>
    <x v="7"/>
    <n v="3612.51"/>
  </r>
  <r>
    <x v="0"/>
    <x v="7"/>
    <x v="2"/>
    <s v="Marcel Werdesheim"/>
    <x v="2"/>
    <x v="8"/>
    <n v="67666.320000000007"/>
  </r>
  <r>
    <x v="0"/>
    <x v="7"/>
    <x v="2"/>
    <s v="Marcel Werdesheim"/>
    <x v="2"/>
    <x v="9"/>
    <n v="10140.129999999999"/>
  </r>
  <r>
    <x v="0"/>
    <x v="7"/>
    <x v="2"/>
    <s v="Marcel Werdesheim"/>
    <x v="2"/>
    <x v="10"/>
    <n v="14465.92"/>
  </r>
  <r>
    <x v="0"/>
    <x v="7"/>
    <x v="2"/>
    <s v="Marcel Werdesheim"/>
    <x v="2"/>
    <x v="11"/>
    <n v="932.42"/>
  </r>
  <r>
    <x v="0"/>
    <x v="7"/>
    <x v="2"/>
    <s v="Marcel Werdesheim"/>
    <x v="2"/>
    <x v="12"/>
    <n v="4925.83"/>
  </r>
  <r>
    <x v="0"/>
    <x v="7"/>
    <x v="2"/>
    <s v="Marcel Werdesheim"/>
    <x v="2"/>
    <x v="13"/>
    <n v="19350.650000000001"/>
  </r>
  <r>
    <x v="0"/>
    <x v="7"/>
    <x v="2"/>
    <s v="Marcel Werdesheim"/>
    <x v="2"/>
    <x v="14"/>
    <n v="94800.11"/>
  </r>
  <r>
    <x v="0"/>
    <x v="7"/>
    <x v="2"/>
    <s v="Marcel Werdesheim"/>
    <x v="2"/>
    <x v="18"/>
    <n v="9757.6200000000008"/>
  </r>
  <r>
    <x v="0"/>
    <x v="7"/>
    <x v="2"/>
    <s v="Marcel Werdesheim"/>
    <x v="4"/>
    <x v="19"/>
    <n v="7111.21"/>
  </r>
  <r>
    <x v="0"/>
    <x v="7"/>
    <x v="2"/>
    <s v="Marcel Werdesheim"/>
    <x v="4"/>
    <x v="20"/>
    <n v="133.26"/>
  </r>
  <r>
    <x v="0"/>
    <x v="7"/>
    <x v="2"/>
    <s v="Marcel Werdesheim"/>
    <x v="4"/>
    <x v="21"/>
    <n v="12941.12"/>
  </r>
  <r>
    <x v="0"/>
    <x v="7"/>
    <x v="2"/>
    <s v="Marcel Werdesheim"/>
    <x v="3"/>
    <x v="22"/>
    <n v="1420.72"/>
  </r>
  <r>
    <x v="0"/>
    <x v="7"/>
    <x v="2"/>
    <s v="Marcel Werdesheim"/>
    <x v="3"/>
    <x v="26"/>
    <n v="715.8"/>
  </r>
  <r>
    <x v="0"/>
    <x v="7"/>
    <x v="2"/>
    <s v="Marcel Werdesheim"/>
    <x v="3"/>
    <x v="27"/>
    <n v="509.27"/>
  </r>
  <r>
    <x v="0"/>
    <x v="7"/>
    <x v="2"/>
    <s v="Marcel Werdesheim"/>
    <x v="3"/>
    <x v="15"/>
    <n v="27726.94"/>
  </r>
  <r>
    <x v="0"/>
    <x v="7"/>
    <x v="2"/>
    <s v="Marcel Werdesheim"/>
    <x v="5"/>
    <x v="23"/>
    <n v="7926.55"/>
  </r>
  <r>
    <x v="0"/>
    <x v="7"/>
    <x v="2"/>
    <s v="Marcel Werdesheim"/>
    <x v="5"/>
    <x v="24"/>
    <n v="15274.68"/>
  </r>
  <r>
    <x v="0"/>
    <x v="7"/>
    <x v="2"/>
    <s v="Marcel Werdesheim"/>
    <x v="5"/>
    <x v="25"/>
    <n v="214788.89"/>
  </r>
  <r>
    <x v="0"/>
    <x v="8"/>
    <x v="0"/>
    <s v="João Lauria"/>
    <x v="0"/>
    <x v="0"/>
    <n v="467.93"/>
  </r>
  <r>
    <x v="0"/>
    <x v="8"/>
    <x v="0"/>
    <s v="João Lauria"/>
    <x v="0"/>
    <x v="1"/>
    <n v="54.49"/>
  </r>
  <r>
    <x v="0"/>
    <x v="8"/>
    <x v="0"/>
    <s v="João Lauria"/>
    <x v="0"/>
    <x v="2"/>
    <n v="1538.27"/>
  </r>
  <r>
    <x v="0"/>
    <x v="8"/>
    <x v="0"/>
    <s v="João Lauria"/>
    <x v="0"/>
    <x v="3"/>
    <n v="62.59"/>
  </r>
  <r>
    <x v="0"/>
    <x v="8"/>
    <x v="0"/>
    <s v="João Lauria"/>
    <x v="0"/>
    <x v="4"/>
    <n v="803.91"/>
  </r>
  <r>
    <x v="0"/>
    <x v="8"/>
    <x v="0"/>
    <s v="João Lauria"/>
    <x v="0"/>
    <x v="5"/>
    <n v="507.62"/>
  </r>
  <r>
    <x v="0"/>
    <x v="8"/>
    <x v="0"/>
    <s v="João Lauria"/>
    <x v="0"/>
    <x v="16"/>
    <n v="268.10000000000002"/>
  </r>
  <r>
    <x v="0"/>
    <x v="8"/>
    <x v="0"/>
    <s v="João Lauria"/>
    <x v="1"/>
    <x v="6"/>
    <n v="64.03"/>
  </r>
  <r>
    <x v="0"/>
    <x v="8"/>
    <x v="0"/>
    <s v="João Lauria"/>
    <x v="2"/>
    <x v="7"/>
    <n v="8.07"/>
  </r>
  <r>
    <x v="0"/>
    <x v="8"/>
    <x v="0"/>
    <s v="João Lauria"/>
    <x v="2"/>
    <x v="8"/>
    <n v="2257.36"/>
  </r>
  <r>
    <x v="0"/>
    <x v="8"/>
    <x v="0"/>
    <s v="João Lauria"/>
    <x v="2"/>
    <x v="9"/>
    <n v="110.91"/>
  </r>
  <r>
    <x v="0"/>
    <x v="8"/>
    <x v="0"/>
    <s v="João Lauria"/>
    <x v="2"/>
    <x v="12"/>
    <n v="605.05999999999995"/>
  </r>
  <r>
    <x v="0"/>
    <x v="8"/>
    <x v="0"/>
    <s v="João Lauria"/>
    <x v="2"/>
    <x v="14"/>
    <n v="951.54"/>
  </r>
  <r>
    <x v="0"/>
    <x v="8"/>
    <x v="0"/>
    <s v="João Lauria"/>
    <x v="2"/>
    <x v="18"/>
    <n v="434.15"/>
  </r>
  <r>
    <x v="0"/>
    <x v="8"/>
    <x v="0"/>
    <s v="João Lauria"/>
    <x v="4"/>
    <x v="19"/>
    <n v="1553.24"/>
  </r>
  <r>
    <x v="0"/>
    <x v="8"/>
    <x v="0"/>
    <s v="João Lauria"/>
    <x v="4"/>
    <x v="20"/>
    <n v="25.7"/>
  </r>
  <r>
    <x v="0"/>
    <x v="8"/>
    <x v="0"/>
    <s v="João Lauria"/>
    <x v="4"/>
    <x v="21"/>
    <n v="444.04"/>
  </r>
  <r>
    <x v="0"/>
    <x v="8"/>
    <x v="0"/>
    <s v="João Lauria"/>
    <x v="3"/>
    <x v="22"/>
    <n v="2.67"/>
  </r>
  <r>
    <x v="0"/>
    <x v="8"/>
    <x v="0"/>
    <s v="João Lauria"/>
    <x v="5"/>
    <x v="23"/>
    <n v="788.05"/>
  </r>
  <r>
    <x v="0"/>
    <x v="8"/>
    <x v="0"/>
    <s v="João Lauria"/>
    <x v="5"/>
    <x v="25"/>
    <n v="411.44"/>
  </r>
  <r>
    <x v="0"/>
    <x v="9"/>
    <x v="2"/>
    <s v="Patricia Rodrigues"/>
    <x v="7"/>
    <x v="29"/>
    <n v="28654.16"/>
  </r>
  <r>
    <x v="0"/>
    <x v="9"/>
    <x v="2"/>
    <s v="Patricia Rodrigues"/>
    <x v="8"/>
    <x v="30"/>
    <n v="617813.78"/>
  </r>
  <r>
    <x v="0"/>
    <x v="9"/>
    <x v="2"/>
    <s v="Patricia Rodrigues"/>
    <x v="9"/>
    <x v="31"/>
    <n v="628243.52"/>
  </r>
  <r>
    <x v="0"/>
    <x v="9"/>
    <x v="2"/>
    <s v="Patricia Rodrigues"/>
    <x v="10"/>
    <x v="32"/>
    <n v="3803.65"/>
  </r>
  <r>
    <x v="0"/>
    <x v="9"/>
    <x v="2"/>
    <s v="Patricia Rodrigues"/>
    <x v="11"/>
    <x v="33"/>
    <n v="1369619.53"/>
  </r>
  <r>
    <x v="0"/>
    <x v="9"/>
    <x v="2"/>
    <s v="Patricia Rodrigues"/>
    <x v="12"/>
    <x v="34"/>
    <n v="195368.13"/>
  </r>
  <r>
    <x v="0"/>
    <x v="10"/>
    <x v="3"/>
    <s v="João Lauria"/>
    <x v="0"/>
    <x v="16"/>
    <n v="67"/>
  </r>
  <r>
    <x v="0"/>
    <x v="10"/>
    <x v="3"/>
    <s v="João Lauria"/>
    <x v="1"/>
    <x v="6"/>
    <n v="3248.11"/>
  </r>
  <r>
    <x v="0"/>
    <x v="10"/>
    <x v="3"/>
    <s v="João Lauria"/>
    <x v="2"/>
    <x v="7"/>
    <n v="39.9"/>
  </r>
  <r>
    <x v="0"/>
    <x v="10"/>
    <x v="3"/>
    <s v="João Lauria"/>
    <x v="2"/>
    <x v="8"/>
    <n v="437.5"/>
  </r>
  <r>
    <x v="0"/>
    <x v="10"/>
    <x v="3"/>
    <s v="João Lauria"/>
    <x v="2"/>
    <x v="9"/>
    <n v="189.97"/>
  </r>
  <r>
    <x v="0"/>
    <x v="10"/>
    <x v="3"/>
    <s v="João Lauria"/>
    <x v="2"/>
    <x v="10"/>
    <n v="2804.9"/>
  </r>
  <r>
    <x v="0"/>
    <x v="10"/>
    <x v="3"/>
    <s v="João Lauria"/>
    <x v="2"/>
    <x v="12"/>
    <n v="9894.18"/>
  </r>
  <r>
    <x v="0"/>
    <x v="10"/>
    <x v="3"/>
    <s v="João Lauria"/>
    <x v="2"/>
    <x v="13"/>
    <n v="441.13"/>
  </r>
  <r>
    <x v="0"/>
    <x v="10"/>
    <x v="3"/>
    <s v="João Lauria"/>
    <x v="2"/>
    <x v="14"/>
    <n v="2464.7600000000002"/>
  </r>
  <r>
    <x v="0"/>
    <x v="10"/>
    <x v="3"/>
    <s v="João Lauria"/>
    <x v="3"/>
    <x v="22"/>
    <n v="657.55"/>
  </r>
  <r>
    <x v="0"/>
    <x v="10"/>
    <x v="3"/>
    <s v="João Lauria"/>
    <x v="3"/>
    <x v="27"/>
    <n v="364.9"/>
  </r>
  <r>
    <x v="0"/>
    <x v="10"/>
    <x v="3"/>
    <s v="João Lauria"/>
    <x v="3"/>
    <x v="15"/>
    <n v="6847.02"/>
  </r>
  <r>
    <x v="0"/>
    <x v="11"/>
    <x v="2"/>
    <s v="Patricia Rodrigues"/>
    <x v="0"/>
    <x v="2"/>
    <n v="117.48"/>
  </r>
  <r>
    <x v="0"/>
    <x v="11"/>
    <x v="2"/>
    <s v="Patricia Rodrigues"/>
    <x v="0"/>
    <x v="16"/>
    <n v="473.04"/>
  </r>
  <r>
    <x v="0"/>
    <x v="11"/>
    <x v="2"/>
    <s v="Patricia Rodrigues"/>
    <x v="2"/>
    <x v="8"/>
    <n v="5384.4"/>
  </r>
  <r>
    <x v="0"/>
    <x v="11"/>
    <x v="2"/>
    <s v="Patricia Rodrigues"/>
    <x v="2"/>
    <x v="10"/>
    <n v="453.12"/>
  </r>
  <r>
    <x v="0"/>
    <x v="11"/>
    <x v="2"/>
    <s v="Patricia Rodrigues"/>
    <x v="2"/>
    <x v="14"/>
    <n v="504.56"/>
  </r>
  <r>
    <x v="0"/>
    <x v="11"/>
    <x v="2"/>
    <s v="Patricia Rodrigues"/>
    <x v="2"/>
    <x v="18"/>
    <n v="35.6"/>
  </r>
  <r>
    <x v="0"/>
    <x v="11"/>
    <x v="2"/>
    <s v="Patricia Rodrigues"/>
    <x v="4"/>
    <x v="21"/>
    <n v="86.04"/>
  </r>
  <r>
    <x v="0"/>
    <x v="11"/>
    <x v="2"/>
    <s v="Patricia Rodrigues"/>
    <x v="13"/>
    <x v="35"/>
    <n v="1860.87"/>
  </r>
  <r>
    <x v="0"/>
    <x v="11"/>
    <x v="2"/>
    <s v="Patricia Rodrigues"/>
    <x v="5"/>
    <x v="23"/>
    <n v="9.9"/>
  </r>
  <r>
    <x v="0"/>
    <x v="11"/>
    <x v="2"/>
    <s v="Patricia Rodrigues"/>
    <x v="5"/>
    <x v="25"/>
    <n v="1160.25"/>
  </r>
  <r>
    <x v="0"/>
    <x v="12"/>
    <x v="1"/>
    <s v="João Lauria"/>
    <x v="0"/>
    <x v="0"/>
    <n v="8261.43"/>
  </r>
  <r>
    <x v="0"/>
    <x v="12"/>
    <x v="1"/>
    <s v="João Lauria"/>
    <x v="0"/>
    <x v="1"/>
    <n v="580.15"/>
  </r>
  <r>
    <x v="0"/>
    <x v="12"/>
    <x v="1"/>
    <s v="João Lauria"/>
    <x v="0"/>
    <x v="2"/>
    <n v="16051.13"/>
  </r>
  <r>
    <x v="0"/>
    <x v="12"/>
    <x v="1"/>
    <s v="João Lauria"/>
    <x v="0"/>
    <x v="3"/>
    <n v="1505.79"/>
  </r>
  <r>
    <x v="0"/>
    <x v="12"/>
    <x v="1"/>
    <s v="João Lauria"/>
    <x v="0"/>
    <x v="4"/>
    <n v="17910.11"/>
  </r>
  <r>
    <x v="0"/>
    <x v="12"/>
    <x v="1"/>
    <s v="João Lauria"/>
    <x v="0"/>
    <x v="5"/>
    <n v="8842.93"/>
  </r>
  <r>
    <x v="0"/>
    <x v="12"/>
    <x v="1"/>
    <s v="João Lauria"/>
    <x v="0"/>
    <x v="16"/>
    <n v="3287.43"/>
  </r>
  <r>
    <x v="0"/>
    <x v="12"/>
    <x v="1"/>
    <s v="João Lauria"/>
    <x v="1"/>
    <x v="6"/>
    <n v="1853.74"/>
  </r>
  <r>
    <x v="0"/>
    <x v="12"/>
    <x v="1"/>
    <s v="João Lauria"/>
    <x v="2"/>
    <x v="7"/>
    <n v="686.26"/>
  </r>
  <r>
    <x v="0"/>
    <x v="12"/>
    <x v="1"/>
    <s v="João Lauria"/>
    <x v="2"/>
    <x v="8"/>
    <n v="67427.520000000004"/>
  </r>
  <r>
    <x v="0"/>
    <x v="12"/>
    <x v="1"/>
    <s v="João Lauria"/>
    <x v="2"/>
    <x v="9"/>
    <n v="6954.82"/>
  </r>
  <r>
    <x v="0"/>
    <x v="12"/>
    <x v="1"/>
    <s v="João Lauria"/>
    <x v="2"/>
    <x v="10"/>
    <n v="5651.97"/>
  </r>
  <r>
    <x v="0"/>
    <x v="12"/>
    <x v="1"/>
    <s v="João Lauria"/>
    <x v="2"/>
    <x v="11"/>
    <n v="200.71"/>
  </r>
  <r>
    <x v="0"/>
    <x v="12"/>
    <x v="1"/>
    <s v="João Lauria"/>
    <x v="2"/>
    <x v="12"/>
    <n v="49088.87"/>
  </r>
  <r>
    <x v="0"/>
    <x v="12"/>
    <x v="1"/>
    <s v="João Lauria"/>
    <x v="2"/>
    <x v="13"/>
    <n v="1450.81"/>
  </r>
  <r>
    <x v="0"/>
    <x v="12"/>
    <x v="1"/>
    <s v="João Lauria"/>
    <x v="2"/>
    <x v="14"/>
    <n v="43478.16"/>
  </r>
  <r>
    <x v="0"/>
    <x v="12"/>
    <x v="1"/>
    <s v="João Lauria"/>
    <x v="2"/>
    <x v="18"/>
    <n v="11054.09"/>
  </r>
  <r>
    <x v="0"/>
    <x v="12"/>
    <x v="1"/>
    <s v="João Lauria"/>
    <x v="4"/>
    <x v="19"/>
    <n v="6829.11"/>
  </r>
  <r>
    <x v="0"/>
    <x v="12"/>
    <x v="1"/>
    <s v="João Lauria"/>
    <x v="4"/>
    <x v="20"/>
    <n v="566.44000000000005"/>
  </r>
  <r>
    <x v="0"/>
    <x v="12"/>
    <x v="1"/>
    <s v="João Lauria"/>
    <x v="4"/>
    <x v="21"/>
    <n v="5296.62"/>
  </r>
  <r>
    <x v="0"/>
    <x v="12"/>
    <x v="1"/>
    <s v="João Lauria"/>
    <x v="3"/>
    <x v="22"/>
    <n v="185.31"/>
  </r>
  <r>
    <x v="0"/>
    <x v="12"/>
    <x v="1"/>
    <s v="João Lauria"/>
    <x v="3"/>
    <x v="15"/>
    <n v="10069.15"/>
  </r>
  <r>
    <x v="0"/>
    <x v="12"/>
    <x v="1"/>
    <s v="João Lauria"/>
    <x v="13"/>
    <x v="35"/>
    <n v="16668.2"/>
  </r>
  <r>
    <x v="0"/>
    <x v="12"/>
    <x v="1"/>
    <s v="João Lauria"/>
    <x v="5"/>
    <x v="23"/>
    <n v="10203.94"/>
  </r>
  <r>
    <x v="0"/>
    <x v="12"/>
    <x v="1"/>
    <s v="João Lauria"/>
    <x v="5"/>
    <x v="24"/>
    <n v="450.51"/>
  </r>
  <r>
    <x v="0"/>
    <x v="12"/>
    <x v="1"/>
    <s v="João Lauria"/>
    <x v="5"/>
    <x v="25"/>
    <n v="8440.9500000000007"/>
  </r>
  <r>
    <x v="0"/>
    <x v="12"/>
    <x v="1"/>
    <s v="João Lauria"/>
    <x v="6"/>
    <x v="28"/>
    <n v="14468.19"/>
  </r>
  <r>
    <x v="0"/>
    <x v="13"/>
    <x v="0"/>
    <s v="João Lauria"/>
    <x v="0"/>
    <x v="0"/>
    <n v="4679.3599999999997"/>
  </r>
  <r>
    <x v="0"/>
    <x v="13"/>
    <x v="0"/>
    <s v="João Lauria"/>
    <x v="0"/>
    <x v="2"/>
    <n v="18339.060000000001"/>
  </r>
  <r>
    <x v="0"/>
    <x v="13"/>
    <x v="0"/>
    <s v="João Lauria"/>
    <x v="0"/>
    <x v="3"/>
    <n v="3885"/>
  </r>
  <r>
    <x v="0"/>
    <x v="13"/>
    <x v="0"/>
    <s v="João Lauria"/>
    <x v="0"/>
    <x v="4"/>
    <n v="13736.13"/>
  </r>
  <r>
    <x v="0"/>
    <x v="13"/>
    <x v="0"/>
    <s v="João Lauria"/>
    <x v="0"/>
    <x v="5"/>
    <n v="1873.38"/>
  </r>
  <r>
    <x v="0"/>
    <x v="13"/>
    <x v="0"/>
    <s v="João Lauria"/>
    <x v="0"/>
    <x v="16"/>
    <n v="11527.52"/>
  </r>
  <r>
    <x v="0"/>
    <x v="13"/>
    <x v="0"/>
    <s v="João Lauria"/>
    <x v="1"/>
    <x v="6"/>
    <n v="1070.3599999999999"/>
  </r>
  <r>
    <x v="0"/>
    <x v="13"/>
    <x v="0"/>
    <s v="João Lauria"/>
    <x v="2"/>
    <x v="8"/>
    <n v="37637.629999999997"/>
  </r>
  <r>
    <x v="0"/>
    <x v="13"/>
    <x v="0"/>
    <s v="João Lauria"/>
    <x v="2"/>
    <x v="14"/>
    <n v="61567.38"/>
  </r>
  <r>
    <x v="0"/>
    <x v="13"/>
    <x v="0"/>
    <s v="João Lauria"/>
    <x v="4"/>
    <x v="19"/>
    <n v="10246.33"/>
  </r>
  <r>
    <x v="0"/>
    <x v="13"/>
    <x v="0"/>
    <s v="João Lauria"/>
    <x v="3"/>
    <x v="22"/>
    <n v="146.04"/>
  </r>
  <r>
    <x v="0"/>
    <x v="13"/>
    <x v="0"/>
    <s v="João Lauria"/>
    <x v="3"/>
    <x v="15"/>
    <n v="3962.3"/>
  </r>
  <r>
    <x v="0"/>
    <x v="13"/>
    <x v="0"/>
    <s v="João Lauria"/>
    <x v="5"/>
    <x v="23"/>
    <n v="3672.46"/>
  </r>
  <r>
    <x v="0"/>
    <x v="13"/>
    <x v="0"/>
    <s v="João Lauria"/>
    <x v="5"/>
    <x v="24"/>
    <n v="547.53"/>
  </r>
  <r>
    <x v="0"/>
    <x v="13"/>
    <x v="0"/>
    <s v="João Lauria"/>
    <x v="5"/>
    <x v="25"/>
    <n v="31252.65"/>
  </r>
  <r>
    <x v="0"/>
    <x v="14"/>
    <x v="0"/>
    <s v="João Lauria"/>
    <x v="0"/>
    <x v="0"/>
    <n v="274.02999999999997"/>
  </r>
  <r>
    <x v="0"/>
    <x v="14"/>
    <x v="0"/>
    <s v="João Lauria"/>
    <x v="0"/>
    <x v="1"/>
    <n v="4.49"/>
  </r>
  <r>
    <x v="0"/>
    <x v="14"/>
    <x v="0"/>
    <s v="João Lauria"/>
    <x v="0"/>
    <x v="2"/>
    <n v="902.86"/>
  </r>
  <r>
    <x v="0"/>
    <x v="14"/>
    <x v="0"/>
    <s v="João Lauria"/>
    <x v="0"/>
    <x v="3"/>
    <n v="66.94"/>
  </r>
  <r>
    <x v="0"/>
    <x v="14"/>
    <x v="0"/>
    <s v="João Lauria"/>
    <x v="0"/>
    <x v="4"/>
    <n v="664.82"/>
  </r>
  <r>
    <x v="0"/>
    <x v="14"/>
    <x v="0"/>
    <s v="João Lauria"/>
    <x v="0"/>
    <x v="5"/>
    <n v="22.23"/>
  </r>
  <r>
    <x v="0"/>
    <x v="14"/>
    <x v="0"/>
    <s v="João Lauria"/>
    <x v="2"/>
    <x v="7"/>
    <n v="43.08"/>
  </r>
  <r>
    <x v="0"/>
    <x v="14"/>
    <x v="0"/>
    <s v="João Lauria"/>
    <x v="2"/>
    <x v="8"/>
    <n v="1056.1500000000001"/>
  </r>
  <r>
    <x v="0"/>
    <x v="14"/>
    <x v="0"/>
    <s v="João Lauria"/>
    <x v="2"/>
    <x v="9"/>
    <n v="35.82"/>
  </r>
  <r>
    <x v="0"/>
    <x v="14"/>
    <x v="0"/>
    <s v="João Lauria"/>
    <x v="2"/>
    <x v="10"/>
    <n v="4561.92"/>
  </r>
  <r>
    <x v="0"/>
    <x v="14"/>
    <x v="0"/>
    <s v="João Lauria"/>
    <x v="2"/>
    <x v="12"/>
    <n v="240.34"/>
  </r>
  <r>
    <x v="0"/>
    <x v="14"/>
    <x v="0"/>
    <s v="João Lauria"/>
    <x v="2"/>
    <x v="14"/>
    <n v="462.5"/>
  </r>
  <r>
    <x v="0"/>
    <x v="14"/>
    <x v="0"/>
    <s v="João Lauria"/>
    <x v="2"/>
    <x v="18"/>
    <n v="229.44"/>
  </r>
  <r>
    <x v="0"/>
    <x v="14"/>
    <x v="0"/>
    <s v="João Lauria"/>
    <x v="4"/>
    <x v="19"/>
    <n v="838.93"/>
  </r>
  <r>
    <x v="0"/>
    <x v="14"/>
    <x v="0"/>
    <s v="João Lauria"/>
    <x v="4"/>
    <x v="21"/>
    <n v="534.4"/>
  </r>
  <r>
    <x v="0"/>
    <x v="14"/>
    <x v="0"/>
    <s v="João Lauria"/>
    <x v="3"/>
    <x v="15"/>
    <n v="182.77"/>
  </r>
  <r>
    <x v="0"/>
    <x v="14"/>
    <x v="0"/>
    <s v="João Lauria"/>
    <x v="5"/>
    <x v="23"/>
    <n v="482.12"/>
  </r>
  <r>
    <x v="0"/>
    <x v="14"/>
    <x v="0"/>
    <s v="João Lauria"/>
    <x v="5"/>
    <x v="24"/>
    <n v="49.77"/>
  </r>
  <r>
    <x v="0"/>
    <x v="14"/>
    <x v="0"/>
    <s v="João Lauria"/>
    <x v="5"/>
    <x v="25"/>
    <n v="294.43"/>
  </r>
  <r>
    <x v="0"/>
    <x v="15"/>
    <x v="1"/>
    <s v="João Lauria"/>
    <x v="0"/>
    <x v="0"/>
    <n v="522.05999999999995"/>
  </r>
  <r>
    <x v="0"/>
    <x v="15"/>
    <x v="1"/>
    <s v="João Lauria"/>
    <x v="0"/>
    <x v="1"/>
    <n v="83.99"/>
  </r>
  <r>
    <x v="0"/>
    <x v="15"/>
    <x v="1"/>
    <s v="João Lauria"/>
    <x v="0"/>
    <x v="2"/>
    <n v="1448.85"/>
  </r>
  <r>
    <x v="0"/>
    <x v="15"/>
    <x v="1"/>
    <s v="João Lauria"/>
    <x v="0"/>
    <x v="3"/>
    <n v="140.76"/>
  </r>
  <r>
    <x v="0"/>
    <x v="15"/>
    <x v="1"/>
    <s v="João Lauria"/>
    <x v="0"/>
    <x v="4"/>
    <n v="1319.64"/>
  </r>
  <r>
    <x v="0"/>
    <x v="15"/>
    <x v="1"/>
    <s v="João Lauria"/>
    <x v="0"/>
    <x v="5"/>
    <n v="400.7"/>
  </r>
  <r>
    <x v="0"/>
    <x v="15"/>
    <x v="1"/>
    <s v="João Lauria"/>
    <x v="0"/>
    <x v="16"/>
    <n v="514.64"/>
  </r>
  <r>
    <x v="0"/>
    <x v="15"/>
    <x v="1"/>
    <s v="João Lauria"/>
    <x v="1"/>
    <x v="6"/>
    <n v="21.38"/>
  </r>
  <r>
    <x v="0"/>
    <x v="15"/>
    <x v="1"/>
    <s v="João Lauria"/>
    <x v="2"/>
    <x v="8"/>
    <n v="2445.1799999999998"/>
  </r>
  <r>
    <x v="0"/>
    <x v="15"/>
    <x v="1"/>
    <s v="João Lauria"/>
    <x v="2"/>
    <x v="9"/>
    <n v="250.76"/>
  </r>
  <r>
    <x v="0"/>
    <x v="15"/>
    <x v="1"/>
    <s v="João Lauria"/>
    <x v="2"/>
    <x v="10"/>
    <n v="162.74"/>
  </r>
  <r>
    <x v="0"/>
    <x v="15"/>
    <x v="1"/>
    <s v="João Lauria"/>
    <x v="2"/>
    <x v="12"/>
    <n v="543.73"/>
  </r>
  <r>
    <x v="0"/>
    <x v="15"/>
    <x v="1"/>
    <s v="João Lauria"/>
    <x v="2"/>
    <x v="13"/>
    <n v="37.99"/>
  </r>
  <r>
    <x v="0"/>
    <x v="15"/>
    <x v="1"/>
    <s v="João Lauria"/>
    <x v="2"/>
    <x v="14"/>
    <n v="1745.94"/>
  </r>
  <r>
    <x v="0"/>
    <x v="15"/>
    <x v="1"/>
    <s v="João Lauria"/>
    <x v="2"/>
    <x v="18"/>
    <n v="197.63"/>
  </r>
  <r>
    <x v="0"/>
    <x v="15"/>
    <x v="1"/>
    <s v="João Lauria"/>
    <x v="4"/>
    <x v="19"/>
    <n v="989.39"/>
  </r>
  <r>
    <x v="0"/>
    <x v="15"/>
    <x v="1"/>
    <s v="João Lauria"/>
    <x v="4"/>
    <x v="20"/>
    <n v="111.07"/>
  </r>
  <r>
    <x v="0"/>
    <x v="15"/>
    <x v="1"/>
    <s v="João Lauria"/>
    <x v="4"/>
    <x v="21"/>
    <n v="512.66999999999996"/>
  </r>
  <r>
    <x v="0"/>
    <x v="15"/>
    <x v="1"/>
    <s v="João Lauria"/>
    <x v="3"/>
    <x v="15"/>
    <n v="157.88999999999999"/>
  </r>
  <r>
    <x v="0"/>
    <x v="15"/>
    <x v="1"/>
    <s v="João Lauria"/>
    <x v="5"/>
    <x v="23"/>
    <n v="835.35"/>
  </r>
  <r>
    <x v="0"/>
    <x v="15"/>
    <x v="1"/>
    <s v="João Lauria"/>
    <x v="5"/>
    <x v="25"/>
    <n v="1268.1099999999999"/>
  </r>
  <r>
    <x v="0"/>
    <x v="16"/>
    <x v="2"/>
    <s v="Patricia Rodrigues"/>
    <x v="0"/>
    <x v="0"/>
    <n v="930.14"/>
  </r>
  <r>
    <x v="0"/>
    <x v="16"/>
    <x v="2"/>
    <s v="Patricia Rodrigues"/>
    <x v="0"/>
    <x v="1"/>
    <n v="199.08"/>
  </r>
  <r>
    <x v="0"/>
    <x v="16"/>
    <x v="2"/>
    <s v="Patricia Rodrigues"/>
    <x v="0"/>
    <x v="2"/>
    <n v="1936.95"/>
  </r>
  <r>
    <x v="0"/>
    <x v="16"/>
    <x v="2"/>
    <s v="Patricia Rodrigues"/>
    <x v="0"/>
    <x v="4"/>
    <n v="2415.5"/>
  </r>
  <r>
    <x v="0"/>
    <x v="16"/>
    <x v="2"/>
    <s v="Patricia Rodrigues"/>
    <x v="0"/>
    <x v="5"/>
    <n v="246.99"/>
  </r>
  <r>
    <x v="0"/>
    <x v="16"/>
    <x v="2"/>
    <s v="Patricia Rodrigues"/>
    <x v="0"/>
    <x v="16"/>
    <n v="3759.77"/>
  </r>
  <r>
    <x v="0"/>
    <x v="16"/>
    <x v="2"/>
    <s v="Patricia Rodrigues"/>
    <x v="1"/>
    <x v="6"/>
    <n v="1148.31"/>
  </r>
  <r>
    <x v="0"/>
    <x v="16"/>
    <x v="2"/>
    <s v="Patricia Rodrigues"/>
    <x v="2"/>
    <x v="7"/>
    <n v="326.48"/>
  </r>
  <r>
    <x v="0"/>
    <x v="16"/>
    <x v="2"/>
    <s v="Patricia Rodrigues"/>
    <x v="2"/>
    <x v="8"/>
    <n v="31659.96"/>
  </r>
  <r>
    <x v="0"/>
    <x v="16"/>
    <x v="2"/>
    <s v="Patricia Rodrigues"/>
    <x v="2"/>
    <x v="9"/>
    <n v="440.18"/>
  </r>
  <r>
    <x v="0"/>
    <x v="16"/>
    <x v="2"/>
    <s v="Patricia Rodrigues"/>
    <x v="2"/>
    <x v="10"/>
    <n v="18489.080000000002"/>
  </r>
  <r>
    <x v="0"/>
    <x v="16"/>
    <x v="2"/>
    <s v="Patricia Rodrigues"/>
    <x v="2"/>
    <x v="12"/>
    <n v="453.7"/>
  </r>
  <r>
    <x v="0"/>
    <x v="16"/>
    <x v="2"/>
    <s v="Patricia Rodrigues"/>
    <x v="2"/>
    <x v="13"/>
    <n v="787.71"/>
  </r>
  <r>
    <x v="0"/>
    <x v="16"/>
    <x v="2"/>
    <s v="Patricia Rodrigues"/>
    <x v="2"/>
    <x v="14"/>
    <n v="4870.6099999999997"/>
  </r>
  <r>
    <x v="0"/>
    <x v="16"/>
    <x v="2"/>
    <s v="Patricia Rodrigues"/>
    <x v="2"/>
    <x v="18"/>
    <n v="4661.12"/>
  </r>
  <r>
    <x v="0"/>
    <x v="16"/>
    <x v="2"/>
    <s v="Patricia Rodrigues"/>
    <x v="4"/>
    <x v="19"/>
    <n v="1190.99"/>
  </r>
  <r>
    <x v="0"/>
    <x v="16"/>
    <x v="2"/>
    <s v="Patricia Rodrigues"/>
    <x v="4"/>
    <x v="21"/>
    <n v="6037.4"/>
  </r>
  <r>
    <x v="0"/>
    <x v="16"/>
    <x v="2"/>
    <s v="Patricia Rodrigues"/>
    <x v="3"/>
    <x v="22"/>
    <n v="285.95"/>
  </r>
  <r>
    <x v="0"/>
    <x v="16"/>
    <x v="2"/>
    <s v="Patricia Rodrigues"/>
    <x v="3"/>
    <x v="15"/>
    <n v="4258.8900000000003"/>
  </r>
  <r>
    <x v="0"/>
    <x v="16"/>
    <x v="2"/>
    <s v="Patricia Rodrigues"/>
    <x v="5"/>
    <x v="24"/>
    <n v="21090.71"/>
  </r>
  <r>
    <x v="0"/>
    <x v="16"/>
    <x v="2"/>
    <s v="Patricia Rodrigues"/>
    <x v="5"/>
    <x v="25"/>
    <n v="795246.42"/>
  </r>
  <r>
    <x v="0"/>
    <x v="17"/>
    <x v="0"/>
    <s v="João Lauria"/>
    <x v="0"/>
    <x v="0"/>
    <n v="623.67999999999995"/>
  </r>
  <r>
    <x v="0"/>
    <x v="17"/>
    <x v="0"/>
    <s v="João Lauria"/>
    <x v="0"/>
    <x v="1"/>
    <n v="92.19"/>
  </r>
  <r>
    <x v="0"/>
    <x v="17"/>
    <x v="0"/>
    <s v="João Lauria"/>
    <x v="0"/>
    <x v="2"/>
    <n v="1490.18"/>
  </r>
  <r>
    <x v="0"/>
    <x v="17"/>
    <x v="0"/>
    <s v="João Lauria"/>
    <x v="0"/>
    <x v="3"/>
    <n v="257.01"/>
  </r>
  <r>
    <x v="0"/>
    <x v="17"/>
    <x v="0"/>
    <s v="João Lauria"/>
    <x v="0"/>
    <x v="4"/>
    <n v="3358.44"/>
  </r>
  <r>
    <x v="0"/>
    <x v="17"/>
    <x v="0"/>
    <s v="João Lauria"/>
    <x v="0"/>
    <x v="5"/>
    <n v="1189.57"/>
  </r>
  <r>
    <x v="0"/>
    <x v="17"/>
    <x v="0"/>
    <s v="João Lauria"/>
    <x v="0"/>
    <x v="16"/>
    <n v="625.29999999999995"/>
  </r>
  <r>
    <x v="0"/>
    <x v="17"/>
    <x v="0"/>
    <s v="João Lauria"/>
    <x v="2"/>
    <x v="7"/>
    <n v="11.95"/>
  </r>
  <r>
    <x v="0"/>
    <x v="17"/>
    <x v="0"/>
    <s v="João Lauria"/>
    <x v="2"/>
    <x v="8"/>
    <n v="4757.99"/>
  </r>
  <r>
    <x v="0"/>
    <x v="17"/>
    <x v="0"/>
    <s v="João Lauria"/>
    <x v="2"/>
    <x v="9"/>
    <n v="174.97"/>
  </r>
  <r>
    <x v="0"/>
    <x v="17"/>
    <x v="0"/>
    <s v="João Lauria"/>
    <x v="2"/>
    <x v="12"/>
    <n v="2129.0500000000002"/>
  </r>
  <r>
    <x v="0"/>
    <x v="17"/>
    <x v="0"/>
    <s v="João Lauria"/>
    <x v="2"/>
    <x v="14"/>
    <n v="2835.18"/>
  </r>
  <r>
    <x v="0"/>
    <x v="17"/>
    <x v="0"/>
    <s v="João Lauria"/>
    <x v="4"/>
    <x v="19"/>
    <n v="5159.33"/>
  </r>
  <r>
    <x v="0"/>
    <x v="17"/>
    <x v="0"/>
    <s v="João Lauria"/>
    <x v="4"/>
    <x v="20"/>
    <n v="582.52"/>
  </r>
  <r>
    <x v="1"/>
    <x v="0"/>
    <x v="0"/>
    <s v="João Lauria"/>
    <x v="0"/>
    <x v="0"/>
    <n v="178.91"/>
  </r>
  <r>
    <x v="1"/>
    <x v="0"/>
    <x v="0"/>
    <s v="João Lauria"/>
    <x v="0"/>
    <x v="1"/>
    <n v="2543.4699999999998"/>
  </r>
  <r>
    <x v="1"/>
    <x v="0"/>
    <x v="0"/>
    <s v="João Lauria"/>
    <x v="0"/>
    <x v="2"/>
    <n v="1675.1"/>
  </r>
  <r>
    <x v="1"/>
    <x v="0"/>
    <x v="0"/>
    <s v="João Lauria"/>
    <x v="0"/>
    <x v="3"/>
    <n v="217.92"/>
  </r>
  <r>
    <x v="1"/>
    <x v="0"/>
    <x v="0"/>
    <s v="João Lauria"/>
    <x v="0"/>
    <x v="4"/>
    <n v="928.05"/>
  </r>
  <r>
    <x v="1"/>
    <x v="0"/>
    <x v="0"/>
    <s v="João Lauria"/>
    <x v="0"/>
    <x v="5"/>
    <n v="18617.669999999998"/>
  </r>
  <r>
    <x v="1"/>
    <x v="0"/>
    <x v="0"/>
    <s v="João Lauria"/>
    <x v="0"/>
    <x v="16"/>
    <n v="342.22"/>
  </r>
  <r>
    <x v="1"/>
    <x v="0"/>
    <x v="0"/>
    <s v="João Lauria"/>
    <x v="1"/>
    <x v="6"/>
    <n v="11.72"/>
  </r>
  <r>
    <x v="1"/>
    <x v="0"/>
    <x v="0"/>
    <s v="João Lauria"/>
    <x v="2"/>
    <x v="7"/>
    <n v="566.87"/>
  </r>
  <r>
    <x v="1"/>
    <x v="0"/>
    <x v="0"/>
    <s v="João Lauria"/>
    <x v="2"/>
    <x v="8"/>
    <n v="18608.560000000001"/>
  </r>
  <r>
    <x v="1"/>
    <x v="0"/>
    <x v="0"/>
    <s v="João Lauria"/>
    <x v="2"/>
    <x v="9"/>
    <n v="3899.13"/>
  </r>
  <r>
    <x v="1"/>
    <x v="0"/>
    <x v="0"/>
    <s v="João Lauria"/>
    <x v="2"/>
    <x v="10"/>
    <n v="129.63999999999999"/>
  </r>
  <r>
    <x v="1"/>
    <x v="0"/>
    <x v="0"/>
    <s v="João Lauria"/>
    <x v="2"/>
    <x v="11"/>
    <n v="68.239999999999995"/>
  </r>
  <r>
    <x v="1"/>
    <x v="0"/>
    <x v="0"/>
    <s v="João Lauria"/>
    <x v="2"/>
    <x v="12"/>
    <n v="1226.1400000000001"/>
  </r>
  <r>
    <x v="1"/>
    <x v="0"/>
    <x v="0"/>
    <s v="João Lauria"/>
    <x v="2"/>
    <x v="13"/>
    <n v="32.950000000000003"/>
  </r>
  <r>
    <x v="1"/>
    <x v="0"/>
    <x v="0"/>
    <s v="João Lauria"/>
    <x v="2"/>
    <x v="14"/>
    <n v="22437.59"/>
  </r>
  <r>
    <x v="1"/>
    <x v="0"/>
    <x v="0"/>
    <s v="João Lauria"/>
    <x v="2"/>
    <x v="36"/>
    <n v="118.67"/>
  </r>
  <r>
    <x v="1"/>
    <x v="0"/>
    <x v="0"/>
    <s v="João Lauria"/>
    <x v="2"/>
    <x v="18"/>
    <n v="3932.33"/>
  </r>
  <r>
    <x v="1"/>
    <x v="0"/>
    <x v="0"/>
    <s v="João Lauria"/>
    <x v="4"/>
    <x v="21"/>
    <n v="14.35"/>
  </r>
  <r>
    <x v="1"/>
    <x v="0"/>
    <x v="0"/>
    <s v="João Lauria"/>
    <x v="3"/>
    <x v="15"/>
    <n v="213.97"/>
  </r>
  <r>
    <x v="1"/>
    <x v="0"/>
    <x v="0"/>
    <s v="João Lauria"/>
    <x v="5"/>
    <x v="23"/>
    <n v="118.74"/>
  </r>
  <r>
    <x v="1"/>
    <x v="0"/>
    <x v="0"/>
    <s v="João Lauria"/>
    <x v="5"/>
    <x v="25"/>
    <n v="53.38"/>
  </r>
  <r>
    <x v="1"/>
    <x v="1"/>
    <x v="0"/>
    <s v="João Lauria"/>
    <x v="0"/>
    <x v="0"/>
    <n v="1739.29"/>
  </r>
  <r>
    <x v="1"/>
    <x v="1"/>
    <x v="0"/>
    <s v="João Lauria"/>
    <x v="0"/>
    <x v="1"/>
    <n v="204.72"/>
  </r>
  <r>
    <x v="1"/>
    <x v="1"/>
    <x v="0"/>
    <s v="João Lauria"/>
    <x v="0"/>
    <x v="2"/>
    <n v="4257.26"/>
  </r>
  <r>
    <x v="1"/>
    <x v="1"/>
    <x v="0"/>
    <s v="João Lauria"/>
    <x v="0"/>
    <x v="3"/>
    <n v="691.75"/>
  </r>
  <r>
    <x v="1"/>
    <x v="1"/>
    <x v="0"/>
    <s v="João Lauria"/>
    <x v="0"/>
    <x v="4"/>
    <n v="3575.51"/>
  </r>
  <r>
    <x v="1"/>
    <x v="1"/>
    <x v="0"/>
    <s v="João Lauria"/>
    <x v="0"/>
    <x v="5"/>
    <n v="790.45"/>
  </r>
  <r>
    <x v="1"/>
    <x v="1"/>
    <x v="0"/>
    <s v="João Lauria"/>
    <x v="0"/>
    <x v="16"/>
    <n v="694.15"/>
  </r>
  <r>
    <x v="1"/>
    <x v="1"/>
    <x v="0"/>
    <s v="João Lauria"/>
    <x v="1"/>
    <x v="6"/>
    <n v="214.33"/>
  </r>
  <r>
    <x v="1"/>
    <x v="1"/>
    <x v="0"/>
    <s v="João Lauria"/>
    <x v="1"/>
    <x v="17"/>
    <n v="93.52"/>
  </r>
  <r>
    <x v="1"/>
    <x v="1"/>
    <x v="0"/>
    <s v="João Lauria"/>
    <x v="2"/>
    <x v="7"/>
    <n v="141.44999999999999"/>
  </r>
  <r>
    <x v="1"/>
    <x v="1"/>
    <x v="0"/>
    <s v="João Lauria"/>
    <x v="2"/>
    <x v="8"/>
    <n v="7315.68"/>
  </r>
  <r>
    <x v="1"/>
    <x v="1"/>
    <x v="0"/>
    <s v="João Lauria"/>
    <x v="2"/>
    <x v="9"/>
    <n v="851.18"/>
  </r>
  <r>
    <x v="1"/>
    <x v="1"/>
    <x v="0"/>
    <s v="João Lauria"/>
    <x v="2"/>
    <x v="10"/>
    <n v="3732.01"/>
  </r>
  <r>
    <x v="1"/>
    <x v="1"/>
    <x v="0"/>
    <s v="João Lauria"/>
    <x v="2"/>
    <x v="11"/>
    <n v="80.56"/>
  </r>
  <r>
    <x v="1"/>
    <x v="1"/>
    <x v="0"/>
    <s v="João Lauria"/>
    <x v="2"/>
    <x v="12"/>
    <n v="1449.05"/>
  </r>
  <r>
    <x v="1"/>
    <x v="1"/>
    <x v="0"/>
    <s v="João Lauria"/>
    <x v="2"/>
    <x v="13"/>
    <n v="146.88999999999999"/>
  </r>
  <r>
    <x v="1"/>
    <x v="1"/>
    <x v="0"/>
    <s v="João Lauria"/>
    <x v="2"/>
    <x v="14"/>
    <n v="16584.3"/>
  </r>
  <r>
    <x v="1"/>
    <x v="1"/>
    <x v="0"/>
    <s v="João Lauria"/>
    <x v="2"/>
    <x v="36"/>
    <n v="140.28"/>
  </r>
  <r>
    <x v="1"/>
    <x v="1"/>
    <x v="0"/>
    <s v="João Lauria"/>
    <x v="2"/>
    <x v="18"/>
    <n v="2807.8"/>
  </r>
  <r>
    <x v="1"/>
    <x v="1"/>
    <x v="0"/>
    <s v="João Lauria"/>
    <x v="4"/>
    <x v="19"/>
    <n v="2564.37"/>
  </r>
  <r>
    <x v="1"/>
    <x v="1"/>
    <x v="0"/>
    <s v="João Lauria"/>
    <x v="4"/>
    <x v="20"/>
    <n v="339.32"/>
  </r>
  <r>
    <x v="1"/>
    <x v="1"/>
    <x v="0"/>
    <s v="João Lauria"/>
    <x v="4"/>
    <x v="21"/>
    <n v="2174.0100000000002"/>
  </r>
  <r>
    <x v="1"/>
    <x v="1"/>
    <x v="0"/>
    <s v="João Lauria"/>
    <x v="3"/>
    <x v="22"/>
    <n v="17.14"/>
  </r>
  <r>
    <x v="1"/>
    <x v="1"/>
    <x v="0"/>
    <s v="João Lauria"/>
    <x v="3"/>
    <x v="15"/>
    <n v="1281.9100000000001"/>
  </r>
  <r>
    <x v="1"/>
    <x v="1"/>
    <x v="0"/>
    <s v="João Lauria"/>
    <x v="5"/>
    <x v="23"/>
    <n v="2393.52"/>
  </r>
  <r>
    <x v="1"/>
    <x v="1"/>
    <x v="0"/>
    <s v="João Lauria"/>
    <x v="5"/>
    <x v="25"/>
    <n v="1363.3"/>
  </r>
  <r>
    <x v="1"/>
    <x v="2"/>
    <x v="0"/>
    <s v="João Lauria"/>
    <x v="0"/>
    <x v="0"/>
    <n v="447.62"/>
  </r>
  <r>
    <x v="1"/>
    <x v="2"/>
    <x v="0"/>
    <s v="João Lauria"/>
    <x v="0"/>
    <x v="2"/>
    <n v="685.45"/>
  </r>
  <r>
    <x v="1"/>
    <x v="2"/>
    <x v="0"/>
    <s v="João Lauria"/>
    <x v="0"/>
    <x v="3"/>
    <n v="23.03"/>
  </r>
  <r>
    <x v="1"/>
    <x v="2"/>
    <x v="0"/>
    <s v="João Lauria"/>
    <x v="0"/>
    <x v="4"/>
    <n v="778.57"/>
  </r>
  <r>
    <x v="1"/>
    <x v="2"/>
    <x v="0"/>
    <s v="João Lauria"/>
    <x v="0"/>
    <x v="16"/>
    <n v="36.270000000000003"/>
  </r>
  <r>
    <x v="1"/>
    <x v="2"/>
    <x v="0"/>
    <s v="João Lauria"/>
    <x v="1"/>
    <x v="6"/>
    <n v="122.08"/>
  </r>
  <r>
    <x v="1"/>
    <x v="2"/>
    <x v="0"/>
    <s v="João Lauria"/>
    <x v="2"/>
    <x v="7"/>
    <n v="71.64"/>
  </r>
  <r>
    <x v="1"/>
    <x v="2"/>
    <x v="0"/>
    <s v="João Lauria"/>
    <x v="2"/>
    <x v="8"/>
    <n v="636.13"/>
  </r>
  <r>
    <x v="1"/>
    <x v="2"/>
    <x v="0"/>
    <s v="João Lauria"/>
    <x v="2"/>
    <x v="9"/>
    <n v="969.48"/>
  </r>
  <r>
    <x v="1"/>
    <x v="2"/>
    <x v="0"/>
    <s v="João Lauria"/>
    <x v="2"/>
    <x v="10"/>
    <n v="190.5"/>
  </r>
  <r>
    <x v="1"/>
    <x v="2"/>
    <x v="0"/>
    <s v="João Lauria"/>
    <x v="2"/>
    <x v="12"/>
    <n v="96.58"/>
  </r>
  <r>
    <x v="1"/>
    <x v="2"/>
    <x v="0"/>
    <s v="João Lauria"/>
    <x v="2"/>
    <x v="13"/>
    <n v="314.08999999999997"/>
  </r>
  <r>
    <x v="1"/>
    <x v="2"/>
    <x v="0"/>
    <s v="João Lauria"/>
    <x v="2"/>
    <x v="14"/>
    <n v="1478.39"/>
  </r>
  <r>
    <x v="1"/>
    <x v="2"/>
    <x v="0"/>
    <s v="João Lauria"/>
    <x v="2"/>
    <x v="18"/>
    <n v="4609.12"/>
  </r>
  <r>
    <x v="1"/>
    <x v="2"/>
    <x v="0"/>
    <s v="João Lauria"/>
    <x v="4"/>
    <x v="19"/>
    <n v="917.23"/>
  </r>
  <r>
    <x v="1"/>
    <x v="2"/>
    <x v="0"/>
    <s v="João Lauria"/>
    <x v="4"/>
    <x v="21"/>
    <n v="602.29"/>
  </r>
  <r>
    <x v="1"/>
    <x v="2"/>
    <x v="0"/>
    <s v="João Lauria"/>
    <x v="3"/>
    <x v="26"/>
    <n v="415.8"/>
  </r>
  <r>
    <x v="1"/>
    <x v="2"/>
    <x v="0"/>
    <s v="João Lauria"/>
    <x v="3"/>
    <x v="27"/>
    <n v="103.95"/>
  </r>
  <r>
    <x v="1"/>
    <x v="2"/>
    <x v="0"/>
    <s v="João Lauria"/>
    <x v="3"/>
    <x v="15"/>
    <n v="590.77"/>
  </r>
  <r>
    <x v="1"/>
    <x v="2"/>
    <x v="0"/>
    <s v="João Lauria"/>
    <x v="5"/>
    <x v="23"/>
    <n v="1629.16"/>
  </r>
  <r>
    <x v="1"/>
    <x v="2"/>
    <x v="0"/>
    <s v="João Lauria"/>
    <x v="5"/>
    <x v="24"/>
    <n v="1277.4000000000001"/>
  </r>
  <r>
    <x v="1"/>
    <x v="2"/>
    <x v="0"/>
    <s v="João Lauria"/>
    <x v="5"/>
    <x v="25"/>
    <n v="2404.62"/>
  </r>
  <r>
    <x v="1"/>
    <x v="3"/>
    <x v="0"/>
    <s v="João Lauria"/>
    <x v="0"/>
    <x v="0"/>
    <n v="4017.41"/>
  </r>
  <r>
    <x v="1"/>
    <x v="3"/>
    <x v="0"/>
    <s v="João Lauria"/>
    <x v="0"/>
    <x v="1"/>
    <n v="160.11000000000001"/>
  </r>
  <r>
    <x v="1"/>
    <x v="3"/>
    <x v="0"/>
    <s v="João Lauria"/>
    <x v="0"/>
    <x v="2"/>
    <n v="11798.78"/>
  </r>
  <r>
    <x v="1"/>
    <x v="3"/>
    <x v="0"/>
    <s v="João Lauria"/>
    <x v="0"/>
    <x v="3"/>
    <n v="24.17"/>
  </r>
  <r>
    <x v="1"/>
    <x v="3"/>
    <x v="0"/>
    <s v="João Lauria"/>
    <x v="0"/>
    <x v="4"/>
    <n v="9289.89"/>
  </r>
  <r>
    <x v="1"/>
    <x v="3"/>
    <x v="0"/>
    <s v="João Lauria"/>
    <x v="0"/>
    <x v="5"/>
    <n v="6331.75"/>
  </r>
  <r>
    <x v="1"/>
    <x v="3"/>
    <x v="0"/>
    <s v="João Lauria"/>
    <x v="0"/>
    <x v="16"/>
    <n v="2950.12"/>
  </r>
  <r>
    <x v="1"/>
    <x v="3"/>
    <x v="0"/>
    <s v="João Lauria"/>
    <x v="1"/>
    <x v="6"/>
    <n v="538.44000000000005"/>
  </r>
  <r>
    <x v="1"/>
    <x v="3"/>
    <x v="0"/>
    <s v="João Lauria"/>
    <x v="2"/>
    <x v="7"/>
    <n v="120.91"/>
  </r>
  <r>
    <x v="1"/>
    <x v="3"/>
    <x v="0"/>
    <s v="João Lauria"/>
    <x v="2"/>
    <x v="8"/>
    <n v="22433.02"/>
  </r>
  <r>
    <x v="1"/>
    <x v="3"/>
    <x v="0"/>
    <s v="João Lauria"/>
    <x v="2"/>
    <x v="9"/>
    <n v="2304.2199999999998"/>
  </r>
  <r>
    <x v="1"/>
    <x v="3"/>
    <x v="0"/>
    <s v="João Lauria"/>
    <x v="2"/>
    <x v="10"/>
    <n v="21.23"/>
  </r>
  <r>
    <x v="1"/>
    <x v="3"/>
    <x v="0"/>
    <s v="João Lauria"/>
    <x v="2"/>
    <x v="12"/>
    <n v="6426.97"/>
  </r>
  <r>
    <x v="1"/>
    <x v="3"/>
    <x v="0"/>
    <s v="João Lauria"/>
    <x v="2"/>
    <x v="14"/>
    <n v="39688.239999999998"/>
  </r>
  <r>
    <x v="1"/>
    <x v="3"/>
    <x v="0"/>
    <s v="João Lauria"/>
    <x v="2"/>
    <x v="36"/>
    <n v="530.84"/>
  </r>
  <r>
    <x v="1"/>
    <x v="3"/>
    <x v="0"/>
    <s v="João Lauria"/>
    <x v="2"/>
    <x v="18"/>
    <n v="9531.39"/>
  </r>
  <r>
    <x v="1"/>
    <x v="3"/>
    <x v="0"/>
    <s v="João Lauria"/>
    <x v="4"/>
    <x v="19"/>
    <n v="7499.35"/>
  </r>
  <r>
    <x v="1"/>
    <x v="3"/>
    <x v="0"/>
    <s v="João Lauria"/>
    <x v="4"/>
    <x v="20"/>
    <n v="86.35"/>
  </r>
  <r>
    <x v="1"/>
    <x v="3"/>
    <x v="0"/>
    <s v="João Lauria"/>
    <x v="4"/>
    <x v="21"/>
    <n v="2962.62"/>
  </r>
  <r>
    <x v="1"/>
    <x v="3"/>
    <x v="0"/>
    <s v="João Lauria"/>
    <x v="3"/>
    <x v="22"/>
    <n v="68.7"/>
  </r>
  <r>
    <x v="1"/>
    <x v="3"/>
    <x v="0"/>
    <s v="João Lauria"/>
    <x v="3"/>
    <x v="15"/>
    <n v="1196.9000000000001"/>
  </r>
  <r>
    <x v="1"/>
    <x v="4"/>
    <x v="1"/>
    <s v="João Lauria"/>
    <x v="0"/>
    <x v="0"/>
    <n v="8135.25"/>
  </r>
  <r>
    <x v="1"/>
    <x v="4"/>
    <x v="1"/>
    <s v="João Lauria"/>
    <x v="0"/>
    <x v="1"/>
    <n v="606.12"/>
  </r>
  <r>
    <x v="1"/>
    <x v="4"/>
    <x v="1"/>
    <s v="João Lauria"/>
    <x v="0"/>
    <x v="2"/>
    <n v="28226.94"/>
  </r>
  <r>
    <x v="1"/>
    <x v="4"/>
    <x v="1"/>
    <s v="João Lauria"/>
    <x v="0"/>
    <x v="3"/>
    <n v="1761.5"/>
  </r>
  <r>
    <x v="1"/>
    <x v="4"/>
    <x v="1"/>
    <s v="João Lauria"/>
    <x v="0"/>
    <x v="4"/>
    <n v="39730.97"/>
  </r>
  <r>
    <x v="1"/>
    <x v="4"/>
    <x v="1"/>
    <s v="João Lauria"/>
    <x v="0"/>
    <x v="5"/>
    <n v="5207.2"/>
  </r>
  <r>
    <x v="1"/>
    <x v="4"/>
    <x v="1"/>
    <s v="João Lauria"/>
    <x v="0"/>
    <x v="16"/>
    <n v="13122.5"/>
  </r>
  <r>
    <x v="1"/>
    <x v="4"/>
    <x v="1"/>
    <s v="João Lauria"/>
    <x v="1"/>
    <x v="6"/>
    <n v="2671.29"/>
  </r>
  <r>
    <x v="1"/>
    <x v="4"/>
    <x v="1"/>
    <s v="João Lauria"/>
    <x v="1"/>
    <x v="17"/>
    <n v="282.85000000000002"/>
  </r>
  <r>
    <x v="1"/>
    <x v="4"/>
    <x v="1"/>
    <s v="João Lauria"/>
    <x v="2"/>
    <x v="7"/>
    <n v="506.77"/>
  </r>
  <r>
    <x v="1"/>
    <x v="4"/>
    <x v="1"/>
    <s v="João Lauria"/>
    <x v="2"/>
    <x v="8"/>
    <n v="66356.740000000005"/>
  </r>
  <r>
    <x v="1"/>
    <x v="4"/>
    <x v="1"/>
    <s v="João Lauria"/>
    <x v="2"/>
    <x v="9"/>
    <n v="8129.64"/>
  </r>
  <r>
    <x v="1"/>
    <x v="4"/>
    <x v="1"/>
    <s v="João Lauria"/>
    <x v="2"/>
    <x v="10"/>
    <n v="3932.19"/>
  </r>
  <r>
    <x v="1"/>
    <x v="4"/>
    <x v="1"/>
    <s v="João Lauria"/>
    <x v="2"/>
    <x v="11"/>
    <n v="243.43"/>
  </r>
  <r>
    <x v="1"/>
    <x v="4"/>
    <x v="1"/>
    <s v="João Lauria"/>
    <x v="2"/>
    <x v="12"/>
    <n v="7932.16"/>
  </r>
  <r>
    <x v="1"/>
    <x v="4"/>
    <x v="1"/>
    <s v="João Lauria"/>
    <x v="2"/>
    <x v="13"/>
    <n v="996.09"/>
  </r>
  <r>
    <x v="1"/>
    <x v="4"/>
    <x v="1"/>
    <s v="João Lauria"/>
    <x v="2"/>
    <x v="14"/>
    <n v="100332.18"/>
  </r>
  <r>
    <x v="1"/>
    <x v="4"/>
    <x v="1"/>
    <s v="João Lauria"/>
    <x v="2"/>
    <x v="36"/>
    <n v="974.73"/>
  </r>
  <r>
    <x v="1"/>
    <x v="4"/>
    <x v="1"/>
    <s v="João Lauria"/>
    <x v="2"/>
    <x v="18"/>
    <n v="29453.73"/>
  </r>
  <r>
    <x v="1"/>
    <x v="4"/>
    <x v="1"/>
    <s v="João Lauria"/>
    <x v="4"/>
    <x v="19"/>
    <n v="13051.71"/>
  </r>
  <r>
    <x v="1"/>
    <x v="4"/>
    <x v="1"/>
    <s v="João Lauria"/>
    <x v="4"/>
    <x v="20"/>
    <n v="712.21"/>
  </r>
  <r>
    <x v="1"/>
    <x v="4"/>
    <x v="1"/>
    <s v="João Lauria"/>
    <x v="4"/>
    <x v="21"/>
    <n v="12883.74"/>
  </r>
  <r>
    <x v="1"/>
    <x v="4"/>
    <x v="1"/>
    <s v="João Lauria"/>
    <x v="3"/>
    <x v="22"/>
    <n v="833.44"/>
  </r>
  <r>
    <x v="1"/>
    <x v="4"/>
    <x v="1"/>
    <s v="João Lauria"/>
    <x v="3"/>
    <x v="15"/>
    <n v="12032.66"/>
  </r>
  <r>
    <x v="1"/>
    <x v="4"/>
    <x v="1"/>
    <s v="João Lauria"/>
    <x v="13"/>
    <x v="35"/>
    <n v="19594.98"/>
  </r>
  <r>
    <x v="1"/>
    <x v="4"/>
    <x v="1"/>
    <s v="João Lauria"/>
    <x v="5"/>
    <x v="23"/>
    <n v="13739.56"/>
  </r>
  <r>
    <x v="1"/>
    <x v="4"/>
    <x v="1"/>
    <s v="João Lauria"/>
    <x v="5"/>
    <x v="24"/>
    <n v="440.13"/>
  </r>
  <r>
    <x v="1"/>
    <x v="4"/>
    <x v="1"/>
    <s v="João Lauria"/>
    <x v="5"/>
    <x v="25"/>
    <n v="30082.31"/>
  </r>
  <r>
    <x v="1"/>
    <x v="4"/>
    <x v="1"/>
    <s v="João Lauria"/>
    <x v="6"/>
    <x v="28"/>
    <n v="41891.599999999999"/>
  </r>
  <r>
    <x v="1"/>
    <x v="5"/>
    <x v="0"/>
    <s v="João Lauria"/>
    <x v="0"/>
    <x v="0"/>
    <n v="7562.02"/>
  </r>
  <r>
    <x v="1"/>
    <x v="5"/>
    <x v="0"/>
    <s v="João Lauria"/>
    <x v="0"/>
    <x v="1"/>
    <n v="1258.29"/>
  </r>
  <r>
    <x v="1"/>
    <x v="5"/>
    <x v="0"/>
    <s v="João Lauria"/>
    <x v="0"/>
    <x v="2"/>
    <n v="42952.9"/>
  </r>
  <r>
    <x v="1"/>
    <x v="5"/>
    <x v="0"/>
    <s v="João Lauria"/>
    <x v="0"/>
    <x v="3"/>
    <n v="3161.54"/>
  </r>
  <r>
    <x v="1"/>
    <x v="5"/>
    <x v="0"/>
    <s v="João Lauria"/>
    <x v="0"/>
    <x v="4"/>
    <n v="44047.29"/>
  </r>
  <r>
    <x v="1"/>
    <x v="5"/>
    <x v="0"/>
    <s v="João Lauria"/>
    <x v="0"/>
    <x v="5"/>
    <n v="13123.93"/>
  </r>
  <r>
    <x v="1"/>
    <x v="5"/>
    <x v="0"/>
    <s v="João Lauria"/>
    <x v="0"/>
    <x v="16"/>
    <n v="10495.92"/>
  </r>
  <r>
    <x v="1"/>
    <x v="5"/>
    <x v="0"/>
    <s v="João Lauria"/>
    <x v="1"/>
    <x v="6"/>
    <n v="2052.1"/>
  </r>
  <r>
    <x v="1"/>
    <x v="5"/>
    <x v="0"/>
    <s v="João Lauria"/>
    <x v="1"/>
    <x v="17"/>
    <n v="308.39"/>
  </r>
  <r>
    <x v="1"/>
    <x v="5"/>
    <x v="0"/>
    <s v="João Lauria"/>
    <x v="2"/>
    <x v="7"/>
    <n v="1255.55"/>
  </r>
  <r>
    <x v="1"/>
    <x v="5"/>
    <x v="0"/>
    <s v="João Lauria"/>
    <x v="2"/>
    <x v="8"/>
    <n v="58572"/>
  </r>
  <r>
    <x v="1"/>
    <x v="5"/>
    <x v="0"/>
    <s v="João Lauria"/>
    <x v="2"/>
    <x v="9"/>
    <n v="6321.36"/>
  </r>
  <r>
    <x v="1"/>
    <x v="5"/>
    <x v="0"/>
    <s v="João Lauria"/>
    <x v="2"/>
    <x v="10"/>
    <n v="7527.05"/>
  </r>
  <r>
    <x v="1"/>
    <x v="5"/>
    <x v="0"/>
    <s v="João Lauria"/>
    <x v="2"/>
    <x v="12"/>
    <n v="22240.83"/>
  </r>
  <r>
    <x v="1"/>
    <x v="5"/>
    <x v="0"/>
    <s v="João Lauria"/>
    <x v="2"/>
    <x v="13"/>
    <n v="1613.3"/>
  </r>
  <r>
    <x v="1"/>
    <x v="5"/>
    <x v="0"/>
    <s v="João Lauria"/>
    <x v="2"/>
    <x v="14"/>
    <n v="202375.11"/>
  </r>
  <r>
    <x v="1"/>
    <x v="5"/>
    <x v="0"/>
    <s v="João Lauria"/>
    <x v="2"/>
    <x v="36"/>
    <n v="1774.96"/>
  </r>
  <r>
    <x v="1"/>
    <x v="5"/>
    <x v="0"/>
    <s v="João Lauria"/>
    <x v="2"/>
    <x v="18"/>
    <n v="49015.66"/>
  </r>
  <r>
    <x v="1"/>
    <x v="5"/>
    <x v="0"/>
    <s v="João Lauria"/>
    <x v="4"/>
    <x v="19"/>
    <n v="21287.85"/>
  </r>
  <r>
    <x v="1"/>
    <x v="5"/>
    <x v="0"/>
    <s v="João Lauria"/>
    <x v="4"/>
    <x v="20"/>
    <n v="1233.47"/>
  </r>
  <r>
    <x v="1"/>
    <x v="5"/>
    <x v="0"/>
    <s v="João Lauria"/>
    <x v="4"/>
    <x v="21"/>
    <n v="14677.07"/>
  </r>
  <r>
    <x v="1"/>
    <x v="5"/>
    <x v="0"/>
    <s v="João Lauria"/>
    <x v="3"/>
    <x v="22"/>
    <n v="116.03"/>
  </r>
  <r>
    <x v="1"/>
    <x v="5"/>
    <x v="0"/>
    <s v="João Lauria"/>
    <x v="3"/>
    <x v="15"/>
    <n v="8806.1299999999992"/>
  </r>
  <r>
    <x v="1"/>
    <x v="18"/>
    <x v="1"/>
    <s v="João Lauria"/>
    <x v="0"/>
    <x v="0"/>
    <n v="659.17"/>
  </r>
  <r>
    <x v="1"/>
    <x v="18"/>
    <x v="1"/>
    <s v="João Lauria"/>
    <x v="0"/>
    <x v="1"/>
    <n v="303.47000000000003"/>
  </r>
  <r>
    <x v="1"/>
    <x v="18"/>
    <x v="1"/>
    <s v="João Lauria"/>
    <x v="0"/>
    <x v="2"/>
    <n v="6223.24"/>
  </r>
  <r>
    <x v="1"/>
    <x v="18"/>
    <x v="1"/>
    <s v="João Lauria"/>
    <x v="0"/>
    <x v="3"/>
    <n v="658.77"/>
  </r>
  <r>
    <x v="1"/>
    <x v="18"/>
    <x v="1"/>
    <s v="João Lauria"/>
    <x v="0"/>
    <x v="4"/>
    <n v="7393.92"/>
  </r>
  <r>
    <x v="1"/>
    <x v="18"/>
    <x v="1"/>
    <s v="João Lauria"/>
    <x v="0"/>
    <x v="5"/>
    <n v="1656.3"/>
  </r>
  <r>
    <x v="1"/>
    <x v="18"/>
    <x v="1"/>
    <s v="João Lauria"/>
    <x v="0"/>
    <x v="16"/>
    <n v="1644.58"/>
  </r>
  <r>
    <x v="1"/>
    <x v="18"/>
    <x v="1"/>
    <s v="João Lauria"/>
    <x v="1"/>
    <x v="6"/>
    <n v="723.3"/>
  </r>
  <r>
    <x v="1"/>
    <x v="18"/>
    <x v="1"/>
    <s v="João Lauria"/>
    <x v="1"/>
    <x v="17"/>
    <n v="52.98"/>
  </r>
  <r>
    <x v="1"/>
    <x v="18"/>
    <x v="1"/>
    <s v="João Lauria"/>
    <x v="2"/>
    <x v="7"/>
    <n v="739.24"/>
  </r>
  <r>
    <x v="1"/>
    <x v="18"/>
    <x v="1"/>
    <s v="João Lauria"/>
    <x v="2"/>
    <x v="8"/>
    <n v="12585.88"/>
  </r>
  <r>
    <x v="1"/>
    <x v="18"/>
    <x v="1"/>
    <s v="João Lauria"/>
    <x v="2"/>
    <x v="9"/>
    <n v="2725.19"/>
  </r>
  <r>
    <x v="1"/>
    <x v="18"/>
    <x v="1"/>
    <s v="João Lauria"/>
    <x v="2"/>
    <x v="10"/>
    <n v="853.92"/>
  </r>
  <r>
    <x v="1"/>
    <x v="18"/>
    <x v="1"/>
    <s v="João Lauria"/>
    <x v="2"/>
    <x v="12"/>
    <n v="1965.09"/>
  </r>
  <r>
    <x v="1"/>
    <x v="18"/>
    <x v="1"/>
    <s v="João Lauria"/>
    <x v="2"/>
    <x v="13"/>
    <n v="646.37"/>
  </r>
  <r>
    <x v="1"/>
    <x v="18"/>
    <x v="1"/>
    <s v="João Lauria"/>
    <x v="2"/>
    <x v="14"/>
    <n v="48331.61"/>
  </r>
  <r>
    <x v="1"/>
    <x v="18"/>
    <x v="1"/>
    <s v="João Lauria"/>
    <x v="2"/>
    <x v="36"/>
    <n v="625.62"/>
  </r>
  <r>
    <x v="1"/>
    <x v="18"/>
    <x v="1"/>
    <s v="João Lauria"/>
    <x v="2"/>
    <x v="18"/>
    <n v="5439.48"/>
  </r>
  <r>
    <x v="1"/>
    <x v="18"/>
    <x v="1"/>
    <s v="João Lauria"/>
    <x v="4"/>
    <x v="19"/>
    <n v="1799.97"/>
  </r>
  <r>
    <x v="1"/>
    <x v="18"/>
    <x v="1"/>
    <s v="João Lauria"/>
    <x v="4"/>
    <x v="20"/>
    <n v="198.49"/>
  </r>
  <r>
    <x v="1"/>
    <x v="18"/>
    <x v="1"/>
    <s v="João Lauria"/>
    <x v="4"/>
    <x v="21"/>
    <n v="1415.61"/>
  </r>
  <r>
    <x v="1"/>
    <x v="18"/>
    <x v="1"/>
    <s v="João Lauria"/>
    <x v="3"/>
    <x v="22"/>
    <n v="169.09"/>
  </r>
  <r>
    <x v="1"/>
    <x v="18"/>
    <x v="1"/>
    <s v="João Lauria"/>
    <x v="3"/>
    <x v="15"/>
    <n v="3326.03"/>
  </r>
  <r>
    <x v="1"/>
    <x v="18"/>
    <x v="1"/>
    <s v="João Lauria"/>
    <x v="5"/>
    <x v="23"/>
    <n v="1527.94"/>
  </r>
  <r>
    <x v="1"/>
    <x v="18"/>
    <x v="1"/>
    <s v="João Lauria"/>
    <x v="5"/>
    <x v="24"/>
    <n v="9.66"/>
  </r>
  <r>
    <x v="1"/>
    <x v="18"/>
    <x v="1"/>
    <s v="João Lauria"/>
    <x v="5"/>
    <x v="25"/>
    <n v="1844.67"/>
  </r>
  <r>
    <x v="1"/>
    <x v="6"/>
    <x v="2"/>
    <s v="Patricia Rodrigues"/>
    <x v="0"/>
    <x v="0"/>
    <n v="38.99"/>
  </r>
  <r>
    <x v="1"/>
    <x v="6"/>
    <x v="2"/>
    <s v="Patricia Rodrigues"/>
    <x v="0"/>
    <x v="2"/>
    <n v="2467.67"/>
  </r>
  <r>
    <x v="1"/>
    <x v="6"/>
    <x v="2"/>
    <s v="Patricia Rodrigues"/>
    <x v="0"/>
    <x v="4"/>
    <n v="29205.86"/>
  </r>
  <r>
    <x v="1"/>
    <x v="6"/>
    <x v="2"/>
    <s v="Patricia Rodrigues"/>
    <x v="1"/>
    <x v="6"/>
    <n v="30294.58"/>
  </r>
  <r>
    <x v="1"/>
    <x v="6"/>
    <x v="2"/>
    <s v="Patricia Rodrigues"/>
    <x v="2"/>
    <x v="7"/>
    <n v="71.63"/>
  </r>
  <r>
    <x v="1"/>
    <x v="6"/>
    <x v="2"/>
    <s v="Patricia Rodrigues"/>
    <x v="2"/>
    <x v="8"/>
    <n v="1472.06"/>
  </r>
  <r>
    <x v="1"/>
    <x v="6"/>
    <x v="2"/>
    <s v="Patricia Rodrigues"/>
    <x v="2"/>
    <x v="9"/>
    <n v="1186.25"/>
  </r>
  <r>
    <x v="1"/>
    <x v="6"/>
    <x v="2"/>
    <s v="Patricia Rodrigues"/>
    <x v="2"/>
    <x v="10"/>
    <n v="144910.85"/>
  </r>
  <r>
    <x v="1"/>
    <x v="6"/>
    <x v="2"/>
    <s v="Patricia Rodrigues"/>
    <x v="2"/>
    <x v="12"/>
    <n v="892.48"/>
  </r>
  <r>
    <x v="1"/>
    <x v="6"/>
    <x v="2"/>
    <s v="Patricia Rodrigues"/>
    <x v="2"/>
    <x v="13"/>
    <n v="2694.1"/>
  </r>
  <r>
    <x v="1"/>
    <x v="6"/>
    <x v="2"/>
    <s v="Patricia Rodrigues"/>
    <x v="2"/>
    <x v="14"/>
    <n v="5220.74"/>
  </r>
  <r>
    <x v="1"/>
    <x v="6"/>
    <x v="2"/>
    <s v="Patricia Rodrigues"/>
    <x v="2"/>
    <x v="18"/>
    <n v="519.54999999999995"/>
  </r>
  <r>
    <x v="1"/>
    <x v="6"/>
    <x v="2"/>
    <s v="Patricia Rodrigues"/>
    <x v="4"/>
    <x v="21"/>
    <n v="1275.6099999999999"/>
  </r>
  <r>
    <x v="1"/>
    <x v="6"/>
    <x v="2"/>
    <s v="Patricia Rodrigues"/>
    <x v="3"/>
    <x v="22"/>
    <n v="111.08"/>
  </r>
  <r>
    <x v="1"/>
    <x v="6"/>
    <x v="2"/>
    <s v="Patricia Rodrigues"/>
    <x v="3"/>
    <x v="26"/>
    <n v="678.15"/>
  </r>
  <r>
    <x v="1"/>
    <x v="6"/>
    <x v="2"/>
    <s v="Patricia Rodrigues"/>
    <x v="3"/>
    <x v="27"/>
    <n v="710.59"/>
  </r>
  <r>
    <x v="1"/>
    <x v="6"/>
    <x v="2"/>
    <s v="Patricia Rodrigues"/>
    <x v="3"/>
    <x v="15"/>
    <n v="69441.710000000006"/>
  </r>
  <r>
    <x v="1"/>
    <x v="6"/>
    <x v="2"/>
    <s v="Patricia Rodrigues"/>
    <x v="5"/>
    <x v="23"/>
    <n v="711.69"/>
  </r>
  <r>
    <x v="1"/>
    <x v="6"/>
    <x v="2"/>
    <s v="Patricia Rodrigues"/>
    <x v="5"/>
    <x v="24"/>
    <n v="4828.93"/>
  </r>
  <r>
    <x v="1"/>
    <x v="6"/>
    <x v="2"/>
    <s v="Patricia Rodrigues"/>
    <x v="5"/>
    <x v="25"/>
    <n v="7184.1"/>
  </r>
  <r>
    <x v="1"/>
    <x v="7"/>
    <x v="2"/>
    <s v="Marcel Werdesheim"/>
    <x v="0"/>
    <x v="0"/>
    <n v="6499.79"/>
  </r>
  <r>
    <x v="1"/>
    <x v="7"/>
    <x v="2"/>
    <s v="Marcel Werdesheim"/>
    <x v="0"/>
    <x v="1"/>
    <n v="5046.8999999999996"/>
  </r>
  <r>
    <x v="1"/>
    <x v="7"/>
    <x v="2"/>
    <s v="Marcel Werdesheim"/>
    <x v="0"/>
    <x v="2"/>
    <n v="598076.62"/>
  </r>
  <r>
    <x v="1"/>
    <x v="7"/>
    <x v="2"/>
    <s v="Marcel Werdesheim"/>
    <x v="0"/>
    <x v="3"/>
    <n v="37108.019999999997"/>
  </r>
  <r>
    <x v="1"/>
    <x v="7"/>
    <x v="2"/>
    <s v="Marcel Werdesheim"/>
    <x v="0"/>
    <x v="4"/>
    <n v="336366.15"/>
  </r>
  <r>
    <x v="1"/>
    <x v="7"/>
    <x v="2"/>
    <s v="Marcel Werdesheim"/>
    <x v="0"/>
    <x v="5"/>
    <n v="1773.89"/>
  </r>
  <r>
    <x v="1"/>
    <x v="7"/>
    <x v="2"/>
    <s v="Marcel Werdesheim"/>
    <x v="0"/>
    <x v="16"/>
    <n v="165045.21"/>
  </r>
  <r>
    <x v="1"/>
    <x v="7"/>
    <x v="2"/>
    <s v="Marcel Werdesheim"/>
    <x v="1"/>
    <x v="6"/>
    <n v="70952.990000000005"/>
  </r>
  <r>
    <x v="1"/>
    <x v="7"/>
    <x v="2"/>
    <s v="Marcel Werdesheim"/>
    <x v="1"/>
    <x v="17"/>
    <n v="1691.32"/>
  </r>
  <r>
    <x v="1"/>
    <x v="7"/>
    <x v="2"/>
    <s v="Marcel Werdesheim"/>
    <x v="2"/>
    <x v="7"/>
    <n v="29129.98"/>
  </r>
  <r>
    <x v="1"/>
    <x v="7"/>
    <x v="2"/>
    <s v="Marcel Werdesheim"/>
    <x v="2"/>
    <x v="8"/>
    <n v="1344558.38"/>
  </r>
  <r>
    <x v="1"/>
    <x v="7"/>
    <x v="2"/>
    <s v="Marcel Werdesheim"/>
    <x v="2"/>
    <x v="9"/>
    <n v="102794.08"/>
  </r>
  <r>
    <x v="1"/>
    <x v="7"/>
    <x v="2"/>
    <s v="Marcel Werdesheim"/>
    <x v="2"/>
    <x v="10"/>
    <n v="479051.78"/>
  </r>
  <r>
    <x v="1"/>
    <x v="7"/>
    <x v="2"/>
    <s v="Marcel Werdesheim"/>
    <x v="2"/>
    <x v="11"/>
    <n v="6371.66"/>
  </r>
  <r>
    <x v="1"/>
    <x v="7"/>
    <x v="2"/>
    <s v="Marcel Werdesheim"/>
    <x v="2"/>
    <x v="12"/>
    <n v="15385.72"/>
  </r>
  <r>
    <x v="1"/>
    <x v="7"/>
    <x v="2"/>
    <s v="Marcel Werdesheim"/>
    <x v="2"/>
    <x v="13"/>
    <n v="50861.33"/>
  </r>
  <r>
    <x v="1"/>
    <x v="7"/>
    <x v="2"/>
    <s v="Marcel Werdesheim"/>
    <x v="2"/>
    <x v="14"/>
    <n v="1249694.05"/>
  </r>
  <r>
    <x v="1"/>
    <x v="7"/>
    <x v="2"/>
    <s v="Marcel Werdesheim"/>
    <x v="2"/>
    <x v="36"/>
    <n v="3859.77"/>
  </r>
  <r>
    <x v="1"/>
    <x v="7"/>
    <x v="2"/>
    <s v="Marcel Werdesheim"/>
    <x v="2"/>
    <x v="18"/>
    <n v="185633.14"/>
  </r>
  <r>
    <x v="1"/>
    <x v="7"/>
    <x v="2"/>
    <s v="Marcel Werdesheim"/>
    <x v="4"/>
    <x v="19"/>
    <n v="35106.79"/>
  </r>
  <r>
    <x v="1"/>
    <x v="7"/>
    <x v="2"/>
    <s v="Marcel Werdesheim"/>
    <x v="4"/>
    <x v="20"/>
    <n v="824.2"/>
  </r>
  <r>
    <x v="1"/>
    <x v="7"/>
    <x v="2"/>
    <s v="Marcel Werdesheim"/>
    <x v="4"/>
    <x v="21"/>
    <n v="42269.03"/>
  </r>
  <r>
    <x v="1"/>
    <x v="7"/>
    <x v="2"/>
    <s v="Marcel Werdesheim"/>
    <x v="3"/>
    <x v="22"/>
    <n v="2197.71"/>
  </r>
  <r>
    <x v="1"/>
    <x v="7"/>
    <x v="2"/>
    <s v="Marcel Werdesheim"/>
    <x v="3"/>
    <x v="26"/>
    <n v="1117.6199999999999"/>
  </r>
  <r>
    <x v="1"/>
    <x v="7"/>
    <x v="2"/>
    <s v="Marcel Werdesheim"/>
    <x v="3"/>
    <x v="27"/>
    <n v="264.55"/>
  </r>
  <r>
    <x v="1"/>
    <x v="7"/>
    <x v="2"/>
    <s v="Marcel Werdesheim"/>
    <x v="3"/>
    <x v="15"/>
    <n v="206379.1"/>
  </r>
  <r>
    <x v="1"/>
    <x v="7"/>
    <x v="2"/>
    <s v="Marcel Werdesheim"/>
    <x v="5"/>
    <x v="23"/>
    <n v="28760.71"/>
  </r>
  <r>
    <x v="1"/>
    <x v="7"/>
    <x v="2"/>
    <s v="Marcel Werdesheim"/>
    <x v="5"/>
    <x v="24"/>
    <n v="46838.92"/>
  </r>
  <r>
    <x v="1"/>
    <x v="7"/>
    <x v="2"/>
    <s v="Marcel Werdesheim"/>
    <x v="5"/>
    <x v="25"/>
    <n v="1231558.1599999999"/>
  </r>
  <r>
    <x v="1"/>
    <x v="8"/>
    <x v="0"/>
    <s v="João Lauria"/>
    <x v="0"/>
    <x v="0"/>
    <n v="553.86"/>
  </r>
  <r>
    <x v="1"/>
    <x v="8"/>
    <x v="0"/>
    <s v="João Lauria"/>
    <x v="0"/>
    <x v="1"/>
    <n v="19.36"/>
  </r>
  <r>
    <x v="1"/>
    <x v="8"/>
    <x v="0"/>
    <s v="João Lauria"/>
    <x v="0"/>
    <x v="2"/>
    <n v="2041.92"/>
  </r>
  <r>
    <x v="1"/>
    <x v="8"/>
    <x v="0"/>
    <s v="João Lauria"/>
    <x v="0"/>
    <x v="3"/>
    <n v="74.489999999999995"/>
  </r>
  <r>
    <x v="1"/>
    <x v="8"/>
    <x v="0"/>
    <s v="João Lauria"/>
    <x v="0"/>
    <x v="4"/>
    <n v="1163.9000000000001"/>
  </r>
  <r>
    <x v="1"/>
    <x v="8"/>
    <x v="0"/>
    <s v="João Lauria"/>
    <x v="0"/>
    <x v="5"/>
    <n v="1113.27"/>
  </r>
  <r>
    <x v="1"/>
    <x v="8"/>
    <x v="0"/>
    <s v="João Lauria"/>
    <x v="0"/>
    <x v="16"/>
    <n v="208.66"/>
  </r>
  <r>
    <x v="1"/>
    <x v="8"/>
    <x v="0"/>
    <s v="João Lauria"/>
    <x v="1"/>
    <x v="6"/>
    <n v="100.97"/>
  </r>
  <r>
    <x v="1"/>
    <x v="8"/>
    <x v="0"/>
    <s v="João Lauria"/>
    <x v="2"/>
    <x v="7"/>
    <n v="209.79"/>
  </r>
  <r>
    <x v="1"/>
    <x v="8"/>
    <x v="0"/>
    <s v="João Lauria"/>
    <x v="2"/>
    <x v="8"/>
    <n v="3947.12"/>
  </r>
  <r>
    <x v="1"/>
    <x v="8"/>
    <x v="0"/>
    <s v="João Lauria"/>
    <x v="2"/>
    <x v="9"/>
    <n v="114.01"/>
  </r>
  <r>
    <x v="1"/>
    <x v="8"/>
    <x v="0"/>
    <s v="João Lauria"/>
    <x v="2"/>
    <x v="12"/>
    <n v="513.59"/>
  </r>
  <r>
    <x v="1"/>
    <x v="8"/>
    <x v="0"/>
    <s v="João Lauria"/>
    <x v="2"/>
    <x v="14"/>
    <n v="3394.64"/>
  </r>
  <r>
    <x v="1"/>
    <x v="8"/>
    <x v="0"/>
    <s v="João Lauria"/>
    <x v="2"/>
    <x v="36"/>
    <n v="30.03"/>
  </r>
  <r>
    <x v="1"/>
    <x v="8"/>
    <x v="0"/>
    <s v="João Lauria"/>
    <x v="2"/>
    <x v="18"/>
    <n v="611.72"/>
  </r>
  <r>
    <x v="1"/>
    <x v="8"/>
    <x v="0"/>
    <s v="João Lauria"/>
    <x v="4"/>
    <x v="19"/>
    <n v="1941.9"/>
  </r>
  <r>
    <x v="1"/>
    <x v="8"/>
    <x v="0"/>
    <s v="João Lauria"/>
    <x v="4"/>
    <x v="20"/>
    <n v="57.48"/>
  </r>
  <r>
    <x v="1"/>
    <x v="8"/>
    <x v="0"/>
    <s v="João Lauria"/>
    <x v="4"/>
    <x v="21"/>
    <n v="972.74"/>
  </r>
  <r>
    <x v="1"/>
    <x v="8"/>
    <x v="0"/>
    <s v="João Lauria"/>
    <x v="3"/>
    <x v="22"/>
    <n v="14.86"/>
  </r>
  <r>
    <x v="1"/>
    <x v="8"/>
    <x v="0"/>
    <s v="João Lauria"/>
    <x v="3"/>
    <x v="15"/>
    <n v="16.59"/>
  </r>
  <r>
    <x v="1"/>
    <x v="8"/>
    <x v="0"/>
    <s v="João Lauria"/>
    <x v="5"/>
    <x v="23"/>
    <n v="1302.8399999999999"/>
  </r>
  <r>
    <x v="1"/>
    <x v="8"/>
    <x v="0"/>
    <s v="João Lauria"/>
    <x v="5"/>
    <x v="25"/>
    <n v="454.16"/>
  </r>
  <r>
    <x v="1"/>
    <x v="9"/>
    <x v="2"/>
    <s v="Patricia Rodrigues"/>
    <x v="7"/>
    <x v="29"/>
    <n v="1018132.87"/>
  </r>
  <r>
    <x v="1"/>
    <x v="9"/>
    <x v="2"/>
    <s v="Patricia Rodrigues"/>
    <x v="8"/>
    <x v="30"/>
    <n v="2103253.7000000002"/>
  </r>
  <r>
    <x v="1"/>
    <x v="9"/>
    <x v="2"/>
    <s v="Patricia Rodrigues"/>
    <x v="9"/>
    <x v="31"/>
    <n v="4455683.46"/>
  </r>
  <r>
    <x v="1"/>
    <x v="9"/>
    <x v="2"/>
    <s v="Patricia Rodrigues"/>
    <x v="10"/>
    <x v="32"/>
    <n v="43831.94"/>
  </r>
  <r>
    <x v="1"/>
    <x v="9"/>
    <x v="2"/>
    <s v="Patricia Rodrigues"/>
    <x v="11"/>
    <x v="33"/>
    <n v="2625137.2999999998"/>
  </r>
  <r>
    <x v="1"/>
    <x v="9"/>
    <x v="2"/>
    <s v="Patricia Rodrigues"/>
    <x v="12"/>
    <x v="34"/>
    <n v="783783.14"/>
  </r>
  <r>
    <x v="1"/>
    <x v="10"/>
    <x v="3"/>
    <s v="João Lauria"/>
    <x v="0"/>
    <x v="0"/>
    <n v="1139.4000000000001"/>
  </r>
  <r>
    <x v="1"/>
    <x v="10"/>
    <x v="3"/>
    <s v="João Lauria"/>
    <x v="0"/>
    <x v="1"/>
    <n v="930.04"/>
  </r>
  <r>
    <x v="1"/>
    <x v="10"/>
    <x v="3"/>
    <s v="João Lauria"/>
    <x v="0"/>
    <x v="2"/>
    <n v="3088.91"/>
  </r>
  <r>
    <x v="1"/>
    <x v="10"/>
    <x v="3"/>
    <s v="João Lauria"/>
    <x v="0"/>
    <x v="3"/>
    <n v="865.61"/>
  </r>
  <r>
    <x v="1"/>
    <x v="10"/>
    <x v="3"/>
    <s v="João Lauria"/>
    <x v="0"/>
    <x v="4"/>
    <n v="5594.29"/>
  </r>
  <r>
    <x v="1"/>
    <x v="10"/>
    <x v="3"/>
    <s v="João Lauria"/>
    <x v="0"/>
    <x v="5"/>
    <n v="3368.91"/>
  </r>
  <r>
    <x v="1"/>
    <x v="10"/>
    <x v="3"/>
    <s v="João Lauria"/>
    <x v="0"/>
    <x v="16"/>
    <n v="1283.29"/>
  </r>
  <r>
    <x v="1"/>
    <x v="10"/>
    <x v="3"/>
    <s v="João Lauria"/>
    <x v="1"/>
    <x v="6"/>
    <n v="13025.01"/>
  </r>
  <r>
    <x v="1"/>
    <x v="10"/>
    <x v="3"/>
    <s v="João Lauria"/>
    <x v="2"/>
    <x v="7"/>
    <n v="1293.6199999999999"/>
  </r>
  <r>
    <x v="1"/>
    <x v="10"/>
    <x v="3"/>
    <s v="João Lauria"/>
    <x v="2"/>
    <x v="8"/>
    <n v="3424.78"/>
  </r>
  <r>
    <x v="1"/>
    <x v="10"/>
    <x v="3"/>
    <s v="João Lauria"/>
    <x v="2"/>
    <x v="9"/>
    <n v="893.46"/>
  </r>
  <r>
    <x v="1"/>
    <x v="10"/>
    <x v="3"/>
    <s v="João Lauria"/>
    <x v="2"/>
    <x v="10"/>
    <n v="18334.14"/>
  </r>
  <r>
    <x v="1"/>
    <x v="10"/>
    <x v="3"/>
    <s v="João Lauria"/>
    <x v="2"/>
    <x v="12"/>
    <n v="34777.47"/>
  </r>
  <r>
    <x v="1"/>
    <x v="10"/>
    <x v="3"/>
    <s v="João Lauria"/>
    <x v="2"/>
    <x v="13"/>
    <n v="3487.84"/>
  </r>
  <r>
    <x v="1"/>
    <x v="10"/>
    <x v="3"/>
    <s v="João Lauria"/>
    <x v="2"/>
    <x v="14"/>
    <n v="11802.89"/>
  </r>
  <r>
    <x v="1"/>
    <x v="10"/>
    <x v="3"/>
    <s v="João Lauria"/>
    <x v="2"/>
    <x v="18"/>
    <n v="69.05"/>
  </r>
  <r>
    <x v="1"/>
    <x v="10"/>
    <x v="3"/>
    <s v="João Lauria"/>
    <x v="4"/>
    <x v="19"/>
    <n v="18.760000000000002"/>
  </r>
  <r>
    <x v="1"/>
    <x v="10"/>
    <x v="3"/>
    <s v="João Lauria"/>
    <x v="4"/>
    <x v="20"/>
    <n v="39.9"/>
  </r>
  <r>
    <x v="1"/>
    <x v="10"/>
    <x v="3"/>
    <s v="João Lauria"/>
    <x v="4"/>
    <x v="21"/>
    <n v="21.68"/>
  </r>
  <r>
    <x v="1"/>
    <x v="10"/>
    <x v="3"/>
    <s v="João Lauria"/>
    <x v="3"/>
    <x v="22"/>
    <n v="2647.88"/>
  </r>
  <r>
    <x v="1"/>
    <x v="10"/>
    <x v="3"/>
    <s v="João Lauria"/>
    <x v="3"/>
    <x v="26"/>
    <n v="375.59"/>
  </r>
  <r>
    <x v="1"/>
    <x v="10"/>
    <x v="3"/>
    <s v="João Lauria"/>
    <x v="3"/>
    <x v="27"/>
    <n v="395.54"/>
  </r>
  <r>
    <x v="1"/>
    <x v="10"/>
    <x v="3"/>
    <s v="João Lauria"/>
    <x v="3"/>
    <x v="15"/>
    <n v="34967"/>
  </r>
  <r>
    <x v="1"/>
    <x v="10"/>
    <x v="3"/>
    <s v="João Lauria"/>
    <x v="5"/>
    <x v="23"/>
    <n v="3843.32"/>
  </r>
  <r>
    <x v="1"/>
    <x v="10"/>
    <x v="3"/>
    <s v="João Lauria"/>
    <x v="5"/>
    <x v="24"/>
    <n v="305.99"/>
  </r>
  <r>
    <x v="1"/>
    <x v="10"/>
    <x v="3"/>
    <s v="João Lauria"/>
    <x v="5"/>
    <x v="25"/>
    <n v="2308.21"/>
  </r>
  <r>
    <x v="1"/>
    <x v="11"/>
    <x v="2"/>
    <s v="Patricia Rodrigues"/>
    <x v="0"/>
    <x v="2"/>
    <n v="139524"/>
  </r>
  <r>
    <x v="1"/>
    <x v="11"/>
    <x v="2"/>
    <s v="Patricia Rodrigues"/>
    <x v="0"/>
    <x v="16"/>
    <n v="120490.2"/>
  </r>
  <r>
    <x v="1"/>
    <x v="11"/>
    <x v="2"/>
    <s v="Patricia Rodrigues"/>
    <x v="1"/>
    <x v="6"/>
    <n v="1602.51"/>
  </r>
  <r>
    <x v="1"/>
    <x v="11"/>
    <x v="2"/>
    <s v="Patricia Rodrigues"/>
    <x v="2"/>
    <x v="8"/>
    <n v="83544.600000000006"/>
  </r>
  <r>
    <x v="1"/>
    <x v="11"/>
    <x v="2"/>
    <s v="Patricia Rodrigues"/>
    <x v="2"/>
    <x v="9"/>
    <n v="1110.9000000000001"/>
  </r>
  <r>
    <x v="1"/>
    <x v="11"/>
    <x v="2"/>
    <s v="Patricia Rodrigues"/>
    <x v="2"/>
    <x v="10"/>
    <n v="1781.76"/>
  </r>
  <r>
    <x v="1"/>
    <x v="11"/>
    <x v="2"/>
    <s v="Patricia Rodrigues"/>
    <x v="2"/>
    <x v="13"/>
    <n v="1190.5999999999999"/>
  </r>
  <r>
    <x v="1"/>
    <x v="11"/>
    <x v="2"/>
    <s v="Patricia Rodrigues"/>
    <x v="2"/>
    <x v="14"/>
    <n v="12576.09"/>
  </r>
  <r>
    <x v="1"/>
    <x v="11"/>
    <x v="2"/>
    <s v="Patricia Rodrigues"/>
    <x v="2"/>
    <x v="18"/>
    <n v="1972.1"/>
  </r>
  <r>
    <x v="1"/>
    <x v="11"/>
    <x v="2"/>
    <s v="Patricia Rodrigues"/>
    <x v="4"/>
    <x v="19"/>
    <n v="1268.8499999999999"/>
  </r>
  <r>
    <x v="1"/>
    <x v="11"/>
    <x v="2"/>
    <s v="Patricia Rodrigues"/>
    <x v="4"/>
    <x v="20"/>
    <n v="23.46"/>
  </r>
  <r>
    <x v="1"/>
    <x v="11"/>
    <x v="2"/>
    <s v="Patricia Rodrigues"/>
    <x v="4"/>
    <x v="21"/>
    <n v="1324.14"/>
  </r>
  <r>
    <x v="1"/>
    <x v="11"/>
    <x v="2"/>
    <s v="Patricia Rodrigues"/>
    <x v="3"/>
    <x v="15"/>
    <n v="346.92"/>
  </r>
  <r>
    <x v="1"/>
    <x v="11"/>
    <x v="2"/>
    <s v="Patricia Rodrigues"/>
    <x v="13"/>
    <x v="35"/>
    <n v="5457.99"/>
  </r>
  <r>
    <x v="1"/>
    <x v="11"/>
    <x v="2"/>
    <s v="Patricia Rodrigues"/>
    <x v="5"/>
    <x v="23"/>
    <n v="576"/>
  </r>
  <r>
    <x v="1"/>
    <x v="11"/>
    <x v="2"/>
    <s v="Patricia Rodrigues"/>
    <x v="5"/>
    <x v="25"/>
    <n v="112550.7"/>
  </r>
  <r>
    <x v="1"/>
    <x v="19"/>
    <x v="0"/>
    <s v="João Lauria"/>
    <x v="0"/>
    <x v="0"/>
    <n v="679.76"/>
  </r>
  <r>
    <x v="1"/>
    <x v="19"/>
    <x v="0"/>
    <s v="João Lauria"/>
    <x v="0"/>
    <x v="1"/>
    <n v="202.31"/>
  </r>
  <r>
    <x v="1"/>
    <x v="19"/>
    <x v="0"/>
    <s v="João Lauria"/>
    <x v="0"/>
    <x v="2"/>
    <n v="3107.93"/>
  </r>
  <r>
    <x v="1"/>
    <x v="19"/>
    <x v="0"/>
    <s v="João Lauria"/>
    <x v="0"/>
    <x v="3"/>
    <n v="572.34"/>
  </r>
  <r>
    <x v="1"/>
    <x v="19"/>
    <x v="0"/>
    <s v="João Lauria"/>
    <x v="0"/>
    <x v="4"/>
    <n v="3833.13"/>
  </r>
  <r>
    <x v="1"/>
    <x v="19"/>
    <x v="0"/>
    <s v="João Lauria"/>
    <x v="0"/>
    <x v="5"/>
    <n v="11.88"/>
  </r>
  <r>
    <x v="1"/>
    <x v="19"/>
    <x v="0"/>
    <s v="João Lauria"/>
    <x v="0"/>
    <x v="16"/>
    <n v="2032.47"/>
  </r>
  <r>
    <x v="1"/>
    <x v="19"/>
    <x v="0"/>
    <s v="João Lauria"/>
    <x v="1"/>
    <x v="6"/>
    <n v="173.55"/>
  </r>
  <r>
    <x v="1"/>
    <x v="19"/>
    <x v="0"/>
    <s v="João Lauria"/>
    <x v="2"/>
    <x v="7"/>
    <n v="91.22"/>
  </r>
  <r>
    <x v="1"/>
    <x v="19"/>
    <x v="0"/>
    <s v="João Lauria"/>
    <x v="2"/>
    <x v="8"/>
    <n v="5424.89"/>
  </r>
  <r>
    <x v="1"/>
    <x v="19"/>
    <x v="0"/>
    <s v="João Lauria"/>
    <x v="2"/>
    <x v="9"/>
    <n v="598.03"/>
  </r>
  <r>
    <x v="1"/>
    <x v="19"/>
    <x v="0"/>
    <s v="João Lauria"/>
    <x v="2"/>
    <x v="10"/>
    <n v="1035.19"/>
  </r>
  <r>
    <x v="1"/>
    <x v="19"/>
    <x v="0"/>
    <s v="João Lauria"/>
    <x v="2"/>
    <x v="11"/>
    <n v="140.36000000000001"/>
  </r>
  <r>
    <x v="1"/>
    <x v="19"/>
    <x v="0"/>
    <s v="João Lauria"/>
    <x v="2"/>
    <x v="12"/>
    <n v="1885.56"/>
  </r>
  <r>
    <x v="1"/>
    <x v="19"/>
    <x v="0"/>
    <s v="João Lauria"/>
    <x v="2"/>
    <x v="13"/>
    <n v="103.62"/>
  </r>
  <r>
    <x v="1"/>
    <x v="19"/>
    <x v="0"/>
    <s v="João Lauria"/>
    <x v="2"/>
    <x v="14"/>
    <n v="12816.26"/>
  </r>
  <r>
    <x v="1"/>
    <x v="19"/>
    <x v="0"/>
    <s v="João Lauria"/>
    <x v="2"/>
    <x v="36"/>
    <n v="33.479999999999997"/>
  </r>
  <r>
    <x v="1"/>
    <x v="19"/>
    <x v="0"/>
    <s v="João Lauria"/>
    <x v="2"/>
    <x v="18"/>
    <n v="4465.12"/>
  </r>
  <r>
    <x v="1"/>
    <x v="19"/>
    <x v="0"/>
    <s v="João Lauria"/>
    <x v="4"/>
    <x v="19"/>
    <n v="1132.43"/>
  </r>
  <r>
    <x v="1"/>
    <x v="19"/>
    <x v="0"/>
    <s v="João Lauria"/>
    <x v="4"/>
    <x v="20"/>
    <n v="81.87"/>
  </r>
  <r>
    <x v="1"/>
    <x v="19"/>
    <x v="0"/>
    <s v="João Lauria"/>
    <x v="4"/>
    <x v="21"/>
    <n v="2713.18"/>
  </r>
  <r>
    <x v="1"/>
    <x v="19"/>
    <x v="0"/>
    <s v="João Lauria"/>
    <x v="3"/>
    <x v="22"/>
    <n v="22.6"/>
  </r>
  <r>
    <x v="1"/>
    <x v="19"/>
    <x v="0"/>
    <s v="João Lauria"/>
    <x v="3"/>
    <x v="15"/>
    <n v="670.16"/>
  </r>
  <r>
    <x v="1"/>
    <x v="19"/>
    <x v="0"/>
    <s v="João Lauria"/>
    <x v="5"/>
    <x v="23"/>
    <n v="1946.73"/>
  </r>
  <r>
    <x v="1"/>
    <x v="19"/>
    <x v="0"/>
    <s v="João Lauria"/>
    <x v="5"/>
    <x v="25"/>
    <n v="5003.1400000000003"/>
  </r>
  <r>
    <x v="1"/>
    <x v="20"/>
    <x v="0"/>
    <s v="João Lauria"/>
    <x v="0"/>
    <x v="0"/>
    <n v="235.06"/>
  </r>
  <r>
    <x v="1"/>
    <x v="20"/>
    <x v="0"/>
    <s v="João Lauria"/>
    <x v="0"/>
    <x v="2"/>
    <n v="990.47"/>
  </r>
  <r>
    <x v="1"/>
    <x v="20"/>
    <x v="0"/>
    <s v="João Lauria"/>
    <x v="0"/>
    <x v="3"/>
    <n v="60.37"/>
  </r>
  <r>
    <x v="1"/>
    <x v="20"/>
    <x v="0"/>
    <s v="João Lauria"/>
    <x v="0"/>
    <x v="4"/>
    <n v="761.44"/>
  </r>
  <r>
    <x v="1"/>
    <x v="20"/>
    <x v="0"/>
    <s v="João Lauria"/>
    <x v="0"/>
    <x v="5"/>
    <n v="255.09"/>
  </r>
  <r>
    <x v="1"/>
    <x v="20"/>
    <x v="0"/>
    <s v="João Lauria"/>
    <x v="0"/>
    <x v="16"/>
    <n v="447.49"/>
  </r>
  <r>
    <x v="1"/>
    <x v="20"/>
    <x v="0"/>
    <s v="João Lauria"/>
    <x v="1"/>
    <x v="6"/>
    <n v="38.17"/>
  </r>
  <r>
    <x v="1"/>
    <x v="20"/>
    <x v="0"/>
    <s v="João Lauria"/>
    <x v="2"/>
    <x v="7"/>
    <n v="26.63"/>
  </r>
  <r>
    <x v="1"/>
    <x v="20"/>
    <x v="0"/>
    <s v="João Lauria"/>
    <x v="2"/>
    <x v="8"/>
    <n v="1846.68"/>
  </r>
  <r>
    <x v="1"/>
    <x v="20"/>
    <x v="0"/>
    <s v="João Lauria"/>
    <x v="2"/>
    <x v="9"/>
    <n v="232.66"/>
  </r>
  <r>
    <x v="1"/>
    <x v="20"/>
    <x v="0"/>
    <s v="João Lauria"/>
    <x v="2"/>
    <x v="10"/>
    <n v="884.92"/>
  </r>
  <r>
    <x v="1"/>
    <x v="20"/>
    <x v="0"/>
    <s v="João Lauria"/>
    <x v="2"/>
    <x v="11"/>
    <n v="6.84"/>
  </r>
  <r>
    <x v="1"/>
    <x v="20"/>
    <x v="0"/>
    <s v="João Lauria"/>
    <x v="2"/>
    <x v="12"/>
    <n v="334.81"/>
  </r>
  <r>
    <x v="1"/>
    <x v="20"/>
    <x v="0"/>
    <s v="João Lauria"/>
    <x v="2"/>
    <x v="13"/>
    <n v="10.39"/>
  </r>
  <r>
    <x v="1"/>
    <x v="20"/>
    <x v="0"/>
    <s v="João Lauria"/>
    <x v="2"/>
    <x v="14"/>
    <n v="3147.86"/>
  </r>
  <r>
    <x v="1"/>
    <x v="20"/>
    <x v="0"/>
    <s v="João Lauria"/>
    <x v="2"/>
    <x v="36"/>
    <n v="25.77"/>
  </r>
  <r>
    <x v="1"/>
    <x v="20"/>
    <x v="0"/>
    <s v="João Lauria"/>
    <x v="2"/>
    <x v="18"/>
    <n v="68.040000000000006"/>
  </r>
  <r>
    <x v="1"/>
    <x v="20"/>
    <x v="0"/>
    <s v="João Lauria"/>
    <x v="4"/>
    <x v="19"/>
    <n v="649.69000000000005"/>
  </r>
  <r>
    <x v="1"/>
    <x v="20"/>
    <x v="0"/>
    <s v="João Lauria"/>
    <x v="4"/>
    <x v="21"/>
    <n v="508.45"/>
  </r>
  <r>
    <x v="1"/>
    <x v="20"/>
    <x v="0"/>
    <s v="João Lauria"/>
    <x v="3"/>
    <x v="15"/>
    <n v="85.57"/>
  </r>
  <r>
    <x v="1"/>
    <x v="20"/>
    <x v="0"/>
    <s v="João Lauria"/>
    <x v="5"/>
    <x v="23"/>
    <n v="633.04999999999995"/>
  </r>
  <r>
    <x v="1"/>
    <x v="20"/>
    <x v="0"/>
    <s v="João Lauria"/>
    <x v="5"/>
    <x v="25"/>
    <n v="1133.22"/>
  </r>
  <r>
    <x v="1"/>
    <x v="12"/>
    <x v="1"/>
    <s v="João Lauria"/>
    <x v="0"/>
    <x v="0"/>
    <n v="18257.09"/>
  </r>
  <r>
    <x v="1"/>
    <x v="12"/>
    <x v="1"/>
    <s v="João Lauria"/>
    <x v="0"/>
    <x v="1"/>
    <n v="1286.28"/>
  </r>
  <r>
    <x v="1"/>
    <x v="12"/>
    <x v="1"/>
    <s v="João Lauria"/>
    <x v="0"/>
    <x v="2"/>
    <n v="34344.54"/>
  </r>
  <r>
    <x v="1"/>
    <x v="12"/>
    <x v="1"/>
    <s v="João Lauria"/>
    <x v="0"/>
    <x v="3"/>
    <n v="3569.27"/>
  </r>
  <r>
    <x v="1"/>
    <x v="12"/>
    <x v="1"/>
    <s v="João Lauria"/>
    <x v="0"/>
    <x v="4"/>
    <n v="60696.36"/>
  </r>
  <r>
    <x v="1"/>
    <x v="12"/>
    <x v="1"/>
    <s v="João Lauria"/>
    <x v="0"/>
    <x v="5"/>
    <n v="26830.75"/>
  </r>
  <r>
    <x v="1"/>
    <x v="12"/>
    <x v="1"/>
    <s v="João Lauria"/>
    <x v="0"/>
    <x v="16"/>
    <n v="12168.28"/>
  </r>
  <r>
    <x v="1"/>
    <x v="12"/>
    <x v="1"/>
    <s v="João Lauria"/>
    <x v="1"/>
    <x v="6"/>
    <n v="6816.36"/>
  </r>
  <r>
    <x v="1"/>
    <x v="12"/>
    <x v="1"/>
    <s v="João Lauria"/>
    <x v="2"/>
    <x v="7"/>
    <n v="1401.75"/>
  </r>
  <r>
    <x v="1"/>
    <x v="12"/>
    <x v="1"/>
    <s v="João Lauria"/>
    <x v="2"/>
    <x v="8"/>
    <n v="135098.96"/>
  </r>
  <r>
    <x v="1"/>
    <x v="12"/>
    <x v="1"/>
    <s v="João Lauria"/>
    <x v="2"/>
    <x v="9"/>
    <n v="12135.07"/>
  </r>
  <r>
    <x v="1"/>
    <x v="12"/>
    <x v="1"/>
    <s v="João Lauria"/>
    <x v="2"/>
    <x v="10"/>
    <n v="25834.31"/>
  </r>
  <r>
    <x v="1"/>
    <x v="12"/>
    <x v="1"/>
    <s v="João Lauria"/>
    <x v="2"/>
    <x v="11"/>
    <n v="610.05999999999995"/>
  </r>
  <r>
    <x v="1"/>
    <x v="12"/>
    <x v="1"/>
    <s v="João Lauria"/>
    <x v="2"/>
    <x v="12"/>
    <n v="111221.63"/>
  </r>
  <r>
    <x v="1"/>
    <x v="12"/>
    <x v="1"/>
    <s v="João Lauria"/>
    <x v="2"/>
    <x v="13"/>
    <n v="2159.7199999999998"/>
  </r>
  <r>
    <x v="1"/>
    <x v="12"/>
    <x v="1"/>
    <s v="João Lauria"/>
    <x v="2"/>
    <x v="14"/>
    <n v="190122.65"/>
  </r>
  <r>
    <x v="1"/>
    <x v="12"/>
    <x v="1"/>
    <s v="João Lauria"/>
    <x v="2"/>
    <x v="36"/>
    <n v="1678.59"/>
  </r>
  <r>
    <x v="1"/>
    <x v="12"/>
    <x v="1"/>
    <s v="João Lauria"/>
    <x v="2"/>
    <x v="18"/>
    <n v="39091.410000000003"/>
  </r>
  <r>
    <x v="1"/>
    <x v="12"/>
    <x v="1"/>
    <s v="João Lauria"/>
    <x v="4"/>
    <x v="19"/>
    <n v="18106.37"/>
  </r>
  <r>
    <x v="1"/>
    <x v="12"/>
    <x v="1"/>
    <s v="João Lauria"/>
    <x v="4"/>
    <x v="20"/>
    <n v="1139.4000000000001"/>
  </r>
  <r>
    <x v="1"/>
    <x v="12"/>
    <x v="1"/>
    <s v="João Lauria"/>
    <x v="4"/>
    <x v="21"/>
    <n v="15930.83"/>
  </r>
  <r>
    <x v="1"/>
    <x v="12"/>
    <x v="1"/>
    <s v="João Lauria"/>
    <x v="3"/>
    <x v="22"/>
    <n v="916.43"/>
  </r>
  <r>
    <x v="1"/>
    <x v="12"/>
    <x v="1"/>
    <s v="João Lauria"/>
    <x v="3"/>
    <x v="15"/>
    <n v="30029.59"/>
  </r>
  <r>
    <x v="1"/>
    <x v="12"/>
    <x v="1"/>
    <s v="João Lauria"/>
    <x v="13"/>
    <x v="35"/>
    <n v="578.25"/>
  </r>
  <r>
    <x v="1"/>
    <x v="12"/>
    <x v="1"/>
    <s v="João Lauria"/>
    <x v="5"/>
    <x v="23"/>
    <n v="16603.21"/>
  </r>
  <r>
    <x v="1"/>
    <x v="12"/>
    <x v="1"/>
    <s v="João Lauria"/>
    <x v="5"/>
    <x v="24"/>
    <n v="303.41000000000003"/>
  </r>
  <r>
    <x v="1"/>
    <x v="12"/>
    <x v="1"/>
    <s v="João Lauria"/>
    <x v="5"/>
    <x v="25"/>
    <n v="16440.48"/>
  </r>
  <r>
    <x v="1"/>
    <x v="12"/>
    <x v="1"/>
    <s v="João Lauria"/>
    <x v="6"/>
    <x v="28"/>
    <n v="49153.88"/>
  </r>
  <r>
    <x v="1"/>
    <x v="21"/>
    <x v="2"/>
    <s v="Patricia Rodrigues"/>
    <x v="0"/>
    <x v="2"/>
    <n v="5037.1000000000004"/>
  </r>
  <r>
    <x v="1"/>
    <x v="21"/>
    <x v="2"/>
    <s v="Patricia Rodrigues"/>
    <x v="0"/>
    <x v="4"/>
    <n v="7827.95"/>
  </r>
  <r>
    <x v="1"/>
    <x v="21"/>
    <x v="2"/>
    <s v="Patricia Rodrigues"/>
    <x v="1"/>
    <x v="6"/>
    <n v="11203.51"/>
  </r>
  <r>
    <x v="1"/>
    <x v="21"/>
    <x v="2"/>
    <s v="Patricia Rodrigues"/>
    <x v="2"/>
    <x v="7"/>
    <n v="1023.96"/>
  </r>
  <r>
    <x v="1"/>
    <x v="21"/>
    <x v="2"/>
    <s v="Patricia Rodrigues"/>
    <x v="2"/>
    <x v="8"/>
    <n v="18771.64"/>
  </r>
  <r>
    <x v="1"/>
    <x v="21"/>
    <x v="2"/>
    <s v="Patricia Rodrigues"/>
    <x v="2"/>
    <x v="9"/>
    <n v="2066.16"/>
  </r>
  <r>
    <x v="1"/>
    <x v="21"/>
    <x v="2"/>
    <s v="Patricia Rodrigues"/>
    <x v="2"/>
    <x v="10"/>
    <n v="14402.25"/>
  </r>
  <r>
    <x v="1"/>
    <x v="21"/>
    <x v="2"/>
    <s v="Patricia Rodrigues"/>
    <x v="2"/>
    <x v="12"/>
    <n v="187.68"/>
  </r>
  <r>
    <x v="1"/>
    <x v="21"/>
    <x v="2"/>
    <s v="Patricia Rodrigues"/>
    <x v="2"/>
    <x v="13"/>
    <n v="1628.58"/>
  </r>
  <r>
    <x v="1"/>
    <x v="21"/>
    <x v="2"/>
    <s v="Patricia Rodrigues"/>
    <x v="2"/>
    <x v="14"/>
    <n v="6557.55"/>
  </r>
  <r>
    <x v="1"/>
    <x v="21"/>
    <x v="2"/>
    <s v="Patricia Rodrigues"/>
    <x v="2"/>
    <x v="18"/>
    <n v="6799.94"/>
  </r>
  <r>
    <x v="1"/>
    <x v="21"/>
    <x v="2"/>
    <s v="Patricia Rodrigues"/>
    <x v="4"/>
    <x v="21"/>
    <n v="1850.31"/>
  </r>
  <r>
    <x v="1"/>
    <x v="21"/>
    <x v="2"/>
    <s v="Patricia Rodrigues"/>
    <x v="3"/>
    <x v="22"/>
    <n v="164.28"/>
  </r>
  <r>
    <x v="1"/>
    <x v="21"/>
    <x v="2"/>
    <s v="Patricia Rodrigues"/>
    <x v="3"/>
    <x v="26"/>
    <n v="357.64"/>
  </r>
  <r>
    <x v="1"/>
    <x v="21"/>
    <x v="2"/>
    <s v="Patricia Rodrigues"/>
    <x v="3"/>
    <x v="27"/>
    <n v="49.86"/>
  </r>
  <r>
    <x v="1"/>
    <x v="21"/>
    <x v="2"/>
    <s v="Patricia Rodrigues"/>
    <x v="3"/>
    <x v="15"/>
    <n v="24917.25"/>
  </r>
  <r>
    <x v="1"/>
    <x v="21"/>
    <x v="2"/>
    <s v="Patricia Rodrigues"/>
    <x v="5"/>
    <x v="24"/>
    <n v="10371.200000000001"/>
  </r>
  <r>
    <x v="1"/>
    <x v="21"/>
    <x v="2"/>
    <s v="Patricia Rodrigues"/>
    <x v="5"/>
    <x v="25"/>
    <n v="8131.08"/>
  </r>
  <r>
    <x v="1"/>
    <x v="13"/>
    <x v="0"/>
    <s v="João Lauria"/>
    <x v="0"/>
    <x v="0"/>
    <n v="36448"/>
  </r>
  <r>
    <x v="1"/>
    <x v="13"/>
    <x v="0"/>
    <s v="João Lauria"/>
    <x v="0"/>
    <x v="1"/>
    <n v="4516"/>
  </r>
  <r>
    <x v="1"/>
    <x v="13"/>
    <x v="0"/>
    <s v="João Lauria"/>
    <x v="0"/>
    <x v="2"/>
    <n v="160167"/>
  </r>
  <r>
    <x v="1"/>
    <x v="13"/>
    <x v="0"/>
    <s v="João Lauria"/>
    <x v="0"/>
    <x v="3"/>
    <n v="12532"/>
  </r>
  <r>
    <x v="1"/>
    <x v="13"/>
    <x v="0"/>
    <s v="João Lauria"/>
    <x v="0"/>
    <x v="4"/>
    <n v="139427"/>
  </r>
  <r>
    <x v="1"/>
    <x v="13"/>
    <x v="0"/>
    <s v="João Lauria"/>
    <x v="0"/>
    <x v="5"/>
    <n v="28703"/>
  </r>
  <r>
    <x v="1"/>
    <x v="13"/>
    <x v="0"/>
    <s v="João Lauria"/>
    <x v="0"/>
    <x v="16"/>
    <n v="70160"/>
  </r>
  <r>
    <x v="1"/>
    <x v="13"/>
    <x v="0"/>
    <s v="João Lauria"/>
    <x v="1"/>
    <x v="6"/>
    <n v="8614"/>
  </r>
  <r>
    <x v="1"/>
    <x v="13"/>
    <x v="0"/>
    <s v="João Lauria"/>
    <x v="1"/>
    <x v="17"/>
    <n v="971"/>
  </r>
  <r>
    <x v="1"/>
    <x v="13"/>
    <x v="0"/>
    <s v="João Lauria"/>
    <x v="2"/>
    <x v="7"/>
    <n v="5727"/>
  </r>
  <r>
    <x v="1"/>
    <x v="13"/>
    <x v="0"/>
    <s v="João Lauria"/>
    <x v="2"/>
    <x v="8"/>
    <n v="291721"/>
  </r>
  <r>
    <x v="1"/>
    <x v="13"/>
    <x v="0"/>
    <s v="João Lauria"/>
    <x v="2"/>
    <x v="9"/>
    <n v="32211"/>
  </r>
  <r>
    <x v="1"/>
    <x v="13"/>
    <x v="0"/>
    <s v="João Lauria"/>
    <x v="2"/>
    <x v="10"/>
    <n v="40140"/>
  </r>
  <r>
    <x v="1"/>
    <x v="13"/>
    <x v="0"/>
    <s v="João Lauria"/>
    <x v="2"/>
    <x v="11"/>
    <n v="1241"/>
  </r>
  <r>
    <x v="1"/>
    <x v="13"/>
    <x v="0"/>
    <s v="João Lauria"/>
    <x v="2"/>
    <x v="12"/>
    <n v="42728"/>
  </r>
  <r>
    <x v="1"/>
    <x v="13"/>
    <x v="0"/>
    <s v="João Lauria"/>
    <x v="2"/>
    <x v="13"/>
    <n v="4065"/>
  </r>
  <r>
    <x v="1"/>
    <x v="13"/>
    <x v="0"/>
    <s v="João Lauria"/>
    <x v="2"/>
    <x v="14"/>
    <n v="384715"/>
  </r>
  <r>
    <x v="1"/>
    <x v="13"/>
    <x v="0"/>
    <s v="João Lauria"/>
    <x v="2"/>
    <x v="36"/>
    <n v="1427"/>
  </r>
  <r>
    <x v="1"/>
    <x v="13"/>
    <x v="0"/>
    <s v="João Lauria"/>
    <x v="2"/>
    <x v="18"/>
    <n v="99843"/>
  </r>
  <r>
    <x v="1"/>
    <x v="13"/>
    <x v="0"/>
    <s v="João Lauria"/>
    <x v="4"/>
    <x v="19"/>
    <n v="44280"/>
  </r>
  <r>
    <x v="1"/>
    <x v="13"/>
    <x v="0"/>
    <s v="João Lauria"/>
    <x v="4"/>
    <x v="20"/>
    <n v="2604"/>
  </r>
  <r>
    <x v="1"/>
    <x v="13"/>
    <x v="0"/>
    <s v="João Lauria"/>
    <x v="4"/>
    <x v="21"/>
    <n v="51682"/>
  </r>
  <r>
    <x v="1"/>
    <x v="13"/>
    <x v="0"/>
    <s v="João Lauria"/>
    <x v="3"/>
    <x v="22"/>
    <n v="1643"/>
  </r>
  <r>
    <x v="1"/>
    <x v="13"/>
    <x v="0"/>
    <s v="João Lauria"/>
    <x v="3"/>
    <x v="27"/>
    <n v="50"/>
  </r>
  <r>
    <x v="1"/>
    <x v="13"/>
    <x v="0"/>
    <s v="João Lauria"/>
    <x v="3"/>
    <x v="15"/>
    <n v="27130"/>
  </r>
  <r>
    <x v="1"/>
    <x v="13"/>
    <x v="0"/>
    <s v="João Lauria"/>
    <x v="13"/>
    <x v="35"/>
    <n v="61951"/>
  </r>
  <r>
    <x v="1"/>
    <x v="13"/>
    <x v="0"/>
    <s v="João Lauria"/>
    <x v="5"/>
    <x v="23"/>
    <n v="43883"/>
  </r>
  <r>
    <x v="1"/>
    <x v="13"/>
    <x v="0"/>
    <s v="João Lauria"/>
    <x v="5"/>
    <x v="24"/>
    <n v="3881"/>
  </r>
  <r>
    <x v="1"/>
    <x v="13"/>
    <x v="0"/>
    <s v="João Lauria"/>
    <x v="5"/>
    <x v="25"/>
    <n v="201168"/>
  </r>
  <r>
    <x v="1"/>
    <x v="13"/>
    <x v="0"/>
    <s v="João Lauria"/>
    <x v="6"/>
    <x v="28"/>
    <n v="42929"/>
  </r>
  <r>
    <x v="1"/>
    <x v="14"/>
    <x v="0"/>
    <s v="João Lauria"/>
    <x v="0"/>
    <x v="0"/>
    <n v="632.80999999999995"/>
  </r>
  <r>
    <x v="1"/>
    <x v="14"/>
    <x v="0"/>
    <s v="João Lauria"/>
    <x v="0"/>
    <x v="1"/>
    <n v="133.77000000000001"/>
  </r>
  <r>
    <x v="1"/>
    <x v="14"/>
    <x v="0"/>
    <s v="João Lauria"/>
    <x v="0"/>
    <x v="2"/>
    <n v="1793.03"/>
  </r>
  <r>
    <x v="1"/>
    <x v="14"/>
    <x v="0"/>
    <s v="João Lauria"/>
    <x v="0"/>
    <x v="3"/>
    <n v="28.77"/>
  </r>
  <r>
    <x v="1"/>
    <x v="14"/>
    <x v="0"/>
    <s v="João Lauria"/>
    <x v="0"/>
    <x v="4"/>
    <n v="2244.8200000000002"/>
  </r>
  <r>
    <x v="1"/>
    <x v="14"/>
    <x v="0"/>
    <s v="João Lauria"/>
    <x v="0"/>
    <x v="16"/>
    <n v="102.09"/>
  </r>
  <r>
    <x v="1"/>
    <x v="14"/>
    <x v="0"/>
    <s v="João Lauria"/>
    <x v="1"/>
    <x v="6"/>
    <n v="71.67"/>
  </r>
  <r>
    <x v="1"/>
    <x v="14"/>
    <x v="0"/>
    <s v="João Lauria"/>
    <x v="2"/>
    <x v="7"/>
    <n v="62.25"/>
  </r>
  <r>
    <x v="1"/>
    <x v="14"/>
    <x v="0"/>
    <s v="João Lauria"/>
    <x v="2"/>
    <x v="8"/>
    <n v="4808.57"/>
  </r>
  <r>
    <x v="1"/>
    <x v="14"/>
    <x v="0"/>
    <s v="João Lauria"/>
    <x v="2"/>
    <x v="9"/>
    <n v="548.36"/>
  </r>
  <r>
    <x v="1"/>
    <x v="14"/>
    <x v="0"/>
    <s v="João Lauria"/>
    <x v="2"/>
    <x v="10"/>
    <n v="393.21"/>
  </r>
  <r>
    <x v="1"/>
    <x v="14"/>
    <x v="0"/>
    <s v="João Lauria"/>
    <x v="2"/>
    <x v="12"/>
    <n v="154.69999999999999"/>
  </r>
  <r>
    <x v="1"/>
    <x v="14"/>
    <x v="0"/>
    <s v="João Lauria"/>
    <x v="2"/>
    <x v="13"/>
    <n v="29.88"/>
  </r>
  <r>
    <x v="1"/>
    <x v="14"/>
    <x v="0"/>
    <s v="João Lauria"/>
    <x v="2"/>
    <x v="14"/>
    <n v="3460.47"/>
  </r>
  <r>
    <x v="1"/>
    <x v="14"/>
    <x v="0"/>
    <s v="João Lauria"/>
    <x v="2"/>
    <x v="36"/>
    <n v="63.98"/>
  </r>
  <r>
    <x v="1"/>
    <x v="14"/>
    <x v="0"/>
    <s v="João Lauria"/>
    <x v="2"/>
    <x v="18"/>
    <n v="987.29"/>
  </r>
  <r>
    <x v="1"/>
    <x v="14"/>
    <x v="0"/>
    <s v="João Lauria"/>
    <x v="4"/>
    <x v="19"/>
    <n v="2444.1999999999998"/>
  </r>
  <r>
    <x v="1"/>
    <x v="14"/>
    <x v="0"/>
    <s v="João Lauria"/>
    <x v="4"/>
    <x v="21"/>
    <n v="2187.8200000000002"/>
  </r>
  <r>
    <x v="1"/>
    <x v="14"/>
    <x v="0"/>
    <s v="João Lauria"/>
    <x v="3"/>
    <x v="15"/>
    <n v="300.62"/>
  </r>
  <r>
    <x v="1"/>
    <x v="14"/>
    <x v="0"/>
    <s v="João Lauria"/>
    <x v="5"/>
    <x v="23"/>
    <n v="2225.54"/>
  </r>
  <r>
    <x v="1"/>
    <x v="14"/>
    <x v="0"/>
    <s v="João Lauria"/>
    <x v="5"/>
    <x v="24"/>
    <n v="92.43"/>
  </r>
  <r>
    <x v="1"/>
    <x v="14"/>
    <x v="0"/>
    <s v="João Lauria"/>
    <x v="5"/>
    <x v="25"/>
    <n v="710.73"/>
  </r>
  <r>
    <x v="1"/>
    <x v="15"/>
    <x v="1"/>
    <s v="João Lauria"/>
    <x v="0"/>
    <x v="0"/>
    <n v="1569.62"/>
  </r>
  <r>
    <x v="1"/>
    <x v="15"/>
    <x v="1"/>
    <s v="João Lauria"/>
    <x v="0"/>
    <x v="1"/>
    <n v="217.6"/>
  </r>
  <r>
    <x v="1"/>
    <x v="15"/>
    <x v="1"/>
    <s v="João Lauria"/>
    <x v="0"/>
    <x v="2"/>
    <n v="8202.4699999999993"/>
  </r>
  <r>
    <x v="1"/>
    <x v="15"/>
    <x v="1"/>
    <s v="João Lauria"/>
    <x v="0"/>
    <x v="3"/>
    <n v="973.57"/>
  </r>
  <r>
    <x v="1"/>
    <x v="15"/>
    <x v="1"/>
    <s v="João Lauria"/>
    <x v="0"/>
    <x v="4"/>
    <n v="8081.32"/>
  </r>
  <r>
    <x v="1"/>
    <x v="15"/>
    <x v="1"/>
    <s v="João Lauria"/>
    <x v="0"/>
    <x v="5"/>
    <n v="2346.36"/>
  </r>
  <r>
    <x v="1"/>
    <x v="15"/>
    <x v="1"/>
    <s v="João Lauria"/>
    <x v="0"/>
    <x v="16"/>
    <n v="4350.7299999999996"/>
  </r>
  <r>
    <x v="1"/>
    <x v="15"/>
    <x v="1"/>
    <s v="João Lauria"/>
    <x v="1"/>
    <x v="6"/>
    <n v="97.71"/>
  </r>
  <r>
    <x v="1"/>
    <x v="15"/>
    <x v="1"/>
    <s v="João Lauria"/>
    <x v="2"/>
    <x v="7"/>
    <n v="170.13"/>
  </r>
  <r>
    <x v="1"/>
    <x v="15"/>
    <x v="1"/>
    <s v="João Lauria"/>
    <x v="2"/>
    <x v="8"/>
    <n v="16354"/>
  </r>
  <r>
    <x v="1"/>
    <x v="15"/>
    <x v="1"/>
    <s v="João Lauria"/>
    <x v="2"/>
    <x v="9"/>
    <n v="1788.2"/>
  </r>
  <r>
    <x v="1"/>
    <x v="15"/>
    <x v="1"/>
    <s v="João Lauria"/>
    <x v="2"/>
    <x v="10"/>
    <n v="4600.5200000000004"/>
  </r>
  <r>
    <x v="1"/>
    <x v="15"/>
    <x v="1"/>
    <s v="João Lauria"/>
    <x v="2"/>
    <x v="11"/>
    <n v="42.21"/>
  </r>
  <r>
    <x v="1"/>
    <x v="15"/>
    <x v="1"/>
    <s v="João Lauria"/>
    <x v="2"/>
    <x v="12"/>
    <n v="4005.35"/>
  </r>
  <r>
    <x v="1"/>
    <x v="15"/>
    <x v="1"/>
    <s v="João Lauria"/>
    <x v="2"/>
    <x v="13"/>
    <n v="232.92"/>
  </r>
  <r>
    <x v="1"/>
    <x v="15"/>
    <x v="1"/>
    <s v="João Lauria"/>
    <x v="2"/>
    <x v="14"/>
    <n v="24847.83"/>
  </r>
  <r>
    <x v="1"/>
    <x v="15"/>
    <x v="1"/>
    <s v="João Lauria"/>
    <x v="2"/>
    <x v="36"/>
    <n v="116.07"/>
  </r>
  <r>
    <x v="1"/>
    <x v="15"/>
    <x v="1"/>
    <s v="João Lauria"/>
    <x v="2"/>
    <x v="18"/>
    <n v="5602.37"/>
  </r>
  <r>
    <x v="1"/>
    <x v="15"/>
    <x v="1"/>
    <s v="João Lauria"/>
    <x v="4"/>
    <x v="19"/>
    <n v="7393.65"/>
  </r>
  <r>
    <x v="1"/>
    <x v="15"/>
    <x v="1"/>
    <s v="João Lauria"/>
    <x v="4"/>
    <x v="20"/>
    <n v="167.93"/>
  </r>
  <r>
    <x v="1"/>
    <x v="15"/>
    <x v="1"/>
    <s v="João Lauria"/>
    <x v="4"/>
    <x v="21"/>
    <n v="3847.43"/>
  </r>
  <r>
    <x v="1"/>
    <x v="15"/>
    <x v="1"/>
    <s v="João Lauria"/>
    <x v="3"/>
    <x v="22"/>
    <n v="42.31"/>
  </r>
  <r>
    <x v="1"/>
    <x v="15"/>
    <x v="1"/>
    <s v="João Lauria"/>
    <x v="3"/>
    <x v="15"/>
    <n v="744.07"/>
  </r>
  <r>
    <x v="1"/>
    <x v="15"/>
    <x v="1"/>
    <s v="João Lauria"/>
    <x v="5"/>
    <x v="23"/>
    <n v="3716.7"/>
  </r>
  <r>
    <x v="1"/>
    <x v="15"/>
    <x v="1"/>
    <s v="João Lauria"/>
    <x v="5"/>
    <x v="25"/>
    <n v="6217.49"/>
  </r>
  <r>
    <x v="1"/>
    <x v="22"/>
    <x v="0"/>
    <s v="João Lauria"/>
    <x v="0"/>
    <x v="0"/>
    <n v="909.77"/>
  </r>
  <r>
    <x v="1"/>
    <x v="22"/>
    <x v="0"/>
    <s v="João Lauria"/>
    <x v="0"/>
    <x v="1"/>
    <n v="159.47"/>
  </r>
  <r>
    <x v="1"/>
    <x v="22"/>
    <x v="0"/>
    <s v="João Lauria"/>
    <x v="0"/>
    <x v="2"/>
    <n v="6814.96"/>
  </r>
  <r>
    <x v="1"/>
    <x v="22"/>
    <x v="0"/>
    <s v="João Lauria"/>
    <x v="0"/>
    <x v="3"/>
    <n v="271.12"/>
  </r>
  <r>
    <x v="1"/>
    <x v="22"/>
    <x v="0"/>
    <s v="João Lauria"/>
    <x v="0"/>
    <x v="4"/>
    <n v="5182.8100000000004"/>
  </r>
  <r>
    <x v="1"/>
    <x v="22"/>
    <x v="0"/>
    <s v="João Lauria"/>
    <x v="0"/>
    <x v="16"/>
    <n v="2927.92"/>
  </r>
  <r>
    <x v="1"/>
    <x v="22"/>
    <x v="0"/>
    <s v="João Lauria"/>
    <x v="1"/>
    <x v="6"/>
    <n v="643.65"/>
  </r>
  <r>
    <x v="1"/>
    <x v="22"/>
    <x v="0"/>
    <s v="João Lauria"/>
    <x v="2"/>
    <x v="7"/>
    <n v="296.86"/>
  </r>
  <r>
    <x v="1"/>
    <x v="22"/>
    <x v="0"/>
    <s v="João Lauria"/>
    <x v="2"/>
    <x v="8"/>
    <n v="9367.08"/>
  </r>
  <r>
    <x v="1"/>
    <x v="22"/>
    <x v="0"/>
    <s v="João Lauria"/>
    <x v="2"/>
    <x v="9"/>
    <n v="1203.45"/>
  </r>
  <r>
    <x v="1"/>
    <x v="22"/>
    <x v="0"/>
    <s v="João Lauria"/>
    <x v="2"/>
    <x v="10"/>
    <n v="8166.2"/>
  </r>
  <r>
    <x v="1"/>
    <x v="22"/>
    <x v="0"/>
    <s v="João Lauria"/>
    <x v="2"/>
    <x v="12"/>
    <n v="896.72"/>
  </r>
  <r>
    <x v="1"/>
    <x v="22"/>
    <x v="0"/>
    <s v="João Lauria"/>
    <x v="2"/>
    <x v="13"/>
    <n v="1784.9"/>
  </r>
  <r>
    <x v="1"/>
    <x v="22"/>
    <x v="0"/>
    <s v="João Lauria"/>
    <x v="2"/>
    <x v="14"/>
    <n v="7365.28"/>
  </r>
  <r>
    <x v="1"/>
    <x v="22"/>
    <x v="0"/>
    <s v="João Lauria"/>
    <x v="2"/>
    <x v="36"/>
    <n v="134.94999999999999"/>
  </r>
  <r>
    <x v="1"/>
    <x v="22"/>
    <x v="0"/>
    <s v="João Lauria"/>
    <x v="2"/>
    <x v="18"/>
    <n v="4675.22"/>
  </r>
  <r>
    <x v="1"/>
    <x v="22"/>
    <x v="0"/>
    <s v="João Lauria"/>
    <x v="4"/>
    <x v="19"/>
    <n v="2254.13"/>
  </r>
  <r>
    <x v="1"/>
    <x v="22"/>
    <x v="0"/>
    <s v="João Lauria"/>
    <x v="4"/>
    <x v="21"/>
    <n v="2652.1"/>
  </r>
  <r>
    <x v="1"/>
    <x v="22"/>
    <x v="0"/>
    <s v="João Lauria"/>
    <x v="3"/>
    <x v="22"/>
    <n v="106.59"/>
  </r>
  <r>
    <x v="1"/>
    <x v="22"/>
    <x v="0"/>
    <s v="João Lauria"/>
    <x v="3"/>
    <x v="15"/>
    <n v="2438.4499999999998"/>
  </r>
  <r>
    <x v="1"/>
    <x v="22"/>
    <x v="0"/>
    <s v="João Lauria"/>
    <x v="5"/>
    <x v="23"/>
    <n v="3050.12"/>
  </r>
  <r>
    <x v="1"/>
    <x v="22"/>
    <x v="0"/>
    <s v="João Lauria"/>
    <x v="5"/>
    <x v="25"/>
    <n v="8631.5499999999993"/>
  </r>
  <r>
    <x v="1"/>
    <x v="16"/>
    <x v="2"/>
    <s v="Patricia Rodrigues"/>
    <x v="0"/>
    <x v="0"/>
    <n v="1970.71"/>
  </r>
  <r>
    <x v="1"/>
    <x v="16"/>
    <x v="2"/>
    <s v="Patricia Rodrigues"/>
    <x v="0"/>
    <x v="1"/>
    <n v="148.91"/>
  </r>
  <r>
    <x v="1"/>
    <x v="16"/>
    <x v="2"/>
    <s v="Patricia Rodrigues"/>
    <x v="0"/>
    <x v="2"/>
    <n v="19154.79"/>
  </r>
  <r>
    <x v="1"/>
    <x v="16"/>
    <x v="2"/>
    <s v="Patricia Rodrigues"/>
    <x v="0"/>
    <x v="4"/>
    <n v="2053.2399999999998"/>
  </r>
  <r>
    <x v="1"/>
    <x v="16"/>
    <x v="2"/>
    <s v="Patricia Rodrigues"/>
    <x v="0"/>
    <x v="5"/>
    <n v="514.42999999999995"/>
  </r>
  <r>
    <x v="1"/>
    <x v="16"/>
    <x v="2"/>
    <s v="Patricia Rodrigues"/>
    <x v="0"/>
    <x v="16"/>
    <n v="12804.14"/>
  </r>
  <r>
    <x v="1"/>
    <x v="16"/>
    <x v="2"/>
    <s v="Patricia Rodrigues"/>
    <x v="1"/>
    <x v="6"/>
    <n v="2489.8200000000002"/>
  </r>
  <r>
    <x v="1"/>
    <x v="16"/>
    <x v="2"/>
    <s v="Patricia Rodrigues"/>
    <x v="2"/>
    <x v="7"/>
    <n v="1130.6600000000001"/>
  </r>
  <r>
    <x v="1"/>
    <x v="16"/>
    <x v="2"/>
    <s v="Patricia Rodrigues"/>
    <x v="2"/>
    <x v="8"/>
    <n v="188254.53"/>
  </r>
  <r>
    <x v="1"/>
    <x v="16"/>
    <x v="2"/>
    <s v="Patricia Rodrigues"/>
    <x v="2"/>
    <x v="9"/>
    <n v="1912.16"/>
  </r>
  <r>
    <x v="1"/>
    <x v="16"/>
    <x v="2"/>
    <s v="Patricia Rodrigues"/>
    <x v="2"/>
    <x v="10"/>
    <n v="168205.8"/>
  </r>
  <r>
    <x v="1"/>
    <x v="16"/>
    <x v="2"/>
    <s v="Patricia Rodrigues"/>
    <x v="2"/>
    <x v="12"/>
    <n v="200.36"/>
  </r>
  <r>
    <x v="1"/>
    <x v="16"/>
    <x v="2"/>
    <s v="Patricia Rodrigues"/>
    <x v="2"/>
    <x v="13"/>
    <n v="554.58000000000004"/>
  </r>
  <r>
    <x v="1"/>
    <x v="16"/>
    <x v="2"/>
    <s v="Patricia Rodrigues"/>
    <x v="2"/>
    <x v="14"/>
    <n v="14018.35"/>
  </r>
  <r>
    <x v="1"/>
    <x v="16"/>
    <x v="2"/>
    <s v="Patricia Rodrigues"/>
    <x v="2"/>
    <x v="18"/>
    <n v="41409.81"/>
  </r>
  <r>
    <x v="1"/>
    <x v="16"/>
    <x v="2"/>
    <s v="Patricia Rodrigues"/>
    <x v="4"/>
    <x v="19"/>
    <n v="3329.43"/>
  </r>
  <r>
    <x v="1"/>
    <x v="16"/>
    <x v="2"/>
    <s v="Patricia Rodrigues"/>
    <x v="4"/>
    <x v="21"/>
    <n v="20499.36"/>
  </r>
  <r>
    <x v="1"/>
    <x v="16"/>
    <x v="2"/>
    <s v="Patricia Rodrigues"/>
    <x v="3"/>
    <x v="22"/>
    <n v="246.86"/>
  </r>
  <r>
    <x v="1"/>
    <x v="16"/>
    <x v="2"/>
    <s v="Patricia Rodrigues"/>
    <x v="3"/>
    <x v="15"/>
    <n v="4598.16"/>
  </r>
  <r>
    <x v="1"/>
    <x v="16"/>
    <x v="2"/>
    <s v="Patricia Rodrigues"/>
    <x v="5"/>
    <x v="24"/>
    <n v="64047.9"/>
  </r>
  <r>
    <x v="1"/>
    <x v="16"/>
    <x v="2"/>
    <s v="Patricia Rodrigues"/>
    <x v="5"/>
    <x v="25"/>
    <n v="753582.3"/>
  </r>
  <r>
    <x v="2"/>
    <x v="0"/>
    <x v="0"/>
    <s v="João Lauria"/>
    <x v="0"/>
    <x v="0"/>
    <n v="44.85"/>
  </r>
  <r>
    <x v="2"/>
    <x v="0"/>
    <x v="0"/>
    <s v="João Lauria"/>
    <x v="0"/>
    <x v="1"/>
    <n v="17.45"/>
  </r>
  <r>
    <x v="2"/>
    <x v="0"/>
    <x v="0"/>
    <s v="João Lauria"/>
    <x v="0"/>
    <x v="2"/>
    <n v="432.55"/>
  </r>
  <r>
    <x v="2"/>
    <x v="0"/>
    <x v="0"/>
    <s v="João Lauria"/>
    <x v="0"/>
    <x v="3"/>
    <n v="74.790000000000006"/>
  </r>
  <r>
    <x v="2"/>
    <x v="0"/>
    <x v="0"/>
    <s v="João Lauria"/>
    <x v="0"/>
    <x v="4"/>
    <n v="353"/>
  </r>
  <r>
    <x v="2"/>
    <x v="0"/>
    <x v="0"/>
    <s v="João Lauria"/>
    <x v="0"/>
    <x v="5"/>
    <n v="958.67"/>
  </r>
  <r>
    <x v="2"/>
    <x v="0"/>
    <x v="0"/>
    <s v="João Lauria"/>
    <x v="1"/>
    <x v="6"/>
    <n v="3.88"/>
  </r>
  <r>
    <x v="2"/>
    <x v="0"/>
    <x v="0"/>
    <s v="João Lauria"/>
    <x v="2"/>
    <x v="7"/>
    <n v="20.74"/>
  </r>
  <r>
    <x v="2"/>
    <x v="0"/>
    <x v="0"/>
    <s v="João Lauria"/>
    <x v="2"/>
    <x v="8"/>
    <n v="3421.33"/>
  </r>
  <r>
    <x v="2"/>
    <x v="0"/>
    <x v="0"/>
    <s v="João Lauria"/>
    <x v="2"/>
    <x v="9"/>
    <n v="56.12"/>
  </r>
  <r>
    <x v="2"/>
    <x v="0"/>
    <x v="0"/>
    <s v="João Lauria"/>
    <x v="2"/>
    <x v="10"/>
    <n v="285.24"/>
  </r>
  <r>
    <x v="2"/>
    <x v="0"/>
    <x v="0"/>
    <s v="João Lauria"/>
    <x v="2"/>
    <x v="11"/>
    <n v="33.020000000000003"/>
  </r>
  <r>
    <x v="2"/>
    <x v="0"/>
    <x v="0"/>
    <s v="João Lauria"/>
    <x v="2"/>
    <x v="12"/>
    <n v="16555.740000000002"/>
  </r>
  <r>
    <x v="2"/>
    <x v="0"/>
    <x v="0"/>
    <s v="João Lauria"/>
    <x v="2"/>
    <x v="13"/>
    <n v="17.38"/>
  </r>
  <r>
    <x v="2"/>
    <x v="0"/>
    <x v="0"/>
    <s v="João Lauria"/>
    <x v="2"/>
    <x v="14"/>
    <n v="2649.7"/>
  </r>
  <r>
    <x v="2"/>
    <x v="0"/>
    <x v="0"/>
    <s v="João Lauria"/>
    <x v="3"/>
    <x v="15"/>
    <n v="37.700000000000003"/>
  </r>
  <r>
    <x v="2"/>
    <x v="1"/>
    <x v="0"/>
    <s v="João Lauria"/>
    <x v="0"/>
    <x v="0"/>
    <n v="1307.78"/>
  </r>
  <r>
    <x v="2"/>
    <x v="1"/>
    <x v="0"/>
    <s v="João Lauria"/>
    <x v="0"/>
    <x v="1"/>
    <n v="168.27"/>
  </r>
  <r>
    <x v="2"/>
    <x v="1"/>
    <x v="0"/>
    <s v="João Lauria"/>
    <x v="0"/>
    <x v="2"/>
    <n v="3791.41"/>
  </r>
  <r>
    <x v="2"/>
    <x v="1"/>
    <x v="0"/>
    <s v="João Lauria"/>
    <x v="0"/>
    <x v="3"/>
    <n v="281.75"/>
  </r>
  <r>
    <x v="2"/>
    <x v="1"/>
    <x v="0"/>
    <s v="João Lauria"/>
    <x v="0"/>
    <x v="4"/>
    <n v="1609.57"/>
  </r>
  <r>
    <x v="2"/>
    <x v="1"/>
    <x v="0"/>
    <s v="João Lauria"/>
    <x v="0"/>
    <x v="5"/>
    <n v="537.38"/>
  </r>
  <r>
    <x v="2"/>
    <x v="1"/>
    <x v="0"/>
    <s v="João Lauria"/>
    <x v="0"/>
    <x v="16"/>
    <n v="374.09"/>
  </r>
  <r>
    <x v="2"/>
    <x v="1"/>
    <x v="0"/>
    <s v="João Lauria"/>
    <x v="1"/>
    <x v="6"/>
    <n v="102.05"/>
  </r>
  <r>
    <x v="2"/>
    <x v="1"/>
    <x v="0"/>
    <s v="João Lauria"/>
    <x v="1"/>
    <x v="17"/>
    <n v="102.64"/>
  </r>
  <r>
    <x v="2"/>
    <x v="1"/>
    <x v="0"/>
    <s v="João Lauria"/>
    <x v="2"/>
    <x v="7"/>
    <n v="55.21"/>
  </r>
  <r>
    <x v="2"/>
    <x v="1"/>
    <x v="0"/>
    <s v="João Lauria"/>
    <x v="2"/>
    <x v="8"/>
    <n v="4905.3599999999997"/>
  </r>
  <r>
    <x v="2"/>
    <x v="1"/>
    <x v="0"/>
    <s v="João Lauria"/>
    <x v="2"/>
    <x v="9"/>
    <n v="1061.05"/>
  </r>
  <r>
    <x v="2"/>
    <x v="1"/>
    <x v="0"/>
    <s v="João Lauria"/>
    <x v="2"/>
    <x v="10"/>
    <n v="1631.64"/>
  </r>
  <r>
    <x v="2"/>
    <x v="1"/>
    <x v="0"/>
    <s v="João Lauria"/>
    <x v="2"/>
    <x v="11"/>
    <n v="25.22"/>
  </r>
  <r>
    <x v="2"/>
    <x v="1"/>
    <x v="0"/>
    <s v="João Lauria"/>
    <x v="2"/>
    <x v="12"/>
    <n v="848.32"/>
  </r>
  <r>
    <x v="2"/>
    <x v="1"/>
    <x v="0"/>
    <s v="João Lauria"/>
    <x v="2"/>
    <x v="13"/>
    <n v="329.45"/>
  </r>
  <r>
    <x v="2"/>
    <x v="1"/>
    <x v="0"/>
    <s v="João Lauria"/>
    <x v="2"/>
    <x v="14"/>
    <n v="10874.6"/>
  </r>
  <r>
    <x v="2"/>
    <x v="1"/>
    <x v="0"/>
    <s v="João Lauria"/>
    <x v="2"/>
    <x v="18"/>
    <n v="1832.03"/>
  </r>
  <r>
    <x v="2"/>
    <x v="1"/>
    <x v="0"/>
    <s v="João Lauria"/>
    <x v="4"/>
    <x v="19"/>
    <n v="807.46"/>
  </r>
  <r>
    <x v="2"/>
    <x v="1"/>
    <x v="0"/>
    <s v="João Lauria"/>
    <x v="4"/>
    <x v="20"/>
    <n v="133.29"/>
  </r>
  <r>
    <x v="2"/>
    <x v="1"/>
    <x v="0"/>
    <s v="João Lauria"/>
    <x v="4"/>
    <x v="21"/>
    <n v="780.97"/>
  </r>
  <r>
    <x v="2"/>
    <x v="1"/>
    <x v="0"/>
    <s v="João Lauria"/>
    <x v="3"/>
    <x v="22"/>
    <n v="27.29"/>
  </r>
  <r>
    <x v="2"/>
    <x v="1"/>
    <x v="0"/>
    <s v="João Lauria"/>
    <x v="3"/>
    <x v="15"/>
    <n v="754.06"/>
  </r>
  <r>
    <x v="2"/>
    <x v="1"/>
    <x v="0"/>
    <s v="João Lauria"/>
    <x v="5"/>
    <x v="23"/>
    <n v="1586.91"/>
  </r>
  <r>
    <x v="2"/>
    <x v="1"/>
    <x v="0"/>
    <s v="João Lauria"/>
    <x v="5"/>
    <x v="24"/>
    <n v="752.15"/>
  </r>
  <r>
    <x v="2"/>
    <x v="1"/>
    <x v="0"/>
    <s v="João Lauria"/>
    <x v="5"/>
    <x v="25"/>
    <n v="845.79"/>
  </r>
  <r>
    <x v="2"/>
    <x v="2"/>
    <x v="0"/>
    <s v="João Lauria"/>
    <x v="0"/>
    <x v="0"/>
    <n v="80.45"/>
  </r>
  <r>
    <x v="2"/>
    <x v="2"/>
    <x v="0"/>
    <s v="João Lauria"/>
    <x v="0"/>
    <x v="2"/>
    <n v="640.21"/>
  </r>
  <r>
    <x v="2"/>
    <x v="2"/>
    <x v="0"/>
    <s v="João Lauria"/>
    <x v="0"/>
    <x v="3"/>
    <n v="3.16"/>
  </r>
  <r>
    <x v="2"/>
    <x v="2"/>
    <x v="0"/>
    <s v="João Lauria"/>
    <x v="0"/>
    <x v="4"/>
    <n v="1093.8"/>
  </r>
  <r>
    <x v="2"/>
    <x v="2"/>
    <x v="0"/>
    <s v="João Lauria"/>
    <x v="0"/>
    <x v="5"/>
    <n v="19.75"/>
  </r>
  <r>
    <x v="2"/>
    <x v="2"/>
    <x v="0"/>
    <s v="João Lauria"/>
    <x v="0"/>
    <x v="16"/>
    <n v="40"/>
  </r>
  <r>
    <x v="2"/>
    <x v="2"/>
    <x v="0"/>
    <s v="João Lauria"/>
    <x v="1"/>
    <x v="6"/>
    <n v="1441.26"/>
  </r>
  <r>
    <x v="2"/>
    <x v="2"/>
    <x v="0"/>
    <s v="João Lauria"/>
    <x v="2"/>
    <x v="8"/>
    <n v="10007.969999999999"/>
  </r>
  <r>
    <x v="2"/>
    <x v="2"/>
    <x v="0"/>
    <s v="João Lauria"/>
    <x v="2"/>
    <x v="9"/>
    <n v="799.44"/>
  </r>
  <r>
    <x v="2"/>
    <x v="2"/>
    <x v="0"/>
    <s v="João Lauria"/>
    <x v="2"/>
    <x v="11"/>
    <n v="41.61"/>
  </r>
  <r>
    <x v="2"/>
    <x v="2"/>
    <x v="0"/>
    <s v="João Lauria"/>
    <x v="2"/>
    <x v="13"/>
    <n v="18.36"/>
  </r>
  <r>
    <x v="2"/>
    <x v="2"/>
    <x v="0"/>
    <s v="João Lauria"/>
    <x v="2"/>
    <x v="14"/>
    <n v="1031.21"/>
  </r>
  <r>
    <x v="2"/>
    <x v="2"/>
    <x v="0"/>
    <s v="João Lauria"/>
    <x v="2"/>
    <x v="18"/>
    <n v="2575.3200000000002"/>
  </r>
  <r>
    <x v="2"/>
    <x v="2"/>
    <x v="0"/>
    <s v="João Lauria"/>
    <x v="4"/>
    <x v="19"/>
    <n v="288.79000000000002"/>
  </r>
  <r>
    <x v="2"/>
    <x v="2"/>
    <x v="0"/>
    <s v="João Lauria"/>
    <x v="4"/>
    <x v="20"/>
    <n v="15.06"/>
  </r>
  <r>
    <x v="2"/>
    <x v="2"/>
    <x v="0"/>
    <s v="João Lauria"/>
    <x v="4"/>
    <x v="21"/>
    <n v="332.59"/>
  </r>
  <r>
    <x v="2"/>
    <x v="2"/>
    <x v="0"/>
    <s v="João Lauria"/>
    <x v="3"/>
    <x v="22"/>
    <n v="100.84"/>
  </r>
  <r>
    <x v="2"/>
    <x v="2"/>
    <x v="0"/>
    <s v="João Lauria"/>
    <x v="3"/>
    <x v="26"/>
    <n v="78.040000000000006"/>
  </r>
  <r>
    <x v="2"/>
    <x v="2"/>
    <x v="0"/>
    <s v="João Lauria"/>
    <x v="3"/>
    <x v="27"/>
    <n v="16.02"/>
  </r>
  <r>
    <x v="2"/>
    <x v="2"/>
    <x v="0"/>
    <s v="João Lauria"/>
    <x v="3"/>
    <x v="15"/>
    <n v="22472.35"/>
  </r>
  <r>
    <x v="2"/>
    <x v="2"/>
    <x v="0"/>
    <s v="João Lauria"/>
    <x v="14"/>
    <x v="37"/>
    <n v="794.4"/>
  </r>
  <r>
    <x v="2"/>
    <x v="2"/>
    <x v="0"/>
    <s v="João Lauria"/>
    <x v="5"/>
    <x v="23"/>
    <n v="388.05"/>
  </r>
  <r>
    <x v="2"/>
    <x v="2"/>
    <x v="0"/>
    <s v="João Lauria"/>
    <x v="5"/>
    <x v="24"/>
    <n v="765.56"/>
  </r>
  <r>
    <x v="2"/>
    <x v="2"/>
    <x v="0"/>
    <s v="João Lauria"/>
    <x v="5"/>
    <x v="25"/>
    <n v="2179.1"/>
  </r>
  <r>
    <x v="2"/>
    <x v="3"/>
    <x v="0"/>
    <s v="João Lauria"/>
    <x v="0"/>
    <x v="0"/>
    <n v="2675.11"/>
  </r>
  <r>
    <x v="2"/>
    <x v="3"/>
    <x v="0"/>
    <s v="João Lauria"/>
    <x v="0"/>
    <x v="1"/>
    <n v="177.81"/>
  </r>
  <r>
    <x v="2"/>
    <x v="3"/>
    <x v="0"/>
    <s v="João Lauria"/>
    <x v="0"/>
    <x v="2"/>
    <n v="10390.5"/>
  </r>
  <r>
    <x v="2"/>
    <x v="3"/>
    <x v="0"/>
    <s v="João Lauria"/>
    <x v="0"/>
    <x v="3"/>
    <n v="1202.58"/>
  </r>
  <r>
    <x v="2"/>
    <x v="3"/>
    <x v="0"/>
    <s v="João Lauria"/>
    <x v="0"/>
    <x v="4"/>
    <n v="6637.03"/>
  </r>
  <r>
    <x v="2"/>
    <x v="3"/>
    <x v="0"/>
    <s v="João Lauria"/>
    <x v="0"/>
    <x v="5"/>
    <n v="4219.2700000000004"/>
  </r>
  <r>
    <x v="2"/>
    <x v="3"/>
    <x v="0"/>
    <s v="João Lauria"/>
    <x v="0"/>
    <x v="16"/>
    <n v="2659.67"/>
  </r>
  <r>
    <x v="2"/>
    <x v="3"/>
    <x v="0"/>
    <s v="João Lauria"/>
    <x v="1"/>
    <x v="6"/>
    <n v="339.26"/>
  </r>
  <r>
    <x v="2"/>
    <x v="3"/>
    <x v="0"/>
    <s v="João Lauria"/>
    <x v="1"/>
    <x v="17"/>
    <n v="67.319999999999993"/>
  </r>
  <r>
    <x v="2"/>
    <x v="3"/>
    <x v="0"/>
    <s v="João Lauria"/>
    <x v="2"/>
    <x v="7"/>
    <n v="274.43"/>
  </r>
  <r>
    <x v="2"/>
    <x v="3"/>
    <x v="0"/>
    <s v="João Lauria"/>
    <x v="2"/>
    <x v="8"/>
    <n v="16256.74"/>
  </r>
  <r>
    <x v="2"/>
    <x v="3"/>
    <x v="0"/>
    <s v="João Lauria"/>
    <x v="2"/>
    <x v="9"/>
    <n v="2142.73"/>
  </r>
  <r>
    <x v="2"/>
    <x v="3"/>
    <x v="0"/>
    <s v="João Lauria"/>
    <x v="2"/>
    <x v="10"/>
    <n v="191.4"/>
  </r>
  <r>
    <x v="2"/>
    <x v="3"/>
    <x v="0"/>
    <s v="João Lauria"/>
    <x v="2"/>
    <x v="11"/>
    <n v="0.14000000000000001"/>
  </r>
  <r>
    <x v="2"/>
    <x v="3"/>
    <x v="0"/>
    <s v="João Lauria"/>
    <x v="2"/>
    <x v="12"/>
    <n v="5898.62"/>
  </r>
  <r>
    <x v="2"/>
    <x v="3"/>
    <x v="0"/>
    <s v="João Lauria"/>
    <x v="2"/>
    <x v="13"/>
    <n v="152.47999999999999"/>
  </r>
  <r>
    <x v="2"/>
    <x v="3"/>
    <x v="0"/>
    <s v="João Lauria"/>
    <x v="2"/>
    <x v="14"/>
    <n v="26717.88"/>
  </r>
  <r>
    <x v="2"/>
    <x v="3"/>
    <x v="0"/>
    <s v="João Lauria"/>
    <x v="2"/>
    <x v="18"/>
    <n v="2555.88"/>
  </r>
  <r>
    <x v="2"/>
    <x v="3"/>
    <x v="0"/>
    <s v="João Lauria"/>
    <x v="4"/>
    <x v="19"/>
    <n v="1633.91"/>
  </r>
  <r>
    <x v="2"/>
    <x v="3"/>
    <x v="0"/>
    <s v="João Lauria"/>
    <x v="4"/>
    <x v="20"/>
    <n v="372.01"/>
  </r>
  <r>
    <x v="2"/>
    <x v="3"/>
    <x v="0"/>
    <s v="João Lauria"/>
    <x v="4"/>
    <x v="21"/>
    <n v="1314.09"/>
  </r>
  <r>
    <x v="2"/>
    <x v="3"/>
    <x v="0"/>
    <s v="João Lauria"/>
    <x v="3"/>
    <x v="22"/>
    <n v="75.56"/>
  </r>
  <r>
    <x v="2"/>
    <x v="3"/>
    <x v="0"/>
    <s v="João Lauria"/>
    <x v="3"/>
    <x v="15"/>
    <n v="2468.7399999999998"/>
  </r>
  <r>
    <x v="2"/>
    <x v="3"/>
    <x v="0"/>
    <s v="João Lauria"/>
    <x v="5"/>
    <x v="23"/>
    <n v="3657.29"/>
  </r>
  <r>
    <x v="2"/>
    <x v="3"/>
    <x v="0"/>
    <s v="João Lauria"/>
    <x v="5"/>
    <x v="24"/>
    <n v="40.82"/>
  </r>
  <r>
    <x v="2"/>
    <x v="3"/>
    <x v="0"/>
    <s v="João Lauria"/>
    <x v="5"/>
    <x v="25"/>
    <n v="10781.79"/>
  </r>
  <r>
    <x v="2"/>
    <x v="4"/>
    <x v="1"/>
    <s v="João Lauria"/>
    <x v="0"/>
    <x v="0"/>
    <n v="12.35"/>
  </r>
  <r>
    <x v="2"/>
    <x v="4"/>
    <x v="1"/>
    <s v="João Lauria"/>
    <x v="0"/>
    <x v="2"/>
    <n v="11"/>
  </r>
  <r>
    <x v="2"/>
    <x v="4"/>
    <x v="1"/>
    <s v="João Lauria"/>
    <x v="0"/>
    <x v="3"/>
    <n v="17.61"/>
  </r>
  <r>
    <x v="2"/>
    <x v="4"/>
    <x v="1"/>
    <s v="João Lauria"/>
    <x v="0"/>
    <x v="4"/>
    <n v="92.9"/>
  </r>
  <r>
    <x v="2"/>
    <x v="4"/>
    <x v="1"/>
    <s v="João Lauria"/>
    <x v="0"/>
    <x v="5"/>
    <n v="5.29"/>
  </r>
  <r>
    <x v="2"/>
    <x v="4"/>
    <x v="1"/>
    <s v="João Lauria"/>
    <x v="2"/>
    <x v="7"/>
    <n v="2.9"/>
  </r>
  <r>
    <x v="2"/>
    <x v="4"/>
    <x v="1"/>
    <s v="João Lauria"/>
    <x v="2"/>
    <x v="8"/>
    <n v="95.98"/>
  </r>
  <r>
    <x v="2"/>
    <x v="4"/>
    <x v="1"/>
    <s v="João Lauria"/>
    <x v="2"/>
    <x v="9"/>
    <n v="4.58"/>
  </r>
  <r>
    <x v="2"/>
    <x v="4"/>
    <x v="1"/>
    <s v="João Lauria"/>
    <x v="2"/>
    <x v="12"/>
    <n v="35.4"/>
  </r>
  <r>
    <x v="2"/>
    <x v="4"/>
    <x v="1"/>
    <s v="João Lauria"/>
    <x v="2"/>
    <x v="14"/>
    <n v="203.09"/>
  </r>
  <r>
    <x v="2"/>
    <x v="4"/>
    <x v="1"/>
    <s v="João Lauria"/>
    <x v="2"/>
    <x v="18"/>
    <n v="29.76"/>
  </r>
  <r>
    <x v="2"/>
    <x v="4"/>
    <x v="1"/>
    <s v="João Lauria"/>
    <x v="4"/>
    <x v="19"/>
    <n v="5.8"/>
  </r>
  <r>
    <x v="2"/>
    <x v="4"/>
    <x v="1"/>
    <s v="João Lauria"/>
    <x v="4"/>
    <x v="21"/>
    <n v="8.67"/>
  </r>
  <r>
    <x v="2"/>
    <x v="4"/>
    <x v="1"/>
    <s v="João Lauria"/>
    <x v="3"/>
    <x v="15"/>
    <n v="16.170000000000002"/>
  </r>
  <r>
    <x v="2"/>
    <x v="4"/>
    <x v="1"/>
    <s v="João Lauria"/>
    <x v="13"/>
    <x v="35"/>
    <n v="26.49"/>
  </r>
  <r>
    <x v="2"/>
    <x v="4"/>
    <x v="1"/>
    <s v="João Lauria"/>
    <x v="5"/>
    <x v="23"/>
    <n v="6.93"/>
  </r>
  <r>
    <x v="2"/>
    <x v="4"/>
    <x v="1"/>
    <s v="João Lauria"/>
    <x v="5"/>
    <x v="25"/>
    <n v="79.83"/>
  </r>
  <r>
    <x v="2"/>
    <x v="4"/>
    <x v="1"/>
    <s v="João Lauria"/>
    <x v="6"/>
    <x v="28"/>
    <n v="16.89"/>
  </r>
  <r>
    <x v="2"/>
    <x v="5"/>
    <x v="0"/>
    <s v="João Lauria"/>
    <x v="0"/>
    <x v="0"/>
    <n v="3573.93"/>
  </r>
  <r>
    <x v="2"/>
    <x v="5"/>
    <x v="0"/>
    <s v="João Lauria"/>
    <x v="0"/>
    <x v="1"/>
    <n v="90.29"/>
  </r>
  <r>
    <x v="2"/>
    <x v="5"/>
    <x v="0"/>
    <s v="João Lauria"/>
    <x v="0"/>
    <x v="2"/>
    <n v="11535.3"/>
  </r>
  <r>
    <x v="2"/>
    <x v="5"/>
    <x v="0"/>
    <s v="João Lauria"/>
    <x v="0"/>
    <x v="3"/>
    <n v="463.13"/>
  </r>
  <r>
    <x v="2"/>
    <x v="5"/>
    <x v="0"/>
    <s v="João Lauria"/>
    <x v="0"/>
    <x v="4"/>
    <n v="5628.18"/>
  </r>
  <r>
    <x v="2"/>
    <x v="5"/>
    <x v="0"/>
    <s v="João Lauria"/>
    <x v="0"/>
    <x v="5"/>
    <n v="4260.0600000000004"/>
  </r>
  <r>
    <x v="2"/>
    <x v="5"/>
    <x v="0"/>
    <s v="João Lauria"/>
    <x v="0"/>
    <x v="16"/>
    <n v="3478.64"/>
  </r>
  <r>
    <x v="2"/>
    <x v="5"/>
    <x v="0"/>
    <s v="João Lauria"/>
    <x v="1"/>
    <x v="6"/>
    <n v="196.24"/>
  </r>
  <r>
    <x v="2"/>
    <x v="5"/>
    <x v="0"/>
    <s v="João Lauria"/>
    <x v="2"/>
    <x v="7"/>
    <n v="130.47"/>
  </r>
  <r>
    <x v="2"/>
    <x v="5"/>
    <x v="0"/>
    <s v="João Lauria"/>
    <x v="2"/>
    <x v="8"/>
    <n v="13292.92"/>
  </r>
  <r>
    <x v="2"/>
    <x v="5"/>
    <x v="0"/>
    <s v="João Lauria"/>
    <x v="2"/>
    <x v="9"/>
    <n v="1670.09"/>
  </r>
  <r>
    <x v="2"/>
    <x v="5"/>
    <x v="0"/>
    <s v="João Lauria"/>
    <x v="2"/>
    <x v="10"/>
    <n v="570.41999999999996"/>
  </r>
  <r>
    <x v="2"/>
    <x v="5"/>
    <x v="0"/>
    <s v="João Lauria"/>
    <x v="2"/>
    <x v="12"/>
    <n v="4182.62"/>
  </r>
  <r>
    <x v="2"/>
    <x v="5"/>
    <x v="0"/>
    <s v="João Lauria"/>
    <x v="2"/>
    <x v="13"/>
    <n v="263.31"/>
  </r>
  <r>
    <x v="2"/>
    <x v="5"/>
    <x v="0"/>
    <s v="João Lauria"/>
    <x v="2"/>
    <x v="14"/>
    <n v="21607.58"/>
  </r>
  <r>
    <x v="2"/>
    <x v="5"/>
    <x v="0"/>
    <s v="João Lauria"/>
    <x v="2"/>
    <x v="18"/>
    <n v="6972.99"/>
  </r>
  <r>
    <x v="2"/>
    <x v="5"/>
    <x v="0"/>
    <s v="João Lauria"/>
    <x v="4"/>
    <x v="19"/>
    <n v="6484.3"/>
  </r>
  <r>
    <x v="2"/>
    <x v="5"/>
    <x v="0"/>
    <s v="João Lauria"/>
    <x v="4"/>
    <x v="20"/>
    <n v="461.31"/>
  </r>
  <r>
    <x v="2"/>
    <x v="5"/>
    <x v="0"/>
    <s v="João Lauria"/>
    <x v="4"/>
    <x v="21"/>
    <n v="2030.04"/>
  </r>
  <r>
    <x v="2"/>
    <x v="5"/>
    <x v="0"/>
    <s v="João Lauria"/>
    <x v="3"/>
    <x v="15"/>
    <n v="918.71"/>
  </r>
  <r>
    <x v="2"/>
    <x v="5"/>
    <x v="0"/>
    <s v="João Lauria"/>
    <x v="5"/>
    <x v="23"/>
    <n v="2489.85"/>
  </r>
  <r>
    <x v="2"/>
    <x v="5"/>
    <x v="0"/>
    <s v="João Lauria"/>
    <x v="5"/>
    <x v="24"/>
    <n v="45.7"/>
  </r>
  <r>
    <x v="2"/>
    <x v="5"/>
    <x v="0"/>
    <s v="João Lauria"/>
    <x v="5"/>
    <x v="25"/>
    <n v="5032.29"/>
  </r>
  <r>
    <x v="2"/>
    <x v="6"/>
    <x v="2"/>
    <s v="Patricia Rodrigues"/>
    <x v="0"/>
    <x v="2"/>
    <n v="250.4"/>
  </r>
  <r>
    <x v="2"/>
    <x v="6"/>
    <x v="2"/>
    <s v="Patricia Rodrigues"/>
    <x v="0"/>
    <x v="4"/>
    <n v="1038.3499999999999"/>
  </r>
  <r>
    <x v="2"/>
    <x v="6"/>
    <x v="2"/>
    <s v="Patricia Rodrigues"/>
    <x v="1"/>
    <x v="6"/>
    <n v="1038.24"/>
  </r>
  <r>
    <x v="2"/>
    <x v="6"/>
    <x v="2"/>
    <s v="Patricia Rodrigues"/>
    <x v="2"/>
    <x v="7"/>
    <n v="104.7"/>
  </r>
  <r>
    <x v="2"/>
    <x v="6"/>
    <x v="2"/>
    <s v="Patricia Rodrigues"/>
    <x v="2"/>
    <x v="8"/>
    <n v="260.11"/>
  </r>
  <r>
    <x v="2"/>
    <x v="6"/>
    <x v="2"/>
    <s v="Patricia Rodrigues"/>
    <x v="2"/>
    <x v="9"/>
    <n v="584.74"/>
  </r>
  <r>
    <x v="2"/>
    <x v="6"/>
    <x v="2"/>
    <s v="Patricia Rodrigues"/>
    <x v="2"/>
    <x v="10"/>
    <n v="4321.38"/>
  </r>
  <r>
    <x v="2"/>
    <x v="6"/>
    <x v="2"/>
    <s v="Patricia Rodrigues"/>
    <x v="2"/>
    <x v="12"/>
    <n v="46.39"/>
  </r>
  <r>
    <x v="2"/>
    <x v="6"/>
    <x v="2"/>
    <s v="Patricia Rodrigues"/>
    <x v="2"/>
    <x v="13"/>
    <n v="364.27"/>
  </r>
  <r>
    <x v="2"/>
    <x v="6"/>
    <x v="2"/>
    <s v="Patricia Rodrigues"/>
    <x v="2"/>
    <x v="14"/>
    <n v="2296.7199999999998"/>
  </r>
  <r>
    <x v="2"/>
    <x v="6"/>
    <x v="2"/>
    <s v="Patricia Rodrigues"/>
    <x v="2"/>
    <x v="18"/>
    <n v="210.68"/>
  </r>
  <r>
    <x v="2"/>
    <x v="6"/>
    <x v="2"/>
    <s v="Patricia Rodrigues"/>
    <x v="4"/>
    <x v="21"/>
    <n v="518.95000000000005"/>
  </r>
  <r>
    <x v="2"/>
    <x v="6"/>
    <x v="2"/>
    <s v="Patricia Rodrigues"/>
    <x v="3"/>
    <x v="22"/>
    <n v="465.21"/>
  </r>
  <r>
    <x v="2"/>
    <x v="6"/>
    <x v="2"/>
    <s v="Patricia Rodrigues"/>
    <x v="3"/>
    <x v="26"/>
    <n v="214.09"/>
  </r>
  <r>
    <x v="2"/>
    <x v="6"/>
    <x v="2"/>
    <s v="Patricia Rodrigues"/>
    <x v="3"/>
    <x v="27"/>
    <n v="158.99"/>
  </r>
  <r>
    <x v="2"/>
    <x v="6"/>
    <x v="2"/>
    <s v="Patricia Rodrigues"/>
    <x v="3"/>
    <x v="15"/>
    <n v="1589.97"/>
  </r>
  <r>
    <x v="2"/>
    <x v="6"/>
    <x v="2"/>
    <s v="Patricia Rodrigues"/>
    <x v="5"/>
    <x v="25"/>
    <n v="6885.5"/>
  </r>
  <r>
    <x v="2"/>
    <x v="7"/>
    <x v="2"/>
    <s v="Marcel Werdesheim"/>
    <x v="0"/>
    <x v="0"/>
    <n v="95.19"/>
  </r>
  <r>
    <x v="2"/>
    <x v="7"/>
    <x v="2"/>
    <s v="Marcel Werdesheim"/>
    <x v="0"/>
    <x v="1"/>
    <n v="59.88"/>
  </r>
  <r>
    <x v="2"/>
    <x v="7"/>
    <x v="2"/>
    <s v="Marcel Werdesheim"/>
    <x v="0"/>
    <x v="2"/>
    <n v="17590.38"/>
  </r>
  <r>
    <x v="2"/>
    <x v="7"/>
    <x v="2"/>
    <s v="Marcel Werdesheim"/>
    <x v="0"/>
    <x v="3"/>
    <n v="2744.73"/>
  </r>
  <r>
    <x v="2"/>
    <x v="7"/>
    <x v="2"/>
    <s v="Marcel Werdesheim"/>
    <x v="0"/>
    <x v="4"/>
    <n v="7432.21"/>
  </r>
  <r>
    <x v="2"/>
    <x v="7"/>
    <x v="2"/>
    <s v="Marcel Werdesheim"/>
    <x v="0"/>
    <x v="5"/>
    <n v="186.96"/>
  </r>
  <r>
    <x v="2"/>
    <x v="7"/>
    <x v="2"/>
    <s v="Marcel Werdesheim"/>
    <x v="0"/>
    <x v="16"/>
    <n v="1361.92"/>
  </r>
  <r>
    <x v="2"/>
    <x v="7"/>
    <x v="2"/>
    <s v="Marcel Werdesheim"/>
    <x v="1"/>
    <x v="6"/>
    <n v="7688.83"/>
  </r>
  <r>
    <x v="2"/>
    <x v="7"/>
    <x v="2"/>
    <s v="Marcel Werdesheim"/>
    <x v="1"/>
    <x v="17"/>
    <n v="625.92999999999995"/>
  </r>
  <r>
    <x v="2"/>
    <x v="7"/>
    <x v="2"/>
    <s v="Marcel Werdesheim"/>
    <x v="2"/>
    <x v="7"/>
    <n v="6197.12"/>
  </r>
  <r>
    <x v="2"/>
    <x v="7"/>
    <x v="2"/>
    <s v="Marcel Werdesheim"/>
    <x v="2"/>
    <x v="8"/>
    <n v="56157.48"/>
  </r>
  <r>
    <x v="2"/>
    <x v="7"/>
    <x v="2"/>
    <s v="Marcel Werdesheim"/>
    <x v="2"/>
    <x v="9"/>
    <n v="13875.95"/>
  </r>
  <r>
    <x v="2"/>
    <x v="7"/>
    <x v="2"/>
    <s v="Marcel Werdesheim"/>
    <x v="2"/>
    <x v="10"/>
    <n v="29110.02"/>
  </r>
  <r>
    <x v="2"/>
    <x v="7"/>
    <x v="2"/>
    <s v="Marcel Werdesheim"/>
    <x v="2"/>
    <x v="11"/>
    <n v="256.35000000000002"/>
  </r>
  <r>
    <x v="2"/>
    <x v="7"/>
    <x v="2"/>
    <s v="Marcel Werdesheim"/>
    <x v="2"/>
    <x v="12"/>
    <n v="2826.53"/>
  </r>
  <r>
    <x v="2"/>
    <x v="7"/>
    <x v="2"/>
    <s v="Marcel Werdesheim"/>
    <x v="2"/>
    <x v="13"/>
    <n v="8201.27"/>
  </r>
  <r>
    <x v="2"/>
    <x v="7"/>
    <x v="2"/>
    <s v="Marcel Werdesheim"/>
    <x v="2"/>
    <x v="14"/>
    <n v="207124.79"/>
  </r>
  <r>
    <x v="2"/>
    <x v="7"/>
    <x v="2"/>
    <s v="Marcel Werdesheim"/>
    <x v="2"/>
    <x v="18"/>
    <n v="49795.6"/>
  </r>
  <r>
    <x v="2"/>
    <x v="7"/>
    <x v="2"/>
    <s v="Marcel Werdesheim"/>
    <x v="4"/>
    <x v="19"/>
    <n v="2665.83"/>
  </r>
  <r>
    <x v="2"/>
    <x v="7"/>
    <x v="2"/>
    <s v="Marcel Werdesheim"/>
    <x v="4"/>
    <x v="20"/>
    <n v="102.99"/>
  </r>
  <r>
    <x v="2"/>
    <x v="7"/>
    <x v="2"/>
    <s v="Marcel Werdesheim"/>
    <x v="4"/>
    <x v="21"/>
    <n v="16175.73"/>
  </r>
  <r>
    <x v="2"/>
    <x v="7"/>
    <x v="2"/>
    <s v="Marcel Werdesheim"/>
    <x v="3"/>
    <x v="22"/>
    <n v="635.49"/>
  </r>
  <r>
    <x v="2"/>
    <x v="7"/>
    <x v="2"/>
    <s v="Marcel Werdesheim"/>
    <x v="3"/>
    <x v="26"/>
    <n v="472.26"/>
  </r>
  <r>
    <x v="2"/>
    <x v="7"/>
    <x v="2"/>
    <s v="Marcel Werdesheim"/>
    <x v="3"/>
    <x v="27"/>
    <n v="338.39"/>
  </r>
  <r>
    <x v="2"/>
    <x v="7"/>
    <x v="2"/>
    <s v="Marcel Werdesheim"/>
    <x v="3"/>
    <x v="15"/>
    <n v="23579.35"/>
  </r>
  <r>
    <x v="2"/>
    <x v="7"/>
    <x v="2"/>
    <s v="Marcel Werdesheim"/>
    <x v="5"/>
    <x v="23"/>
    <n v="27240.05"/>
  </r>
  <r>
    <x v="2"/>
    <x v="7"/>
    <x v="2"/>
    <s v="Marcel Werdesheim"/>
    <x v="5"/>
    <x v="24"/>
    <n v="20482.82"/>
  </r>
  <r>
    <x v="2"/>
    <x v="7"/>
    <x v="2"/>
    <s v="Marcel Werdesheim"/>
    <x v="5"/>
    <x v="25"/>
    <n v="135095.28"/>
  </r>
  <r>
    <x v="2"/>
    <x v="8"/>
    <x v="0"/>
    <s v="João Lauria"/>
    <x v="0"/>
    <x v="0"/>
    <n v="503.19"/>
  </r>
  <r>
    <x v="2"/>
    <x v="8"/>
    <x v="0"/>
    <s v="João Lauria"/>
    <x v="0"/>
    <x v="1"/>
    <n v="41.3"/>
  </r>
  <r>
    <x v="2"/>
    <x v="8"/>
    <x v="0"/>
    <s v="João Lauria"/>
    <x v="0"/>
    <x v="2"/>
    <n v="1367.05"/>
  </r>
  <r>
    <x v="2"/>
    <x v="8"/>
    <x v="0"/>
    <s v="João Lauria"/>
    <x v="0"/>
    <x v="3"/>
    <n v="53.65"/>
  </r>
  <r>
    <x v="2"/>
    <x v="8"/>
    <x v="0"/>
    <s v="João Lauria"/>
    <x v="0"/>
    <x v="4"/>
    <n v="809.53"/>
  </r>
  <r>
    <x v="2"/>
    <x v="8"/>
    <x v="0"/>
    <s v="João Lauria"/>
    <x v="0"/>
    <x v="5"/>
    <n v="597.30999999999995"/>
  </r>
  <r>
    <x v="2"/>
    <x v="8"/>
    <x v="0"/>
    <s v="João Lauria"/>
    <x v="0"/>
    <x v="16"/>
    <n v="349.51"/>
  </r>
  <r>
    <x v="2"/>
    <x v="8"/>
    <x v="0"/>
    <s v="João Lauria"/>
    <x v="1"/>
    <x v="6"/>
    <n v="87.32"/>
  </r>
  <r>
    <x v="2"/>
    <x v="8"/>
    <x v="0"/>
    <s v="João Lauria"/>
    <x v="2"/>
    <x v="7"/>
    <n v="43.43"/>
  </r>
  <r>
    <x v="2"/>
    <x v="8"/>
    <x v="0"/>
    <s v="João Lauria"/>
    <x v="2"/>
    <x v="8"/>
    <n v="1495.5"/>
  </r>
  <r>
    <x v="2"/>
    <x v="8"/>
    <x v="0"/>
    <s v="João Lauria"/>
    <x v="2"/>
    <x v="9"/>
    <n v="175.06"/>
  </r>
  <r>
    <x v="2"/>
    <x v="8"/>
    <x v="0"/>
    <s v="João Lauria"/>
    <x v="2"/>
    <x v="12"/>
    <n v="386.95"/>
  </r>
  <r>
    <x v="2"/>
    <x v="8"/>
    <x v="0"/>
    <s v="João Lauria"/>
    <x v="2"/>
    <x v="14"/>
    <n v="901.38"/>
  </r>
  <r>
    <x v="2"/>
    <x v="8"/>
    <x v="0"/>
    <s v="João Lauria"/>
    <x v="2"/>
    <x v="18"/>
    <n v="704.41"/>
  </r>
  <r>
    <x v="2"/>
    <x v="8"/>
    <x v="0"/>
    <s v="João Lauria"/>
    <x v="4"/>
    <x v="19"/>
    <n v="1680.37"/>
  </r>
  <r>
    <x v="2"/>
    <x v="8"/>
    <x v="0"/>
    <s v="João Lauria"/>
    <x v="4"/>
    <x v="20"/>
    <n v="61.81"/>
  </r>
  <r>
    <x v="2"/>
    <x v="8"/>
    <x v="0"/>
    <s v="João Lauria"/>
    <x v="4"/>
    <x v="21"/>
    <n v="398.25"/>
  </r>
  <r>
    <x v="2"/>
    <x v="8"/>
    <x v="0"/>
    <s v="João Lauria"/>
    <x v="3"/>
    <x v="22"/>
    <n v="10.45"/>
  </r>
  <r>
    <x v="2"/>
    <x v="8"/>
    <x v="0"/>
    <s v="João Lauria"/>
    <x v="3"/>
    <x v="15"/>
    <n v="8.8800000000000008"/>
  </r>
  <r>
    <x v="2"/>
    <x v="8"/>
    <x v="0"/>
    <s v="João Lauria"/>
    <x v="5"/>
    <x v="23"/>
    <n v="844.73"/>
  </r>
  <r>
    <x v="2"/>
    <x v="8"/>
    <x v="0"/>
    <s v="João Lauria"/>
    <x v="5"/>
    <x v="25"/>
    <n v="459.35"/>
  </r>
  <r>
    <x v="2"/>
    <x v="9"/>
    <x v="2"/>
    <s v="Patricia Rodrigues"/>
    <x v="7"/>
    <x v="29"/>
    <n v="122251.47"/>
  </r>
  <r>
    <x v="2"/>
    <x v="9"/>
    <x v="2"/>
    <s v="Patricia Rodrigues"/>
    <x v="8"/>
    <x v="30"/>
    <n v="457210.72"/>
  </r>
  <r>
    <x v="2"/>
    <x v="9"/>
    <x v="2"/>
    <s v="Patricia Rodrigues"/>
    <x v="9"/>
    <x v="31"/>
    <n v="1574899.86"/>
  </r>
  <r>
    <x v="2"/>
    <x v="9"/>
    <x v="2"/>
    <s v="Patricia Rodrigues"/>
    <x v="10"/>
    <x v="32"/>
    <n v="3751.73"/>
  </r>
  <r>
    <x v="2"/>
    <x v="9"/>
    <x v="2"/>
    <s v="Patricia Rodrigues"/>
    <x v="11"/>
    <x v="33"/>
    <n v="713177.17"/>
  </r>
  <r>
    <x v="2"/>
    <x v="9"/>
    <x v="2"/>
    <s v="Patricia Rodrigues"/>
    <x v="12"/>
    <x v="34"/>
    <n v="377214.17"/>
  </r>
  <r>
    <x v="2"/>
    <x v="10"/>
    <x v="3"/>
    <s v="João Lauria"/>
    <x v="0"/>
    <x v="2"/>
    <n v="241.47"/>
  </r>
  <r>
    <x v="2"/>
    <x v="10"/>
    <x v="3"/>
    <s v="João Lauria"/>
    <x v="0"/>
    <x v="4"/>
    <n v="387"/>
  </r>
  <r>
    <x v="2"/>
    <x v="10"/>
    <x v="3"/>
    <s v="João Lauria"/>
    <x v="0"/>
    <x v="5"/>
    <n v="138.96"/>
  </r>
  <r>
    <x v="2"/>
    <x v="10"/>
    <x v="3"/>
    <s v="João Lauria"/>
    <x v="0"/>
    <x v="16"/>
    <n v="432.89"/>
  </r>
  <r>
    <x v="2"/>
    <x v="10"/>
    <x v="3"/>
    <s v="João Lauria"/>
    <x v="1"/>
    <x v="6"/>
    <n v="3393.1"/>
  </r>
  <r>
    <x v="2"/>
    <x v="10"/>
    <x v="3"/>
    <s v="João Lauria"/>
    <x v="2"/>
    <x v="7"/>
    <n v="84.9"/>
  </r>
  <r>
    <x v="2"/>
    <x v="10"/>
    <x v="3"/>
    <s v="João Lauria"/>
    <x v="2"/>
    <x v="8"/>
    <n v="304.92"/>
  </r>
  <r>
    <x v="2"/>
    <x v="10"/>
    <x v="3"/>
    <s v="João Lauria"/>
    <x v="2"/>
    <x v="9"/>
    <n v="281.94"/>
  </r>
  <r>
    <x v="2"/>
    <x v="10"/>
    <x v="3"/>
    <s v="João Lauria"/>
    <x v="2"/>
    <x v="10"/>
    <n v="5630.58"/>
  </r>
  <r>
    <x v="2"/>
    <x v="10"/>
    <x v="3"/>
    <s v="João Lauria"/>
    <x v="2"/>
    <x v="12"/>
    <n v="10880.48"/>
  </r>
  <r>
    <x v="2"/>
    <x v="10"/>
    <x v="3"/>
    <s v="João Lauria"/>
    <x v="2"/>
    <x v="13"/>
    <n v="706.81"/>
  </r>
  <r>
    <x v="2"/>
    <x v="10"/>
    <x v="3"/>
    <s v="João Lauria"/>
    <x v="2"/>
    <x v="14"/>
    <n v="3779.47"/>
  </r>
  <r>
    <x v="2"/>
    <x v="10"/>
    <x v="3"/>
    <s v="João Lauria"/>
    <x v="4"/>
    <x v="19"/>
    <n v="49.9"/>
  </r>
  <r>
    <x v="2"/>
    <x v="10"/>
    <x v="3"/>
    <s v="João Lauria"/>
    <x v="4"/>
    <x v="21"/>
    <n v="95.78"/>
  </r>
  <r>
    <x v="2"/>
    <x v="10"/>
    <x v="3"/>
    <s v="João Lauria"/>
    <x v="3"/>
    <x v="22"/>
    <n v="719.19"/>
  </r>
  <r>
    <x v="2"/>
    <x v="10"/>
    <x v="3"/>
    <s v="João Lauria"/>
    <x v="3"/>
    <x v="26"/>
    <n v="1.1200000000000001"/>
  </r>
  <r>
    <x v="2"/>
    <x v="10"/>
    <x v="3"/>
    <s v="João Lauria"/>
    <x v="3"/>
    <x v="27"/>
    <n v="247.87"/>
  </r>
  <r>
    <x v="2"/>
    <x v="10"/>
    <x v="3"/>
    <s v="João Lauria"/>
    <x v="3"/>
    <x v="15"/>
    <n v="10778.48"/>
  </r>
  <r>
    <x v="2"/>
    <x v="10"/>
    <x v="3"/>
    <s v="João Lauria"/>
    <x v="5"/>
    <x v="23"/>
    <n v="735.9"/>
  </r>
  <r>
    <x v="2"/>
    <x v="10"/>
    <x v="3"/>
    <s v="João Lauria"/>
    <x v="5"/>
    <x v="25"/>
    <n v="649.66"/>
  </r>
  <r>
    <x v="2"/>
    <x v="11"/>
    <x v="2"/>
    <s v="Patricia Rodrigues"/>
    <x v="0"/>
    <x v="2"/>
    <n v="1997.16"/>
  </r>
  <r>
    <x v="2"/>
    <x v="11"/>
    <x v="2"/>
    <s v="Patricia Rodrigues"/>
    <x v="0"/>
    <x v="16"/>
    <n v="867.24"/>
  </r>
  <r>
    <x v="2"/>
    <x v="11"/>
    <x v="2"/>
    <s v="Patricia Rodrigues"/>
    <x v="2"/>
    <x v="8"/>
    <n v="3593.9"/>
  </r>
  <r>
    <x v="2"/>
    <x v="11"/>
    <x v="2"/>
    <s v="Patricia Rodrigues"/>
    <x v="2"/>
    <x v="10"/>
    <n v="424.8"/>
  </r>
  <r>
    <x v="2"/>
    <x v="11"/>
    <x v="2"/>
    <s v="Patricia Rodrigues"/>
    <x v="2"/>
    <x v="14"/>
    <n v="1798.09"/>
  </r>
  <r>
    <x v="2"/>
    <x v="11"/>
    <x v="2"/>
    <s v="Patricia Rodrigues"/>
    <x v="2"/>
    <x v="18"/>
    <n v="400.5"/>
  </r>
  <r>
    <x v="2"/>
    <x v="11"/>
    <x v="2"/>
    <s v="Patricia Rodrigues"/>
    <x v="13"/>
    <x v="35"/>
    <n v="527.54999999999995"/>
  </r>
  <r>
    <x v="2"/>
    <x v="11"/>
    <x v="2"/>
    <s v="Patricia Rodrigues"/>
    <x v="5"/>
    <x v="23"/>
    <n v="49.5"/>
  </r>
  <r>
    <x v="2"/>
    <x v="11"/>
    <x v="2"/>
    <s v="Patricia Rodrigues"/>
    <x v="5"/>
    <x v="25"/>
    <n v="2333.25"/>
  </r>
  <r>
    <x v="2"/>
    <x v="12"/>
    <x v="1"/>
    <s v="João Lauria"/>
    <x v="0"/>
    <x v="0"/>
    <n v="7019.29"/>
  </r>
  <r>
    <x v="2"/>
    <x v="12"/>
    <x v="1"/>
    <s v="João Lauria"/>
    <x v="0"/>
    <x v="1"/>
    <n v="538.80999999999995"/>
  </r>
  <r>
    <x v="2"/>
    <x v="12"/>
    <x v="1"/>
    <s v="João Lauria"/>
    <x v="0"/>
    <x v="2"/>
    <n v="18486.900000000001"/>
  </r>
  <r>
    <x v="2"/>
    <x v="12"/>
    <x v="1"/>
    <s v="João Lauria"/>
    <x v="0"/>
    <x v="3"/>
    <n v="1963.97"/>
  </r>
  <r>
    <x v="2"/>
    <x v="12"/>
    <x v="1"/>
    <s v="João Lauria"/>
    <x v="0"/>
    <x v="4"/>
    <n v="22615.439999999999"/>
  </r>
  <r>
    <x v="2"/>
    <x v="12"/>
    <x v="1"/>
    <s v="João Lauria"/>
    <x v="0"/>
    <x v="5"/>
    <n v="11331.02"/>
  </r>
  <r>
    <x v="2"/>
    <x v="12"/>
    <x v="1"/>
    <s v="João Lauria"/>
    <x v="0"/>
    <x v="16"/>
    <n v="4158.1000000000004"/>
  </r>
  <r>
    <x v="2"/>
    <x v="12"/>
    <x v="1"/>
    <s v="João Lauria"/>
    <x v="1"/>
    <x v="6"/>
    <n v="2997.95"/>
  </r>
  <r>
    <x v="2"/>
    <x v="12"/>
    <x v="1"/>
    <s v="João Lauria"/>
    <x v="2"/>
    <x v="7"/>
    <n v="995.68"/>
  </r>
  <r>
    <x v="2"/>
    <x v="12"/>
    <x v="1"/>
    <s v="João Lauria"/>
    <x v="2"/>
    <x v="8"/>
    <n v="95890.01"/>
  </r>
  <r>
    <x v="2"/>
    <x v="12"/>
    <x v="1"/>
    <s v="João Lauria"/>
    <x v="2"/>
    <x v="9"/>
    <n v="7918.54"/>
  </r>
  <r>
    <x v="2"/>
    <x v="12"/>
    <x v="1"/>
    <s v="João Lauria"/>
    <x v="2"/>
    <x v="10"/>
    <n v="5389.11"/>
  </r>
  <r>
    <x v="2"/>
    <x v="12"/>
    <x v="1"/>
    <s v="João Lauria"/>
    <x v="2"/>
    <x v="11"/>
    <n v="176.58"/>
  </r>
  <r>
    <x v="2"/>
    <x v="12"/>
    <x v="1"/>
    <s v="João Lauria"/>
    <x v="2"/>
    <x v="12"/>
    <n v="73328.240000000005"/>
  </r>
  <r>
    <x v="2"/>
    <x v="12"/>
    <x v="1"/>
    <s v="João Lauria"/>
    <x v="2"/>
    <x v="13"/>
    <n v="2351.46"/>
  </r>
  <r>
    <x v="2"/>
    <x v="12"/>
    <x v="1"/>
    <s v="João Lauria"/>
    <x v="2"/>
    <x v="14"/>
    <n v="63265.98"/>
  </r>
  <r>
    <x v="2"/>
    <x v="12"/>
    <x v="1"/>
    <s v="João Lauria"/>
    <x v="2"/>
    <x v="18"/>
    <n v="22583.1"/>
  </r>
  <r>
    <x v="2"/>
    <x v="12"/>
    <x v="1"/>
    <s v="João Lauria"/>
    <x v="4"/>
    <x v="19"/>
    <n v="5212.46"/>
  </r>
  <r>
    <x v="2"/>
    <x v="12"/>
    <x v="1"/>
    <s v="João Lauria"/>
    <x v="4"/>
    <x v="20"/>
    <n v="700.76"/>
  </r>
  <r>
    <x v="2"/>
    <x v="12"/>
    <x v="1"/>
    <s v="João Lauria"/>
    <x v="4"/>
    <x v="21"/>
    <n v="5740.54"/>
  </r>
  <r>
    <x v="2"/>
    <x v="12"/>
    <x v="1"/>
    <s v="João Lauria"/>
    <x v="3"/>
    <x v="22"/>
    <n v="317.22000000000003"/>
  </r>
  <r>
    <x v="2"/>
    <x v="12"/>
    <x v="1"/>
    <s v="João Lauria"/>
    <x v="3"/>
    <x v="15"/>
    <n v="12326.4"/>
  </r>
  <r>
    <x v="2"/>
    <x v="12"/>
    <x v="1"/>
    <s v="João Lauria"/>
    <x v="13"/>
    <x v="35"/>
    <n v="14786.18"/>
  </r>
  <r>
    <x v="2"/>
    <x v="12"/>
    <x v="1"/>
    <s v="João Lauria"/>
    <x v="5"/>
    <x v="23"/>
    <n v="7834.28"/>
  </r>
  <r>
    <x v="2"/>
    <x v="12"/>
    <x v="1"/>
    <s v="João Lauria"/>
    <x v="5"/>
    <x v="24"/>
    <n v="388.95"/>
  </r>
  <r>
    <x v="2"/>
    <x v="12"/>
    <x v="1"/>
    <s v="João Lauria"/>
    <x v="5"/>
    <x v="25"/>
    <n v="6978.32"/>
  </r>
  <r>
    <x v="2"/>
    <x v="12"/>
    <x v="1"/>
    <s v="João Lauria"/>
    <x v="6"/>
    <x v="28"/>
    <n v="15151.06"/>
  </r>
  <r>
    <x v="2"/>
    <x v="13"/>
    <x v="0"/>
    <s v="João Lauria"/>
    <x v="0"/>
    <x v="0"/>
    <n v="4652.09"/>
  </r>
  <r>
    <x v="2"/>
    <x v="13"/>
    <x v="0"/>
    <s v="João Lauria"/>
    <x v="0"/>
    <x v="2"/>
    <n v="22874.02"/>
  </r>
  <r>
    <x v="2"/>
    <x v="13"/>
    <x v="0"/>
    <s v="João Lauria"/>
    <x v="0"/>
    <x v="3"/>
    <n v="4564.2299999999996"/>
  </r>
  <r>
    <x v="2"/>
    <x v="13"/>
    <x v="0"/>
    <s v="João Lauria"/>
    <x v="0"/>
    <x v="4"/>
    <n v="17297.689999999999"/>
  </r>
  <r>
    <x v="2"/>
    <x v="13"/>
    <x v="0"/>
    <s v="João Lauria"/>
    <x v="0"/>
    <x v="5"/>
    <n v="2137.56"/>
  </r>
  <r>
    <x v="2"/>
    <x v="13"/>
    <x v="0"/>
    <s v="João Lauria"/>
    <x v="0"/>
    <x v="16"/>
    <n v="13550.6"/>
  </r>
  <r>
    <x v="2"/>
    <x v="13"/>
    <x v="0"/>
    <s v="João Lauria"/>
    <x v="1"/>
    <x v="6"/>
    <n v="1543.72"/>
  </r>
  <r>
    <x v="2"/>
    <x v="13"/>
    <x v="0"/>
    <s v="João Lauria"/>
    <x v="2"/>
    <x v="8"/>
    <n v="46186.73"/>
  </r>
  <r>
    <x v="2"/>
    <x v="13"/>
    <x v="0"/>
    <s v="João Lauria"/>
    <x v="2"/>
    <x v="14"/>
    <n v="79795.740000000005"/>
  </r>
  <r>
    <x v="2"/>
    <x v="13"/>
    <x v="0"/>
    <s v="João Lauria"/>
    <x v="4"/>
    <x v="19"/>
    <n v="10536.74"/>
  </r>
  <r>
    <x v="2"/>
    <x v="13"/>
    <x v="0"/>
    <s v="João Lauria"/>
    <x v="3"/>
    <x v="22"/>
    <n v="149.5"/>
  </r>
  <r>
    <x v="2"/>
    <x v="13"/>
    <x v="0"/>
    <s v="João Lauria"/>
    <x v="3"/>
    <x v="15"/>
    <n v="5205.51"/>
  </r>
  <r>
    <x v="2"/>
    <x v="13"/>
    <x v="0"/>
    <s v="João Lauria"/>
    <x v="5"/>
    <x v="23"/>
    <n v="3143.48"/>
  </r>
  <r>
    <x v="2"/>
    <x v="13"/>
    <x v="0"/>
    <s v="João Lauria"/>
    <x v="5"/>
    <x v="24"/>
    <n v="536.67999999999995"/>
  </r>
  <r>
    <x v="2"/>
    <x v="13"/>
    <x v="0"/>
    <s v="João Lauria"/>
    <x v="5"/>
    <x v="25"/>
    <n v="31668.43"/>
  </r>
  <r>
    <x v="2"/>
    <x v="14"/>
    <x v="0"/>
    <s v="João Lauria"/>
    <x v="0"/>
    <x v="0"/>
    <n v="207.38"/>
  </r>
  <r>
    <x v="2"/>
    <x v="14"/>
    <x v="0"/>
    <s v="João Lauria"/>
    <x v="0"/>
    <x v="1"/>
    <n v="35.92"/>
  </r>
  <r>
    <x v="2"/>
    <x v="14"/>
    <x v="0"/>
    <s v="João Lauria"/>
    <x v="0"/>
    <x v="2"/>
    <n v="921.65"/>
  </r>
  <r>
    <x v="2"/>
    <x v="14"/>
    <x v="0"/>
    <s v="João Lauria"/>
    <x v="0"/>
    <x v="3"/>
    <n v="51.29"/>
  </r>
  <r>
    <x v="2"/>
    <x v="14"/>
    <x v="0"/>
    <s v="João Lauria"/>
    <x v="0"/>
    <x v="4"/>
    <n v="934.97"/>
  </r>
  <r>
    <x v="2"/>
    <x v="14"/>
    <x v="0"/>
    <s v="João Lauria"/>
    <x v="0"/>
    <x v="5"/>
    <n v="31.38"/>
  </r>
  <r>
    <x v="2"/>
    <x v="14"/>
    <x v="0"/>
    <s v="João Lauria"/>
    <x v="0"/>
    <x v="16"/>
    <n v="12.45"/>
  </r>
  <r>
    <x v="2"/>
    <x v="14"/>
    <x v="0"/>
    <s v="João Lauria"/>
    <x v="1"/>
    <x v="6"/>
    <n v="3.98"/>
  </r>
  <r>
    <x v="2"/>
    <x v="14"/>
    <x v="0"/>
    <s v="João Lauria"/>
    <x v="2"/>
    <x v="7"/>
    <n v="9.9499999999999993"/>
  </r>
  <r>
    <x v="2"/>
    <x v="14"/>
    <x v="0"/>
    <s v="João Lauria"/>
    <x v="2"/>
    <x v="8"/>
    <n v="924.14"/>
  </r>
  <r>
    <x v="2"/>
    <x v="14"/>
    <x v="0"/>
    <s v="João Lauria"/>
    <x v="2"/>
    <x v="9"/>
    <n v="38.86"/>
  </r>
  <r>
    <x v="2"/>
    <x v="14"/>
    <x v="0"/>
    <s v="João Lauria"/>
    <x v="2"/>
    <x v="10"/>
    <n v="2280.96"/>
  </r>
  <r>
    <x v="2"/>
    <x v="14"/>
    <x v="0"/>
    <s v="João Lauria"/>
    <x v="2"/>
    <x v="12"/>
    <n v="203.44"/>
  </r>
  <r>
    <x v="2"/>
    <x v="14"/>
    <x v="0"/>
    <s v="João Lauria"/>
    <x v="2"/>
    <x v="14"/>
    <n v="865.99"/>
  </r>
  <r>
    <x v="2"/>
    <x v="14"/>
    <x v="0"/>
    <s v="João Lauria"/>
    <x v="2"/>
    <x v="18"/>
    <n v="268.24"/>
  </r>
  <r>
    <x v="2"/>
    <x v="14"/>
    <x v="0"/>
    <s v="João Lauria"/>
    <x v="4"/>
    <x v="19"/>
    <n v="1048.33"/>
  </r>
  <r>
    <x v="2"/>
    <x v="14"/>
    <x v="0"/>
    <s v="João Lauria"/>
    <x v="4"/>
    <x v="21"/>
    <n v="625.6"/>
  </r>
  <r>
    <x v="2"/>
    <x v="14"/>
    <x v="0"/>
    <s v="João Lauria"/>
    <x v="3"/>
    <x v="22"/>
    <n v="7.47"/>
  </r>
  <r>
    <x v="2"/>
    <x v="14"/>
    <x v="0"/>
    <s v="João Lauria"/>
    <x v="3"/>
    <x v="15"/>
    <n v="53.94"/>
  </r>
  <r>
    <x v="2"/>
    <x v="14"/>
    <x v="0"/>
    <s v="João Lauria"/>
    <x v="5"/>
    <x v="23"/>
    <n v="737.84"/>
  </r>
  <r>
    <x v="2"/>
    <x v="14"/>
    <x v="0"/>
    <s v="João Lauria"/>
    <x v="5"/>
    <x v="24"/>
    <n v="170.33"/>
  </r>
  <r>
    <x v="2"/>
    <x v="14"/>
    <x v="0"/>
    <s v="João Lauria"/>
    <x v="5"/>
    <x v="25"/>
    <n v="409.8"/>
  </r>
  <r>
    <x v="2"/>
    <x v="15"/>
    <x v="1"/>
    <s v="João Lauria"/>
    <x v="0"/>
    <x v="0"/>
    <n v="463.41"/>
  </r>
  <r>
    <x v="2"/>
    <x v="15"/>
    <x v="1"/>
    <s v="João Lauria"/>
    <x v="0"/>
    <x v="1"/>
    <n v="33.369999999999997"/>
  </r>
  <r>
    <x v="2"/>
    <x v="15"/>
    <x v="1"/>
    <s v="João Lauria"/>
    <x v="0"/>
    <x v="2"/>
    <n v="2203.77"/>
  </r>
  <r>
    <x v="2"/>
    <x v="15"/>
    <x v="1"/>
    <s v="João Lauria"/>
    <x v="0"/>
    <x v="3"/>
    <n v="209.52"/>
  </r>
  <r>
    <x v="2"/>
    <x v="15"/>
    <x v="1"/>
    <s v="João Lauria"/>
    <x v="0"/>
    <x v="4"/>
    <n v="1380.98"/>
  </r>
  <r>
    <x v="2"/>
    <x v="15"/>
    <x v="1"/>
    <s v="João Lauria"/>
    <x v="0"/>
    <x v="5"/>
    <n v="416.35"/>
  </r>
  <r>
    <x v="2"/>
    <x v="15"/>
    <x v="1"/>
    <s v="João Lauria"/>
    <x v="0"/>
    <x v="16"/>
    <n v="624.52"/>
  </r>
  <r>
    <x v="2"/>
    <x v="15"/>
    <x v="1"/>
    <s v="João Lauria"/>
    <x v="1"/>
    <x v="6"/>
    <n v="4.78"/>
  </r>
  <r>
    <x v="2"/>
    <x v="15"/>
    <x v="1"/>
    <s v="João Lauria"/>
    <x v="2"/>
    <x v="8"/>
    <n v="2463.9"/>
  </r>
  <r>
    <x v="2"/>
    <x v="15"/>
    <x v="1"/>
    <s v="João Lauria"/>
    <x v="2"/>
    <x v="9"/>
    <n v="304.39"/>
  </r>
  <r>
    <x v="2"/>
    <x v="15"/>
    <x v="1"/>
    <s v="João Lauria"/>
    <x v="2"/>
    <x v="10"/>
    <n v="111.17"/>
  </r>
  <r>
    <x v="2"/>
    <x v="15"/>
    <x v="1"/>
    <s v="João Lauria"/>
    <x v="2"/>
    <x v="12"/>
    <n v="609.67999999999995"/>
  </r>
  <r>
    <x v="2"/>
    <x v="15"/>
    <x v="1"/>
    <s v="João Lauria"/>
    <x v="2"/>
    <x v="13"/>
    <n v="55.42"/>
  </r>
  <r>
    <x v="2"/>
    <x v="15"/>
    <x v="1"/>
    <s v="João Lauria"/>
    <x v="2"/>
    <x v="14"/>
    <n v="1969.23"/>
  </r>
  <r>
    <x v="2"/>
    <x v="15"/>
    <x v="1"/>
    <s v="João Lauria"/>
    <x v="2"/>
    <x v="18"/>
    <n v="543.49"/>
  </r>
  <r>
    <x v="2"/>
    <x v="15"/>
    <x v="1"/>
    <s v="João Lauria"/>
    <x v="4"/>
    <x v="19"/>
    <n v="1176.77"/>
  </r>
  <r>
    <x v="2"/>
    <x v="15"/>
    <x v="1"/>
    <s v="João Lauria"/>
    <x v="4"/>
    <x v="20"/>
    <n v="146.97"/>
  </r>
  <r>
    <x v="2"/>
    <x v="15"/>
    <x v="1"/>
    <s v="João Lauria"/>
    <x v="4"/>
    <x v="21"/>
    <n v="565.02"/>
  </r>
  <r>
    <x v="2"/>
    <x v="15"/>
    <x v="1"/>
    <s v="João Lauria"/>
    <x v="3"/>
    <x v="22"/>
    <n v="3.98"/>
  </r>
  <r>
    <x v="2"/>
    <x v="15"/>
    <x v="1"/>
    <s v="João Lauria"/>
    <x v="3"/>
    <x v="15"/>
    <n v="52.01"/>
  </r>
  <r>
    <x v="2"/>
    <x v="15"/>
    <x v="1"/>
    <s v="João Lauria"/>
    <x v="5"/>
    <x v="23"/>
    <n v="682.74"/>
  </r>
  <r>
    <x v="2"/>
    <x v="15"/>
    <x v="1"/>
    <s v="João Lauria"/>
    <x v="5"/>
    <x v="25"/>
    <n v="958.6"/>
  </r>
  <r>
    <x v="2"/>
    <x v="16"/>
    <x v="2"/>
    <s v="Patricia Rodrigues"/>
    <x v="0"/>
    <x v="0"/>
    <n v="1116.0999999999999"/>
  </r>
  <r>
    <x v="2"/>
    <x v="16"/>
    <x v="2"/>
    <s v="Patricia Rodrigues"/>
    <x v="0"/>
    <x v="1"/>
    <n v="486.59"/>
  </r>
  <r>
    <x v="2"/>
    <x v="16"/>
    <x v="2"/>
    <s v="Patricia Rodrigues"/>
    <x v="0"/>
    <x v="2"/>
    <n v="6682.75"/>
  </r>
  <r>
    <x v="2"/>
    <x v="16"/>
    <x v="2"/>
    <s v="Patricia Rodrigues"/>
    <x v="0"/>
    <x v="4"/>
    <n v="3239.96"/>
  </r>
  <r>
    <x v="2"/>
    <x v="16"/>
    <x v="2"/>
    <s v="Patricia Rodrigues"/>
    <x v="0"/>
    <x v="5"/>
    <n v="818.86"/>
  </r>
  <r>
    <x v="2"/>
    <x v="16"/>
    <x v="2"/>
    <s v="Patricia Rodrigues"/>
    <x v="0"/>
    <x v="16"/>
    <n v="7716.42"/>
  </r>
  <r>
    <x v="2"/>
    <x v="16"/>
    <x v="2"/>
    <s v="Patricia Rodrigues"/>
    <x v="1"/>
    <x v="6"/>
    <n v="1846.11"/>
  </r>
  <r>
    <x v="2"/>
    <x v="16"/>
    <x v="2"/>
    <s v="Patricia Rodrigues"/>
    <x v="2"/>
    <x v="7"/>
    <n v="413.91"/>
  </r>
  <r>
    <x v="2"/>
    <x v="16"/>
    <x v="2"/>
    <s v="Patricia Rodrigues"/>
    <x v="2"/>
    <x v="8"/>
    <n v="25130.03"/>
  </r>
  <r>
    <x v="2"/>
    <x v="16"/>
    <x v="2"/>
    <s v="Patricia Rodrigues"/>
    <x v="2"/>
    <x v="9"/>
    <n v="63.91"/>
  </r>
  <r>
    <x v="2"/>
    <x v="16"/>
    <x v="2"/>
    <s v="Patricia Rodrigues"/>
    <x v="2"/>
    <x v="10"/>
    <n v="17760.78"/>
  </r>
  <r>
    <x v="2"/>
    <x v="16"/>
    <x v="2"/>
    <s v="Patricia Rodrigues"/>
    <x v="2"/>
    <x v="12"/>
    <n v="848.01"/>
  </r>
  <r>
    <x v="2"/>
    <x v="16"/>
    <x v="2"/>
    <s v="Patricia Rodrigues"/>
    <x v="2"/>
    <x v="13"/>
    <n v="1809.9"/>
  </r>
  <r>
    <x v="2"/>
    <x v="16"/>
    <x v="2"/>
    <s v="Patricia Rodrigues"/>
    <x v="2"/>
    <x v="14"/>
    <n v="8230.65"/>
  </r>
  <r>
    <x v="2"/>
    <x v="16"/>
    <x v="2"/>
    <s v="Patricia Rodrigues"/>
    <x v="2"/>
    <x v="18"/>
    <n v="23009.87"/>
  </r>
  <r>
    <x v="2"/>
    <x v="16"/>
    <x v="2"/>
    <s v="Patricia Rodrigues"/>
    <x v="4"/>
    <x v="19"/>
    <n v="1061.9000000000001"/>
  </r>
  <r>
    <x v="2"/>
    <x v="16"/>
    <x v="2"/>
    <s v="Patricia Rodrigues"/>
    <x v="4"/>
    <x v="21"/>
    <n v="14689.25"/>
  </r>
  <r>
    <x v="2"/>
    <x v="16"/>
    <x v="2"/>
    <s v="Patricia Rodrigues"/>
    <x v="3"/>
    <x v="22"/>
    <n v="786.97"/>
  </r>
  <r>
    <x v="2"/>
    <x v="16"/>
    <x v="2"/>
    <s v="Patricia Rodrigues"/>
    <x v="3"/>
    <x v="15"/>
    <n v="4618.04"/>
  </r>
  <r>
    <x v="2"/>
    <x v="16"/>
    <x v="2"/>
    <s v="Patricia Rodrigues"/>
    <x v="5"/>
    <x v="24"/>
    <n v="19022.07"/>
  </r>
  <r>
    <x v="2"/>
    <x v="16"/>
    <x v="2"/>
    <s v="Patricia Rodrigues"/>
    <x v="5"/>
    <x v="25"/>
    <n v="751555.92"/>
  </r>
  <r>
    <x v="2"/>
    <x v="17"/>
    <x v="0"/>
    <s v="João Lauria"/>
    <x v="0"/>
    <x v="0"/>
    <n v="824.21"/>
  </r>
  <r>
    <x v="2"/>
    <x v="17"/>
    <x v="0"/>
    <s v="João Lauria"/>
    <x v="0"/>
    <x v="1"/>
    <n v="52.68"/>
  </r>
  <r>
    <x v="2"/>
    <x v="17"/>
    <x v="0"/>
    <s v="João Lauria"/>
    <x v="0"/>
    <x v="2"/>
    <n v="3511.96"/>
  </r>
  <r>
    <x v="2"/>
    <x v="17"/>
    <x v="0"/>
    <s v="João Lauria"/>
    <x v="0"/>
    <x v="3"/>
    <n v="163.47999999999999"/>
  </r>
  <r>
    <x v="2"/>
    <x v="17"/>
    <x v="0"/>
    <s v="João Lauria"/>
    <x v="0"/>
    <x v="4"/>
    <n v="5472.78"/>
  </r>
  <r>
    <x v="2"/>
    <x v="17"/>
    <x v="0"/>
    <s v="João Lauria"/>
    <x v="0"/>
    <x v="5"/>
    <n v="1681.97"/>
  </r>
  <r>
    <x v="2"/>
    <x v="17"/>
    <x v="0"/>
    <s v="João Lauria"/>
    <x v="0"/>
    <x v="16"/>
    <n v="597.51"/>
  </r>
  <r>
    <x v="2"/>
    <x v="17"/>
    <x v="0"/>
    <s v="João Lauria"/>
    <x v="2"/>
    <x v="7"/>
    <n v="23.9"/>
  </r>
  <r>
    <x v="2"/>
    <x v="17"/>
    <x v="0"/>
    <s v="João Lauria"/>
    <x v="2"/>
    <x v="8"/>
    <n v="5621.74"/>
  </r>
  <r>
    <x v="2"/>
    <x v="17"/>
    <x v="0"/>
    <s v="João Lauria"/>
    <x v="2"/>
    <x v="9"/>
    <n v="296.16000000000003"/>
  </r>
  <r>
    <x v="2"/>
    <x v="17"/>
    <x v="0"/>
    <s v="João Lauria"/>
    <x v="2"/>
    <x v="12"/>
    <n v="2266.1"/>
  </r>
  <r>
    <x v="2"/>
    <x v="17"/>
    <x v="0"/>
    <s v="João Lauria"/>
    <x v="2"/>
    <x v="14"/>
    <n v="3863"/>
  </r>
  <r>
    <x v="2"/>
    <x v="17"/>
    <x v="0"/>
    <s v="João Lauria"/>
    <x v="4"/>
    <x v="19"/>
    <n v="5559.31"/>
  </r>
  <r>
    <x v="2"/>
    <x v="17"/>
    <x v="0"/>
    <s v="João Lauria"/>
    <x v="4"/>
    <x v="20"/>
    <n v="503.1"/>
  </r>
  <r>
    <x v="3"/>
    <x v="0"/>
    <x v="0"/>
    <s v="João Lauria"/>
    <x v="0"/>
    <x v="0"/>
    <n v="274.64999999999998"/>
  </r>
  <r>
    <x v="3"/>
    <x v="0"/>
    <x v="0"/>
    <s v="João Lauria"/>
    <x v="0"/>
    <x v="1"/>
    <n v="196.56"/>
  </r>
  <r>
    <x v="3"/>
    <x v="0"/>
    <x v="0"/>
    <s v="João Lauria"/>
    <x v="0"/>
    <x v="2"/>
    <n v="2331.4699999999998"/>
  </r>
  <r>
    <x v="3"/>
    <x v="0"/>
    <x v="0"/>
    <s v="João Lauria"/>
    <x v="0"/>
    <x v="3"/>
    <n v="205.78"/>
  </r>
  <r>
    <x v="3"/>
    <x v="0"/>
    <x v="0"/>
    <s v="João Lauria"/>
    <x v="0"/>
    <x v="4"/>
    <n v="2620.19"/>
  </r>
  <r>
    <x v="3"/>
    <x v="0"/>
    <x v="0"/>
    <s v="João Lauria"/>
    <x v="0"/>
    <x v="5"/>
    <n v="4623.8"/>
  </r>
  <r>
    <x v="3"/>
    <x v="0"/>
    <x v="0"/>
    <s v="João Lauria"/>
    <x v="0"/>
    <x v="16"/>
    <n v="458.69"/>
  </r>
  <r>
    <x v="3"/>
    <x v="0"/>
    <x v="0"/>
    <s v="João Lauria"/>
    <x v="1"/>
    <x v="6"/>
    <n v="17.059999999999999"/>
  </r>
  <r>
    <x v="3"/>
    <x v="0"/>
    <x v="0"/>
    <s v="João Lauria"/>
    <x v="2"/>
    <x v="7"/>
    <n v="681.06"/>
  </r>
  <r>
    <x v="3"/>
    <x v="0"/>
    <x v="0"/>
    <s v="João Lauria"/>
    <x v="2"/>
    <x v="8"/>
    <n v="115549.81"/>
  </r>
  <r>
    <x v="3"/>
    <x v="0"/>
    <x v="0"/>
    <s v="João Lauria"/>
    <x v="2"/>
    <x v="9"/>
    <n v="258107.95"/>
  </r>
  <r>
    <x v="3"/>
    <x v="0"/>
    <x v="0"/>
    <s v="João Lauria"/>
    <x v="2"/>
    <x v="10"/>
    <n v="206.82"/>
  </r>
  <r>
    <x v="3"/>
    <x v="0"/>
    <x v="0"/>
    <s v="João Lauria"/>
    <x v="2"/>
    <x v="11"/>
    <n v="167.05"/>
  </r>
  <r>
    <x v="3"/>
    <x v="0"/>
    <x v="0"/>
    <s v="João Lauria"/>
    <x v="2"/>
    <x v="12"/>
    <n v="1346.46"/>
  </r>
  <r>
    <x v="3"/>
    <x v="0"/>
    <x v="0"/>
    <s v="João Lauria"/>
    <x v="2"/>
    <x v="13"/>
    <n v="38.57"/>
  </r>
  <r>
    <x v="3"/>
    <x v="0"/>
    <x v="0"/>
    <s v="João Lauria"/>
    <x v="2"/>
    <x v="14"/>
    <n v="310493.37"/>
  </r>
  <r>
    <x v="3"/>
    <x v="0"/>
    <x v="0"/>
    <s v="João Lauria"/>
    <x v="2"/>
    <x v="36"/>
    <n v="211.37"/>
  </r>
  <r>
    <x v="3"/>
    <x v="0"/>
    <x v="0"/>
    <s v="João Lauria"/>
    <x v="2"/>
    <x v="18"/>
    <n v="4815.3599999999997"/>
  </r>
  <r>
    <x v="3"/>
    <x v="0"/>
    <x v="0"/>
    <s v="João Lauria"/>
    <x v="4"/>
    <x v="21"/>
    <n v="26.02"/>
  </r>
  <r>
    <x v="3"/>
    <x v="0"/>
    <x v="0"/>
    <s v="João Lauria"/>
    <x v="3"/>
    <x v="15"/>
    <n v="269.64999999999998"/>
  </r>
  <r>
    <x v="3"/>
    <x v="0"/>
    <x v="0"/>
    <s v="João Lauria"/>
    <x v="15"/>
    <x v="37"/>
    <n v="14981.74"/>
  </r>
  <r>
    <x v="3"/>
    <x v="0"/>
    <x v="0"/>
    <s v="João Lauria"/>
    <x v="5"/>
    <x v="23"/>
    <n v="30.24"/>
  </r>
  <r>
    <x v="3"/>
    <x v="0"/>
    <x v="0"/>
    <s v="João Lauria"/>
    <x v="5"/>
    <x v="25"/>
    <n v="155.19999999999999"/>
  </r>
  <r>
    <x v="3"/>
    <x v="1"/>
    <x v="0"/>
    <s v="João Lauria"/>
    <x v="0"/>
    <x v="0"/>
    <n v="2105.17"/>
  </r>
  <r>
    <x v="3"/>
    <x v="1"/>
    <x v="0"/>
    <s v="João Lauria"/>
    <x v="0"/>
    <x v="1"/>
    <n v="80.44"/>
  </r>
  <r>
    <x v="3"/>
    <x v="1"/>
    <x v="0"/>
    <s v="João Lauria"/>
    <x v="0"/>
    <x v="2"/>
    <n v="5051.55"/>
  </r>
  <r>
    <x v="3"/>
    <x v="1"/>
    <x v="0"/>
    <s v="João Lauria"/>
    <x v="0"/>
    <x v="3"/>
    <n v="644.19000000000005"/>
  </r>
  <r>
    <x v="3"/>
    <x v="1"/>
    <x v="0"/>
    <s v="João Lauria"/>
    <x v="0"/>
    <x v="4"/>
    <n v="5054.84"/>
  </r>
  <r>
    <x v="3"/>
    <x v="1"/>
    <x v="0"/>
    <s v="João Lauria"/>
    <x v="0"/>
    <x v="5"/>
    <n v="553.27"/>
  </r>
  <r>
    <x v="3"/>
    <x v="1"/>
    <x v="0"/>
    <s v="João Lauria"/>
    <x v="0"/>
    <x v="16"/>
    <n v="993.23"/>
  </r>
  <r>
    <x v="3"/>
    <x v="1"/>
    <x v="0"/>
    <s v="João Lauria"/>
    <x v="1"/>
    <x v="6"/>
    <n v="261.27999999999997"/>
  </r>
  <r>
    <x v="3"/>
    <x v="1"/>
    <x v="0"/>
    <s v="João Lauria"/>
    <x v="1"/>
    <x v="17"/>
    <n v="94.22"/>
  </r>
  <r>
    <x v="3"/>
    <x v="1"/>
    <x v="0"/>
    <s v="João Lauria"/>
    <x v="2"/>
    <x v="7"/>
    <n v="212.39"/>
  </r>
  <r>
    <x v="3"/>
    <x v="1"/>
    <x v="0"/>
    <s v="João Lauria"/>
    <x v="2"/>
    <x v="8"/>
    <n v="8549.74"/>
  </r>
  <r>
    <x v="3"/>
    <x v="1"/>
    <x v="0"/>
    <s v="João Lauria"/>
    <x v="2"/>
    <x v="9"/>
    <n v="1012.63"/>
  </r>
  <r>
    <x v="3"/>
    <x v="1"/>
    <x v="0"/>
    <s v="João Lauria"/>
    <x v="2"/>
    <x v="10"/>
    <n v="4263.03"/>
  </r>
  <r>
    <x v="3"/>
    <x v="1"/>
    <x v="0"/>
    <s v="João Lauria"/>
    <x v="2"/>
    <x v="11"/>
    <n v="118.93"/>
  </r>
  <r>
    <x v="3"/>
    <x v="1"/>
    <x v="0"/>
    <s v="João Lauria"/>
    <x v="2"/>
    <x v="12"/>
    <n v="1604.36"/>
  </r>
  <r>
    <x v="3"/>
    <x v="1"/>
    <x v="0"/>
    <s v="João Lauria"/>
    <x v="2"/>
    <x v="13"/>
    <n v="98.84"/>
  </r>
  <r>
    <x v="3"/>
    <x v="1"/>
    <x v="0"/>
    <s v="João Lauria"/>
    <x v="2"/>
    <x v="14"/>
    <n v="20130.419999999998"/>
  </r>
  <r>
    <x v="3"/>
    <x v="1"/>
    <x v="0"/>
    <s v="João Lauria"/>
    <x v="2"/>
    <x v="36"/>
    <n v="118.44"/>
  </r>
  <r>
    <x v="3"/>
    <x v="1"/>
    <x v="0"/>
    <s v="João Lauria"/>
    <x v="2"/>
    <x v="18"/>
    <n v="2411.9"/>
  </r>
  <r>
    <x v="3"/>
    <x v="1"/>
    <x v="0"/>
    <s v="João Lauria"/>
    <x v="4"/>
    <x v="19"/>
    <n v="2547.37"/>
  </r>
  <r>
    <x v="3"/>
    <x v="1"/>
    <x v="0"/>
    <s v="João Lauria"/>
    <x v="4"/>
    <x v="20"/>
    <n v="177.93"/>
  </r>
  <r>
    <x v="3"/>
    <x v="1"/>
    <x v="0"/>
    <s v="João Lauria"/>
    <x v="4"/>
    <x v="21"/>
    <n v="2640.91"/>
  </r>
  <r>
    <x v="3"/>
    <x v="1"/>
    <x v="0"/>
    <s v="João Lauria"/>
    <x v="3"/>
    <x v="22"/>
    <n v="114.64"/>
  </r>
  <r>
    <x v="3"/>
    <x v="1"/>
    <x v="0"/>
    <s v="João Lauria"/>
    <x v="3"/>
    <x v="15"/>
    <n v="1773.64"/>
  </r>
  <r>
    <x v="3"/>
    <x v="1"/>
    <x v="0"/>
    <s v="João Lauria"/>
    <x v="15"/>
    <x v="37"/>
    <n v="587.94000000000005"/>
  </r>
  <r>
    <x v="3"/>
    <x v="1"/>
    <x v="0"/>
    <s v="João Lauria"/>
    <x v="5"/>
    <x v="23"/>
    <n v="2339.48"/>
  </r>
  <r>
    <x v="3"/>
    <x v="1"/>
    <x v="0"/>
    <s v="João Lauria"/>
    <x v="5"/>
    <x v="25"/>
    <n v="1911.68"/>
  </r>
  <r>
    <x v="3"/>
    <x v="2"/>
    <x v="0"/>
    <s v="João Lauria"/>
    <x v="0"/>
    <x v="0"/>
    <n v="696.1"/>
  </r>
  <r>
    <x v="3"/>
    <x v="2"/>
    <x v="0"/>
    <s v="João Lauria"/>
    <x v="0"/>
    <x v="2"/>
    <n v="1239.04"/>
  </r>
  <r>
    <x v="3"/>
    <x v="2"/>
    <x v="0"/>
    <s v="João Lauria"/>
    <x v="0"/>
    <x v="3"/>
    <n v="21.13"/>
  </r>
  <r>
    <x v="3"/>
    <x v="2"/>
    <x v="0"/>
    <s v="João Lauria"/>
    <x v="0"/>
    <x v="4"/>
    <n v="634.21"/>
  </r>
  <r>
    <x v="3"/>
    <x v="2"/>
    <x v="0"/>
    <s v="João Lauria"/>
    <x v="0"/>
    <x v="16"/>
    <n v="19.53"/>
  </r>
  <r>
    <x v="3"/>
    <x v="2"/>
    <x v="0"/>
    <s v="João Lauria"/>
    <x v="1"/>
    <x v="6"/>
    <n v="89.58"/>
  </r>
  <r>
    <x v="3"/>
    <x v="2"/>
    <x v="0"/>
    <s v="João Lauria"/>
    <x v="2"/>
    <x v="7"/>
    <n v="57.71"/>
  </r>
  <r>
    <x v="3"/>
    <x v="2"/>
    <x v="0"/>
    <s v="João Lauria"/>
    <x v="2"/>
    <x v="8"/>
    <n v="53.85"/>
  </r>
  <r>
    <x v="3"/>
    <x v="2"/>
    <x v="0"/>
    <s v="João Lauria"/>
    <x v="2"/>
    <x v="9"/>
    <n v="335.94"/>
  </r>
  <r>
    <x v="3"/>
    <x v="2"/>
    <x v="0"/>
    <s v="João Lauria"/>
    <x v="2"/>
    <x v="10"/>
    <n v="269.2"/>
  </r>
  <r>
    <x v="3"/>
    <x v="2"/>
    <x v="0"/>
    <s v="João Lauria"/>
    <x v="2"/>
    <x v="12"/>
    <n v="336.23"/>
  </r>
  <r>
    <x v="3"/>
    <x v="2"/>
    <x v="0"/>
    <s v="João Lauria"/>
    <x v="2"/>
    <x v="13"/>
    <n v="72.2"/>
  </r>
  <r>
    <x v="3"/>
    <x v="2"/>
    <x v="0"/>
    <s v="João Lauria"/>
    <x v="2"/>
    <x v="14"/>
    <n v="1060.7"/>
  </r>
  <r>
    <x v="3"/>
    <x v="2"/>
    <x v="0"/>
    <s v="João Lauria"/>
    <x v="4"/>
    <x v="19"/>
    <n v="349.86"/>
  </r>
  <r>
    <x v="3"/>
    <x v="2"/>
    <x v="0"/>
    <s v="João Lauria"/>
    <x v="4"/>
    <x v="21"/>
    <n v="229.98"/>
  </r>
  <r>
    <x v="3"/>
    <x v="2"/>
    <x v="0"/>
    <s v="João Lauria"/>
    <x v="3"/>
    <x v="26"/>
    <n v="482.4"/>
  </r>
  <r>
    <x v="3"/>
    <x v="2"/>
    <x v="0"/>
    <s v="João Lauria"/>
    <x v="3"/>
    <x v="27"/>
    <n v="41.58"/>
  </r>
  <r>
    <x v="3"/>
    <x v="2"/>
    <x v="0"/>
    <s v="João Lauria"/>
    <x v="3"/>
    <x v="15"/>
    <n v="4350.91"/>
  </r>
  <r>
    <x v="3"/>
    <x v="2"/>
    <x v="0"/>
    <s v="João Lauria"/>
    <x v="15"/>
    <x v="37"/>
    <n v="4562.53"/>
  </r>
  <r>
    <x v="3"/>
    <x v="2"/>
    <x v="0"/>
    <s v="João Lauria"/>
    <x v="5"/>
    <x v="23"/>
    <n v="945.14"/>
  </r>
  <r>
    <x v="3"/>
    <x v="2"/>
    <x v="0"/>
    <s v="João Lauria"/>
    <x v="5"/>
    <x v="24"/>
    <n v="957.42"/>
  </r>
  <r>
    <x v="3"/>
    <x v="2"/>
    <x v="0"/>
    <s v="João Lauria"/>
    <x v="5"/>
    <x v="25"/>
    <n v="1056.6600000000001"/>
  </r>
  <r>
    <x v="3"/>
    <x v="3"/>
    <x v="0"/>
    <s v="João Lauria"/>
    <x v="0"/>
    <x v="0"/>
    <n v="6406.62"/>
  </r>
  <r>
    <x v="3"/>
    <x v="3"/>
    <x v="0"/>
    <s v="João Lauria"/>
    <x v="0"/>
    <x v="1"/>
    <n v="331.2"/>
  </r>
  <r>
    <x v="3"/>
    <x v="3"/>
    <x v="0"/>
    <s v="João Lauria"/>
    <x v="0"/>
    <x v="2"/>
    <n v="14758.77"/>
  </r>
  <r>
    <x v="3"/>
    <x v="3"/>
    <x v="0"/>
    <s v="João Lauria"/>
    <x v="0"/>
    <x v="3"/>
    <n v="102.8"/>
  </r>
  <r>
    <x v="3"/>
    <x v="3"/>
    <x v="0"/>
    <s v="João Lauria"/>
    <x v="0"/>
    <x v="4"/>
    <n v="12759.46"/>
  </r>
  <r>
    <x v="3"/>
    <x v="3"/>
    <x v="0"/>
    <s v="João Lauria"/>
    <x v="0"/>
    <x v="5"/>
    <n v="7303.14"/>
  </r>
  <r>
    <x v="3"/>
    <x v="3"/>
    <x v="0"/>
    <s v="João Lauria"/>
    <x v="0"/>
    <x v="16"/>
    <n v="3541.32"/>
  </r>
  <r>
    <x v="3"/>
    <x v="3"/>
    <x v="0"/>
    <s v="João Lauria"/>
    <x v="1"/>
    <x v="6"/>
    <n v="707.17"/>
  </r>
  <r>
    <x v="3"/>
    <x v="3"/>
    <x v="0"/>
    <s v="João Lauria"/>
    <x v="2"/>
    <x v="7"/>
    <n v="593.52"/>
  </r>
  <r>
    <x v="3"/>
    <x v="3"/>
    <x v="0"/>
    <s v="João Lauria"/>
    <x v="2"/>
    <x v="8"/>
    <n v="26931.52"/>
  </r>
  <r>
    <x v="3"/>
    <x v="3"/>
    <x v="0"/>
    <s v="João Lauria"/>
    <x v="2"/>
    <x v="9"/>
    <n v="5378.21"/>
  </r>
  <r>
    <x v="3"/>
    <x v="3"/>
    <x v="0"/>
    <s v="João Lauria"/>
    <x v="2"/>
    <x v="10"/>
    <n v="98.16"/>
  </r>
  <r>
    <x v="3"/>
    <x v="3"/>
    <x v="0"/>
    <s v="João Lauria"/>
    <x v="2"/>
    <x v="12"/>
    <n v="6469.84"/>
  </r>
  <r>
    <x v="3"/>
    <x v="3"/>
    <x v="0"/>
    <s v="João Lauria"/>
    <x v="2"/>
    <x v="14"/>
    <n v="63544.26"/>
  </r>
  <r>
    <x v="3"/>
    <x v="3"/>
    <x v="0"/>
    <s v="João Lauria"/>
    <x v="2"/>
    <x v="36"/>
    <n v="1163.67"/>
  </r>
  <r>
    <x v="3"/>
    <x v="3"/>
    <x v="0"/>
    <s v="João Lauria"/>
    <x v="2"/>
    <x v="18"/>
    <n v="9397.36"/>
  </r>
  <r>
    <x v="3"/>
    <x v="3"/>
    <x v="0"/>
    <s v="João Lauria"/>
    <x v="4"/>
    <x v="19"/>
    <n v="9393.94"/>
  </r>
  <r>
    <x v="3"/>
    <x v="3"/>
    <x v="0"/>
    <s v="João Lauria"/>
    <x v="4"/>
    <x v="20"/>
    <n v="69.02"/>
  </r>
  <r>
    <x v="3"/>
    <x v="3"/>
    <x v="0"/>
    <s v="João Lauria"/>
    <x v="4"/>
    <x v="21"/>
    <n v="3571.31"/>
  </r>
  <r>
    <x v="3"/>
    <x v="3"/>
    <x v="0"/>
    <s v="João Lauria"/>
    <x v="3"/>
    <x v="22"/>
    <n v="40.619999999999997"/>
  </r>
  <r>
    <x v="3"/>
    <x v="3"/>
    <x v="0"/>
    <s v="João Lauria"/>
    <x v="3"/>
    <x v="15"/>
    <n v="1953.1"/>
  </r>
  <r>
    <x v="3"/>
    <x v="3"/>
    <x v="0"/>
    <s v="João Lauria"/>
    <x v="15"/>
    <x v="37"/>
    <n v="139.80000000000001"/>
  </r>
  <r>
    <x v="3"/>
    <x v="3"/>
    <x v="0"/>
    <s v="João Lauria"/>
    <x v="5"/>
    <x v="23"/>
    <n v="5722.3"/>
  </r>
  <r>
    <x v="3"/>
    <x v="3"/>
    <x v="0"/>
    <s v="João Lauria"/>
    <x v="5"/>
    <x v="24"/>
    <n v="7.8"/>
  </r>
  <r>
    <x v="3"/>
    <x v="3"/>
    <x v="0"/>
    <s v="João Lauria"/>
    <x v="5"/>
    <x v="25"/>
    <n v="10477.370000000001"/>
  </r>
  <r>
    <x v="3"/>
    <x v="4"/>
    <x v="1"/>
    <s v="João Lauria"/>
    <x v="0"/>
    <x v="0"/>
    <n v="8146.46"/>
  </r>
  <r>
    <x v="3"/>
    <x v="4"/>
    <x v="1"/>
    <s v="João Lauria"/>
    <x v="0"/>
    <x v="1"/>
    <n v="603.94000000000005"/>
  </r>
  <r>
    <x v="3"/>
    <x v="4"/>
    <x v="1"/>
    <s v="João Lauria"/>
    <x v="0"/>
    <x v="2"/>
    <n v="34412.25"/>
  </r>
  <r>
    <x v="3"/>
    <x v="4"/>
    <x v="1"/>
    <s v="João Lauria"/>
    <x v="0"/>
    <x v="3"/>
    <n v="1586.83"/>
  </r>
  <r>
    <x v="3"/>
    <x v="4"/>
    <x v="1"/>
    <s v="João Lauria"/>
    <x v="0"/>
    <x v="4"/>
    <n v="47968.99"/>
  </r>
  <r>
    <x v="3"/>
    <x v="4"/>
    <x v="1"/>
    <s v="João Lauria"/>
    <x v="0"/>
    <x v="5"/>
    <n v="5010.92"/>
  </r>
  <r>
    <x v="3"/>
    <x v="4"/>
    <x v="1"/>
    <s v="João Lauria"/>
    <x v="0"/>
    <x v="16"/>
    <n v="13325.09"/>
  </r>
  <r>
    <x v="3"/>
    <x v="4"/>
    <x v="1"/>
    <s v="João Lauria"/>
    <x v="1"/>
    <x v="6"/>
    <n v="2090.98"/>
  </r>
  <r>
    <x v="3"/>
    <x v="4"/>
    <x v="1"/>
    <s v="João Lauria"/>
    <x v="1"/>
    <x v="17"/>
    <n v="174.32"/>
  </r>
  <r>
    <x v="3"/>
    <x v="4"/>
    <x v="1"/>
    <s v="João Lauria"/>
    <x v="2"/>
    <x v="7"/>
    <n v="560.85"/>
  </r>
  <r>
    <x v="3"/>
    <x v="4"/>
    <x v="1"/>
    <s v="João Lauria"/>
    <x v="2"/>
    <x v="8"/>
    <n v="80834.61"/>
  </r>
  <r>
    <x v="3"/>
    <x v="4"/>
    <x v="1"/>
    <s v="João Lauria"/>
    <x v="2"/>
    <x v="9"/>
    <n v="7230.76"/>
  </r>
  <r>
    <x v="3"/>
    <x v="4"/>
    <x v="1"/>
    <s v="João Lauria"/>
    <x v="2"/>
    <x v="10"/>
    <n v="3003.71"/>
  </r>
  <r>
    <x v="3"/>
    <x v="4"/>
    <x v="1"/>
    <s v="João Lauria"/>
    <x v="2"/>
    <x v="11"/>
    <n v="239.49"/>
  </r>
  <r>
    <x v="3"/>
    <x v="4"/>
    <x v="1"/>
    <s v="João Lauria"/>
    <x v="2"/>
    <x v="12"/>
    <n v="7484.71"/>
  </r>
  <r>
    <x v="3"/>
    <x v="4"/>
    <x v="1"/>
    <s v="João Lauria"/>
    <x v="2"/>
    <x v="13"/>
    <n v="745.66"/>
  </r>
  <r>
    <x v="3"/>
    <x v="4"/>
    <x v="1"/>
    <s v="João Lauria"/>
    <x v="2"/>
    <x v="14"/>
    <n v="135891.62"/>
  </r>
  <r>
    <x v="3"/>
    <x v="4"/>
    <x v="1"/>
    <s v="João Lauria"/>
    <x v="2"/>
    <x v="36"/>
    <n v="245.65"/>
  </r>
  <r>
    <x v="3"/>
    <x v="4"/>
    <x v="1"/>
    <s v="João Lauria"/>
    <x v="2"/>
    <x v="18"/>
    <n v="28616.2"/>
  </r>
  <r>
    <x v="3"/>
    <x v="4"/>
    <x v="1"/>
    <s v="João Lauria"/>
    <x v="4"/>
    <x v="19"/>
    <n v="12282.18"/>
  </r>
  <r>
    <x v="3"/>
    <x v="4"/>
    <x v="1"/>
    <s v="João Lauria"/>
    <x v="4"/>
    <x v="20"/>
    <n v="920.09"/>
  </r>
  <r>
    <x v="3"/>
    <x v="4"/>
    <x v="1"/>
    <s v="João Lauria"/>
    <x v="4"/>
    <x v="21"/>
    <n v="12902.17"/>
  </r>
  <r>
    <x v="3"/>
    <x v="4"/>
    <x v="1"/>
    <s v="João Lauria"/>
    <x v="3"/>
    <x v="22"/>
    <n v="890.57"/>
  </r>
  <r>
    <x v="3"/>
    <x v="4"/>
    <x v="1"/>
    <s v="João Lauria"/>
    <x v="3"/>
    <x v="15"/>
    <n v="8584.77"/>
  </r>
  <r>
    <x v="3"/>
    <x v="4"/>
    <x v="1"/>
    <s v="João Lauria"/>
    <x v="13"/>
    <x v="35"/>
    <n v="15833.95"/>
  </r>
  <r>
    <x v="3"/>
    <x v="4"/>
    <x v="1"/>
    <s v="João Lauria"/>
    <x v="15"/>
    <x v="37"/>
    <n v="2315.65"/>
  </r>
  <r>
    <x v="3"/>
    <x v="4"/>
    <x v="1"/>
    <s v="João Lauria"/>
    <x v="5"/>
    <x v="23"/>
    <n v="13135.33"/>
  </r>
  <r>
    <x v="3"/>
    <x v="4"/>
    <x v="1"/>
    <s v="João Lauria"/>
    <x v="5"/>
    <x v="24"/>
    <n v="386.66"/>
  </r>
  <r>
    <x v="3"/>
    <x v="4"/>
    <x v="1"/>
    <s v="João Lauria"/>
    <x v="5"/>
    <x v="25"/>
    <n v="30096.46"/>
  </r>
  <r>
    <x v="3"/>
    <x v="4"/>
    <x v="1"/>
    <s v="João Lauria"/>
    <x v="6"/>
    <x v="28"/>
    <n v="41629.56"/>
  </r>
  <r>
    <x v="3"/>
    <x v="5"/>
    <x v="0"/>
    <s v="João Lauria"/>
    <x v="0"/>
    <x v="0"/>
    <n v="5906.89"/>
  </r>
  <r>
    <x v="3"/>
    <x v="5"/>
    <x v="0"/>
    <s v="João Lauria"/>
    <x v="0"/>
    <x v="1"/>
    <n v="1203.8599999999999"/>
  </r>
  <r>
    <x v="3"/>
    <x v="5"/>
    <x v="0"/>
    <s v="João Lauria"/>
    <x v="0"/>
    <x v="2"/>
    <n v="41730.43"/>
  </r>
  <r>
    <x v="3"/>
    <x v="5"/>
    <x v="0"/>
    <s v="João Lauria"/>
    <x v="0"/>
    <x v="3"/>
    <n v="3209.81"/>
  </r>
  <r>
    <x v="3"/>
    <x v="5"/>
    <x v="0"/>
    <s v="João Lauria"/>
    <x v="0"/>
    <x v="4"/>
    <n v="42112.44"/>
  </r>
  <r>
    <x v="3"/>
    <x v="5"/>
    <x v="0"/>
    <s v="João Lauria"/>
    <x v="0"/>
    <x v="5"/>
    <n v="10824.92"/>
  </r>
  <r>
    <x v="3"/>
    <x v="5"/>
    <x v="0"/>
    <s v="João Lauria"/>
    <x v="0"/>
    <x v="16"/>
    <n v="9149.24"/>
  </r>
  <r>
    <x v="3"/>
    <x v="5"/>
    <x v="0"/>
    <s v="João Lauria"/>
    <x v="1"/>
    <x v="6"/>
    <n v="1929.34"/>
  </r>
  <r>
    <x v="3"/>
    <x v="5"/>
    <x v="0"/>
    <s v="João Lauria"/>
    <x v="1"/>
    <x v="17"/>
    <n v="361.52"/>
  </r>
  <r>
    <x v="3"/>
    <x v="5"/>
    <x v="0"/>
    <s v="João Lauria"/>
    <x v="2"/>
    <x v="7"/>
    <n v="1525.8"/>
  </r>
  <r>
    <x v="3"/>
    <x v="5"/>
    <x v="0"/>
    <s v="João Lauria"/>
    <x v="2"/>
    <x v="8"/>
    <n v="65299.44"/>
  </r>
  <r>
    <x v="3"/>
    <x v="5"/>
    <x v="0"/>
    <s v="João Lauria"/>
    <x v="2"/>
    <x v="9"/>
    <n v="7414.38"/>
  </r>
  <r>
    <x v="3"/>
    <x v="5"/>
    <x v="0"/>
    <s v="João Lauria"/>
    <x v="2"/>
    <x v="10"/>
    <n v="6821.06"/>
  </r>
  <r>
    <x v="3"/>
    <x v="5"/>
    <x v="0"/>
    <s v="João Lauria"/>
    <x v="2"/>
    <x v="12"/>
    <n v="21090.28"/>
  </r>
  <r>
    <x v="3"/>
    <x v="5"/>
    <x v="0"/>
    <s v="João Lauria"/>
    <x v="2"/>
    <x v="13"/>
    <n v="1355.55"/>
  </r>
  <r>
    <x v="3"/>
    <x v="5"/>
    <x v="0"/>
    <s v="João Lauria"/>
    <x v="2"/>
    <x v="14"/>
    <n v="145246.60999999999"/>
  </r>
  <r>
    <x v="3"/>
    <x v="5"/>
    <x v="0"/>
    <s v="João Lauria"/>
    <x v="2"/>
    <x v="36"/>
    <n v="2208.42"/>
  </r>
  <r>
    <x v="3"/>
    <x v="5"/>
    <x v="0"/>
    <s v="João Lauria"/>
    <x v="2"/>
    <x v="18"/>
    <n v="43036.639999999999"/>
  </r>
  <r>
    <x v="3"/>
    <x v="5"/>
    <x v="0"/>
    <s v="João Lauria"/>
    <x v="4"/>
    <x v="19"/>
    <n v="19859.53"/>
  </r>
  <r>
    <x v="3"/>
    <x v="5"/>
    <x v="0"/>
    <s v="João Lauria"/>
    <x v="4"/>
    <x v="20"/>
    <n v="679.31"/>
  </r>
  <r>
    <x v="3"/>
    <x v="5"/>
    <x v="0"/>
    <s v="João Lauria"/>
    <x v="4"/>
    <x v="21"/>
    <n v="9025.6299999999992"/>
  </r>
  <r>
    <x v="3"/>
    <x v="5"/>
    <x v="0"/>
    <s v="João Lauria"/>
    <x v="3"/>
    <x v="22"/>
    <n v="190.42"/>
  </r>
  <r>
    <x v="3"/>
    <x v="5"/>
    <x v="0"/>
    <s v="João Lauria"/>
    <x v="3"/>
    <x v="15"/>
    <n v="7924.2"/>
  </r>
  <r>
    <x v="3"/>
    <x v="5"/>
    <x v="0"/>
    <s v="João Lauria"/>
    <x v="15"/>
    <x v="37"/>
    <n v="2750.5"/>
  </r>
  <r>
    <x v="3"/>
    <x v="18"/>
    <x v="1"/>
    <s v="João Lauria"/>
    <x v="0"/>
    <x v="0"/>
    <n v="877.84"/>
  </r>
  <r>
    <x v="3"/>
    <x v="18"/>
    <x v="1"/>
    <s v="João Lauria"/>
    <x v="0"/>
    <x v="1"/>
    <n v="282.05"/>
  </r>
  <r>
    <x v="3"/>
    <x v="18"/>
    <x v="1"/>
    <s v="João Lauria"/>
    <x v="0"/>
    <x v="2"/>
    <n v="7389.72"/>
  </r>
  <r>
    <x v="3"/>
    <x v="18"/>
    <x v="1"/>
    <s v="João Lauria"/>
    <x v="0"/>
    <x v="3"/>
    <n v="565.24"/>
  </r>
  <r>
    <x v="3"/>
    <x v="18"/>
    <x v="1"/>
    <s v="João Lauria"/>
    <x v="0"/>
    <x v="4"/>
    <n v="7879.6"/>
  </r>
  <r>
    <x v="3"/>
    <x v="18"/>
    <x v="1"/>
    <s v="João Lauria"/>
    <x v="0"/>
    <x v="5"/>
    <n v="1957.8"/>
  </r>
  <r>
    <x v="3"/>
    <x v="18"/>
    <x v="1"/>
    <s v="João Lauria"/>
    <x v="0"/>
    <x v="16"/>
    <n v="1679.43"/>
  </r>
  <r>
    <x v="3"/>
    <x v="18"/>
    <x v="1"/>
    <s v="João Lauria"/>
    <x v="1"/>
    <x v="6"/>
    <n v="695.02"/>
  </r>
  <r>
    <x v="3"/>
    <x v="18"/>
    <x v="1"/>
    <s v="João Lauria"/>
    <x v="1"/>
    <x v="17"/>
    <n v="42.65"/>
  </r>
  <r>
    <x v="3"/>
    <x v="18"/>
    <x v="1"/>
    <s v="João Lauria"/>
    <x v="2"/>
    <x v="7"/>
    <n v="596.37"/>
  </r>
  <r>
    <x v="3"/>
    <x v="18"/>
    <x v="1"/>
    <s v="João Lauria"/>
    <x v="2"/>
    <x v="8"/>
    <n v="16193.42"/>
  </r>
  <r>
    <x v="3"/>
    <x v="18"/>
    <x v="1"/>
    <s v="João Lauria"/>
    <x v="2"/>
    <x v="9"/>
    <n v="2998.81"/>
  </r>
  <r>
    <x v="3"/>
    <x v="18"/>
    <x v="1"/>
    <s v="João Lauria"/>
    <x v="2"/>
    <x v="10"/>
    <n v="1331.86"/>
  </r>
  <r>
    <x v="3"/>
    <x v="18"/>
    <x v="1"/>
    <s v="João Lauria"/>
    <x v="2"/>
    <x v="12"/>
    <n v="2779.07"/>
  </r>
  <r>
    <x v="3"/>
    <x v="18"/>
    <x v="1"/>
    <s v="João Lauria"/>
    <x v="2"/>
    <x v="13"/>
    <n v="635.53"/>
  </r>
  <r>
    <x v="3"/>
    <x v="18"/>
    <x v="1"/>
    <s v="João Lauria"/>
    <x v="2"/>
    <x v="14"/>
    <n v="38838.519999999997"/>
  </r>
  <r>
    <x v="3"/>
    <x v="18"/>
    <x v="1"/>
    <s v="João Lauria"/>
    <x v="2"/>
    <x v="36"/>
    <n v="1465.85"/>
  </r>
  <r>
    <x v="3"/>
    <x v="18"/>
    <x v="1"/>
    <s v="João Lauria"/>
    <x v="2"/>
    <x v="18"/>
    <n v="15533.87"/>
  </r>
  <r>
    <x v="3"/>
    <x v="18"/>
    <x v="1"/>
    <s v="João Lauria"/>
    <x v="4"/>
    <x v="19"/>
    <n v="1743.32"/>
  </r>
  <r>
    <x v="3"/>
    <x v="18"/>
    <x v="1"/>
    <s v="João Lauria"/>
    <x v="4"/>
    <x v="20"/>
    <n v="125.68"/>
  </r>
  <r>
    <x v="3"/>
    <x v="18"/>
    <x v="1"/>
    <s v="João Lauria"/>
    <x v="4"/>
    <x v="21"/>
    <n v="1148.81"/>
  </r>
  <r>
    <x v="3"/>
    <x v="18"/>
    <x v="1"/>
    <s v="João Lauria"/>
    <x v="3"/>
    <x v="22"/>
    <n v="150.4"/>
  </r>
  <r>
    <x v="3"/>
    <x v="18"/>
    <x v="1"/>
    <s v="João Lauria"/>
    <x v="3"/>
    <x v="15"/>
    <n v="4025.3"/>
  </r>
  <r>
    <x v="3"/>
    <x v="18"/>
    <x v="1"/>
    <s v="João Lauria"/>
    <x v="5"/>
    <x v="23"/>
    <n v="1525.4"/>
  </r>
  <r>
    <x v="3"/>
    <x v="18"/>
    <x v="1"/>
    <s v="João Lauria"/>
    <x v="5"/>
    <x v="24"/>
    <n v="12.18"/>
  </r>
  <r>
    <x v="3"/>
    <x v="18"/>
    <x v="1"/>
    <s v="João Lauria"/>
    <x v="5"/>
    <x v="25"/>
    <n v="2253.8200000000002"/>
  </r>
  <r>
    <x v="3"/>
    <x v="6"/>
    <x v="2"/>
    <s v="Patricia Rodrigues"/>
    <x v="0"/>
    <x v="2"/>
    <n v="7874.98"/>
  </r>
  <r>
    <x v="3"/>
    <x v="6"/>
    <x v="2"/>
    <s v="Patricia Rodrigues"/>
    <x v="0"/>
    <x v="4"/>
    <n v="18040.68"/>
  </r>
  <r>
    <x v="3"/>
    <x v="6"/>
    <x v="2"/>
    <s v="Patricia Rodrigues"/>
    <x v="0"/>
    <x v="16"/>
    <n v="86.67"/>
  </r>
  <r>
    <x v="3"/>
    <x v="6"/>
    <x v="2"/>
    <s v="Patricia Rodrigues"/>
    <x v="1"/>
    <x v="6"/>
    <n v="2128.12"/>
  </r>
  <r>
    <x v="3"/>
    <x v="6"/>
    <x v="2"/>
    <s v="Patricia Rodrigues"/>
    <x v="2"/>
    <x v="7"/>
    <n v="279.25"/>
  </r>
  <r>
    <x v="3"/>
    <x v="6"/>
    <x v="2"/>
    <s v="Patricia Rodrigues"/>
    <x v="2"/>
    <x v="8"/>
    <n v="6277.46"/>
  </r>
  <r>
    <x v="3"/>
    <x v="6"/>
    <x v="2"/>
    <s v="Patricia Rodrigues"/>
    <x v="2"/>
    <x v="9"/>
    <n v="2109.4499999999998"/>
  </r>
  <r>
    <x v="3"/>
    <x v="6"/>
    <x v="2"/>
    <s v="Patricia Rodrigues"/>
    <x v="2"/>
    <x v="10"/>
    <n v="110540.94"/>
  </r>
  <r>
    <x v="3"/>
    <x v="6"/>
    <x v="2"/>
    <s v="Patricia Rodrigues"/>
    <x v="2"/>
    <x v="12"/>
    <n v="557.49"/>
  </r>
  <r>
    <x v="3"/>
    <x v="6"/>
    <x v="2"/>
    <s v="Patricia Rodrigues"/>
    <x v="2"/>
    <x v="13"/>
    <n v="2425.8200000000002"/>
  </r>
  <r>
    <x v="3"/>
    <x v="6"/>
    <x v="2"/>
    <s v="Patricia Rodrigues"/>
    <x v="2"/>
    <x v="14"/>
    <n v="28281.81"/>
  </r>
  <r>
    <x v="3"/>
    <x v="6"/>
    <x v="2"/>
    <s v="Patricia Rodrigues"/>
    <x v="2"/>
    <x v="18"/>
    <n v="2556.98"/>
  </r>
  <r>
    <x v="3"/>
    <x v="6"/>
    <x v="2"/>
    <s v="Patricia Rodrigues"/>
    <x v="4"/>
    <x v="21"/>
    <n v="1264.6300000000001"/>
  </r>
  <r>
    <x v="3"/>
    <x v="6"/>
    <x v="2"/>
    <s v="Patricia Rodrigues"/>
    <x v="3"/>
    <x v="22"/>
    <n v="440.09"/>
  </r>
  <r>
    <x v="3"/>
    <x v="6"/>
    <x v="2"/>
    <s v="Patricia Rodrigues"/>
    <x v="3"/>
    <x v="26"/>
    <n v="55.84"/>
  </r>
  <r>
    <x v="3"/>
    <x v="6"/>
    <x v="2"/>
    <s v="Patricia Rodrigues"/>
    <x v="3"/>
    <x v="27"/>
    <n v="317.39999999999998"/>
  </r>
  <r>
    <x v="3"/>
    <x v="6"/>
    <x v="2"/>
    <s v="Patricia Rodrigues"/>
    <x v="3"/>
    <x v="15"/>
    <n v="4534.3"/>
  </r>
  <r>
    <x v="3"/>
    <x v="6"/>
    <x v="2"/>
    <s v="Patricia Rodrigues"/>
    <x v="5"/>
    <x v="23"/>
    <n v="232.25"/>
  </r>
  <r>
    <x v="3"/>
    <x v="6"/>
    <x v="2"/>
    <s v="Patricia Rodrigues"/>
    <x v="5"/>
    <x v="24"/>
    <n v="3673.25"/>
  </r>
  <r>
    <x v="3"/>
    <x v="6"/>
    <x v="2"/>
    <s v="Patricia Rodrigues"/>
    <x v="5"/>
    <x v="25"/>
    <n v="86589.05"/>
  </r>
  <r>
    <x v="3"/>
    <x v="7"/>
    <x v="2"/>
    <s v="Marcel Werdesheim"/>
    <x v="0"/>
    <x v="0"/>
    <n v="5728.41"/>
  </r>
  <r>
    <x v="3"/>
    <x v="7"/>
    <x v="2"/>
    <s v="Marcel Werdesheim"/>
    <x v="0"/>
    <x v="1"/>
    <n v="3134.01"/>
  </r>
  <r>
    <x v="3"/>
    <x v="7"/>
    <x v="2"/>
    <s v="Marcel Werdesheim"/>
    <x v="0"/>
    <x v="2"/>
    <n v="590896.81000000006"/>
  </r>
  <r>
    <x v="3"/>
    <x v="7"/>
    <x v="2"/>
    <s v="Marcel Werdesheim"/>
    <x v="0"/>
    <x v="3"/>
    <n v="29218.1"/>
  </r>
  <r>
    <x v="3"/>
    <x v="7"/>
    <x v="2"/>
    <s v="Marcel Werdesheim"/>
    <x v="0"/>
    <x v="4"/>
    <n v="333903.7"/>
  </r>
  <r>
    <x v="3"/>
    <x v="7"/>
    <x v="2"/>
    <s v="Marcel Werdesheim"/>
    <x v="0"/>
    <x v="5"/>
    <n v="4657.1499999999996"/>
  </r>
  <r>
    <x v="3"/>
    <x v="7"/>
    <x v="2"/>
    <s v="Marcel Werdesheim"/>
    <x v="0"/>
    <x v="16"/>
    <n v="162809.07"/>
  </r>
  <r>
    <x v="3"/>
    <x v="7"/>
    <x v="2"/>
    <s v="Marcel Werdesheim"/>
    <x v="1"/>
    <x v="6"/>
    <n v="49642.21"/>
  </r>
  <r>
    <x v="3"/>
    <x v="7"/>
    <x v="2"/>
    <s v="Marcel Werdesheim"/>
    <x v="1"/>
    <x v="17"/>
    <n v="468.22"/>
  </r>
  <r>
    <x v="3"/>
    <x v="7"/>
    <x v="2"/>
    <s v="Marcel Werdesheim"/>
    <x v="2"/>
    <x v="7"/>
    <n v="31083.599999999999"/>
  </r>
  <r>
    <x v="3"/>
    <x v="7"/>
    <x v="2"/>
    <s v="Marcel Werdesheim"/>
    <x v="2"/>
    <x v="8"/>
    <n v="1063302.3899999999"/>
  </r>
  <r>
    <x v="3"/>
    <x v="7"/>
    <x v="2"/>
    <s v="Marcel Werdesheim"/>
    <x v="2"/>
    <x v="9"/>
    <n v="77212.7"/>
  </r>
  <r>
    <x v="3"/>
    <x v="7"/>
    <x v="2"/>
    <s v="Marcel Werdesheim"/>
    <x v="2"/>
    <x v="10"/>
    <n v="485583.74"/>
  </r>
  <r>
    <x v="3"/>
    <x v="7"/>
    <x v="2"/>
    <s v="Marcel Werdesheim"/>
    <x v="2"/>
    <x v="11"/>
    <n v="7796.41"/>
  </r>
  <r>
    <x v="3"/>
    <x v="7"/>
    <x v="2"/>
    <s v="Marcel Werdesheim"/>
    <x v="2"/>
    <x v="12"/>
    <n v="9317.58"/>
  </r>
  <r>
    <x v="3"/>
    <x v="7"/>
    <x v="2"/>
    <s v="Marcel Werdesheim"/>
    <x v="2"/>
    <x v="13"/>
    <n v="54925.83"/>
  </r>
  <r>
    <x v="3"/>
    <x v="7"/>
    <x v="2"/>
    <s v="Marcel Werdesheim"/>
    <x v="2"/>
    <x v="14"/>
    <n v="2177121.9"/>
  </r>
  <r>
    <x v="3"/>
    <x v="7"/>
    <x v="2"/>
    <s v="Marcel Werdesheim"/>
    <x v="2"/>
    <x v="36"/>
    <n v="5730.29"/>
  </r>
  <r>
    <x v="3"/>
    <x v="7"/>
    <x v="2"/>
    <s v="Marcel Werdesheim"/>
    <x v="2"/>
    <x v="18"/>
    <n v="404485.63"/>
  </r>
  <r>
    <x v="3"/>
    <x v="7"/>
    <x v="2"/>
    <s v="Marcel Werdesheim"/>
    <x v="4"/>
    <x v="19"/>
    <n v="19557.71"/>
  </r>
  <r>
    <x v="3"/>
    <x v="7"/>
    <x v="2"/>
    <s v="Marcel Werdesheim"/>
    <x v="4"/>
    <x v="20"/>
    <n v="673.81"/>
  </r>
  <r>
    <x v="3"/>
    <x v="7"/>
    <x v="2"/>
    <s v="Marcel Werdesheim"/>
    <x v="4"/>
    <x v="21"/>
    <n v="48067.31"/>
  </r>
  <r>
    <x v="3"/>
    <x v="7"/>
    <x v="2"/>
    <s v="Marcel Werdesheim"/>
    <x v="3"/>
    <x v="22"/>
    <n v="1176.94"/>
  </r>
  <r>
    <x v="3"/>
    <x v="7"/>
    <x v="2"/>
    <s v="Marcel Werdesheim"/>
    <x v="3"/>
    <x v="26"/>
    <n v="1448.36"/>
  </r>
  <r>
    <x v="3"/>
    <x v="7"/>
    <x v="2"/>
    <s v="Marcel Werdesheim"/>
    <x v="3"/>
    <x v="27"/>
    <n v="632.02"/>
  </r>
  <r>
    <x v="3"/>
    <x v="7"/>
    <x v="2"/>
    <s v="Marcel Werdesheim"/>
    <x v="3"/>
    <x v="15"/>
    <n v="112135.15"/>
  </r>
  <r>
    <x v="3"/>
    <x v="7"/>
    <x v="2"/>
    <s v="Marcel Werdesheim"/>
    <x v="5"/>
    <x v="23"/>
    <n v="27996.93"/>
  </r>
  <r>
    <x v="3"/>
    <x v="7"/>
    <x v="2"/>
    <s v="Marcel Werdesheim"/>
    <x v="5"/>
    <x v="24"/>
    <n v="76382.64"/>
  </r>
  <r>
    <x v="3"/>
    <x v="7"/>
    <x v="2"/>
    <s v="Marcel Werdesheim"/>
    <x v="5"/>
    <x v="25"/>
    <n v="1275380.53"/>
  </r>
  <r>
    <x v="3"/>
    <x v="8"/>
    <x v="0"/>
    <s v="João Lauria"/>
    <x v="0"/>
    <x v="0"/>
    <n v="762.02"/>
  </r>
  <r>
    <x v="3"/>
    <x v="8"/>
    <x v="0"/>
    <s v="João Lauria"/>
    <x v="0"/>
    <x v="1"/>
    <n v="35.840000000000003"/>
  </r>
  <r>
    <x v="3"/>
    <x v="8"/>
    <x v="0"/>
    <s v="João Lauria"/>
    <x v="0"/>
    <x v="2"/>
    <n v="1365.06"/>
  </r>
  <r>
    <x v="3"/>
    <x v="8"/>
    <x v="0"/>
    <s v="João Lauria"/>
    <x v="0"/>
    <x v="3"/>
    <n v="100.18"/>
  </r>
  <r>
    <x v="3"/>
    <x v="8"/>
    <x v="0"/>
    <s v="João Lauria"/>
    <x v="0"/>
    <x v="4"/>
    <n v="1779.54"/>
  </r>
  <r>
    <x v="3"/>
    <x v="8"/>
    <x v="0"/>
    <s v="João Lauria"/>
    <x v="0"/>
    <x v="5"/>
    <n v="1039.5"/>
  </r>
  <r>
    <x v="3"/>
    <x v="8"/>
    <x v="0"/>
    <s v="João Lauria"/>
    <x v="0"/>
    <x v="16"/>
    <n v="405"/>
  </r>
  <r>
    <x v="3"/>
    <x v="8"/>
    <x v="0"/>
    <s v="João Lauria"/>
    <x v="1"/>
    <x v="6"/>
    <n v="53.79"/>
  </r>
  <r>
    <x v="3"/>
    <x v="8"/>
    <x v="0"/>
    <s v="João Lauria"/>
    <x v="2"/>
    <x v="7"/>
    <n v="226.4"/>
  </r>
  <r>
    <x v="3"/>
    <x v="8"/>
    <x v="0"/>
    <s v="João Lauria"/>
    <x v="2"/>
    <x v="8"/>
    <n v="3332.01"/>
  </r>
  <r>
    <x v="3"/>
    <x v="8"/>
    <x v="0"/>
    <s v="João Lauria"/>
    <x v="2"/>
    <x v="9"/>
    <n v="312.62"/>
  </r>
  <r>
    <x v="3"/>
    <x v="8"/>
    <x v="0"/>
    <s v="João Lauria"/>
    <x v="2"/>
    <x v="12"/>
    <n v="658.69"/>
  </r>
  <r>
    <x v="3"/>
    <x v="8"/>
    <x v="0"/>
    <s v="João Lauria"/>
    <x v="2"/>
    <x v="14"/>
    <n v="4147.45"/>
  </r>
  <r>
    <x v="3"/>
    <x v="8"/>
    <x v="0"/>
    <s v="João Lauria"/>
    <x v="2"/>
    <x v="36"/>
    <n v="29.63"/>
  </r>
  <r>
    <x v="3"/>
    <x v="8"/>
    <x v="0"/>
    <s v="João Lauria"/>
    <x v="2"/>
    <x v="18"/>
    <n v="932.53"/>
  </r>
  <r>
    <x v="3"/>
    <x v="8"/>
    <x v="0"/>
    <s v="João Lauria"/>
    <x v="4"/>
    <x v="19"/>
    <n v="2077.04"/>
  </r>
  <r>
    <x v="3"/>
    <x v="8"/>
    <x v="0"/>
    <s v="João Lauria"/>
    <x v="4"/>
    <x v="20"/>
    <n v="61.54"/>
  </r>
  <r>
    <x v="3"/>
    <x v="8"/>
    <x v="0"/>
    <s v="João Lauria"/>
    <x v="4"/>
    <x v="21"/>
    <n v="1164.1199999999999"/>
  </r>
  <r>
    <x v="3"/>
    <x v="8"/>
    <x v="0"/>
    <s v="João Lauria"/>
    <x v="3"/>
    <x v="22"/>
    <n v="12.48"/>
  </r>
  <r>
    <x v="3"/>
    <x v="8"/>
    <x v="0"/>
    <s v="João Lauria"/>
    <x v="3"/>
    <x v="15"/>
    <n v="24.19"/>
  </r>
  <r>
    <x v="3"/>
    <x v="8"/>
    <x v="0"/>
    <s v="João Lauria"/>
    <x v="5"/>
    <x v="23"/>
    <n v="1191.8499999999999"/>
  </r>
  <r>
    <x v="3"/>
    <x v="8"/>
    <x v="0"/>
    <s v="João Lauria"/>
    <x v="5"/>
    <x v="25"/>
    <n v="624.21"/>
  </r>
  <r>
    <x v="3"/>
    <x v="9"/>
    <x v="2"/>
    <s v="Patricia Rodrigues"/>
    <x v="7"/>
    <x v="29"/>
    <n v="829231.12"/>
  </r>
  <r>
    <x v="3"/>
    <x v="9"/>
    <x v="2"/>
    <s v="Patricia Rodrigues"/>
    <x v="8"/>
    <x v="30"/>
    <n v="1581840.88"/>
  </r>
  <r>
    <x v="3"/>
    <x v="9"/>
    <x v="2"/>
    <s v="Patricia Rodrigues"/>
    <x v="9"/>
    <x v="31"/>
    <n v="7400297.9900000002"/>
  </r>
  <r>
    <x v="3"/>
    <x v="9"/>
    <x v="2"/>
    <s v="Patricia Rodrigues"/>
    <x v="10"/>
    <x v="32"/>
    <n v="59109.53"/>
  </r>
  <r>
    <x v="3"/>
    <x v="9"/>
    <x v="2"/>
    <s v="Patricia Rodrigues"/>
    <x v="11"/>
    <x v="33"/>
    <n v="3952491.86"/>
  </r>
  <r>
    <x v="3"/>
    <x v="9"/>
    <x v="2"/>
    <s v="Patricia Rodrigues"/>
    <x v="12"/>
    <x v="34"/>
    <n v="1449967.83"/>
  </r>
  <r>
    <x v="3"/>
    <x v="10"/>
    <x v="3"/>
    <s v="João Lauria"/>
    <x v="0"/>
    <x v="0"/>
    <n v="511.8"/>
  </r>
  <r>
    <x v="3"/>
    <x v="10"/>
    <x v="3"/>
    <s v="João Lauria"/>
    <x v="0"/>
    <x v="1"/>
    <n v="94.32"/>
  </r>
  <r>
    <x v="3"/>
    <x v="10"/>
    <x v="3"/>
    <s v="João Lauria"/>
    <x v="0"/>
    <x v="2"/>
    <n v="4954.2"/>
  </r>
  <r>
    <x v="3"/>
    <x v="10"/>
    <x v="3"/>
    <s v="João Lauria"/>
    <x v="0"/>
    <x v="4"/>
    <n v="6280.61"/>
  </r>
  <r>
    <x v="3"/>
    <x v="10"/>
    <x v="3"/>
    <s v="João Lauria"/>
    <x v="0"/>
    <x v="5"/>
    <n v="4119.53"/>
  </r>
  <r>
    <x v="3"/>
    <x v="10"/>
    <x v="3"/>
    <s v="João Lauria"/>
    <x v="0"/>
    <x v="16"/>
    <n v="1889.92"/>
  </r>
  <r>
    <x v="3"/>
    <x v="10"/>
    <x v="3"/>
    <s v="João Lauria"/>
    <x v="1"/>
    <x v="6"/>
    <n v="11911.72"/>
  </r>
  <r>
    <x v="3"/>
    <x v="10"/>
    <x v="3"/>
    <s v="João Lauria"/>
    <x v="2"/>
    <x v="7"/>
    <n v="459.67"/>
  </r>
  <r>
    <x v="3"/>
    <x v="10"/>
    <x v="3"/>
    <s v="João Lauria"/>
    <x v="2"/>
    <x v="8"/>
    <n v="4928.03"/>
  </r>
  <r>
    <x v="3"/>
    <x v="10"/>
    <x v="3"/>
    <s v="João Lauria"/>
    <x v="2"/>
    <x v="9"/>
    <n v="1350.43"/>
  </r>
  <r>
    <x v="3"/>
    <x v="10"/>
    <x v="3"/>
    <s v="João Lauria"/>
    <x v="2"/>
    <x v="10"/>
    <n v="25075"/>
  </r>
  <r>
    <x v="3"/>
    <x v="10"/>
    <x v="3"/>
    <s v="João Lauria"/>
    <x v="2"/>
    <x v="12"/>
    <n v="40609.589999999997"/>
  </r>
  <r>
    <x v="3"/>
    <x v="10"/>
    <x v="3"/>
    <s v="João Lauria"/>
    <x v="2"/>
    <x v="13"/>
    <n v="3642.29"/>
  </r>
  <r>
    <x v="3"/>
    <x v="10"/>
    <x v="3"/>
    <s v="João Lauria"/>
    <x v="2"/>
    <x v="14"/>
    <n v="10461.81"/>
  </r>
  <r>
    <x v="3"/>
    <x v="10"/>
    <x v="3"/>
    <s v="João Lauria"/>
    <x v="2"/>
    <x v="36"/>
    <n v="39.5"/>
  </r>
  <r>
    <x v="3"/>
    <x v="10"/>
    <x v="3"/>
    <s v="João Lauria"/>
    <x v="2"/>
    <x v="18"/>
    <n v="71.959999999999994"/>
  </r>
  <r>
    <x v="3"/>
    <x v="10"/>
    <x v="3"/>
    <s v="João Lauria"/>
    <x v="4"/>
    <x v="19"/>
    <n v="154.19999999999999"/>
  </r>
  <r>
    <x v="3"/>
    <x v="10"/>
    <x v="3"/>
    <s v="João Lauria"/>
    <x v="4"/>
    <x v="20"/>
    <n v="39.9"/>
  </r>
  <r>
    <x v="3"/>
    <x v="10"/>
    <x v="3"/>
    <s v="João Lauria"/>
    <x v="4"/>
    <x v="21"/>
    <n v="154.27000000000001"/>
  </r>
  <r>
    <x v="3"/>
    <x v="10"/>
    <x v="3"/>
    <s v="João Lauria"/>
    <x v="3"/>
    <x v="22"/>
    <n v="2801.3"/>
  </r>
  <r>
    <x v="3"/>
    <x v="10"/>
    <x v="3"/>
    <s v="João Lauria"/>
    <x v="3"/>
    <x v="26"/>
    <n v="880.88"/>
  </r>
  <r>
    <x v="3"/>
    <x v="10"/>
    <x v="3"/>
    <s v="João Lauria"/>
    <x v="3"/>
    <x v="27"/>
    <n v="475.96"/>
  </r>
  <r>
    <x v="3"/>
    <x v="10"/>
    <x v="3"/>
    <s v="João Lauria"/>
    <x v="3"/>
    <x v="15"/>
    <n v="33635.29"/>
  </r>
  <r>
    <x v="3"/>
    <x v="10"/>
    <x v="3"/>
    <s v="João Lauria"/>
    <x v="15"/>
    <x v="37"/>
    <n v="2781.4"/>
  </r>
  <r>
    <x v="3"/>
    <x v="10"/>
    <x v="3"/>
    <s v="João Lauria"/>
    <x v="5"/>
    <x v="23"/>
    <n v="5137.51"/>
  </r>
  <r>
    <x v="3"/>
    <x v="10"/>
    <x v="3"/>
    <s v="João Lauria"/>
    <x v="5"/>
    <x v="24"/>
    <n v="125"/>
  </r>
  <r>
    <x v="3"/>
    <x v="10"/>
    <x v="3"/>
    <s v="João Lauria"/>
    <x v="5"/>
    <x v="25"/>
    <n v="1220.6300000000001"/>
  </r>
  <r>
    <x v="3"/>
    <x v="11"/>
    <x v="2"/>
    <s v="Patricia Rodrigues"/>
    <x v="0"/>
    <x v="2"/>
    <n v="55159.72"/>
  </r>
  <r>
    <x v="3"/>
    <x v="11"/>
    <x v="2"/>
    <s v="Patricia Rodrigues"/>
    <x v="0"/>
    <x v="16"/>
    <n v="45273.599999999999"/>
  </r>
  <r>
    <x v="3"/>
    <x v="11"/>
    <x v="2"/>
    <s v="Patricia Rodrigues"/>
    <x v="1"/>
    <x v="6"/>
    <n v="242.97"/>
  </r>
  <r>
    <x v="3"/>
    <x v="11"/>
    <x v="2"/>
    <s v="Patricia Rodrigues"/>
    <x v="2"/>
    <x v="8"/>
    <n v="19513.8"/>
  </r>
  <r>
    <x v="3"/>
    <x v="11"/>
    <x v="2"/>
    <s v="Patricia Rodrigues"/>
    <x v="2"/>
    <x v="9"/>
    <n v="1356.45"/>
  </r>
  <r>
    <x v="3"/>
    <x v="11"/>
    <x v="2"/>
    <s v="Patricia Rodrigues"/>
    <x v="2"/>
    <x v="10"/>
    <n v="70760.639999999999"/>
  </r>
  <r>
    <x v="3"/>
    <x v="11"/>
    <x v="2"/>
    <s v="Patricia Rodrigues"/>
    <x v="2"/>
    <x v="13"/>
    <n v="918.6"/>
  </r>
  <r>
    <x v="3"/>
    <x v="11"/>
    <x v="2"/>
    <s v="Patricia Rodrigues"/>
    <x v="2"/>
    <x v="14"/>
    <n v="28322.85"/>
  </r>
  <r>
    <x v="3"/>
    <x v="11"/>
    <x v="2"/>
    <s v="Patricia Rodrigues"/>
    <x v="2"/>
    <x v="18"/>
    <n v="49535.37"/>
  </r>
  <r>
    <x v="3"/>
    <x v="11"/>
    <x v="2"/>
    <s v="Patricia Rodrigues"/>
    <x v="4"/>
    <x v="19"/>
    <n v="2059.1999999999998"/>
  </r>
  <r>
    <x v="3"/>
    <x v="11"/>
    <x v="2"/>
    <s v="Patricia Rodrigues"/>
    <x v="4"/>
    <x v="20"/>
    <n v="140.76"/>
  </r>
  <r>
    <x v="3"/>
    <x v="11"/>
    <x v="2"/>
    <s v="Patricia Rodrigues"/>
    <x v="4"/>
    <x v="21"/>
    <n v="1118.04"/>
  </r>
  <r>
    <x v="3"/>
    <x v="11"/>
    <x v="2"/>
    <s v="Patricia Rodrigues"/>
    <x v="3"/>
    <x v="15"/>
    <n v="3047.94"/>
  </r>
  <r>
    <x v="3"/>
    <x v="11"/>
    <x v="2"/>
    <s v="Patricia Rodrigues"/>
    <x v="13"/>
    <x v="35"/>
    <n v="4163.21"/>
  </r>
  <r>
    <x v="3"/>
    <x v="11"/>
    <x v="2"/>
    <s v="Patricia Rodrigues"/>
    <x v="5"/>
    <x v="23"/>
    <n v="579.29999999999995"/>
  </r>
  <r>
    <x v="3"/>
    <x v="11"/>
    <x v="2"/>
    <s v="Patricia Rodrigues"/>
    <x v="5"/>
    <x v="25"/>
    <n v="182951.85"/>
  </r>
  <r>
    <x v="3"/>
    <x v="19"/>
    <x v="0"/>
    <s v="João Lauria"/>
    <x v="0"/>
    <x v="0"/>
    <n v="652.78"/>
  </r>
  <r>
    <x v="3"/>
    <x v="19"/>
    <x v="0"/>
    <s v="João Lauria"/>
    <x v="0"/>
    <x v="1"/>
    <n v="210.85"/>
  </r>
  <r>
    <x v="3"/>
    <x v="19"/>
    <x v="0"/>
    <s v="João Lauria"/>
    <x v="0"/>
    <x v="2"/>
    <n v="2842.81"/>
  </r>
  <r>
    <x v="3"/>
    <x v="19"/>
    <x v="0"/>
    <s v="João Lauria"/>
    <x v="0"/>
    <x v="3"/>
    <n v="467.51"/>
  </r>
  <r>
    <x v="3"/>
    <x v="19"/>
    <x v="0"/>
    <s v="João Lauria"/>
    <x v="0"/>
    <x v="4"/>
    <n v="4042.88"/>
  </r>
  <r>
    <x v="3"/>
    <x v="19"/>
    <x v="0"/>
    <s v="João Lauria"/>
    <x v="0"/>
    <x v="5"/>
    <n v="80.56"/>
  </r>
  <r>
    <x v="3"/>
    <x v="19"/>
    <x v="0"/>
    <s v="João Lauria"/>
    <x v="0"/>
    <x v="16"/>
    <n v="2080.4"/>
  </r>
  <r>
    <x v="3"/>
    <x v="19"/>
    <x v="0"/>
    <s v="João Lauria"/>
    <x v="1"/>
    <x v="6"/>
    <n v="180.72"/>
  </r>
  <r>
    <x v="3"/>
    <x v="19"/>
    <x v="0"/>
    <s v="João Lauria"/>
    <x v="2"/>
    <x v="7"/>
    <n v="101"/>
  </r>
  <r>
    <x v="3"/>
    <x v="19"/>
    <x v="0"/>
    <s v="João Lauria"/>
    <x v="2"/>
    <x v="8"/>
    <n v="6672.29"/>
  </r>
  <r>
    <x v="3"/>
    <x v="19"/>
    <x v="0"/>
    <s v="João Lauria"/>
    <x v="2"/>
    <x v="9"/>
    <n v="597.54999999999995"/>
  </r>
  <r>
    <x v="3"/>
    <x v="19"/>
    <x v="0"/>
    <s v="João Lauria"/>
    <x v="2"/>
    <x v="10"/>
    <n v="1023.55"/>
  </r>
  <r>
    <x v="3"/>
    <x v="19"/>
    <x v="0"/>
    <s v="João Lauria"/>
    <x v="2"/>
    <x v="11"/>
    <n v="146.75"/>
  </r>
  <r>
    <x v="3"/>
    <x v="19"/>
    <x v="0"/>
    <s v="João Lauria"/>
    <x v="2"/>
    <x v="12"/>
    <n v="1297.72"/>
  </r>
  <r>
    <x v="3"/>
    <x v="19"/>
    <x v="0"/>
    <s v="João Lauria"/>
    <x v="2"/>
    <x v="13"/>
    <n v="106.51"/>
  </r>
  <r>
    <x v="3"/>
    <x v="19"/>
    <x v="0"/>
    <s v="João Lauria"/>
    <x v="2"/>
    <x v="14"/>
    <n v="22080.83"/>
  </r>
  <r>
    <x v="3"/>
    <x v="19"/>
    <x v="0"/>
    <s v="João Lauria"/>
    <x v="2"/>
    <x v="36"/>
    <n v="19.989999999999998"/>
  </r>
  <r>
    <x v="3"/>
    <x v="19"/>
    <x v="0"/>
    <s v="João Lauria"/>
    <x v="2"/>
    <x v="18"/>
    <n v="2721.31"/>
  </r>
  <r>
    <x v="3"/>
    <x v="19"/>
    <x v="0"/>
    <s v="João Lauria"/>
    <x v="4"/>
    <x v="19"/>
    <n v="981.29"/>
  </r>
  <r>
    <x v="3"/>
    <x v="19"/>
    <x v="0"/>
    <s v="João Lauria"/>
    <x v="4"/>
    <x v="20"/>
    <n v="129.57"/>
  </r>
  <r>
    <x v="3"/>
    <x v="19"/>
    <x v="0"/>
    <s v="João Lauria"/>
    <x v="4"/>
    <x v="21"/>
    <n v="2834.94"/>
  </r>
  <r>
    <x v="3"/>
    <x v="19"/>
    <x v="0"/>
    <s v="João Lauria"/>
    <x v="3"/>
    <x v="22"/>
    <n v="30.07"/>
  </r>
  <r>
    <x v="3"/>
    <x v="19"/>
    <x v="0"/>
    <s v="João Lauria"/>
    <x v="3"/>
    <x v="15"/>
    <n v="624.57000000000005"/>
  </r>
  <r>
    <x v="3"/>
    <x v="19"/>
    <x v="0"/>
    <s v="João Lauria"/>
    <x v="15"/>
    <x v="37"/>
    <n v="633.34"/>
  </r>
  <r>
    <x v="3"/>
    <x v="19"/>
    <x v="0"/>
    <s v="João Lauria"/>
    <x v="5"/>
    <x v="23"/>
    <n v="1440.58"/>
  </r>
  <r>
    <x v="3"/>
    <x v="19"/>
    <x v="0"/>
    <s v="João Lauria"/>
    <x v="5"/>
    <x v="25"/>
    <n v="4718.91"/>
  </r>
  <r>
    <x v="3"/>
    <x v="20"/>
    <x v="0"/>
    <s v="João Lauria"/>
    <x v="0"/>
    <x v="0"/>
    <n v="292.64999999999998"/>
  </r>
  <r>
    <x v="3"/>
    <x v="20"/>
    <x v="0"/>
    <s v="João Lauria"/>
    <x v="0"/>
    <x v="1"/>
    <n v="8.61"/>
  </r>
  <r>
    <x v="3"/>
    <x v="20"/>
    <x v="0"/>
    <s v="João Lauria"/>
    <x v="0"/>
    <x v="2"/>
    <n v="953.8"/>
  </r>
  <r>
    <x v="3"/>
    <x v="20"/>
    <x v="0"/>
    <s v="João Lauria"/>
    <x v="0"/>
    <x v="3"/>
    <n v="49.14"/>
  </r>
  <r>
    <x v="3"/>
    <x v="20"/>
    <x v="0"/>
    <s v="João Lauria"/>
    <x v="0"/>
    <x v="4"/>
    <n v="604.46"/>
  </r>
  <r>
    <x v="3"/>
    <x v="20"/>
    <x v="0"/>
    <s v="João Lauria"/>
    <x v="0"/>
    <x v="5"/>
    <n v="414.95"/>
  </r>
  <r>
    <x v="3"/>
    <x v="20"/>
    <x v="0"/>
    <s v="João Lauria"/>
    <x v="0"/>
    <x v="16"/>
    <n v="505.66"/>
  </r>
  <r>
    <x v="3"/>
    <x v="20"/>
    <x v="0"/>
    <s v="João Lauria"/>
    <x v="1"/>
    <x v="6"/>
    <n v="49.89"/>
  </r>
  <r>
    <x v="3"/>
    <x v="20"/>
    <x v="0"/>
    <s v="João Lauria"/>
    <x v="2"/>
    <x v="7"/>
    <n v="24.29"/>
  </r>
  <r>
    <x v="3"/>
    <x v="20"/>
    <x v="0"/>
    <s v="João Lauria"/>
    <x v="2"/>
    <x v="8"/>
    <n v="1846.25"/>
  </r>
  <r>
    <x v="3"/>
    <x v="20"/>
    <x v="0"/>
    <s v="João Lauria"/>
    <x v="2"/>
    <x v="9"/>
    <n v="163.22999999999999"/>
  </r>
  <r>
    <x v="3"/>
    <x v="20"/>
    <x v="0"/>
    <s v="João Lauria"/>
    <x v="2"/>
    <x v="10"/>
    <n v="711.31"/>
  </r>
  <r>
    <x v="3"/>
    <x v="20"/>
    <x v="0"/>
    <s v="João Lauria"/>
    <x v="2"/>
    <x v="11"/>
    <n v="2.4"/>
  </r>
  <r>
    <x v="3"/>
    <x v="20"/>
    <x v="0"/>
    <s v="João Lauria"/>
    <x v="2"/>
    <x v="12"/>
    <n v="274.08"/>
  </r>
  <r>
    <x v="3"/>
    <x v="20"/>
    <x v="0"/>
    <s v="João Lauria"/>
    <x v="2"/>
    <x v="13"/>
    <n v="24.52"/>
  </r>
  <r>
    <x v="3"/>
    <x v="20"/>
    <x v="0"/>
    <s v="João Lauria"/>
    <x v="2"/>
    <x v="14"/>
    <n v="2935.43"/>
  </r>
  <r>
    <x v="3"/>
    <x v="20"/>
    <x v="0"/>
    <s v="João Lauria"/>
    <x v="2"/>
    <x v="36"/>
    <n v="15.34"/>
  </r>
  <r>
    <x v="3"/>
    <x v="20"/>
    <x v="0"/>
    <s v="João Lauria"/>
    <x v="2"/>
    <x v="18"/>
    <n v="894.57"/>
  </r>
  <r>
    <x v="3"/>
    <x v="20"/>
    <x v="0"/>
    <s v="João Lauria"/>
    <x v="4"/>
    <x v="19"/>
    <n v="655.69"/>
  </r>
  <r>
    <x v="3"/>
    <x v="20"/>
    <x v="0"/>
    <s v="João Lauria"/>
    <x v="4"/>
    <x v="21"/>
    <n v="432.86"/>
  </r>
  <r>
    <x v="3"/>
    <x v="20"/>
    <x v="0"/>
    <s v="João Lauria"/>
    <x v="3"/>
    <x v="15"/>
    <n v="167.33"/>
  </r>
  <r>
    <x v="3"/>
    <x v="20"/>
    <x v="0"/>
    <s v="João Lauria"/>
    <x v="15"/>
    <x v="37"/>
    <n v="287.10000000000002"/>
  </r>
  <r>
    <x v="3"/>
    <x v="20"/>
    <x v="0"/>
    <s v="João Lauria"/>
    <x v="5"/>
    <x v="23"/>
    <n v="538.64"/>
  </r>
  <r>
    <x v="3"/>
    <x v="20"/>
    <x v="0"/>
    <s v="João Lauria"/>
    <x v="5"/>
    <x v="25"/>
    <n v="1157.3399999999999"/>
  </r>
  <r>
    <x v="3"/>
    <x v="12"/>
    <x v="1"/>
    <s v="João Lauria"/>
    <x v="0"/>
    <x v="0"/>
    <n v="19592.599999999999"/>
  </r>
  <r>
    <x v="3"/>
    <x v="12"/>
    <x v="1"/>
    <s v="João Lauria"/>
    <x v="0"/>
    <x v="1"/>
    <n v="1173.44"/>
  </r>
  <r>
    <x v="3"/>
    <x v="12"/>
    <x v="1"/>
    <s v="João Lauria"/>
    <x v="0"/>
    <x v="2"/>
    <n v="37749.370000000003"/>
  </r>
  <r>
    <x v="3"/>
    <x v="12"/>
    <x v="1"/>
    <s v="João Lauria"/>
    <x v="0"/>
    <x v="3"/>
    <n v="3873.64"/>
  </r>
  <r>
    <x v="3"/>
    <x v="12"/>
    <x v="1"/>
    <s v="João Lauria"/>
    <x v="0"/>
    <x v="4"/>
    <n v="74342.66"/>
  </r>
  <r>
    <x v="3"/>
    <x v="12"/>
    <x v="1"/>
    <s v="João Lauria"/>
    <x v="0"/>
    <x v="5"/>
    <n v="25906.3"/>
  </r>
  <r>
    <x v="3"/>
    <x v="12"/>
    <x v="1"/>
    <s v="João Lauria"/>
    <x v="0"/>
    <x v="16"/>
    <n v="13023.55"/>
  </r>
  <r>
    <x v="3"/>
    <x v="12"/>
    <x v="1"/>
    <s v="João Lauria"/>
    <x v="1"/>
    <x v="6"/>
    <n v="7129.37"/>
  </r>
  <r>
    <x v="3"/>
    <x v="12"/>
    <x v="1"/>
    <s v="João Lauria"/>
    <x v="2"/>
    <x v="7"/>
    <n v="1889.53"/>
  </r>
  <r>
    <x v="3"/>
    <x v="12"/>
    <x v="1"/>
    <s v="João Lauria"/>
    <x v="2"/>
    <x v="8"/>
    <n v="154825.45000000001"/>
  </r>
  <r>
    <x v="3"/>
    <x v="12"/>
    <x v="1"/>
    <s v="João Lauria"/>
    <x v="2"/>
    <x v="9"/>
    <n v="14689.53"/>
  </r>
  <r>
    <x v="3"/>
    <x v="12"/>
    <x v="1"/>
    <s v="João Lauria"/>
    <x v="2"/>
    <x v="10"/>
    <n v="21455.32"/>
  </r>
  <r>
    <x v="3"/>
    <x v="12"/>
    <x v="1"/>
    <s v="João Lauria"/>
    <x v="2"/>
    <x v="11"/>
    <n v="601.4"/>
  </r>
  <r>
    <x v="3"/>
    <x v="12"/>
    <x v="1"/>
    <s v="João Lauria"/>
    <x v="2"/>
    <x v="12"/>
    <n v="112532.78"/>
  </r>
  <r>
    <x v="3"/>
    <x v="12"/>
    <x v="1"/>
    <s v="João Lauria"/>
    <x v="2"/>
    <x v="13"/>
    <n v="1889.64"/>
  </r>
  <r>
    <x v="3"/>
    <x v="12"/>
    <x v="1"/>
    <s v="João Lauria"/>
    <x v="2"/>
    <x v="14"/>
    <n v="209263.5"/>
  </r>
  <r>
    <x v="3"/>
    <x v="12"/>
    <x v="1"/>
    <s v="João Lauria"/>
    <x v="2"/>
    <x v="36"/>
    <n v="1349.71"/>
  </r>
  <r>
    <x v="3"/>
    <x v="12"/>
    <x v="1"/>
    <s v="João Lauria"/>
    <x v="2"/>
    <x v="18"/>
    <n v="43298.39"/>
  </r>
  <r>
    <x v="3"/>
    <x v="12"/>
    <x v="1"/>
    <s v="João Lauria"/>
    <x v="4"/>
    <x v="19"/>
    <n v="17122.62"/>
  </r>
  <r>
    <x v="3"/>
    <x v="12"/>
    <x v="1"/>
    <s v="João Lauria"/>
    <x v="4"/>
    <x v="20"/>
    <n v="1005.46"/>
  </r>
  <r>
    <x v="3"/>
    <x v="12"/>
    <x v="1"/>
    <s v="João Lauria"/>
    <x v="4"/>
    <x v="21"/>
    <n v="15537.71"/>
  </r>
  <r>
    <x v="3"/>
    <x v="12"/>
    <x v="1"/>
    <s v="João Lauria"/>
    <x v="3"/>
    <x v="22"/>
    <n v="867.99"/>
  </r>
  <r>
    <x v="3"/>
    <x v="12"/>
    <x v="1"/>
    <s v="João Lauria"/>
    <x v="3"/>
    <x v="15"/>
    <n v="35562.160000000003"/>
  </r>
  <r>
    <x v="3"/>
    <x v="12"/>
    <x v="1"/>
    <s v="João Lauria"/>
    <x v="13"/>
    <x v="35"/>
    <n v="349.19"/>
  </r>
  <r>
    <x v="3"/>
    <x v="12"/>
    <x v="1"/>
    <s v="João Lauria"/>
    <x v="15"/>
    <x v="37"/>
    <n v="3648"/>
  </r>
  <r>
    <x v="3"/>
    <x v="12"/>
    <x v="1"/>
    <s v="João Lauria"/>
    <x v="5"/>
    <x v="23"/>
    <n v="14510.98"/>
  </r>
  <r>
    <x v="3"/>
    <x v="12"/>
    <x v="1"/>
    <s v="João Lauria"/>
    <x v="5"/>
    <x v="24"/>
    <n v="294.62"/>
  </r>
  <r>
    <x v="3"/>
    <x v="12"/>
    <x v="1"/>
    <s v="João Lauria"/>
    <x v="5"/>
    <x v="25"/>
    <n v="17130.310000000001"/>
  </r>
  <r>
    <x v="3"/>
    <x v="12"/>
    <x v="1"/>
    <s v="João Lauria"/>
    <x v="6"/>
    <x v="28"/>
    <n v="47210.69"/>
  </r>
  <r>
    <x v="3"/>
    <x v="21"/>
    <x v="2"/>
    <s v="Patricia Rodrigues"/>
    <x v="0"/>
    <x v="2"/>
    <n v="5440.06"/>
  </r>
  <r>
    <x v="3"/>
    <x v="21"/>
    <x v="2"/>
    <s v="Patricia Rodrigues"/>
    <x v="0"/>
    <x v="4"/>
    <n v="7829.39"/>
  </r>
  <r>
    <x v="3"/>
    <x v="21"/>
    <x v="2"/>
    <s v="Patricia Rodrigues"/>
    <x v="1"/>
    <x v="6"/>
    <n v="7339.18"/>
  </r>
  <r>
    <x v="3"/>
    <x v="21"/>
    <x v="2"/>
    <s v="Patricia Rodrigues"/>
    <x v="2"/>
    <x v="7"/>
    <n v="23.68"/>
  </r>
  <r>
    <x v="3"/>
    <x v="21"/>
    <x v="2"/>
    <s v="Patricia Rodrigues"/>
    <x v="2"/>
    <x v="8"/>
    <n v="13828.51"/>
  </r>
  <r>
    <x v="3"/>
    <x v="21"/>
    <x v="2"/>
    <s v="Patricia Rodrigues"/>
    <x v="2"/>
    <x v="9"/>
    <n v="2716.19"/>
  </r>
  <r>
    <x v="3"/>
    <x v="21"/>
    <x v="2"/>
    <s v="Patricia Rodrigues"/>
    <x v="2"/>
    <x v="10"/>
    <n v="91349.59"/>
  </r>
  <r>
    <x v="3"/>
    <x v="21"/>
    <x v="2"/>
    <s v="Patricia Rodrigues"/>
    <x v="2"/>
    <x v="12"/>
    <n v="90.2"/>
  </r>
  <r>
    <x v="3"/>
    <x v="21"/>
    <x v="2"/>
    <s v="Patricia Rodrigues"/>
    <x v="2"/>
    <x v="13"/>
    <n v="175.44"/>
  </r>
  <r>
    <x v="3"/>
    <x v="21"/>
    <x v="2"/>
    <s v="Patricia Rodrigues"/>
    <x v="2"/>
    <x v="14"/>
    <n v="417.78"/>
  </r>
  <r>
    <x v="3"/>
    <x v="21"/>
    <x v="2"/>
    <s v="Patricia Rodrigues"/>
    <x v="2"/>
    <x v="18"/>
    <n v="14733.72"/>
  </r>
  <r>
    <x v="3"/>
    <x v="21"/>
    <x v="2"/>
    <s v="Patricia Rodrigues"/>
    <x v="4"/>
    <x v="21"/>
    <n v="12157.67"/>
  </r>
  <r>
    <x v="3"/>
    <x v="21"/>
    <x v="2"/>
    <s v="Patricia Rodrigues"/>
    <x v="3"/>
    <x v="22"/>
    <n v="680.18"/>
  </r>
  <r>
    <x v="3"/>
    <x v="21"/>
    <x v="2"/>
    <s v="Patricia Rodrigues"/>
    <x v="3"/>
    <x v="26"/>
    <n v="1296"/>
  </r>
  <r>
    <x v="3"/>
    <x v="21"/>
    <x v="2"/>
    <s v="Patricia Rodrigues"/>
    <x v="3"/>
    <x v="15"/>
    <n v="14307.28"/>
  </r>
  <r>
    <x v="3"/>
    <x v="21"/>
    <x v="2"/>
    <s v="Patricia Rodrigues"/>
    <x v="5"/>
    <x v="24"/>
    <n v="10730.17"/>
  </r>
  <r>
    <x v="3"/>
    <x v="21"/>
    <x v="2"/>
    <s v="Patricia Rodrigues"/>
    <x v="5"/>
    <x v="25"/>
    <n v="25561.56"/>
  </r>
  <r>
    <x v="3"/>
    <x v="23"/>
    <x v="3"/>
    <s v="João Lauria"/>
    <x v="0"/>
    <x v="0"/>
    <n v="3289.34"/>
  </r>
  <r>
    <x v="3"/>
    <x v="23"/>
    <x v="3"/>
    <s v="João Lauria"/>
    <x v="0"/>
    <x v="1"/>
    <n v="448.31"/>
  </r>
  <r>
    <x v="3"/>
    <x v="23"/>
    <x v="3"/>
    <s v="João Lauria"/>
    <x v="0"/>
    <x v="2"/>
    <n v="4764.84"/>
  </r>
  <r>
    <x v="3"/>
    <x v="23"/>
    <x v="3"/>
    <s v="João Lauria"/>
    <x v="0"/>
    <x v="4"/>
    <n v="4002.49"/>
  </r>
  <r>
    <x v="3"/>
    <x v="23"/>
    <x v="3"/>
    <s v="João Lauria"/>
    <x v="0"/>
    <x v="5"/>
    <n v="1770.86"/>
  </r>
  <r>
    <x v="3"/>
    <x v="23"/>
    <x v="3"/>
    <s v="João Lauria"/>
    <x v="0"/>
    <x v="16"/>
    <n v="947.82"/>
  </r>
  <r>
    <x v="3"/>
    <x v="23"/>
    <x v="3"/>
    <s v="João Lauria"/>
    <x v="1"/>
    <x v="6"/>
    <n v="152.53"/>
  </r>
  <r>
    <x v="3"/>
    <x v="23"/>
    <x v="3"/>
    <s v="João Lauria"/>
    <x v="1"/>
    <x v="17"/>
    <n v="84.9"/>
  </r>
  <r>
    <x v="3"/>
    <x v="23"/>
    <x v="3"/>
    <s v="João Lauria"/>
    <x v="2"/>
    <x v="8"/>
    <n v="10794.05"/>
  </r>
  <r>
    <x v="3"/>
    <x v="23"/>
    <x v="3"/>
    <s v="João Lauria"/>
    <x v="2"/>
    <x v="10"/>
    <n v="2572.41"/>
  </r>
  <r>
    <x v="3"/>
    <x v="23"/>
    <x v="3"/>
    <s v="João Lauria"/>
    <x v="2"/>
    <x v="12"/>
    <n v="2689.83"/>
  </r>
  <r>
    <x v="3"/>
    <x v="23"/>
    <x v="3"/>
    <s v="João Lauria"/>
    <x v="2"/>
    <x v="14"/>
    <n v="16085.28"/>
  </r>
  <r>
    <x v="3"/>
    <x v="23"/>
    <x v="3"/>
    <s v="João Lauria"/>
    <x v="2"/>
    <x v="36"/>
    <n v="937.9"/>
  </r>
  <r>
    <x v="3"/>
    <x v="23"/>
    <x v="3"/>
    <s v="João Lauria"/>
    <x v="2"/>
    <x v="18"/>
    <n v="3543.59"/>
  </r>
  <r>
    <x v="3"/>
    <x v="23"/>
    <x v="3"/>
    <s v="João Lauria"/>
    <x v="4"/>
    <x v="19"/>
    <n v="3183.99"/>
  </r>
  <r>
    <x v="3"/>
    <x v="23"/>
    <x v="3"/>
    <s v="João Lauria"/>
    <x v="4"/>
    <x v="21"/>
    <n v="2321"/>
  </r>
  <r>
    <x v="3"/>
    <x v="23"/>
    <x v="3"/>
    <s v="João Lauria"/>
    <x v="3"/>
    <x v="15"/>
    <n v="2488.44"/>
  </r>
  <r>
    <x v="3"/>
    <x v="23"/>
    <x v="3"/>
    <s v="João Lauria"/>
    <x v="5"/>
    <x v="23"/>
    <n v="3472.16"/>
  </r>
  <r>
    <x v="3"/>
    <x v="23"/>
    <x v="3"/>
    <s v="João Lauria"/>
    <x v="5"/>
    <x v="25"/>
    <n v="1588.28"/>
  </r>
  <r>
    <x v="3"/>
    <x v="13"/>
    <x v="0"/>
    <s v="João Lauria"/>
    <x v="0"/>
    <x v="0"/>
    <n v="11985"/>
  </r>
  <r>
    <x v="3"/>
    <x v="13"/>
    <x v="0"/>
    <s v="João Lauria"/>
    <x v="0"/>
    <x v="1"/>
    <n v="1031"/>
  </r>
  <r>
    <x v="3"/>
    <x v="13"/>
    <x v="0"/>
    <s v="João Lauria"/>
    <x v="0"/>
    <x v="2"/>
    <n v="49450"/>
  </r>
  <r>
    <x v="3"/>
    <x v="13"/>
    <x v="0"/>
    <s v="João Lauria"/>
    <x v="0"/>
    <x v="3"/>
    <n v="2601"/>
  </r>
  <r>
    <x v="3"/>
    <x v="13"/>
    <x v="0"/>
    <s v="João Lauria"/>
    <x v="0"/>
    <x v="4"/>
    <n v="40340"/>
  </r>
  <r>
    <x v="3"/>
    <x v="13"/>
    <x v="0"/>
    <s v="João Lauria"/>
    <x v="0"/>
    <x v="5"/>
    <n v="5128"/>
  </r>
  <r>
    <x v="3"/>
    <x v="13"/>
    <x v="0"/>
    <s v="João Lauria"/>
    <x v="0"/>
    <x v="16"/>
    <n v="23850"/>
  </r>
  <r>
    <x v="3"/>
    <x v="13"/>
    <x v="0"/>
    <s v="João Lauria"/>
    <x v="1"/>
    <x v="6"/>
    <n v="2287"/>
  </r>
  <r>
    <x v="3"/>
    <x v="13"/>
    <x v="0"/>
    <s v="João Lauria"/>
    <x v="1"/>
    <x v="17"/>
    <n v="120"/>
  </r>
  <r>
    <x v="3"/>
    <x v="13"/>
    <x v="0"/>
    <s v="João Lauria"/>
    <x v="2"/>
    <x v="7"/>
    <n v="1391"/>
  </r>
  <r>
    <x v="3"/>
    <x v="13"/>
    <x v="0"/>
    <s v="João Lauria"/>
    <x v="2"/>
    <x v="8"/>
    <n v="72195"/>
  </r>
  <r>
    <x v="3"/>
    <x v="13"/>
    <x v="0"/>
    <s v="João Lauria"/>
    <x v="2"/>
    <x v="9"/>
    <n v="7207"/>
  </r>
  <r>
    <x v="3"/>
    <x v="13"/>
    <x v="0"/>
    <s v="João Lauria"/>
    <x v="2"/>
    <x v="10"/>
    <n v="18333"/>
  </r>
  <r>
    <x v="3"/>
    <x v="13"/>
    <x v="0"/>
    <s v="João Lauria"/>
    <x v="2"/>
    <x v="11"/>
    <n v="215"/>
  </r>
  <r>
    <x v="3"/>
    <x v="13"/>
    <x v="0"/>
    <s v="João Lauria"/>
    <x v="2"/>
    <x v="12"/>
    <n v="12316"/>
  </r>
  <r>
    <x v="3"/>
    <x v="13"/>
    <x v="0"/>
    <s v="João Lauria"/>
    <x v="2"/>
    <x v="13"/>
    <n v="1000"/>
  </r>
  <r>
    <x v="3"/>
    <x v="13"/>
    <x v="0"/>
    <s v="João Lauria"/>
    <x v="2"/>
    <x v="14"/>
    <n v="113267"/>
  </r>
  <r>
    <x v="3"/>
    <x v="13"/>
    <x v="0"/>
    <s v="João Lauria"/>
    <x v="2"/>
    <x v="36"/>
    <n v="471"/>
  </r>
  <r>
    <x v="3"/>
    <x v="13"/>
    <x v="0"/>
    <s v="João Lauria"/>
    <x v="2"/>
    <x v="18"/>
    <n v="34966"/>
  </r>
  <r>
    <x v="3"/>
    <x v="13"/>
    <x v="0"/>
    <s v="João Lauria"/>
    <x v="4"/>
    <x v="19"/>
    <n v="18002"/>
  </r>
  <r>
    <x v="3"/>
    <x v="13"/>
    <x v="0"/>
    <s v="João Lauria"/>
    <x v="4"/>
    <x v="20"/>
    <n v="1155"/>
  </r>
  <r>
    <x v="3"/>
    <x v="13"/>
    <x v="0"/>
    <s v="João Lauria"/>
    <x v="4"/>
    <x v="21"/>
    <n v="28071"/>
  </r>
  <r>
    <x v="3"/>
    <x v="13"/>
    <x v="0"/>
    <s v="João Lauria"/>
    <x v="3"/>
    <x v="22"/>
    <n v="617"/>
  </r>
  <r>
    <x v="3"/>
    <x v="13"/>
    <x v="0"/>
    <s v="João Lauria"/>
    <x v="3"/>
    <x v="27"/>
    <n v="18"/>
  </r>
  <r>
    <x v="3"/>
    <x v="13"/>
    <x v="0"/>
    <s v="João Lauria"/>
    <x v="3"/>
    <x v="15"/>
    <n v="7542"/>
  </r>
  <r>
    <x v="3"/>
    <x v="13"/>
    <x v="0"/>
    <s v="João Lauria"/>
    <x v="13"/>
    <x v="35"/>
    <n v="4195"/>
  </r>
  <r>
    <x v="3"/>
    <x v="13"/>
    <x v="0"/>
    <s v="João Lauria"/>
    <x v="15"/>
    <x v="37"/>
    <n v="4005"/>
  </r>
  <r>
    <x v="3"/>
    <x v="13"/>
    <x v="0"/>
    <s v="João Lauria"/>
    <x v="5"/>
    <x v="23"/>
    <n v="20366"/>
  </r>
  <r>
    <x v="3"/>
    <x v="13"/>
    <x v="0"/>
    <s v="João Lauria"/>
    <x v="5"/>
    <x v="24"/>
    <n v="1263"/>
  </r>
  <r>
    <x v="3"/>
    <x v="13"/>
    <x v="0"/>
    <s v="João Lauria"/>
    <x v="5"/>
    <x v="25"/>
    <n v="81229"/>
  </r>
  <r>
    <x v="3"/>
    <x v="13"/>
    <x v="0"/>
    <s v="João Lauria"/>
    <x v="6"/>
    <x v="28"/>
    <n v="14130"/>
  </r>
  <r>
    <x v="3"/>
    <x v="14"/>
    <x v="0"/>
    <s v="João Lauria"/>
    <x v="0"/>
    <x v="0"/>
    <n v="649.29"/>
  </r>
  <r>
    <x v="3"/>
    <x v="14"/>
    <x v="0"/>
    <s v="João Lauria"/>
    <x v="0"/>
    <x v="1"/>
    <n v="138.02000000000001"/>
  </r>
  <r>
    <x v="3"/>
    <x v="14"/>
    <x v="0"/>
    <s v="João Lauria"/>
    <x v="0"/>
    <x v="2"/>
    <n v="2078.59"/>
  </r>
  <r>
    <x v="3"/>
    <x v="14"/>
    <x v="0"/>
    <s v="João Lauria"/>
    <x v="0"/>
    <x v="3"/>
    <n v="68.03"/>
  </r>
  <r>
    <x v="3"/>
    <x v="14"/>
    <x v="0"/>
    <s v="João Lauria"/>
    <x v="0"/>
    <x v="4"/>
    <n v="2372.6"/>
  </r>
  <r>
    <x v="3"/>
    <x v="14"/>
    <x v="0"/>
    <s v="João Lauria"/>
    <x v="0"/>
    <x v="16"/>
    <n v="62.25"/>
  </r>
  <r>
    <x v="3"/>
    <x v="14"/>
    <x v="0"/>
    <s v="João Lauria"/>
    <x v="1"/>
    <x v="6"/>
    <n v="9.9499999999999993"/>
  </r>
  <r>
    <x v="3"/>
    <x v="14"/>
    <x v="0"/>
    <s v="João Lauria"/>
    <x v="2"/>
    <x v="8"/>
    <n v="3025.47"/>
  </r>
  <r>
    <x v="3"/>
    <x v="14"/>
    <x v="0"/>
    <s v="João Lauria"/>
    <x v="2"/>
    <x v="9"/>
    <n v="632.44000000000005"/>
  </r>
  <r>
    <x v="3"/>
    <x v="14"/>
    <x v="0"/>
    <s v="João Lauria"/>
    <x v="2"/>
    <x v="10"/>
    <n v="357.04"/>
  </r>
  <r>
    <x v="3"/>
    <x v="14"/>
    <x v="0"/>
    <s v="João Lauria"/>
    <x v="2"/>
    <x v="12"/>
    <n v="433.7"/>
  </r>
  <r>
    <x v="3"/>
    <x v="14"/>
    <x v="0"/>
    <s v="João Lauria"/>
    <x v="2"/>
    <x v="13"/>
    <n v="242.11"/>
  </r>
  <r>
    <x v="3"/>
    <x v="14"/>
    <x v="0"/>
    <s v="João Lauria"/>
    <x v="2"/>
    <x v="14"/>
    <n v="4184.8100000000004"/>
  </r>
  <r>
    <x v="3"/>
    <x v="14"/>
    <x v="0"/>
    <s v="João Lauria"/>
    <x v="2"/>
    <x v="36"/>
    <n v="33.99"/>
  </r>
  <r>
    <x v="3"/>
    <x v="14"/>
    <x v="0"/>
    <s v="João Lauria"/>
    <x v="4"/>
    <x v="19"/>
    <n v="1677.99"/>
  </r>
  <r>
    <x v="3"/>
    <x v="14"/>
    <x v="0"/>
    <s v="João Lauria"/>
    <x v="4"/>
    <x v="21"/>
    <n v="1302.75"/>
  </r>
  <r>
    <x v="3"/>
    <x v="14"/>
    <x v="0"/>
    <s v="João Lauria"/>
    <x v="3"/>
    <x v="15"/>
    <n v="434"/>
  </r>
  <r>
    <x v="3"/>
    <x v="14"/>
    <x v="0"/>
    <s v="João Lauria"/>
    <x v="5"/>
    <x v="23"/>
    <n v="1607.32"/>
  </r>
  <r>
    <x v="3"/>
    <x v="14"/>
    <x v="0"/>
    <s v="João Lauria"/>
    <x v="5"/>
    <x v="24"/>
    <n v="143.04"/>
  </r>
  <r>
    <x v="3"/>
    <x v="14"/>
    <x v="0"/>
    <s v="João Lauria"/>
    <x v="5"/>
    <x v="25"/>
    <n v="705.27"/>
  </r>
  <r>
    <x v="3"/>
    <x v="15"/>
    <x v="1"/>
    <s v="João Lauria"/>
    <x v="0"/>
    <x v="0"/>
    <n v="2496.52"/>
  </r>
  <r>
    <x v="3"/>
    <x v="15"/>
    <x v="1"/>
    <s v="João Lauria"/>
    <x v="0"/>
    <x v="1"/>
    <n v="288.14999999999998"/>
  </r>
  <r>
    <x v="3"/>
    <x v="15"/>
    <x v="1"/>
    <s v="João Lauria"/>
    <x v="0"/>
    <x v="2"/>
    <n v="12061.32"/>
  </r>
  <r>
    <x v="3"/>
    <x v="15"/>
    <x v="1"/>
    <s v="João Lauria"/>
    <x v="0"/>
    <x v="3"/>
    <n v="1967.36"/>
  </r>
  <r>
    <x v="3"/>
    <x v="15"/>
    <x v="1"/>
    <s v="João Lauria"/>
    <x v="0"/>
    <x v="4"/>
    <n v="10408.44"/>
  </r>
  <r>
    <x v="3"/>
    <x v="15"/>
    <x v="1"/>
    <s v="João Lauria"/>
    <x v="0"/>
    <x v="5"/>
    <n v="3120.11"/>
  </r>
  <r>
    <x v="3"/>
    <x v="15"/>
    <x v="1"/>
    <s v="João Lauria"/>
    <x v="0"/>
    <x v="16"/>
    <n v="6596.27"/>
  </r>
  <r>
    <x v="3"/>
    <x v="15"/>
    <x v="1"/>
    <s v="João Lauria"/>
    <x v="1"/>
    <x v="6"/>
    <n v="101.45"/>
  </r>
  <r>
    <x v="3"/>
    <x v="15"/>
    <x v="1"/>
    <s v="João Lauria"/>
    <x v="2"/>
    <x v="7"/>
    <n v="290.27999999999997"/>
  </r>
  <r>
    <x v="3"/>
    <x v="15"/>
    <x v="1"/>
    <s v="João Lauria"/>
    <x v="2"/>
    <x v="8"/>
    <n v="21826.82"/>
  </r>
  <r>
    <x v="3"/>
    <x v="15"/>
    <x v="1"/>
    <s v="João Lauria"/>
    <x v="2"/>
    <x v="9"/>
    <n v="3595.12"/>
  </r>
  <r>
    <x v="3"/>
    <x v="15"/>
    <x v="1"/>
    <s v="João Lauria"/>
    <x v="2"/>
    <x v="10"/>
    <n v="2765.74"/>
  </r>
  <r>
    <x v="3"/>
    <x v="15"/>
    <x v="1"/>
    <s v="João Lauria"/>
    <x v="2"/>
    <x v="11"/>
    <n v="61.09"/>
  </r>
  <r>
    <x v="3"/>
    <x v="15"/>
    <x v="1"/>
    <s v="João Lauria"/>
    <x v="2"/>
    <x v="12"/>
    <n v="5464.32"/>
  </r>
  <r>
    <x v="3"/>
    <x v="15"/>
    <x v="1"/>
    <s v="João Lauria"/>
    <x v="2"/>
    <x v="13"/>
    <n v="291.55"/>
  </r>
  <r>
    <x v="3"/>
    <x v="15"/>
    <x v="1"/>
    <s v="João Lauria"/>
    <x v="2"/>
    <x v="14"/>
    <n v="41545.629999999997"/>
  </r>
  <r>
    <x v="3"/>
    <x v="15"/>
    <x v="1"/>
    <s v="João Lauria"/>
    <x v="2"/>
    <x v="36"/>
    <n v="524.6"/>
  </r>
  <r>
    <x v="3"/>
    <x v="15"/>
    <x v="1"/>
    <s v="João Lauria"/>
    <x v="2"/>
    <x v="18"/>
    <n v="9504.99"/>
  </r>
  <r>
    <x v="3"/>
    <x v="15"/>
    <x v="1"/>
    <s v="João Lauria"/>
    <x v="4"/>
    <x v="19"/>
    <n v="9173.9"/>
  </r>
  <r>
    <x v="3"/>
    <x v="15"/>
    <x v="1"/>
    <s v="João Lauria"/>
    <x v="4"/>
    <x v="20"/>
    <n v="150.94"/>
  </r>
  <r>
    <x v="3"/>
    <x v="15"/>
    <x v="1"/>
    <s v="João Lauria"/>
    <x v="4"/>
    <x v="21"/>
    <n v="5208.25"/>
  </r>
  <r>
    <x v="3"/>
    <x v="15"/>
    <x v="1"/>
    <s v="João Lauria"/>
    <x v="3"/>
    <x v="22"/>
    <n v="69.52"/>
  </r>
  <r>
    <x v="3"/>
    <x v="15"/>
    <x v="1"/>
    <s v="João Lauria"/>
    <x v="3"/>
    <x v="15"/>
    <n v="1205.9000000000001"/>
  </r>
  <r>
    <x v="3"/>
    <x v="15"/>
    <x v="1"/>
    <s v="João Lauria"/>
    <x v="15"/>
    <x v="37"/>
    <n v="1617.29"/>
  </r>
  <r>
    <x v="3"/>
    <x v="15"/>
    <x v="1"/>
    <s v="João Lauria"/>
    <x v="5"/>
    <x v="23"/>
    <n v="4718.57"/>
  </r>
  <r>
    <x v="3"/>
    <x v="15"/>
    <x v="1"/>
    <s v="João Lauria"/>
    <x v="5"/>
    <x v="25"/>
    <n v="11048.9"/>
  </r>
  <r>
    <x v="3"/>
    <x v="22"/>
    <x v="0"/>
    <s v="João Lauria"/>
    <x v="0"/>
    <x v="0"/>
    <n v="1667.86"/>
  </r>
  <r>
    <x v="3"/>
    <x v="22"/>
    <x v="0"/>
    <s v="João Lauria"/>
    <x v="0"/>
    <x v="1"/>
    <n v="180.72"/>
  </r>
  <r>
    <x v="3"/>
    <x v="22"/>
    <x v="0"/>
    <s v="João Lauria"/>
    <x v="0"/>
    <x v="2"/>
    <n v="5882.63"/>
  </r>
  <r>
    <x v="3"/>
    <x v="22"/>
    <x v="0"/>
    <s v="João Lauria"/>
    <x v="0"/>
    <x v="3"/>
    <n v="364.04"/>
  </r>
  <r>
    <x v="3"/>
    <x v="22"/>
    <x v="0"/>
    <s v="João Lauria"/>
    <x v="0"/>
    <x v="4"/>
    <n v="5849.68"/>
  </r>
  <r>
    <x v="3"/>
    <x v="22"/>
    <x v="0"/>
    <s v="João Lauria"/>
    <x v="0"/>
    <x v="16"/>
    <n v="2492.88"/>
  </r>
  <r>
    <x v="3"/>
    <x v="22"/>
    <x v="0"/>
    <s v="João Lauria"/>
    <x v="1"/>
    <x v="6"/>
    <n v="427.37"/>
  </r>
  <r>
    <x v="3"/>
    <x v="22"/>
    <x v="0"/>
    <s v="João Lauria"/>
    <x v="2"/>
    <x v="7"/>
    <n v="363.18"/>
  </r>
  <r>
    <x v="3"/>
    <x v="22"/>
    <x v="0"/>
    <s v="João Lauria"/>
    <x v="2"/>
    <x v="8"/>
    <n v="9648.07"/>
  </r>
  <r>
    <x v="3"/>
    <x v="22"/>
    <x v="0"/>
    <s v="João Lauria"/>
    <x v="2"/>
    <x v="9"/>
    <n v="1336.87"/>
  </r>
  <r>
    <x v="3"/>
    <x v="22"/>
    <x v="0"/>
    <s v="João Lauria"/>
    <x v="2"/>
    <x v="10"/>
    <n v="7822.69"/>
  </r>
  <r>
    <x v="3"/>
    <x v="22"/>
    <x v="0"/>
    <s v="João Lauria"/>
    <x v="2"/>
    <x v="12"/>
    <n v="1206.8399999999999"/>
  </r>
  <r>
    <x v="3"/>
    <x v="22"/>
    <x v="0"/>
    <s v="João Lauria"/>
    <x v="2"/>
    <x v="13"/>
    <n v="2949.97"/>
  </r>
  <r>
    <x v="3"/>
    <x v="22"/>
    <x v="0"/>
    <s v="João Lauria"/>
    <x v="2"/>
    <x v="14"/>
    <n v="10880.11"/>
  </r>
  <r>
    <x v="3"/>
    <x v="22"/>
    <x v="0"/>
    <s v="João Lauria"/>
    <x v="2"/>
    <x v="18"/>
    <n v="5566.1"/>
  </r>
  <r>
    <x v="3"/>
    <x v="22"/>
    <x v="0"/>
    <s v="João Lauria"/>
    <x v="4"/>
    <x v="19"/>
    <n v="3710.76"/>
  </r>
  <r>
    <x v="3"/>
    <x v="22"/>
    <x v="0"/>
    <s v="João Lauria"/>
    <x v="4"/>
    <x v="21"/>
    <n v="3076.37"/>
  </r>
  <r>
    <x v="3"/>
    <x v="22"/>
    <x v="0"/>
    <s v="João Lauria"/>
    <x v="3"/>
    <x v="22"/>
    <n v="166.43"/>
  </r>
  <r>
    <x v="3"/>
    <x v="22"/>
    <x v="0"/>
    <s v="João Lauria"/>
    <x v="3"/>
    <x v="15"/>
    <n v="2746.86"/>
  </r>
  <r>
    <x v="3"/>
    <x v="22"/>
    <x v="0"/>
    <s v="João Lauria"/>
    <x v="5"/>
    <x v="23"/>
    <n v="2146.2800000000002"/>
  </r>
  <r>
    <x v="3"/>
    <x v="22"/>
    <x v="0"/>
    <s v="João Lauria"/>
    <x v="5"/>
    <x v="25"/>
    <n v="10394.950000000001"/>
  </r>
  <r>
    <x v="3"/>
    <x v="16"/>
    <x v="2"/>
    <s v="Patricia Rodrigues"/>
    <x v="0"/>
    <x v="0"/>
    <n v="952"/>
  </r>
  <r>
    <x v="3"/>
    <x v="16"/>
    <x v="2"/>
    <s v="Patricia Rodrigues"/>
    <x v="0"/>
    <x v="2"/>
    <n v="11487"/>
  </r>
  <r>
    <x v="3"/>
    <x v="16"/>
    <x v="2"/>
    <s v="Patricia Rodrigues"/>
    <x v="0"/>
    <x v="4"/>
    <n v="1193"/>
  </r>
  <r>
    <x v="3"/>
    <x v="16"/>
    <x v="2"/>
    <s v="Patricia Rodrigues"/>
    <x v="0"/>
    <x v="5"/>
    <n v="316"/>
  </r>
  <r>
    <x v="3"/>
    <x v="16"/>
    <x v="2"/>
    <s v="Patricia Rodrigues"/>
    <x v="0"/>
    <x v="16"/>
    <n v="88802"/>
  </r>
  <r>
    <x v="3"/>
    <x v="16"/>
    <x v="2"/>
    <s v="Patricia Rodrigues"/>
    <x v="1"/>
    <x v="6"/>
    <n v="3254"/>
  </r>
  <r>
    <x v="3"/>
    <x v="16"/>
    <x v="2"/>
    <s v="Patricia Rodrigues"/>
    <x v="2"/>
    <x v="7"/>
    <n v="1190"/>
  </r>
  <r>
    <x v="3"/>
    <x v="16"/>
    <x v="2"/>
    <s v="Patricia Rodrigues"/>
    <x v="2"/>
    <x v="8"/>
    <n v="402509"/>
  </r>
  <r>
    <x v="3"/>
    <x v="16"/>
    <x v="2"/>
    <s v="Patricia Rodrigues"/>
    <x v="2"/>
    <x v="9"/>
    <n v="495"/>
  </r>
  <r>
    <x v="3"/>
    <x v="16"/>
    <x v="2"/>
    <s v="Patricia Rodrigues"/>
    <x v="2"/>
    <x v="10"/>
    <n v="352576"/>
  </r>
  <r>
    <x v="3"/>
    <x v="16"/>
    <x v="2"/>
    <s v="Patricia Rodrigues"/>
    <x v="2"/>
    <x v="12"/>
    <n v="4811"/>
  </r>
  <r>
    <x v="3"/>
    <x v="16"/>
    <x v="2"/>
    <s v="Patricia Rodrigues"/>
    <x v="2"/>
    <x v="14"/>
    <n v="31405"/>
  </r>
  <r>
    <x v="3"/>
    <x v="16"/>
    <x v="2"/>
    <s v="Patricia Rodrigues"/>
    <x v="2"/>
    <x v="18"/>
    <n v="27588"/>
  </r>
  <r>
    <x v="3"/>
    <x v="16"/>
    <x v="2"/>
    <s v="Patricia Rodrigues"/>
    <x v="4"/>
    <x v="19"/>
    <n v="1387"/>
  </r>
  <r>
    <x v="3"/>
    <x v="16"/>
    <x v="2"/>
    <s v="Patricia Rodrigues"/>
    <x v="4"/>
    <x v="21"/>
    <n v="32073"/>
  </r>
  <r>
    <x v="3"/>
    <x v="16"/>
    <x v="2"/>
    <s v="Patricia Rodrigues"/>
    <x v="3"/>
    <x v="22"/>
    <n v="380"/>
  </r>
  <r>
    <x v="3"/>
    <x v="16"/>
    <x v="2"/>
    <s v="Patricia Rodrigues"/>
    <x v="3"/>
    <x v="15"/>
    <n v="5475"/>
  </r>
  <r>
    <x v="3"/>
    <x v="16"/>
    <x v="2"/>
    <s v="Patricia Rodrigues"/>
    <x v="5"/>
    <x v="24"/>
    <n v="123236"/>
  </r>
  <r>
    <x v="3"/>
    <x v="16"/>
    <x v="2"/>
    <s v="Patricia Rodrigues"/>
    <x v="5"/>
    <x v="25"/>
    <n v="782407"/>
  </r>
  <r>
    <x v="4"/>
    <x v="0"/>
    <x v="0"/>
    <s v="João Lauria"/>
    <x v="0"/>
    <x v="0"/>
    <n v="132.31"/>
  </r>
  <r>
    <x v="4"/>
    <x v="0"/>
    <x v="0"/>
    <s v="João Lauria"/>
    <x v="0"/>
    <x v="1"/>
    <n v="227.9"/>
  </r>
  <r>
    <x v="4"/>
    <x v="0"/>
    <x v="0"/>
    <s v="João Lauria"/>
    <x v="0"/>
    <x v="2"/>
    <n v="2272.09"/>
  </r>
  <r>
    <x v="4"/>
    <x v="0"/>
    <x v="0"/>
    <s v="João Lauria"/>
    <x v="0"/>
    <x v="3"/>
    <n v="310.41000000000003"/>
  </r>
  <r>
    <x v="4"/>
    <x v="0"/>
    <x v="0"/>
    <s v="João Lauria"/>
    <x v="0"/>
    <x v="4"/>
    <n v="1913.77"/>
  </r>
  <r>
    <x v="4"/>
    <x v="0"/>
    <x v="0"/>
    <s v="João Lauria"/>
    <x v="0"/>
    <x v="5"/>
    <n v="3143.02"/>
  </r>
  <r>
    <x v="4"/>
    <x v="0"/>
    <x v="0"/>
    <s v="João Lauria"/>
    <x v="0"/>
    <x v="16"/>
    <n v="87.48"/>
  </r>
  <r>
    <x v="4"/>
    <x v="0"/>
    <x v="0"/>
    <s v="João Lauria"/>
    <x v="1"/>
    <x v="6"/>
    <n v="8.86"/>
  </r>
  <r>
    <x v="4"/>
    <x v="0"/>
    <x v="0"/>
    <s v="João Lauria"/>
    <x v="2"/>
    <x v="7"/>
    <n v="322.85000000000002"/>
  </r>
  <r>
    <x v="4"/>
    <x v="0"/>
    <x v="0"/>
    <s v="João Lauria"/>
    <x v="2"/>
    <x v="8"/>
    <n v="101686.66"/>
  </r>
  <r>
    <x v="4"/>
    <x v="0"/>
    <x v="0"/>
    <s v="João Lauria"/>
    <x v="2"/>
    <x v="9"/>
    <n v="1164.55"/>
  </r>
  <r>
    <x v="4"/>
    <x v="0"/>
    <x v="0"/>
    <s v="João Lauria"/>
    <x v="2"/>
    <x v="10"/>
    <n v="425.8"/>
  </r>
  <r>
    <x v="4"/>
    <x v="0"/>
    <x v="0"/>
    <s v="João Lauria"/>
    <x v="2"/>
    <x v="11"/>
    <n v="113.14"/>
  </r>
  <r>
    <x v="4"/>
    <x v="0"/>
    <x v="0"/>
    <s v="João Lauria"/>
    <x v="2"/>
    <x v="12"/>
    <n v="6092.56"/>
  </r>
  <r>
    <x v="4"/>
    <x v="0"/>
    <x v="0"/>
    <s v="João Lauria"/>
    <x v="2"/>
    <x v="13"/>
    <n v="245.14"/>
  </r>
  <r>
    <x v="4"/>
    <x v="0"/>
    <x v="0"/>
    <s v="João Lauria"/>
    <x v="2"/>
    <x v="14"/>
    <n v="21666.560000000001"/>
  </r>
  <r>
    <x v="4"/>
    <x v="0"/>
    <x v="0"/>
    <s v="João Lauria"/>
    <x v="3"/>
    <x v="15"/>
    <n v="85.35"/>
  </r>
  <r>
    <x v="4"/>
    <x v="0"/>
    <x v="0"/>
    <s v="João Lauria"/>
    <x v="14"/>
    <x v="37"/>
    <n v="576225.13"/>
  </r>
  <r>
    <x v="4"/>
    <x v="1"/>
    <x v="0"/>
    <s v="João Lauria"/>
    <x v="0"/>
    <x v="0"/>
    <n v="1294.28"/>
  </r>
  <r>
    <x v="4"/>
    <x v="1"/>
    <x v="0"/>
    <s v="João Lauria"/>
    <x v="0"/>
    <x v="1"/>
    <n v="157.80000000000001"/>
  </r>
  <r>
    <x v="4"/>
    <x v="1"/>
    <x v="0"/>
    <s v="João Lauria"/>
    <x v="0"/>
    <x v="2"/>
    <n v="4533.17"/>
  </r>
  <r>
    <x v="4"/>
    <x v="1"/>
    <x v="0"/>
    <s v="João Lauria"/>
    <x v="0"/>
    <x v="3"/>
    <n v="412.95"/>
  </r>
  <r>
    <x v="4"/>
    <x v="1"/>
    <x v="0"/>
    <s v="João Lauria"/>
    <x v="0"/>
    <x v="4"/>
    <n v="2826.01"/>
  </r>
  <r>
    <x v="4"/>
    <x v="1"/>
    <x v="0"/>
    <s v="João Lauria"/>
    <x v="0"/>
    <x v="5"/>
    <n v="506.19"/>
  </r>
  <r>
    <x v="4"/>
    <x v="1"/>
    <x v="0"/>
    <s v="João Lauria"/>
    <x v="0"/>
    <x v="16"/>
    <n v="1040.33"/>
  </r>
  <r>
    <x v="4"/>
    <x v="1"/>
    <x v="0"/>
    <s v="João Lauria"/>
    <x v="1"/>
    <x v="6"/>
    <n v="113.01"/>
  </r>
  <r>
    <x v="4"/>
    <x v="1"/>
    <x v="0"/>
    <s v="João Lauria"/>
    <x v="1"/>
    <x v="17"/>
    <n v="136.56"/>
  </r>
  <r>
    <x v="4"/>
    <x v="1"/>
    <x v="0"/>
    <s v="João Lauria"/>
    <x v="2"/>
    <x v="7"/>
    <n v="173.28"/>
  </r>
  <r>
    <x v="4"/>
    <x v="1"/>
    <x v="0"/>
    <s v="João Lauria"/>
    <x v="2"/>
    <x v="8"/>
    <n v="8910.9500000000007"/>
  </r>
  <r>
    <x v="4"/>
    <x v="1"/>
    <x v="0"/>
    <s v="João Lauria"/>
    <x v="2"/>
    <x v="9"/>
    <n v="1122.82"/>
  </r>
  <r>
    <x v="4"/>
    <x v="1"/>
    <x v="0"/>
    <s v="João Lauria"/>
    <x v="2"/>
    <x v="10"/>
    <n v="5371.33"/>
  </r>
  <r>
    <x v="4"/>
    <x v="1"/>
    <x v="0"/>
    <s v="João Lauria"/>
    <x v="2"/>
    <x v="11"/>
    <n v="67.27"/>
  </r>
  <r>
    <x v="4"/>
    <x v="1"/>
    <x v="0"/>
    <s v="João Lauria"/>
    <x v="2"/>
    <x v="12"/>
    <n v="1867.31"/>
  </r>
  <r>
    <x v="4"/>
    <x v="1"/>
    <x v="0"/>
    <s v="João Lauria"/>
    <x v="2"/>
    <x v="13"/>
    <n v="536.83000000000004"/>
  </r>
  <r>
    <x v="4"/>
    <x v="1"/>
    <x v="0"/>
    <s v="João Lauria"/>
    <x v="2"/>
    <x v="14"/>
    <n v="14000.95"/>
  </r>
  <r>
    <x v="4"/>
    <x v="1"/>
    <x v="0"/>
    <s v="João Lauria"/>
    <x v="2"/>
    <x v="36"/>
    <n v="614.24"/>
  </r>
  <r>
    <x v="4"/>
    <x v="1"/>
    <x v="0"/>
    <s v="João Lauria"/>
    <x v="2"/>
    <x v="18"/>
    <n v="5634.04"/>
  </r>
  <r>
    <x v="4"/>
    <x v="1"/>
    <x v="0"/>
    <s v="João Lauria"/>
    <x v="4"/>
    <x v="19"/>
    <n v="1965.94"/>
  </r>
  <r>
    <x v="4"/>
    <x v="1"/>
    <x v="0"/>
    <s v="João Lauria"/>
    <x v="4"/>
    <x v="20"/>
    <n v="342.58"/>
  </r>
  <r>
    <x v="4"/>
    <x v="1"/>
    <x v="0"/>
    <s v="João Lauria"/>
    <x v="4"/>
    <x v="21"/>
    <n v="1537.01"/>
  </r>
  <r>
    <x v="4"/>
    <x v="1"/>
    <x v="0"/>
    <s v="João Lauria"/>
    <x v="3"/>
    <x v="22"/>
    <n v="73.510000000000005"/>
  </r>
  <r>
    <x v="4"/>
    <x v="1"/>
    <x v="0"/>
    <s v="João Lauria"/>
    <x v="3"/>
    <x v="15"/>
    <n v="926.74"/>
  </r>
  <r>
    <x v="4"/>
    <x v="1"/>
    <x v="0"/>
    <s v="João Lauria"/>
    <x v="14"/>
    <x v="37"/>
    <n v="5335.02"/>
  </r>
  <r>
    <x v="4"/>
    <x v="1"/>
    <x v="0"/>
    <s v="João Lauria"/>
    <x v="5"/>
    <x v="23"/>
    <n v="1509.26"/>
  </r>
  <r>
    <x v="4"/>
    <x v="1"/>
    <x v="0"/>
    <s v="João Lauria"/>
    <x v="5"/>
    <x v="24"/>
    <n v="1204.45"/>
  </r>
  <r>
    <x v="4"/>
    <x v="1"/>
    <x v="0"/>
    <s v="João Lauria"/>
    <x v="5"/>
    <x v="25"/>
    <n v="2106.1"/>
  </r>
  <r>
    <x v="4"/>
    <x v="2"/>
    <x v="0"/>
    <s v="João Lauria"/>
    <x v="0"/>
    <x v="0"/>
    <n v="880.89"/>
  </r>
  <r>
    <x v="4"/>
    <x v="2"/>
    <x v="0"/>
    <s v="João Lauria"/>
    <x v="0"/>
    <x v="1"/>
    <n v="131.79"/>
  </r>
  <r>
    <x v="4"/>
    <x v="2"/>
    <x v="0"/>
    <s v="João Lauria"/>
    <x v="0"/>
    <x v="2"/>
    <n v="5648.22"/>
  </r>
  <r>
    <x v="4"/>
    <x v="2"/>
    <x v="0"/>
    <s v="João Lauria"/>
    <x v="0"/>
    <x v="3"/>
    <n v="37.92"/>
  </r>
  <r>
    <x v="4"/>
    <x v="2"/>
    <x v="0"/>
    <s v="João Lauria"/>
    <x v="0"/>
    <x v="4"/>
    <n v="4726.84"/>
  </r>
  <r>
    <x v="4"/>
    <x v="2"/>
    <x v="0"/>
    <s v="João Lauria"/>
    <x v="0"/>
    <x v="5"/>
    <n v="15.8"/>
  </r>
  <r>
    <x v="4"/>
    <x v="2"/>
    <x v="0"/>
    <s v="João Lauria"/>
    <x v="0"/>
    <x v="16"/>
    <n v="103.64"/>
  </r>
  <r>
    <x v="4"/>
    <x v="2"/>
    <x v="0"/>
    <s v="João Lauria"/>
    <x v="1"/>
    <x v="6"/>
    <n v="1048.3399999999999"/>
  </r>
  <r>
    <x v="4"/>
    <x v="2"/>
    <x v="0"/>
    <s v="João Lauria"/>
    <x v="2"/>
    <x v="7"/>
    <n v="225.54"/>
  </r>
  <r>
    <x v="4"/>
    <x v="2"/>
    <x v="0"/>
    <s v="João Lauria"/>
    <x v="2"/>
    <x v="8"/>
    <n v="13046.5"/>
  </r>
  <r>
    <x v="4"/>
    <x v="2"/>
    <x v="0"/>
    <s v="João Lauria"/>
    <x v="2"/>
    <x v="9"/>
    <n v="1634.99"/>
  </r>
  <r>
    <x v="4"/>
    <x v="2"/>
    <x v="0"/>
    <s v="João Lauria"/>
    <x v="2"/>
    <x v="11"/>
    <n v="48.96"/>
  </r>
  <r>
    <x v="4"/>
    <x v="2"/>
    <x v="0"/>
    <s v="João Lauria"/>
    <x v="2"/>
    <x v="12"/>
    <n v="621.80999999999995"/>
  </r>
  <r>
    <x v="4"/>
    <x v="2"/>
    <x v="0"/>
    <s v="João Lauria"/>
    <x v="2"/>
    <x v="13"/>
    <n v="46.9"/>
  </r>
  <r>
    <x v="4"/>
    <x v="2"/>
    <x v="0"/>
    <s v="João Lauria"/>
    <x v="2"/>
    <x v="14"/>
    <n v="6864.44"/>
  </r>
  <r>
    <x v="4"/>
    <x v="2"/>
    <x v="0"/>
    <s v="João Lauria"/>
    <x v="2"/>
    <x v="18"/>
    <n v="12023.65"/>
  </r>
  <r>
    <x v="4"/>
    <x v="2"/>
    <x v="0"/>
    <s v="João Lauria"/>
    <x v="4"/>
    <x v="19"/>
    <n v="2738.46"/>
  </r>
  <r>
    <x v="4"/>
    <x v="2"/>
    <x v="0"/>
    <s v="João Lauria"/>
    <x v="4"/>
    <x v="20"/>
    <n v="25.1"/>
  </r>
  <r>
    <x v="4"/>
    <x v="2"/>
    <x v="0"/>
    <s v="João Lauria"/>
    <x v="4"/>
    <x v="21"/>
    <n v="2779.55"/>
  </r>
  <r>
    <x v="4"/>
    <x v="2"/>
    <x v="0"/>
    <s v="João Lauria"/>
    <x v="3"/>
    <x v="22"/>
    <n v="123.65"/>
  </r>
  <r>
    <x v="4"/>
    <x v="2"/>
    <x v="0"/>
    <s v="João Lauria"/>
    <x v="3"/>
    <x v="26"/>
    <n v="185.42"/>
  </r>
  <r>
    <x v="4"/>
    <x v="2"/>
    <x v="0"/>
    <s v="João Lauria"/>
    <x v="3"/>
    <x v="27"/>
    <n v="110.61"/>
  </r>
  <r>
    <x v="4"/>
    <x v="2"/>
    <x v="0"/>
    <s v="João Lauria"/>
    <x v="3"/>
    <x v="15"/>
    <n v="22326.37"/>
  </r>
  <r>
    <x v="4"/>
    <x v="2"/>
    <x v="0"/>
    <s v="João Lauria"/>
    <x v="14"/>
    <x v="37"/>
    <n v="1828.44"/>
  </r>
  <r>
    <x v="4"/>
    <x v="2"/>
    <x v="0"/>
    <s v="João Lauria"/>
    <x v="5"/>
    <x v="23"/>
    <n v="2096.5500000000002"/>
  </r>
  <r>
    <x v="4"/>
    <x v="2"/>
    <x v="0"/>
    <s v="João Lauria"/>
    <x v="5"/>
    <x v="24"/>
    <n v="1885.34"/>
  </r>
  <r>
    <x v="4"/>
    <x v="2"/>
    <x v="0"/>
    <s v="João Lauria"/>
    <x v="5"/>
    <x v="25"/>
    <n v="4060.92"/>
  </r>
  <r>
    <x v="4"/>
    <x v="3"/>
    <x v="0"/>
    <s v="João Lauria"/>
    <x v="0"/>
    <x v="0"/>
    <n v="4289.68"/>
  </r>
  <r>
    <x v="4"/>
    <x v="3"/>
    <x v="0"/>
    <s v="João Lauria"/>
    <x v="0"/>
    <x v="1"/>
    <n v="703.29"/>
  </r>
  <r>
    <x v="4"/>
    <x v="3"/>
    <x v="0"/>
    <s v="João Lauria"/>
    <x v="0"/>
    <x v="2"/>
    <n v="17613.580000000002"/>
  </r>
  <r>
    <x v="4"/>
    <x v="3"/>
    <x v="0"/>
    <s v="João Lauria"/>
    <x v="0"/>
    <x v="3"/>
    <n v="1754.55"/>
  </r>
  <r>
    <x v="4"/>
    <x v="3"/>
    <x v="0"/>
    <s v="João Lauria"/>
    <x v="0"/>
    <x v="4"/>
    <n v="11691.72"/>
  </r>
  <r>
    <x v="4"/>
    <x v="3"/>
    <x v="0"/>
    <s v="João Lauria"/>
    <x v="0"/>
    <x v="5"/>
    <n v="9020.25"/>
  </r>
  <r>
    <x v="4"/>
    <x v="3"/>
    <x v="0"/>
    <s v="João Lauria"/>
    <x v="0"/>
    <x v="16"/>
    <n v="5136.12"/>
  </r>
  <r>
    <x v="4"/>
    <x v="3"/>
    <x v="0"/>
    <s v="João Lauria"/>
    <x v="1"/>
    <x v="6"/>
    <n v="776.88"/>
  </r>
  <r>
    <x v="4"/>
    <x v="3"/>
    <x v="0"/>
    <s v="João Lauria"/>
    <x v="1"/>
    <x v="17"/>
    <n v="156.18"/>
  </r>
  <r>
    <x v="4"/>
    <x v="3"/>
    <x v="0"/>
    <s v="João Lauria"/>
    <x v="2"/>
    <x v="7"/>
    <n v="809.66"/>
  </r>
  <r>
    <x v="4"/>
    <x v="3"/>
    <x v="0"/>
    <s v="João Lauria"/>
    <x v="2"/>
    <x v="8"/>
    <n v="32167.72"/>
  </r>
  <r>
    <x v="4"/>
    <x v="3"/>
    <x v="0"/>
    <s v="João Lauria"/>
    <x v="2"/>
    <x v="9"/>
    <n v="3698.82"/>
  </r>
  <r>
    <x v="4"/>
    <x v="3"/>
    <x v="0"/>
    <s v="João Lauria"/>
    <x v="2"/>
    <x v="10"/>
    <n v="597.64"/>
  </r>
  <r>
    <x v="4"/>
    <x v="3"/>
    <x v="0"/>
    <s v="João Lauria"/>
    <x v="2"/>
    <x v="11"/>
    <n v="22.72"/>
  </r>
  <r>
    <x v="4"/>
    <x v="3"/>
    <x v="0"/>
    <s v="João Lauria"/>
    <x v="2"/>
    <x v="12"/>
    <n v="10786.9"/>
  </r>
  <r>
    <x v="4"/>
    <x v="3"/>
    <x v="0"/>
    <s v="João Lauria"/>
    <x v="2"/>
    <x v="13"/>
    <n v="263.35000000000002"/>
  </r>
  <r>
    <x v="4"/>
    <x v="3"/>
    <x v="0"/>
    <s v="João Lauria"/>
    <x v="2"/>
    <x v="14"/>
    <n v="64350.75"/>
  </r>
  <r>
    <x v="4"/>
    <x v="3"/>
    <x v="0"/>
    <s v="João Lauria"/>
    <x v="2"/>
    <x v="18"/>
    <n v="7538.87"/>
  </r>
  <r>
    <x v="4"/>
    <x v="3"/>
    <x v="0"/>
    <s v="João Lauria"/>
    <x v="4"/>
    <x v="19"/>
    <n v="6130.44"/>
  </r>
  <r>
    <x v="4"/>
    <x v="3"/>
    <x v="0"/>
    <s v="João Lauria"/>
    <x v="4"/>
    <x v="20"/>
    <n v="689.65"/>
  </r>
  <r>
    <x v="4"/>
    <x v="3"/>
    <x v="0"/>
    <s v="João Lauria"/>
    <x v="4"/>
    <x v="21"/>
    <n v="5539.62"/>
  </r>
  <r>
    <x v="4"/>
    <x v="3"/>
    <x v="0"/>
    <s v="João Lauria"/>
    <x v="3"/>
    <x v="22"/>
    <n v="115.54"/>
  </r>
  <r>
    <x v="4"/>
    <x v="3"/>
    <x v="0"/>
    <s v="João Lauria"/>
    <x v="3"/>
    <x v="15"/>
    <n v="5100.38"/>
  </r>
  <r>
    <x v="4"/>
    <x v="3"/>
    <x v="0"/>
    <s v="João Lauria"/>
    <x v="14"/>
    <x v="37"/>
    <n v="26754.06"/>
  </r>
  <r>
    <x v="4"/>
    <x v="3"/>
    <x v="0"/>
    <s v="João Lauria"/>
    <x v="5"/>
    <x v="23"/>
    <n v="9181.18"/>
  </r>
  <r>
    <x v="4"/>
    <x v="3"/>
    <x v="0"/>
    <s v="João Lauria"/>
    <x v="5"/>
    <x v="24"/>
    <n v="191.4"/>
  </r>
  <r>
    <x v="4"/>
    <x v="3"/>
    <x v="0"/>
    <s v="João Lauria"/>
    <x v="5"/>
    <x v="25"/>
    <n v="21597.9"/>
  </r>
  <r>
    <x v="4"/>
    <x v="4"/>
    <x v="1"/>
    <s v="João Lauria"/>
    <x v="0"/>
    <x v="0"/>
    <n v="490.71"/>
  </r>
  <r>
    <x v="4"/>
    <x v="4"/>
    <x v="1"/>
    <s v="João Lauria"/>
    <x v="0"/>
    <x v="1"/>
    <n v="87.15"/>
  </r>
  <r>
    <x v="4"/>
    <x v="4"/>
    <x v="1"/>
    <s v="João Lauria"/>
    <x v="0"/>
    <x v="2"/>
    <n v="550.99"/>
  </r>
  <r>
    <x v="4"/>
    <x v="4"/>
    <x v="1"/>
    <s v="João Lauria"/>
    <x v="0"/>
    <x v="3"/>
    <n v="112.93"/>
  </r>
  <r>
    <x v="4"/>
    <x v="4"/>
    <x v="1"/>
    <s v="João Lauria"/>
    <x v="0"/>
    <x v="4"/>
    <n v="1314.85"/>
  </r>
  <r>
    <x v="4"/>
    <x v="4"/>
    <x v="1"/>
    <s v="João Lauria"/>
    <x v="0"/>
    <x v="5"/>
    <n v="408.05"/>
  </r>
  <r>
    <x v="4"/>
    <x v="4"/>
    <x v="1"/>
    <s v="João Lauria"/>
    <x v="0"/>
    <x v="16"/>
    <n v="494.15"/>
  </r>
  <r>
    <x v="4"/>
    <x v="4"/>
    <x v="1"/>
    <s v="João Lauria"/>
    <x v="1"/>
    <x v="6"/>
    <n v="81.61"/>
  </r>
  <r>
    <x v="4"/>
    <x v="4"/>
    <x v="1"/>
    <s v="João Lauria"/>
    <x v="1"/>
    <x v="17"/>
    <n v="37.33"/>
  </r>
  <r>
    <x v="4"/>
    <x v="4"/>
    <x v="1"/>
    <s v="João Lauria"/>
    <x v="2"/>
    <x v="7"/>
    <n v="5.29"/>
  </r>
  <r>
    <x v="4"/>
    <x v="4"/>
    <x v="1"/>
    <s v="João Lauria"/>
    <x v="2"/>
    <x v="8"/>
    <n v="4148.79"/>
  </r>
  <r>
    <x v="4"/>
    <x v="4"/>
    <x v="1"/>
    <s v="João Lauria"/>
    <x v="2"/>
    <x v="9"/>
    <n v="196.21"/>
  </r>
  <r>
    <x v="4"/>
    <x v="4"/>
    <x v="1"/>
    <s v="João Lauria"/>
    <x v="2"/>
    <x v="10"/>
    <n v="152.06"/>
  </r>
  <r>
    <x v="4"/>
    <x v="4"/>
    <x v="1"/>
    <s v="João Lauria"/>
    <x v="2"/>
    <x v="11"/>
    <n v="17.940000000000001"/>
  </r>
  <r>
    <x v="4"/>
    <x v="4"/>
    <x v="1"/>
    <s v="João Lauria"/>
    <x v="2"/>
    <x v="12"/>
    <n v="130.47999999999999"/>
  </r>
  <r>
    <x v="4"/>
    <x v="4"/>
    <x v="1"/>
    <s v="João Lauria"/>
    <x v="2"/>
    <x v="13"/>
    <n v="78.709999999999994"/>
  </r>
  <r>
    <x v="4"/>
    <x v="4"/>
    <x v="1"/>
    <s v="João Lauria"/>
    <x v="2"/>
    <x v="14"/>
    <n v="5976.05"/>
  </r>
  <r>
    <x v="4"/>
    <x v="4"/>
    <x v="1"/>
    <s v="João Lauria"/>
    <x v="2"/>
    <x v="18"/>
    <n v="911.17"/>
  </r>
  <r>
    <x v="4"/>
    <x v="4"/>
    <x v="1"/>
    <s v="João Lauria"/>
    <x v="4"/>
    <x v="19"/>
    <n v="701.06"/>
  </r>
  <r>
    <x v="4"/>
    <x v="4"/>
    <x v="1"/>
    <s v="João Lauria"/>
    <x v="4"/>
    <x v="20"/>
    <n v="53.16"/>
  </r>
  <r>
    <x v="4"/>
    <x v="4"/>
    <x v="1"/>
    <s v="João Lauria"/>
    <x v="4"/>
    <x v="21"/>
    <n v="987.7"/>
  </r>
  <r>
    <x v="4"/>
    <x v="4"/>
    <x v="1"/>
    <s v="João Lauria"/>
    <x v="3"/>
    <x v="22"/>
    <n v="4.38"/>
  </r>
  <r>
    <x v="4"/>
    <x v="4"/>
    <x v="1"/>
    <s v="João Lauria"/>
    <x v="3"/>
    <x v="15"/>
    <n v="286.43"/>
  </r>
  <r>
    <x v="4"/>
    <x v="4"/>
    <x v="1"/>
    <s v="João Lauria"/>
    <x v="13"/>
    <x v="35"/>
    <n v="431.19"/>
  </r>
  <r>
    <x v="4"/>
    <x v="4"/>
    <x v="1"/>
    <s v="João Lauria"/>
    <x v="14"/>
    <x v="37"/>
    <n v="2399.92"/>
  </r>
  <r>
    <x v="4"/>
    <x v="4"/>
    <x v="1"/>
    <s v="João Lauria"/>
    <x v="5"/>
    <x v="23"/>
    <n v="607.84"/>
  </r>
  <r>
    <x v="4"/>
    <x v="4"/>
    <x v="1"/>
    <s v="João Lauria"/>
    <x v="5"/>
    <x v="25"/>
    <n v="791.82"/>
  </r>
  <r>
    <x v="4"/>
    <x v="4"/>
    <x v="1"/>
    <s v="João Lauria"/>
    <x v="6"/>
    <x v="28"/>
    <n v="1091.3"/>
  </r>
  <r>
    <x v="4"/>
    <x v="5"/>
    <x v="0"/>
    <s v="João Lauria"/>
    <x v="0"/>
    <x v="0"/>
    <n v="5332.21"/>
  </r>
  <r>
    <x v="4"/>
    <x v="5"/>
    <x v="0"/>
    <s v="João Lauria"/>
    <x v="0"/>
    <x v="1"/>
    <n v="787.35"/>
  </r>
  <r>
    <x v="4"/>
    <x v="5"/>
    <x v="0"/>
    <s v="João Lauria"/>
    <x v="0"/>
    <x v="2"/>
    <n v="19750.09"/>
  </r>
  <r>
    <x v="4"/>
    <x v="5"/>
    <x v="0"/>
    <s v="João Lauria"/>
    <x v="0"/>
    <x v="3"/>
    <n v="1179.8499999999999"/>
  </r>
  <r>
    <x v="4"/>
    <x v="5"/>
    <x v="0"/>
    <s v="João Lauria"/>
    <x v="0"/>
    <x v="4"/>
    <n v="12294.84"/>
  </r>
  <r>
    <x v="4"/>
    <x v="5"/>
    <x v="0"/>
    <s v="João Lauria"/>
    <x v="0"/>
    <x v="5"/>
    <n v="8743.48"/>
  </r>
  <r>
    <x v="4"/>
    <x v="5"/>
    <x v="0"/>
    <s v="João Lauria"/>
    <x v="0"/>
    <x v="16"/>
    <n v="4293.3100000000004"/>
  </r>
  <r>
    <x v="4"/>
    <x v="5"/>
    <x v="0"/>
    <s v="João Lauria"/>
    <x v="1"/>
    <x v="6"/>
    <n v="369.17"/>
  </r>
  <r>
    <x v="4"/>
    <x v="5"/>
    <x v="0"/>
    <s v="João Lauria"/>
    <x v="1"/>
    <x v="17"/>
    <n v="17.98"/>
  </r>
  <r>
    <x v="4"/>
    <x v="5"/>
    <x v="0"/>
    <s v="João Lauria"/>
    <x v="2"/>
    <x v="7"/>
    <n v="480.88"/>
  </r>
  <r>
    <x v="4"/>
    <x v="5"/>
    <x v="0"/>
    <s v="João Lauria"/>
    <x v="2"/>
    <x v="8"/>
    <n v="28148.76"/>
  </r>
  <r>
    <x v="4"/>
    <x v="5"/>
    <x v="0"/>
    <s v="João Lauria"/>
    <x v="2"/>
    <x v="9"/>
    <n v="2262.13"/>
  </r>
  <r>
    <x v="4"/>
    <x v="5"/>
    <x v="0"/>
    <s v="João Lauria"/>
    <x v="2"/>
    <x v="10"/>
    <n v="819.22"/>
  </r>
  <r>
    <x v="4"/>
    <x v="5"/>
    <x v="0"/>
    <s v="João Lauria"/>
    <x v="2"/>
    <x v="12"/>
    <n v="2776.52"/>
  </r>
  <r>
    <x v="4"/>
    <x v="5"/>
    <x v="0"/>
    <s v="João Lauria"/>
    <x v="2"/>
    <x v="13"/>
    <n v="356.23"/>
  </r>
  <r>
    <x v="4"/>
    <x v="5"/>
    <x v="0"/>
    <s v="João Lauria"/>
    <x v="2"/>
    <x v="14"/>
    <n v="44832.69"/>
  </r>
  <r>
    <x v="4"/>
    <x v="5"/>
    <x v="0"/>
    <s v="João Lauria"/>
    <x v="2"/>
    <x v="36"/>
    <n v="13.99"/>
  </r>
  <r>
    <x v="4"/>
    <x v="5"/>
    <x v="0"/>
    <s v="João Lauria"/>
    <x v="2"/>
    <x v="18"/>
    <n v="27729.24"/>
  </r>
  <r>
    <x v="4"/>
    <x v="5"/>
    <x v="0"/>
    <s v="João Lauria"/>
    <x v="4"/>
    <x v="19"/>
    <n v="8405.59"/>
  </r>
  <r>
    <x v="4"/>
    <x v="5"/>
    <x v="0"/>
    <s v="João Lauria"/>
    <x v="4"/>
    <x v="20"/>
    <n v="890.33"/>
  </r>
  <r>
    <x v="4"/>
    <x v="5"/>
    <x v="0"/>
    <s v="João Lauria"/>
    <x v="4"/>
    <x v="21"/>
    <n v="2602.1"/>
  </r>
  <r>
    <x v="4"/>
    <x v="5"/>
    <x v="0"/>
    <s v="João Lauria"/>
    <x v="3"/>
    <x v="15"/>
    <n v="1518"/>
  </r>
  <r>
    <x v="4"/>
    <x v="5"/>
    <x v="0"/>
    <s v="João Lauria"/>
    <x v="14"/>
    <x v="37"/>
    <n v="30940.32"/>
  </r>
  <r>
    <x v="4"/>
    <x v="5"/>
    <x v="0"/>
    <s v="João Lauria"/>
    <x v="5"/>
    <x v="23"/>
    <n v="1923.54"/>
  </r>
  <r>
    <x v="4"/>
    <x v="5"/>
    <x v="0"/>
    <s v="João Lauria"/>
    <x v="5"/>
    <x v="24"/>
    <n v="17.72"/>
  </r>
  <r>
    <x v="4"/>
    <x v="5"/>
    <x v="0"/>
    <s v="João Lauria"/>
    <x v="5"/>
    <x v="25"/>
    <n v="3266.2"/>
  </r>
  <r>
    <x v="4"/>
    <x v="6"/>
    <x v="2"/>
    <s v="Patricia Rodrigues"/>
    <x v="0"/>
    <x v="0"/>
    <n v="84.41"/>
  </r>
  <r>
    <x v="4"/>
    <x v="6"/>
    <x v="2"/>
    <s v="Patricia Rodrigues"/>
    <x v="0"/>
    <x v="2"/>
    <n v="27.9"/>
  </r>
  <r>
    <x v="4"/>
    <x v="6"/>
    <x v="2"/>
    <s v="Patricia Rodrigues"/>
    <x v="0"/>
    <x v="4"/>
    <n v="277.82"/>
  </r>
  <r>
    <x v="4"/>
    <x v="6"/>
    <x v="2"/>
    <s v="Patricia Rodrigues"/>
    <x v="0"/>
    <x v="16"/>
    <n v="265.58999999999997"/>
  </r>
  <r>
    <x v="4"/>
    <x v="6"/>
    <x v="2"/>
    <s v="Patricia Rodrigues"/>
    <x v="1"/>
    <x v="6"/>
    <n v="773.99"/>
  </r>
  <r>
    <x v="4"/>
    <x v="6"/>
    <x v="2"/>
    <s v="Patricia Rodrigues"/>
    <x v="2"/>
    <x v="8"/>
    <n v="788.52"/>
  </r>
  <r>
    <x v="4"/>
    <x v="6"/>
    <x v="2"/>
    <s v="Patricia Rodrigues"/>
    <x v="2"/>
    <x v="9"/>
    <n v="272.01"/>
  </r>
  <r>
    <x v="4"/>
    <x v="6"/>
    <x v="2"/>
    <s v="Patricia Rodrigues"/>
    <x v="2"/>
    <x v="10"/>
    <n v="3092.66"/>
  </r>
  <r>
    <x v="4"/>
    <x v="6"/>
    <x v="2"/>
    <s v="Patricia Rodrigues"/>
    <x v="2"/>
    <x v="12"/>
    <n v="22.95"/>
  </r>
  <r>
    <x v="4"/>
    <x v="6"/>
    <x v="2"/>
    <s v="Patricia Rodrigues"/>
    <x v="2"/>
    <x v="13"/>
    <n v="973.38"/>
  </r>
  <r>
    <x v="4"/>
    <x v="6"/>
    <x v="2"/>
    <s v="Patricia Rodrigues"/>
    <x v="2"/>
    <x v="14"/>
    <n v="1794.77"/>
  </r>
  <r>
    <x v="4"/>
    <x v="6"/>
    <x v="2"/>
    <s v="Patricia Rodrigues"/>
    <x v="2"/>
    <x v="18"/>
    <n v="465.23"/>
  </r>
  <r>
    <x v="4"/>
    <x v="6"/>
    <x v="2"/>
    <s v="Patricia Rodrigues"/>
    <x v="4"/>
    <x v="21"/>
    <n v="1124.57"/>
  </r>
  <r>
    <x v="4"/>
    <x v="6"/>
    <x v="2"/>
    <s v="Patricia Rodrigues"/>
    <x v="3"/>
    <x v="22"/>
    <n v="340.46"/>
  </r>
  <r>
    <x v="4"/>
    <x v="6"/>
    <x v="2"/>
    <s v="Patricia Rodrigues"/>
    <x v="3"/>
    <x v="26"/>
    <n v="392.21"/>
  </r>
  <r>
    <x v="4"/>
    <x v="6"/>
    <x v="2"/>
    <s v="Patricia Rodrigues"/>
    <x v="3"/>
    <x v="15"/>
    <n v="2849.96"/>
  </r>
  <r>
    <x v="4"/>
    <x v="6"/>
    <x v="2"/>
    <s v="Patricia Rodrigues"/>
    <x v="5"/>
    <x v="23"/>
    <n v="87.79"/>
  </r>
  <r>
    <x v="4"/>
    <x v="6"/>
    <x v="2"/>
    <s v="Patricia Rodrigues"/>
    <x v="5"/>
    <x v="25"/>
    <n v="1750.72"/>
  </r>
  <r>
    <x v="4"/>
    <x v="7"/>
    <x v="2"/>
    <s v="Marcel Werdesheim"/>
    <x v="0"/>
    <x v="0"/>
    <n v="782"/>
  </r>
  <r>
    <x v="4"/>
    <x v="7"/>
    <x v="2"/>
    <s v="Marcel Werdesheim"/>
    <x v="0"/>
    <x v="1"/>
    <n v="2405.0300000000002"/>
  </r>
  <r>
    <x v="4"/>
    <x v="7"/>
    <x v="2"/>
    <s v="Marcel Werdesheim"/>
    <x v="0"/>
    <x v="2"/>
    <n v="39071.68"/>
  </r>
  <r>
    <x v="4"/>
    <x v="7"/>
    <x v="2"/>
    <s v="Marcel Werdesheim"/>
    <x v="0"/>
    <x v="3"/>
    <n v="3695.61"/>
  </r>
  <r>
    <x v="4"/>
    <x v="7"/>
    <x v="2"/>
    <s v="Marcel Werdesheim"/>
    <x v="0"/>
    <x v="4"/>
    <n v="9318.2900000000009"/>
  </r>
  <r>
    <x v="4"/>
    <x v="7"/>
    <x v="2"/>
    <s v="Marcel Werdesheim"/>
    <x v="0"/>
    <x v="5"/>
    <n v="81.87"/>
  </r>
  <r>
    <x v="4"/>
    <x v="7"/>
    <x v="2"/>
    <s v="Marcel Werdesheim"/>
    <x v="0"/>
    <x v="16"/>
    <n v="2249.61"/>
  </r>
  <r>
    <x v="4"/>
    <x v="7"/>
    <x v="2"/>
    <s v="Marcel Werdesheim"/>
    <x v="1"/>
    <x v="6"/>
    <n v="2895.53"/>
  </r>
  <r>
    <x v="4"/>
    <x v="7"/>
    <x v="2"/>
    <s v="Marcel Werdesheim"/>
    <x v="1"/>
    <x v="17"/>
    <n v="295.64999999999998"/>
  </r>
  <r>
    <x v="4"/>
    <x v="7"/>
    <x v="2"/>
    <s v="Marcel Werdesheim"/>
    <x v="2"/>
    <x v="7"/>
    <n v="2336.79"/>
  </r>
  <r>
    <x v="4"/>
    <x v="7"/>
    <x v="2"/>
    <s v="Marcel Werdesheim"/>
    <x v="2"/>
    <x v="8"/>
    <n v="348489.51"/>
  </r>
  <r>
    <x v="4"/>
    <x v="7"/>
    <x v="2"/>
    <s v="Marcel Werdesheim"/>
    <x v="2"/>
    <x v="9"/>
    <n v="4793.84"/>
  </r>
  <r>
    <x v="4"/>
    <x v="7"/>
    <x v="2"/>
    <s v="Marcel Werdesheim"/>
    <x v="2"/>
    <x v="10"/>
    <n v="20974.68"/>
  </r>
  <r>
    <x v="4"/>
    <x v="7"/>
    <x v="2"/>
    <s v="Marcel Werdesheim"/>
    <x v="2"/>
    <x v="11"/>
    <n v="157.29"/>
  </r>
  <r>
    <x v="4"/>
    <x v="7"/>
    <x v="2"/>
    <s v="Marcel Werdesheim"/>
    <x v="2"/>
    <x v="12"/>
    <n v="2980.49"/>
  </r>
  <r>
    <x v="4"/>
    <x v="7"/>
    <x v="2"/>
    <s v="Marcel Werdesheim"/>
    <x v="2"/>
    <x v="13"/>
    <n v="3390.5"/>
  </r>
  <r>
    <x v="4"/>
    <x v="7"/>
    <x v="2"/>
    <s v="Marcel Werdesheim"/>
    <x v="2"/>
    <x v="14"/>
    <n v="371289.63"/>
  </r>
  <r>
    <x v="4"/>
    <x v="7"/>
    <x v="2"/>
    <s v="Marcel Werdesheim"/>
    <x v="2"/>
    <x v="18"/>
    <n v="18497.68"/>
  </r>
  <r>
    <x v="4"/>
    <x v="7"/>
    <x v="2"/>
    <s v="Marcel Werdesheim"/>
    <x v="4"/>
    <x v="19"/>
    <n v="1460.19"/>
  </r>
  <r>
    <x v="4"/>
    <x v="7"/>
    <x v="2"/>
    <s v="Marcel Werdesheim"/>
    <x v="4"/>
    <x v="20"/>
    <n v="157.28"/>
  </r>
  <r>
    <x v="4"/>
    <x v="7"/>
    <x v="2"/>
    <s v="Marcel Werdesheim"/>
    <x v="4"/>
    <x v="21"/>
    <n v="38054.129999999997"/>
  </r>
  <r>
    <x v="4"/>
    <x v="7"/>
    <x v="2"/>
    <s v="Marcel Werdesheim"/>
    <x v="3"/>
    <x v="22"/>
    <n v="249.35"/>
  </r>
  <r>
    <x v="4"/>
    <x v="7"/>
    <x v="2"/>
    <s v="Marcel Werdesheim"/>
    <x v="3"/>
    <x v="26"/>
    <n v="128.47"/>
  </r>
  <r>
    <x v="4"/>
    <x v="7"/>
    <x v="2"/>
    <s v="Marcel Werdesheim"/>
    <x v="3"/>
    <x v="27"/>
    <n v="277.35000000000002"/>
  </r>
  <r>
    <x v="4"/>
    <x v="7"/>
    <x v="2"/>
    <s v="Marcel Werdesheim"/>
    <x v="3"/>
    <x v="15"/>
    <n v="11928.06"/>
  </r>
  <r>
    <x v="4"/>
    <x v="7"/>
    <x v="2"/>
    <s v="Marcel Werdesheim"/>
    <x v="14"/>
    <x v="37"/>
    <n v="156.83000000000001"/>
  </r>
  <r>
    <x v="4"/>
    <x v="7"/>
    <x v="2"/>
    <s v="Marcel Werdesheim"/>
    <x v="5"/>
    <x v="23"/>
    <n v="6245.04"/>
  </r>
  <r>
    <x v="4"/>
    <x v="7"/>
    <x v="2"/>
    <s v="Marcel Werdesheim"/>
    <x v="5"/>
    <x v="24"/>
    <n v="20108.41"/>
  </r>
  <r>
    <x v="4"/>
    <x v="7"/>
    <x v="2"/>
    <s v="Marcel Werdesheim"/>
    <x v="5"/>
    <x v="25"/>
    <n v="189420.77"/>
  </r>
  <r>
    <x v="4"/>
    <x v="8"/>
    <x v="0"/>
    <s v="João Lauria"/>
    <x v="0"/>
    <x v="0"/>
    <n v="835.27"/>
  </r>
  <r>
    <x v="4"/>
    <x v="8"/>
    <x v="0"/>
    <s v="João Lauria"/>
    <x v="0"/>
    <x v="1"/>
    <n v="52.55"/>
  </r>
  <r>
    <x v="4"/>
    <x v="8"/>
    <x v="0"/>
    <s v="João Lauria"/>
    <x v="0"/>
    <x v="2"/>
    <n v="2405.58"/>
  </r>
  <r>
    <x v="4"/>
    <x v="8"/>
    <x v="0"/>
    <s v="João Lauria"/>
    <x v="0"/>
    <x v="3"/>
    <n v="79.31"/>
  </r>
  <r>
    <x v="4"/>
    <x v="8"/>
    <x v="0"/>
    <s v="João Lauria"/>
    <x v="0"/>
    <x v="4"/>
    <n v="1309.8900000000001"/>
  </r>
  <r>
    <x v="4"/>
    <x v="8"/>
    <x v="0"/>
    <s v="João Lauria"/>
    <x v="0"/>
    <x v="5"/>
    <n v="890.31"/>
  </r>
  <r>
    <x v="4"/>
    <x v="8"/>
    <x v="0"/>
    <s v="João Lauria"/>
    <x v="0"/>
    <x v="16"/>
    <n v="683.09"/>
  </r>
  <r>
    <x v="4"/>
    <x v="8"/>
    <x v="0"/>
    <s v="João Lauria"/>
    <x v="1"/>
    <x v="6"/>
    <n v="33.15"/>
  </r>
  <r>
    <x v="4"/>
    <x v="8"/>
    <x v="0"/>
    <s v="João Lauria"/>
    <x v="2"/>
    <x v="7"/>
    <n v="14.83"/>
  </r>
  <r>
    <x v="4"/>
    <x v="8"/>
    <x v="0"/>
    <s v="João Lauria"/>
    <x v="2"/>
    <x v="8"/>
    <n v="3264.39"/>
  </r>
  <r>
    <x v="4"/>
    <x v="8"/>
    <x v="0"/>
    <s v="João Lauria"/>
    <x v="2"/>
    <x v="9"/>
    <n v="174.13"/>
  </r>
  <r>
    <x v="4"/>
    <x v="8"/>
    <x v="0"/>
    <s v="João Lauria"/>
    <x v="2"/>
    <x v="12"/>
    <n v="745.44"/>
  </r>
  <r>
    <x v="4"/>
    <x v="8"/>
    <x v="0"/>
    <s v="João Lauria"/>
    <x v="2"/>
    <x v="14"/>
    <n v="1622.42"/>
  </r>
  <r>
    <x v="4"/>
    <x v="8"/>
    <x v="0"/>
    <s v="João Lauria"/>
    <x v="2"/>
    <x v="18"/>
    <n v="393.43"/>
  </r>
  <r>
    <x v="4"/>
    <x v="8"/>
    <x v="0"/>
    <s v="João Lauria"/>
    <x v="4"/>
    <x v="19"/>
    <n v="2329.7600000000002"/>
  </r>
  <r>
    <x v="4"/>
    <x v="8"/>
    <x v="0"/>
    <s v="João Lauria"/>
    <x v="4"/>
    <x v="20"/>
    <n v="299.64999999999998"/>
  </r>
  <r>
    <x v="4"/>
    <x v="8"/>
    <x v="0"/>
    <s v="João Lauria"/>
    <x v="4"/>
    <x v="21"/>
    <n v="277.10000000000002"/>
  </r>
  <r>
    <x v="4"/>
    <x v="8"/>
    <x v="0"/>
    <s v="João Lauria"/>
    <x v="3"/>
    <x v="22"/>
    <n v="29.23"/>
  </r>
  <r>
    <x v="4"/>
    <x v="8"/>
    <x v="0"/>
    <s v="João Lauria"/>
    <x v="14"/>
    <x v="37"/>
    <n v="24900.86"/>
  </r>
  <r>
    <x v="4"/>
    <x v="8"/>
    <x v="0"/>
    <s v="João Lauria"/>
    <x v="5"/>
    <x v="23"/>
    <n v="1228.99"/>
  </r>
  <r>
    <x v="4"/>
    <x v="8"/>
    <x v="0"/>
    <s v="João Lauria"/>
    <x v="5"/>
    <x v="25"/>
    <n v="484.49"/>
  </r>
  <r>
    <x v="4"/>
    <x v="9"/>
    <x v="2"/>
    <s v="Patricia Rodrigues"/>
    <x v="7"/>
    <x v="29"/>
    <n v="180376.09"/>
  </r>
  <r>
    <x v="4"/>
    <x v="9"/>
    <x v="2"/>
    <s v="Patricia Rodrigues"/>
    <x v="8"/>
    <x v="30"/>
    <n v="907374.16"/>
  </r>
  <r>
    <x v="4"/>
    <x v="9"/>
    <x v="2"/>
    <s v="Patricia Rodrigues"/>
    <x v="9"/>
    <x v="31"/>
    <n v="2113382.08"/>
  </r>
  <r>
    <x v="4"/>
    <x v="9"/>
    <x v="2"/>
    <s v="Patricia Rodrigues"/>
    <x v="10"/>
    <x v="32"/>
    <n v="3954.27"/>
  </r>
  <r>
    <x v="4"/>
    <x v="9"/>
    <x v="2"/>
    <s v="Patricia Rodrigues"/>
    <x v="11"/>
    <x v="33"/>
    <n v="513556.18"/>
  </r>
  <r>
    <x v="4"/>
    <x v="9"/>
    <x v="2"/>
    <s v="Patricia Rodrigues"/>
    <x v="12"/>
    <x v="34"/>
    <n v="588624.01"/>
  </r>
  <r>
    <x v="4"/>
    <x v="10"/>
    <x v="3"/>
    <s v="João Lauria"/>
    <x v="0"/>
    <x v="0"/>
    <n v="34.65"/>
  </r>
  <r>
    <x v="4"/>
    <x v="10"/>
    <x v="3"/>
    <s v="João Lauria"/>
    <x v="0"/>
    <x v="2"/>
    <n v="322.49"/>
  </r>
  <r>
    <x v="4"/>
    <x v="10"/>
    <x v="3"/>
    <s v="João Lauria"/>
    <x v="0"/>
    <x v="4"/>
    <n v="753.64"/>
  </r>
  <r>
    <x v="4"/>
    <x v="10"/>
    <x v="3"/>
    <s v="João Lauria"/>
    <x v="0"/>
    <x v="5"/>
    <n v="184.3"/>
  </r>
  <r>
    <x v="4"/>
    <x v="10"/>
    <x v="3"/>
    <s v="João Lauria"/>
    <x v="0"/>
    <x v="16"/>
    <n v="1052.18"/>
  </r>
  <r>
    <x v="4"/>
    <x v="10"/>
    <x v="3"/>
    <s v="João Lauria"/>
    <x v="1"/>
    <x v="6"/>
    <n v="3148.47"/>
  </r>
  <r>
    <x v="4"/>
    <x v="10"/>
    <x v="3"/>
    <s v="João Lauria"/>
    <x v="2"/>
    <x v="7"/>
    <n v="119.7"/>
  </r>
  <r>
    <x v="4"/>
    <x v="10"/>
    <x v="3"/>
    <s v="João Lauria"/>
    <x v="2"/>
    <x v="8"/>
    <n v="3459.92"/>
  </r>
  <r>
    <x v="4"/>
    <x v="10"/>
    <x v="3"/>
    <s v="João Lauria"/>
    <x v="2"/>
    <x v="9"/>
    <n v="993.08"/>
  </r>
  <r>
    <x v="4"/>
    <x v="10"/>
    <x v="3"/>
    <s v="João Lauria"/>
    <x v="2"/>
    <x v="10"/>
    <n v="14400.52"/>
  </r>
  <r>
    <x v="4"/>
    <x v="10"/>
    <x v="3"/>
    <s v="João Lauria"/>
    <x v="2"/>
    <x v="12"/>
    <n v="26956.5"/>
  </r>
  <r>
    <x v="4"/>
    <x v="10"/>
    <x v="3"/>
    <s v="João Lauria"/>
    <x v="2"/>
    <x v="13"/>
    <n v="3249.92"/>
  </r>
  <r>
    <x v="4"/>
    <x v="10"/>
    <x v="3"/>
    <s v="João Lauria"/>
    <x v="2"/>
    <x v="14"/>
    <n v="7186.56"/>
  </r>
  <r>
    <x v="4"/>
    <x v="10"/>
    <x v="3"/>
    <s v="João Lauria"/>
    <x v="4"/>
    <x v="19"/>
    <n v="51.8"/>
  </r>
  <r>
    <x v="4"/>
    <x v="10"/>
    <x v="3"/>
    <s v="João Lauria"/>
    <x v="4"/>
    <x v="21"/>
    <n v="497.2"/>
  </r>
  <r>
    <x v="4"/>
    <x v="10"/>
    <x v="3"/>
    <s v="João Lauria"/>
    <x v="3"/>
    <x v="22"/>
    <n v="835.19"/>
  </r>
  <r>
    <x v="4"/>
    <x v="10"/>
    <x v="3"/>
    <s v="João Lauria"/>
    <x v="3"/>
    <x v="27"/>
    <n v="196.97"/>
  </r>
  <r>
    <x v="4"/>
    <x v="10"/>
    <x v="3"/>
    <s v="João Lauria"/>
    <x v="3"/>
    <x v="15"/>
    <n v="18204.95"/>
  </r>
  <r>
    <x v="4"/>
    <x v="10"/>
    <x v="3"/>
    <s v="João Lauria"/>
    <x v="14"/>
    <x v="37"/>
    <n v="4085.46"/>
  </r>
  <r>
    <x v="4"/>
    <x v="10"/>
    <x v="3"/>
    <s v="João Lauria"/>
    <x v="5"/>
    <x v="23"/>
    <n v="872.83"/>
  </r>
  <r>
    <x v="4"/>
    <x v="10"/>
    <x v="3"/>
    <s v="João Lauria"/>
    <x v="5"/>
    <x v="25"/>
    <n v="546.64"/>
  </r>
  <r>
    <x v="4"/>
    <x v="11"/>
    <x v="2"/>
    <s v="Patricia Rodrigues"/>
    <x v="0"/>
    <x v="2"/>
    <n v="2349.6"/>
  </r>
  <r>
    <x v="4"/>
    <x v="11"/>
    <x v="2"/>
    <s v="Patricia Rodrigues"/>
    <x v="0"/>
    <x v="16"/>
    <n v="4572.72"/>
  </r>
  <r>
    <x v="4"/>
    <x v="11"/>
    <x v="2"/>
    <s v="Patricia Rodrigues"/>
    <x v="2"/>
    <x v="8"/>
    <n v="61128.9"/>
  </r>
  <r>
    <x v="4"/>
    <x v="11"/>
    <x v="2"/>
    <s v="Patricia Rodrigues"/>
    <x v="2"/>
    <x v="10"/>
    <n v="57167.040000000001"/>
  </r>
  <r>
    <x v="4"/>
    <x v="11"/>
    <x v="2"/>
    <s v="Patricia Rodrigues"/>
    <x v="2"/>
    <x v="14"/>
    <n v="104614.43"/>
  </r>
  <r>
    <x v="4"/>
    <x v="11"/>
    <x v="2"/>
    <s v="Patricia Rodrigues"/>
    <x v="2"/>
    <x v="18"/>
    <n v="48680.21"/>
  </r>
  <r>
    <x v="4"/>
    <x v="11"/>
    <x v="2"/>
    <s v="Patricia Rodrigues"/>
    <x v="4"/>
    <x v="21"/>
    <n v="659.64"/>
  </r>
  <r>
    <x v="4"/>
    <x v="11"/>
    <x v="2"/>
    <s v="Patricia Rodrigues"/>
    <x v="13"/>
    <x v="35"/>
    <n v="2295.9899999999998"/>
  </r>
  <r>
    <x v="4"/>
    <x v="11"/>
    <x v="2"/>
    <s v="Patricia Rodrigues"/>
    <x v="5"/>
    <x v="23"/>
    <n v="106.2"/>
  </r>
  <r>
    <x v="4"/>
    <x v="11"/>
    <x v="2"/>
    <s v="Patricia Rodrigues"/>
    <x v="5"/>
    <x v="25"/>
    <n v="5253"/>
  </r>
  <r>
    <x v="4"/>
    <x v="12"/>
    <x v="1"/>
    <s v="João Lauria"/>
    <x v="0"/>
    <x v="0"/>
    <n v="12734.5"/>
  </r>
  <r>
    <x v="4"/>
    <x v="12"/>
    <x v="1"/>
    <s v="João Lauria"/>
    <x v="0"/>
    <x v="1"/>
    <n v="1676.17"/>
  </r>
  <r>
    <x v="4"/>
    <x v="12"/>
    <x v="1"/>
    <s v="João Lauria"/>
    <x v="0"/>
    <x v="2"/>
    <n v="34248.449999999997"/>
  </r>
  <r>
    <x v="4"/>
    <x v="12"/>
    <x v="1"/>
    <s v="João Lauria"/>
    <x v="0"/>
    <x v="3"/>
    <n v="4394.05"/>
  </r>
  <r>
    <x v="4"/>
    <x v="12"/>
    <x v="1"/>
    <s v="João Lauria"/>
    <x v="0"/>
    <x v="4"/>
    <n v="54136.21"/>
  </r>
  <r>
    <x v="4"/>
    <x v="12"/>
    <x v="1"/>
    <s v="João Lauria"/>
    <x v="0"/>
    <x v="5"/>
    <n v="26747.05"/>
  </r>
  <r>
    <x v="4"/>
    <x v="12"/>
    <x v="1"/>
    <s v="João Lauria"/>
    <x v="0"/>
    <x v="16"/>
    <n v="10359.11"/>
  </r>
  <r>
    <x v="4"/>
    <x v="12"/>
    <x v="1"/>
    <s v="João Lauria"/>
    <x v="1"/>
    <x v="6"/>
    <n v="4413.04"/>
  </r>
  <r>
    <x v="4"/>
    <x v="12"/>
    <x v="1"/>
    <s v="João Lauria"/>
    <x v="2"/>
    <x v="7"/>
    <n v="2003.36"/>
  </r>
  <r>
    <x v="4"/>
    <x v="12"/>
    <x v="1"/>
    <s v="João Lauria"/>
    <x v="2"/>
    <x v="8"/>
    <n v="255464.38"/>
  </r>
  <r>
    <x v="4"/>
    <x v="12"/>
    <x v="1"/>
    <s v="João Lauria"/>
    <x v="2"/>
    <x v="9"/>
    <n v="13800.54"/>
  </r>
  <r>
    <x v="4"/>
    <x v="12"/>
    <x v="1"/>
    <s v="João Lauria"/>
    <x v="2"/>
    <x v="10"/>
    <n v="13026.47"/>
  </r>
  <r>
    <x v="4"/>
    <x v="12"/>
    <x v="1"/>
    <s v="João Lauria"/>
    <x v="2"/>
    <x v="11"/>
    <n v="299.56"/>
  </r>
  <r>
    <x v="4"/>
    <x v="12"/>
    <x v="1"/>
    <s v="João Lauria"/>
    <x v="2"/>
    <x v="12"/>
    <n v="150283.56"/>
  </r>
  <r>
    <x v="4"/>
    <x v="12"/>
    <x v="1"/>
    <s v="João Lauria"/>
    <x v="2"/>
    <x v="13"/>
    <n v="4740.6400000000003"/>
  </r>
  <r>
    <x v="4"/>
    <x v="12"/>
    <x v="1"/>
    <s v="João Lauria"/>
    <x v="2"/>
    <x v="14"/>
    <n v="151741.26999999999"/>
  </r>
  <r>
    <x v="4"/>
    <x v="12"/>
    <x v="1"/>
    <s v="João Lauria"/>
    <x v="2"/>
    <x v="18"/>
    <n v="40648.370000000003"/>
  </r>
  <r>
    <x v="4"/>
    <x v="12"/>
    <x v="1"/>
    <s v="João Lauria"/>
    <x v="4"/>
    <x v="19"/>
    <n v="14525.03"/>
  </r>
  <r>
    <x v="4"/>
    <x v="12"/>
    <x v="1"/>
    <s v="João Lauria"/>
    <x v="4"/>
    <x v="20"/>
    <n v="1576.36"/>
  </r>
  <r>
    <x v="4"/>
    <x v="12"/>
    <x v="1"/>
    <s v="João Lauria"/>
    <x v="4"/>
    <x v="21"/>
    <n v="21237.21"/>
  </r>
  <r>
    <x v="4"/>
    <x v="12"/>
    <x v="1"/>
    <s v="João Lauria"/>
    <x v="3"/>
    <x v="22"/>
    <n v="299.70999999999998"/>
  </r>
  <r>
    <x v="4"/>
    <x v="12"/>
    <x v="1"/>
    <s v="João Lauria"/>
    <x v="3"/>
    <x v="15"/>
    <n v="25026.52"/>
  </r>
  <r>
    <x v="4"/>
    <x v="12"/>
    <x v="1"/>
    <s v="João Lauria"/>
    <x v="13"/>
    <x v="35"/>
    <n v="38253.33"/>
  </r>
  <r>
    <x v="4"/>
    <x v="12"/>
    <x v="1"/>
    <s v="João Lauria"/>
    <x v="14"/>
    <x v="37"/>
    <n v="37887.160000000003"/>
  </r>
  <r>
    <x v="4"/>
    <x v="12"/>
    <x v="1"/>
    <s v="João Lauria"/>
    <x v="5"/>
    <x v="23"/>
    <n v="16703.669999999998"/>
  </r>
  <r>
    <x v="4"/>
    <x v="12"/>
    <x v="1"/>
    <s v="João Lauria"/>
    <x v="5"/>
    <x v="24"/>
    <n v="392.06"/>
  </r>
  <r>
    <x v="4"/>
    <x v="12"/>
    <x v="1"/>
    <s v="João Lauria"/>
    <x v="5"/>
    <x v="25"/>
    <n v="15702.64"/>
  </r>
  <r>
    <x v="4"/>
    <x v="12"/>
    <x v="1"/>
    <s v="João Lauria"/>
    <x v="6"/>
    <x v="28"/>
    <n v="31456.7"/>
  </r>
  <r>
    <x v="4"/>
    <x v="13"/>
    <x v="0"/>
    <s v="João Lauria"/>
    <x v="0"/>
    <x v="0"/>
    <n v="8508.23"/>
  </r>
  <r>
    <x v="4"/>
    <x v="13"/>
    <x v="0"/>
    <s v="João Lauria"/>
    <x v="0"/>
    <x v="2"/>
    <n v="50040.07"/>
  </r>
  <r>
    <x v="4"/>
    <x v="13"/>
    <x v="0"/>
    <s v="João Lauria"/>
    <x v="0"/>
    <x v="3"/>
    <n v="14321.54"/>
  </r>
  <r>
    <x v="4"/>
    <x v="13"/>
    <x v="0"/>
    <s v="João Lauria"/>
    <x v="0"/>
    <x v="4"/>
    <n v="49868.13"/>
  </r>
  <r>
    <x v="4"/>
    <x v="13"/>
    <x v="0"/>
    <s v="João Lauria"/>
    <x v="0"/>
    <x v="5"/>
    <n v="6554.66"/>
  </r>
  <r>
    <x v="4"/>
    <x v="13"/>
    <x v="0"/>
    <s v="João Lauria"/>
    <x v="0"/>
    <x v="16"/>
    <n v="31566.639999999999"/>
  </r>
  <r>
    <x v="4"/>
    <x v="13"/>
    <x v="0"/>
    <s v="João Lauria"/>
    <x v="1"/>
    <x v="6"/>
    <n v="3261.16"/>
  </r>
  <r>
    <x v="4"/>
    <x v="13"/>
    <x v="0"/>
    <s v="João Lauria"/>
    <x v="2"/>
    <x v="8"/>
    <n v="145076.49"/>
  </r>
  <r>
    <x v="4"/>
    <x v="13"/>
    <x v="0"/>
    <s v="João Lauria"/>
    <x v="2"/>
    <x v="14"/>
    <n v="339468.72"/>
  </r>
  <r>
    <x v="4"/>
    <x v="13"/>
    <x v="0"/>
    <s v="João Lauria"/>
    <x v="4"/>
    <x v="19"/>
    <n v="63119.26"/>
  </r>
  <r>
    <x v="4"/>
    <x v="13"/>
    <x v="0"/>
    <s v="João Lauria"/>
    <x v="3"/>
    <x v="22"/>
    <n v="471.98"/>
  </r>
  <r>
    <x v="4"/>
    <x v="13"/>
    <x v="0"/>
    <s v="João Lauria"/>
    <x v="3"/>
    <x v="15"/>
    <n v="9123.8799999999992"/>
  </r>
  <r>
    <x v="4"/>
    <x v="13"/>
    <x v="0"/>
    <s v="João Lauria"/>
    <x v="14"/>
    <x v="37"/>
    <n v="17"/>
  </r>
  <r>
    <x v="4"/>
    <x v="13"/>
    <x v="0"/>
    <s v="João Lauria"/>
    <x v="5"/>
    <x v="23"/>
    <n v="12181.8"/>
  </r>
  <r>
    <x v="4"/>
    <x v="13"/>
    <x v="0"/>
    <s v="João Lauria"/>
    <x v="5"/>
    <x v="24"/>
    <n v="1219.57"/>
  </r>
  <r>
    <x v="4"/>
    <x v="13"/>
    <x v="0"/>
    <s v="João Lauria"/>
    <x v="5"/>
    <x v="25"/>
    <n v="78589.119999999995"/>
  </r>
  <r>
    <x v="4"/>
    <x v="14"/>
    <x v="0"/>
    <s v="João Lauria"/>
    <x v="0"/>
    <x v="0"/>
    <n v="1099.51"/>
  </r>
  <r>
    <x v="4"/>
    <x v="14"/>
    <x v="0"/>
    <s v="João Lauria"/>
    <x v="0"/>
    <x v="1"/>
    <n v="162.49"/>
  </r>
  <r>
    <x v="4"/>
    <x v="14"/>
    <x v="0"/>
    <s v="João Lauria"/>
    <x v="0"/>
    <x v="2"/>
    <n v="4070.77"/>
  </r>
  <r>
    <x v="4"/>
    <x v="14"/>
    <x v="0"/>
    <s v="João Lauria"/>
    <x v="0"/>
    <x v="3"/>
    <n v="171.63"/>
  </r>
  <r>
    <x v="4"/>
    <x v="14"/>
    <x v="0"/>
    <s v="João Lauria"/>
    <x v="0"/>
    <x v="4"/>
    <n v="4419.1400000000003"/>
  </r>
  <r>
    <x v="4"/>
    <x v="14"/>
    <x v="0"/>
    <s v="João Lauria"/>
    <x v="0"/>
    <x v="16"/>
    <n v="114.54"/>
  </r>
  <r>
    <x v="4"/>
    <x v="14"/>
    <x v="0"/>
    <s v="João Lauria"/>
    <x v="1"/>
    <x v="6"/>
    <n v="13.63"/>
  </r>
  <r>
    <x v="4"/>
    <x v="14"/>
    <x v="0"/>
    <s v="João Lauria"/>
    <x v="2"/>
    <x v="7"/>
    <n v="68.7"/>
  </r>
  <r>
    <x v="4"/>
    <x v="14"/>
    <x v="0"/>
    <s v="João Lauria"/>
    <x v="2"/>
    <x v="8"/>
    <n v="4202.32"/>
  </r>
  <r>
    <x v="4"/>
    <x v="14"/>
    <x v="0"/>
    <s v="João Lauria"/>
    <x v="2"/>
    <x v="9"/>
    <n v="285.56"/>
  </r>
  <r>
    <x v="4"/>
    <x v="14"/>
    <x v="0"/>
    <s v="João Lauria"/>
    <x v="2"/>
    <x v="10"/>
    <n v="13685.76"/>
  </r>
  <r>
    <x v="4"/>
    <x v="14"/>
    <x v="0"/>
    <s v="João Lauria"/>
    <x v="2"/>
    <x v="12"/>
    <n v="666.4"/>
  </r>
  <r>
    <x v="4"/>
    <x v="14"/>
    <x v="0"/>
    <s v="João Lauria"/>
    <x v="2"/>
    <x v="13"/>
    <n v="7.47"/>
  </r>
  <r>
    <x v="4"/>
    <x v="14"/>
    <x v="0"/>
    <s v="João Lauria"/>
    <x v="2"/>
    <x v="14"/>
    <n v="6930.77"/>
  </r>
  <r>
    <x v="4"/>
    <x v="14"/>
    <x v="0"/>
    <s v="João Lauria"/>
    <x v="2"/>
    <x v="18"/>
    <n v="2797.63"/>
  </r>
  <r>
    <x v="4"/>
    <x v="14"/>
    <x v="0"/>
    <s v="João Lauria"/>
    <x v="4"/>
    <x v="19"/>
    <n v="3851.05"/>
  </r>
  <r>
    <x v="4"/>
    <x v="14"/>
    <x v="0"/>
    <s v="João Lauria"/>
    <x v="4"/>
    <x v="21"/>
    <n v="4023.67"/>
  </r>
  <r>
    <x v="4"/>
    <x v="14"/>
    <x v="0"/>
    <s v="João Lauria"/>
    <x v="3"/>
    <x v="22"/>
    <n v="9.84"/>
  </r>
  <r>
    <x v="4"/>
    <x v="14"/>
    <x v="0"/>
    <s v="João Lauria"/>
    <x v="3"/>
    <x v="15"/>
    <n v="107.88"/>
  </r>
  <r>
    <x v="4"/>
    <x v="14"/>
    <x v="0"/>
    <s v="João Lauria"/>
    <x v="14"/>
    <x v="37"/>
    <n v="39.9"/>
  </r>
  <r>
    <x v="4"/>
    <x v="14"/>
    <x v="0"/>
    <s v="João Lauria"/>
    <x v="5"/>
    <x v="23"/>
    <n v="2554.21"/>
  </r>
  <r>
    <x v="4"/>
    <x v="14"/>
    <x v="0"/>
    <s v="João Lauria"/>
    <x v="5"/>
    <x v="24"/>
    <n v="221.99"/>
  </r>
  <r>
    <x v="4"/>
    <x v="14"/>
    <x v="0"/>
    <s v="João Lauria"/>
    <x v="5"/>
    <x v="25"/>
    <n v="914.25"/>
  </r>
  <r>
    <x v="4"/>
    <x v="15"/>
    <x v="1"/>
    <s v="João Lauria"/>
    <x v="0"/>
    <x v="0"/>
    <n v="883.46"/>
  </r>
  <r>
    <x v="4"/>
    <x v="15"/>
    <x v="1"/>
    <s v="João Lauria"/>
    <x v="0"/>
    <x v="1"/>
    <n v="30.12"/>
  </r>
  <r>
    <x v="4"/>
    <x v="15"/>
    <x v="1"/>
    <s v="João Lauria"/>
    <x v="0"/>
    <x v="2"/>
    <n v="2949.61"/>
  </r>
  <r>
    <x v="4"/>
    <x v="15"/>
    <x v="1"/>
    <s v="João Lauria"/>
    <x v="0"/>
    <x v="3"/>
    <n v="501.16"/>
  </r>
  <r>
    <x v="4"/>
    <x v="15"/>
    <x v="1"/>
    <s v="João Lauria"/>
    <x v="0"/>
    <x v="4"/>
    <n v="2582.6"/>
  </r>
  <r>
    <x v="4"/>
    <x v="15"/>
    <x v="1"/>
    <s v="João Lauria"/>
    <x v="0"/>
    <x v="5"/>
    <n v="963.65"/>
  </r>
  <r>
    <x v="4"/>
    <x v="15"/>
    <x v="1"/>
    <s v="João Lauria"/>
    <x v="0"/>
    <x v="16"/>
    <n v="807.73"/>
  </r>
  <r>
    <x v="4"/>
    <x v="15"/>
    <x v="1"/>
    <s v="João Lauria"/>
    <x v="1"/>
    <x v="6"/>
    <n v="27.89"/>
  </r>
  <r>
    <x v="4"/>
    <x v="15"/>
    <x v="1"/>
    <s v="João Lauria"/>
    <x v="2"/>
    <x v="8"/>
    <n v="6935.58"/>
  </r>
  <r>
    <x v="4"/>
    <x v="15"/>
    <x v="1"/>
    <s v="João Lauria"/>
    <x v="2"/>
    <x v="9"/>
    <n v="997.13"/>
  </r>
  <r>
    <x v="4"/>
    <x v="15"/>
    <x v="1"/>
    <s v="João Lauria"/>
    <x v="2"/>
    <x v="10"/>
    <n v="1158.3599999999999"/>
  </r>
  <r>
    <x v="4"/>
    <x v="15"/>
    <x v="1"/>
    <s v="João Lauria"/>
    <x v="2"/>
    <x v="12"/>
    <n v="973.79"/>
  </r>
  <r>
    <x v="4"/>
    <x v="15"/>
    <x v="1"/>
    <s v="João Lauria"/>
    <x v="2"/>
    <x v="13"/>
    <n v="92.82"/>
  </r>
  <r>
    <x v="4"/>
    <x v="15"/>
    <x v="1"/>
    <s v="João Lauria"/>
    <x v="2"/>
    <x v="14"/>
    <n v="7088.46"/>
  </r>
  <r>
    <x v="4"/>
    <x v="15"/>
    <x v="1"/>
    <s v="João Lauria"/>
    <x v="2"/>
    <x v="36"/>
    <n v="23.8"/>
  </r>
  <r>
    <x v="4"/>
    <x v="15"/>
    <x v="1"/>
    <s v="João Lauria"/>
    <x v="2"/>
    <x v="18"/>
    <n v="1602.13"/>
  </r>
  <r>
    <x v="4"/>
    <x v="15"/>
    <x v="1"/>
    <s v="João Lauria"/>
    <x v="4"/>
    <x v="19"/>
    <n v="2101.9899999999998"/>
  </r>
  <r>
    <x v="4"/>
    <x v="15"/>
    <x v="1"/>
    <s v="João Lauria"/>
    <x v="4"/>
    <x v="20"/>
    <n v="138.36000000000001"/>
  </r>
  <r>
    <x v="4"/>
    <x v="15"/>
    <x v="1"/>
    <s v="João Lauria"/>
    <x v="4"/>
    <x v="21"/>
    <n v="2394.46"/>
  </r>
  <r>
    <x v="4"/>
    <x v="15"/>
    <x v="1"/>
    <s v="João Lauria"/>
    <x v="3"/>
    <x v="22"/>
    <n v="26.06"/>
  </r>
  <r>
    <x v="4"/>
    <x v="15"/>
    <x v="1"/>
    <s v="João Lauria"/>
    <x v="3"/>
    <x v="15"/>
    <n v="252.32"/>
  </r>
  <r>
    <x v="4"/>
    <x v="15"/>
    <x v="1"/>
    <s v="João Lauria"/>
    <x v="14"/>
    <x v="37"/>
    <n v="2742.61"/>
  </r>
  <r>
    <x v="4"/>
    <x v="15"/>
    <x v="1"/>
    <s v="João Lauria"/>
    <x v="5"/>
    <x v="23"/>
    <n v="2120.04"/>
  </r>
  <r>
    <x v="4"/>
    <x v="15"/>
    <x v="1"/>
    <s v="João Lauria"/>
    <x v="5"/>
    <x v="25"/>
    <n v="1502.15"/>
  </r>
  <r>
    <x v="4"/>
    <x v="16"/>
    <x v="2"/>
    <s v="Patricia Rodrigues"/>
    <x v="0"/>
    <x v="0"/>
    <n v="1008.07"/>
  </r>
  <r>
    <x v="4"/>
    <x v="16"/>
    <x v="2"/>
    <s v="Patricia Rodrigues"/>
    <x v="0"/>
    <x v="1"/>
    <n v="329.98"/>
  </r>
  <r>
    <x v="4"/>
    <x v="16"/>
    <x v="2"/>
    <s v="Patricia Rodrigues"/>
    <x v="0"/>
    <x v="2"/>
    <n v="4154.6499999999996"/>
  </r>
  <r>
    <x v="4"/>
    <x v="16"/>
    <x v="2"/>
    <s v="Patricia Rodrigues"/>
    <x v="0"/>
    <x v="4"/>
    <n v="5844.61"/>
  </r>
  <r>
    <x v="4"/>
    <x v="16"/>
    <x v="2"/>
    <s v="Patricia Rodrigues"/>
    <x v="0"/>
    <x v="5"/>
    <n v="669.47"/>
  </r>
  <r>
    <x v="4"/>
    <x v="16"/>
    <x v="2"/>
    <s v="Patricia Rodrigues"/>
    <x v="0"/>
    <x v="16"/>
    <n v="4347.21"/>
  </r>
  <r>
    <x v="4"/>
    <x v="16"/>
    <x v="2"/>
    <s v="Patricia Rodrigues"/>
    <x v="1"/>
    <x v="6"/>
    <n v="2937.38"/>
  </r>
  <r>
    <x v="4"/>
    <x v="16"/>
    <x v="2"/>
    <s v="Patricia Rodrigues"/>
    <x v="2"/>
    <x v="7"/>
    <n v="637.63"/>
  </r>
  <r>
    <x v="4"/>
    <x v="16"/>
    <x v="2"/>
    <s v="Patricia Rodrigues"/>
    <x v="2"/>
    <x v="8"/>
    <n v="100518.48"/>
  </r>
  <r>
    <x v="4"/>
    <x v="16"/>
    <x v="2"/>
    <s v="Patricia Rodrigues"/>
    <x v="2"/>
    <x v="9"/>
    <n v="68.290000000000006"/>
  </r>
  <r>
    <x v="4"/>
    <x v="16"/>
    <x v="2"/>
    <s v="Patricia Rodrigues"/>
    <x v="2"/>
    <x v="10"/>
    <n v="153938.91"/>
  </r>
  <r>
    <x v="4"/>
    <x v="16"/>
    <x v="2"/>
    <s v="Patricia Rodrigues"/>
    <x v="2"/>
    <x v="12"/>
    <n v="227.07"/>
  </r>
  <r>
    <x v="4"/>
    <x v="16"/>
    <x v="2"/>
    <s v="Patricia Rodrigues"/>
    <x v="2"/>
    <x v="13"/>
    <n v="1528.89"/>
  </r>
  <r>
    <x v="4"/>
    <x v="16"/>
    <x v="2"/>
    <s v="Patricia Rodrigues"/>
    <x v="2"/>
    <x v="14"/>
    <n v="9705.34"/>
  </r>
  <r>
    <x v="4"/>
    <x v="16"/>
    <x v="2"/>
    <s v="Patricia Rodrigues"/>
    <x v="2"/>
    <x v="18"/>
    <n v="8612.5499999999993"/>
  </r>
  <r>
    <x v="4"/>
    <x v="16"/>
    <x v="2"/>
    <s v="Patricia Rodrigues"/>
    <x v="4"/>
    <x v="19"/>
    <n v="2299.87"/>
  </r>
  <r>
    <x v="4"/>
    <x v="16"/>
    <x v="2"/>
    <s v="Patricia Rodrigues"/>
    <x v="4"/>
    <x v="21"/>
    <n v="11958.87"/>
  </r>
  <r>
    <x v="4"/>
    <x v="16"/>
    <x v="2"/>
    <s v="Patricia Rodrigues"/>
    <x v="3"/>
    <x v="22"/>
    <n v="449.26"/>
  </r>
  <r>
    <x v="4"/>
    <x v="16"/>
    <x v="2"/>
    <s v="Patricia Rodrigues"/>
    <x v="3"/>
    <x v="15"/>
    <n v="7657.21"/>
  </r>
  <r>
    <x v="4"/>
    <x v="16"/>
    <x v="2"/>
    <s v="Patricia Rodrigues"/>
    <x v="5"/>
    <x v="23"/>
    <n v="22.97"/>
  </r>
  <r>
    <x v="4"/>
    <x v="16"/>
    <x v="2"/>
    <s v="Patricia Rodrigues"/>
    <x v="5"/>
    <x v="24"/>
    <n v="8089.07"/>
  </r>
  <r>
    <x v="4"/>
    <x v="16"/>
    <x v="2"/>
    <s v="Patricia Rodrigues"/>
    <x v="5"/>
    <x v="25"/>
    <n v="429197.86"/>
  </r>
  <r>
    <x v="4"/>
    <x v="17"/>
    <x v="0"/>
    <s v="João Lauria"/>
    <x v="0"/>
    <x v="0"/>
    <n v="1499.73"/>
  </r>
  <r>
    <x v="4"/>
    <x v="17"/>
    <x v="0"/>
    <s v="João Lauria"/>
    <x v="0"/>
    <x v="1"/>
    <n v="105.36"/>
  </r>
  <r>
    <x v="4"/>
    <x v="17"/>
    <x v="0"/>
    <s v="João Lauria"/>
    <x v="0"/>
    <x v="2"/>
    <n v="3835.85"/>
  </r>
  <r>
    <x v="4"/>
    <x v="17"/>
    <x v="0"/>
    <s v="João Lauria"/>
    <x v="0"/>
    <x v="3"/>
    <n v="248.47"/>
  </r>
  <r>
    <x v="4"/>
    <x v="17"/>
    <x v="0"/>
    <s v="João Lauria"/>
    <x v="0"/>
    <x v="4"/>
    <n v="4239.59"/>
  </r>
  <r>
    <x v="4"/>
    <x v="17"/>
    <x v="0"/>
    <s v="João Lauria"/>
    <x v="0"/>
    <x v="5"/>
    <n v="1622.05"/>
  </r>
  <r>
    <x v="4"/>
    <x v="17"/>
    <x v="0"/>
    <s v="João Lauria"/>
    <x v="0"/>
    <x v="16"/>
    <n v="24.9"/>
  </r>
  <r>
    <x v="4"/>
    <x v="17"/>
    <x v="0"/>
    <s v="João Lauria"/>
    <x v="1"/>
    <x v="17"/>
    <n v="15.98"/>
  </r>
  <r>
    <x v="4"/>
    <x v="17"/>
    <x v="0"/>
    <s v="João Lauria"/>
    <x v="2"/>
    <x v="8"/>
    <n v="6941.89"/>
  </r>
  <r>
    <x v="4"/>
    <x v="17"/>
    <x v="0"/>
    <s v="João Lauria"/>
    <x v="2"/>
    <x v="9"/>
    <n v="395.3"/>
  </r>
  <r>
    <x v="4"/>
    <x v="17"/>
    <x v="0"/>
    <s v="João Lauria"/>
    <x v="2"/>
    <x v="12"/>
    <n v="2353.13"/>
  </r>
  <r>
    <x v="4"/>
    <x v="17"/>
    <x v="0"/>
    <s v="João Lauria"/>
    <x v="2"/>
    <x v="14"/>
    <n v="3280.62"/>
  </r>
  <r>
    <x v="4"/>
    <x v="17"/>
    <x v="0"/>
    <s v="João Lauria"/>
    <x v="2"/>
    <x v="18"/>
    <n v="53.4"/>
  </r>
  <r>
    <x v="4"/>
    <x v="17"/>
    <x v="0"/>
    <s v="João Lauria"/>
    <x v="4"/>
    <x v="19"/>
    <n v="5415.98"/>
  </r>
  <r>
    <x v="4"/>
    <x v="17"/>
    <x v="0"/>
    <s v="João Lauria"/>
    <x v="4"/>
    <x v="20"/>
    <n v="400.82"/>
  </r>
  <r>
    <x v="4"/>
    <x v="17"/>
    <x v="0"/>
    <s v="João Lauria"/>
    <x v="14"/>
    <x v="37"/>
    <n v="245.7"/>
  </r>
  <r>
    <x v="5"/>
    <x v="0"/>
    <x v="0"/>
    <s v="João Lauria"/>
    <x v="0"/>
    <x v="0"/>
    <n v="503.03"/>
  </r>
  <r>
    <x v="5"/>
    <x v="0"/>
    <x v="0"/>
    <s v="João Lauria"/>
    <x v="0"/>
    <x v="1"/>
    <n v="605.41999999999996"/>
  </r>
  <r>
    <x v="5"/>
    <x v="0"/>
    <x v="0"/>
    <s v="João Lauria"/>
    <x v="0"/>
    <x v="2"/>
    <n v="4907.3999999999996"/>
  </r>
  <r>
    <x v="5"/>
    <x v="0"/>
    <x v="0"/>
    <s v="João Lauria"/>
    <x v="0"/>
    <x v="3"/>
    <n v="899.21"/>
  </r>
  <r>
    <x v="5"/>
    <x v="0"/>
    <x v="0"/>
    <s v="João Lauria"/>
    <x v="0"/>
    <x v="4"/>
    <n v="11838.16"/>
  </r>
  <r>
    <x v="5"/>
    <x v="0"/>
    <x v="0"/>
    <s v="João Lauria"/>
    <x v="0"/>
    <x v="5"/>
    <n v="11268.16"/>
  </r>
  <r>
    <x v="5"/>
    <x v="0"/>
    <x v="0"/>
    <s v="João Lauria"/>
    <x v="0"/>
    <x v="16"/>
    <n v="1336.36"/>
  </r>
  <r>
    <x v="5"/>
    <x v="0"/>
    <x v="0"/>
    <s v="João Lauria"/>
    <x v="1"/>
    <x v="6"/>
    <n v="179.28"/>
  </r>
  <r>
    <x v="5"/>
    <x v="0"/>
    <x v="0"/>
    <s v="João Lauria"/>
    <x v="2"/>
    <x v="7"/>
    <n v="4129.5600000000004"/>
  </r>
  <r>
    <x v="5"/>
    <x v="0"/>
    <x v="0"/>
    <s v="João Lauria"/>
    <x v="2"/>
    <x v="8"/>
    <n v="657642.05000000005"/>
  </r>
  <r>
    <x v="5"/>
    <x v="0"/>
    <x v="0"/>
    <s v="João Lauria"/>
    <x v="2"/>
    <x v="9"/>
    <n v="280485.92"/>
  </r>
  <r>
    <x v="5"/>
    <x v="0"/>
    <x v="0"/>
    <s v="João Lauria"/>
    <x v="2"/>
    <x v="10"/>
    <n v="4665.1499999999996"/>
  </r>
  <r>
    <x v="5"/>
    <x v="0"/>
    <x v="0"/>
    <s v="João Lauria"/>
    <x v="2"/>
    <x v="11"/>
    <n v="998.84"/>
  </r>
  <r>
    <x v="5"/>
    <x v="0"/>
    <x v="0"/>
    <s v="João Lauria"/>
    <x v="2"/>
    <x v="12"/>
    <n v="10458.26"/>
  </r>
  <r>
    <x v="5"/>
    <x v="0"/>
    <x v="0"/>
    <s v="João Lauria"/>
    <x v="2"/>
    <x v="13"/>
    <n v="607.88"/>
  </r>
  <r>
    <x v="5"/>
    <x v="0"/>
    <x v="0"/>
    <s v="João Lauria"/>
    <x v="2"/>
    <x v="14"/>
    <n v="509117.52"/>
  </r>
  <r>
    <x v="5"/>
    <x v="0"/>
    <x v="0"/>
    <s v="João Lauria"/>
    <x v="2"/>
    <x v="36"/>
    <n v="10240.620000000001"/>
  </r>
  <r>
    <x v="5"/>
    <x v="0"/>
    <x v="0"/>
    <s v="João Lauria"/>
    <x v="2"/>
    <x v="18"/>
    <n v="174525.39"/>
  </r>
  <r>
    <x v="5"/>
    <x v="0"/>
    <x v="0"/>
    <s v="João Lauria"/>
    <x v="4"/>
    <x v="21"/>
    <n v="39.22"/>
  </r>
  <r>
    <x v="5"/>
    <x v="0"/>
    <x v="0"/>
    <s v="João Lauria"/>
    <x v="3"/>
    <x v="15"/>
    <n v="2465.52"/>
  </r>
  <r>
    <x v="5"/>
    <x v="0"/>
    <x v="0"/>
    <s v="João Lauria"/>
    <x v="15"/>
    <x v="37"/>
    <n v="10542786.720000001"/>
  </r>
  <r>
    <x v="5"/>
    <x v="0"/>
    <x v="0"/>
    <s v="João Lauria"/>
    <x v="5"/>
    <x v="23"/>
    <n v="401.88"/>
  </r>
  <r>
    <x v="5"/>
    <x v="0"/>
    <x v="0"/>
    <s v="João Lauria"/>
    <x v="5"/>
    <x v="25"/>
    <n v="241.68"/>
  </r>
  <r>
    <x v="5"/>
    <x v="1"/>
    <x v="0"/>
    <s v="João Lauria"/>
    <x v="0"/>
    <x v="0"/>
    <n v="3186.34"/>
  </r>
  <r>
    <x v="5"/>
    <x v="1"/>
    <x v="0"/>
    <s v="João Lauria"/>
    <x v="0"/>
    <x v="1"/>
    <n v="102.83"/>
  </r>
  <r>
    <x v="5"/>
    <x v="1"/>
    <x v="0"/>
    <s v="João Lauria"/>
    <x v="0"/>
    <x v="2"/>
    <n v="6785.4"/>
  </r>
  <r>
    <x v="5"/>
    <x v="1"/>
    <x v="0"/>
    <s v="João Lauria"/>
    <x v="0"/>
    <x v="3"/>
    <n v="883.83"/>
  </r>
  <r>
    <x v="5"/>
    <x v="1"/>
    <x v="0"/>
    <s v="João Lauria"/>
    <x v="0"/>
    <x v="4"/>
    <n v="6241.04"/>
  </r>
  <r>
    <x v="5"/>
    <x v="1"/>
    <x v="0"/>
    <s v="João Lauria"/>
    <x v="0"/>
    <x v="5"/>
    <n v="246.73"/>
  </r>
  <r>
    <x v="5"/>
    <x v="1"/>
    <x v="0"/>
    <s v="João Lauria"/>
    <x v="0"/>
    <x v="16"/>
    <n v="1118.02"/>
  </r>
  <r>
    <x v="5"/>
    <x v="1"/>
    <x v="0"/>
    <s v="João Lauria"/>
    <x v="1"/>
    <x v="6"/>
    <n v="388"/>
  </r>
  <r>
    <x v="5"/>
    <x v="1"/>
    <x v="0"/>
    <s v="João Lauria"/>
    <x v="1"/>
    <x v="17"/>
    <n v="58.49"/>
  </r>
  <r>
    <x v="5"/>
    <x v="1"/>
    <x v="0"/>
    <s v="João Lauria"/>
    <x v="2"/>
    <x v="7"/>
    <n v="428.49"/>
  </r>
  <r>
    <x v="5"/>
    <x v="1"/>
    <x v="0"/>
    <s v="João Lauria"/>
    <x v="2"/>
    <x v="8"/>
    <n v="19458.580000000002"/>
  </r>
  <r>
    <x v="5"/>
    <x v="1"/>
    <x v="0"/>
    <s v="João Lauria"/>
    <x v="2"/>
    <x v="9"/>
    <n v="1978.73"/>
  </r>
  <r>
    <x v="5"/>
    <x v="1"/>
    <x v="0"/>
    <s v="João Lauria"/>
    <x v="2"/>
    <x v="10"/>
    <n v="13971.19"/>
  </r>
  <r>
    <x v="5"/>
    <x v="1"/>
    <x v="0"/>
    <s v="João Lauria"/>
    <x v="2"/>
    <x v="11"/>
    <n v="194.68"/>
  </r>
  <r>
    <x v="5"/>
    <x v="1"/>
    <x v="0"/>
    <s v="João Lauria"/>
    <x v="2"/>
    <x v="12"/>
    <n v="1475.74"/>
  </r>
  <r>
    <x v="5"/>
    <x v="1"/>
    <x v="0"/>
    <s v="João Lauria"/>
    <x v="2"/>
    <x v="13"/>
    <n v="82.81"/>
  </r>
  <r>
    <x v="5"/>
    <x v="1"/>
    <x v="0"/>
    <s v="João Lauria"/>
    <x v="2"/>
    <x v="14"/>
    <n v="38610.410000000003"/>
  </r>
  <r>
    <x v="5"/>
    <x v="1"/>
    <x v="0"/>
    <s v="João Lauria"/>
    <x v="2"/>
    <x v="36"/>
    <n v="1702.68"/>
  </r>
  <r>
    <x v="5"/>
    <x v="1"/>
    <x v="0"/>
    <s v="João Lauria"/>
    <x v="2"/>
    <x v="18"/>
    <n v="20689.28"/>
  </r>
  <r>
    <x v="5"/>
    <x v="1"/>
    <x v="0"/>
    <s v="João Lauria"/>
    <x v="4"/>
    <x v="19"/>
    <n v="3972.44"/>
  </r>
  <r>
    <x v="5"/>
    <x v="1"/>
    <x v="0"/>
    <s v="João Lauria"/>
    <x v="4"/>
    <x v="20"/>
    <n v="321.54000000000002"/>
  </r>
  <r>
    <x v="5"/>
    <x v="1"/>
    <x v="0"/>
    <s v="João Lauria"/>
    <x v="4"/>
    <x v="21"/>
    <n v="4315.8999999999996"/>
  </r>
  <r>
    <x v="5"/>
    <x v="1"/>
    <x v="0"/>
    <s v="João Lauria"/>
    <x v="3"/>
    <x v="22"/>
    <n v="154.76"/>
  </r>
  <r>
    <x v="5"/>
    <x v="1"/>
    <x v="0"/>
    <s v="João Lauria"/>
    <x v="3"/>
    <x v="15"/>
    <n v="1492.44"/>
  </r>
  <r>
    <x v="5"/>
    <x v="1"/>
    <x v="0"/>
    <s v="João Lauria"/>
    <x v="15"/>
    <x v="37"/>
    <n v="66079.42"/>
  </r>
  <r>
    <x v="5"/>
    <x v="1"/>
    <x v="0"/>
    <s v="João Lauria"/>
    <x v="5"/>
    <x v="23"/>
    <n v="3128.81"/>
  </r>
  <r>
    <x v="5"/>
    <x v="1"/>
    <x v="0"/>
    <s v="João Lauria"/>
    <x v="5"/>
    <x v="25"/>
    <n v="2295.9899999999998"/>
  </r>
  <r>
    <x v="5"/>
    <x v="2"/>
    <x v="0"/>
    <s v="João Lauria"/>
    <x v="0"/>
    <x v="0"/>
    <n v="780.12"/>
  </r>
  <r>
    <x v="5"/>
    <x v="2"/>
    <x v="0"/>
    <s v="João Lauria"/>
    <x v="0"/>
    <x v="1"/>
    <n v="3.39"/>
  </r>
  <r>
    <x v="5"/>
    <x v="2"/>
    <x v="0"/>
    <s v="João Lauria"/>
    <x v="0"/>
    <x v="2"/>
    <n v="1134.1099999999999"/>
  </r>
  <r>
    <x v="5"/>
    <x v="2"/>
    <x v="0"/>
    <s v="João Lauria"/>
    <x v="0"/>
    <x v="3"/>
    <n v="25.62"/>
  </r>
  <r>
    <x v="5"/>
    <x v="2"/>
    <x v="0"/>
    <s v="João Lauria"/>
    <x v="0"/>
    <x v="4"/>
    <n v="1196.6500000000001"/>
  </r>
  <r>
    <x v="5"/>
    <x v="2"/>
    <x v="0"/>
    <s v="João Lauria"/>
    <x v="0"/>
    <x v="16"/>
    <n v="32.369999999999997"/>
  </r>
  <r>
    <x v="5"/>
    <x v="2"/>
    <x v="0"/>
    <s v="João Lauria"/>
    <x v="1"/>
    <x v="6"/>
    <n v="154.78"/>
  </r>
  <r>
    <x v="5"/>
    <x v="2"/>
    <x v="0"/>
    <s v="João Lauria"/>
    <x v="1"/>
    <x v="17"/>
    <n v="26.97"/>
  </r>
  <r>
    <x v="5"/>
    <x v="2"/>
    <x v="0"/>
    <s v="João Lauria"/>
    <x v="2"/>
    <x v="7"/>
    <n v="137.13"/>
  </r>
  <r>
    <x v="5"/>
    <x v="2"/>
    <x v="0"/>
    <s v="João Lauria"/>
    <x v="2"/>
    <x v="8"/>
    <n v="11197.28"/>
  </r>
  <r>
    <x v="5"/>
    <x v="2"/>
    <x v="0"/>
    <s v="João Lauria"/>
    <x v="2"/>
    <x v="9"/>
    <n v="824.7"/>
  </r>
  <r>
    <x v="5"/>
    <x v="2"/>
    <x v="0"/>
    <s v="João Lauria"/>
    <x v="2"/>
    <x v="10"/>
    <n v="835.17"/>
  </r>
  <r>
    <x v="5"/>
    <x v="2"/>
    <x v="0"/>
    <s v="João Lauria"/>
    <x v="2"/>
    <x v="12"/>
    <n v="259.74"/>
  </r>
  <r>
    <x v="5"/>
    <x v="2"/>
    <x v="0"/>
    <s v="João Lauria"/>
    <x v="2"/>
    <x v="13"/>
    <n v="68.58"/>
  </r>
  <r>
    <x v="5"/>
    <x v="2"/>
    <x v="0"/>
    <s v="João Lauria"/>
    <x v="2"/>
    <x v="14"/>
    <n v="4911.6499999999996"/>
  </r>
  <r>
    <x v="5"/>
    <x v="2"/>
    <x v="0"/>
    <s v="João Lauria"/>
    <x v="2"/>
    <x v="18"/>
    <n v="1444.87"/>
  </r>
  <r>
    <x v="5"/>
    <x v="2"/>
    <x v="0"/>
    <s v="João Lauria"/>
    <x v="4"/>
    <x v="19"/>
    <n v="788.54"/>
  </r>
  <r>
    <x v="5"/>
    <x v="2"/>
    <x v="0"/>
    <s v="João Lauria"/>
    <x v="4"/>
    <x v="21"/>
    <n v="646.19000000000005"/>
  </r>
  <r>
    <x v="5"/>
    <x v="2"/>
    <x v="0"/>
    <s v="João Lauria"/>
    <x v="3"/>
    <x v="22"/>
    <n v="9.39"/>
  </r>
  <r>
    <x v="5"/>
    <x v="2"/>
    <x v="0"/>
    <s v="João Lauria"/>
    <x v="3"/>
    <x v="26"/>
    <n v="275.60000000000002"/>
  </r>
  <r>
    <x v="5"/>
    <x v="2"/>
    <x v="0"/>
    <s v="João Lauria"/>
    <x v="3"/>
    <x v="27"/>
    <n v="56.7"/>
  </r>
  <r>
    <x v="5"/>
    <x v="2"/>
    <x v="0"/>
    <s v="João Lauria"/>
    <x v="3"/>
    <x v="15"/>
    <n v="688.87"/>
  </r>
  <r>
    <x v="5"/>
    <x v="2"/>
    <x v="0"/>
    <s v="João Lauria"/>
    <x v="5"/>
    <x v="23"/>
    <n v="319.94"/>
  </r>
  <r>
    <x v="5"/>
    <x v="2"/>
    <x v="0"/>
    <s v="João Lauria"/>
    <x v="5"/>
    <x v="24"/>
    <n v="1607.3"/>
  </r>
  <r>
    <x v="5"/>
    <x v="2"/>
    <x v="0"/>
    <s v="João Lauria"/>
    <x v="5"/>
    <x v="25"/>
    <n v="1763.75"/>
  </r>
  <r>
    <x v="5"/>
    <x v="24"/>
    <x v="2"/>
    <s v="Patricia Rodrigues"/>
    <x v="0"/>
    <x v="2"/>
    <n v="16809.990000000002"/>
  </r>
  <r>
    <x v="5"/>
    <x v="24"/>
    <x v="2"/>
    <s v="Patricia Rodrigues"/>
    <x v="0"/>
    <x v="4"/>
    <n v="37085.99"/>
  </r>
  <r>
    <x v="5"/>
    <x v="24"/>
    <x v="2"/>
    <s v="Patricia Rodrigues"/>
    <x v="0"/>
    <x v="16"/>
    <n v="126995.95"/>
  </r>
  <r>
    <x v="5"/>
    <x v="24"/>
    <x v="2"/>
    <s v="Patricia Rodrigues"/>
    <x v="1"/>
    <x v="6"/>
    <n v="12949.63"/>
  </r>
  <r>
    <x v="5"/>
    <x v="24"/>
    <x v="2"/>
    <s v="Patricia Rodrigues"/>
    <x v="2"/>
    <x v="7"/>
    <n v="2517.6999999999998"/>
  </r>
  <r>
    <x v="5"/>
    <x v="24"/>
    <x v="2"/>
    <s v="Patricia Rodrigues"/>
    <x v="2"/>
    <x v="8"/>
    <n v="258375.34"/>
  </r>
  <r>
    <x v="5"/>
    <x v="24"/>
    <x v="2"/>
    <s v="Patricia Rodrigues"/>
    <x v="2"/>
    <x v="9"/>
    <n v="9152.91"/>
  </r>
  <r>
    <x v="5"/>
    <x v="24"/>
    <x v="2"/>
    <s v="Patricia Rodrigues"/>
    <x v="2"/>
    <x v="10"/>
    <n v="3434.95"/>
  </r>
  <r>
    <x v="5"/>
    <x v="24"/>
    <x v="2"/>
    <s v="Patricia Rodrigues"/>
    <x v="2"/>
    <x v="11"/>
    <n v="2978.43"/>
  </r>
  <r>
    <x v="5"/>
    <x v="24"/>
    <x v="2"/>
    <s v="Patricia Rodrigues"/>
    <x v="2"/>
    <x v="13"/>
    <n v="8342.84"/>
  </r>
  <r>
    <x v="5"/>
    <x v="24"/>
    <x v="2"/>
    <s v="Patricia Rodrigues"/>
    <x v="2"/>
    <x v="14"/>
    <n v="169633.45"/>
  </r>
  <r>
    <x v="5"/>
    <x v="24"/>
    <x v="2"/>
    <s v="Patricia Rodrigues"/>
    <x v="2"/>
    <x v="18"/>
    <n v="4349.25"/>
  </r>
  <r>
    <x v="5"/>
    <x v="24"/>
    <x v="2"/>
    <s v="Patricia Rodrigues"/>
    <x v="4"/>
    <x v="19"/>
    <n v="2034.68"/>
  </r>
  <r>
    <x v="5"/>
    <x v="24"/>
    <x v="2"/>
    <s v="Patricia Rodrigues"/>
    <x v="4"/>
    <x v="21"/>
    <n v="61149.17"/>
  </r>
  <r>
    <x v="5"/>
    <x v="24"/>
    <x v="2"/>
    <s v="Patricia Rodrigues"/>
    <x v="3"/>
    <x v="15"/>
    <n v="9427.33"/>
  </r>
  <r>
    <x v="5"/>
    <x v="24"/>
    <x v="2"/>
    <s v="Patricia Rodrigues"/>
    <x v="5"/>
    <x v="25"/>
    <n v="1332056.21"/>
  </r>
  <r>
    <x v="5"/>
    <x v="3"/>
    <x v="0"/>
    <s v="João Lauria"/>
    <x v="0"/>
    <x v="0"/>
    <n v="9196.01"/>
  </r>
  <r>
    <x v="5"/>
    <x v="3"/>
    <x v="0"/>
    <s v="João Lauria"/>
    <x v="0"/>
    <x v="1"/>
    <n v="566.07000000000005"/>
  </r>
  <r>
    <x v="5"/>
    <x v="3"/>
    <x v="0"/>
    <s v="João Lauria"/>
    <x v="0"/>
    <x v="2"/>
    <n v="24674.33"/>
  </r>
  <r>
    <x v="5"/>
    <x v="3"/>
    <x v="0"/>
    <s v="João Lauria"/>
    <x v="0"/>
    <x v="3"/>
    <n v="154.4"/>
  </r>
  <r>
    <x v="5"/>
    <x v="3"/>
    <x v="0"/>
    <s v="João Lauria"/>
    <x v="0"/>
    <x v="4"/>
    <n v="20873.72"/>
  </r>
  <r>
    <x v="5"/>
    <x v="3"/>
    <x v="0"/>
    <s v="João Lauria"/>
    <x v="0"/>
    <x v="5"/>
    <n v="14039.78"/>
  </r>
  <r>
    <x v="5"/>
    <x v="3"/>
    <x v="0"/>
    <s v="João Lauria"/>
    <x v="0"/>
    <x v="16"/>
    <n v="7157.85"/>
  </r>
  <r>
    <x v="5"/>
    <x v="3"/>
    <x v="0"/>
    <s v="João Lauria"/>
    <x v="1"/>
    <x v="6"/>
    <n v="1232.2"/>
  </r>
  <r>
    <x v="5"/>
    <x v="3"/>
    <x v="0"/>
    <s v="João Lauria"/>
    <x v="2"/>
    <x v="7"/>
    <n v="642.35"/>
  </r>
  <r>
    <x v="5"/>
    <x v="3"/>
    <x v="0"/>
    <s v="João Lauria"/>
    <x v="2"/>
    <x v="8"/>
    <n v="58390.98"/>
  </r>
  <r>
    <x v="5"/>
    <x v="3"/>
    <x v="0"/>
    <s v="João Lauria"/>
    <x v="2"/>
    <x v="9"/>
    <n v="9311.09"/>
  </r>
  <r>
    <x v="5"/>
    <x v="3"/>
    <x v="0"/>
    <s v="João Lauria"/>
    <x v="2"/>
    <x v="10"/>
    <n v="142.52000000000001"/>
  </r>
  <r>
    <x v="5"/>
    <x v="3"/>
    <x v="0"/>
    <s v="João Lauria"/>
    <x v="2"/>
    <x v="12"/>
    <n v="13362.45"/>
  </r>
  <r>
    <x v="5"/>
    <x v="3"/>
    <x v="0"/>
    <s v="João Lauria"/>
    <x v="2"/>
    <x v="14"/>
    <n v="103415.34"/>
  </r>
  <r>
    <x v="5"/>
    <x v="3"/>
    <x v="0"/>
    <s v="João Lauria"/>
    <x v="2"/>
    <x v="36"/>
    <n v="7599.03"/>
  </r>
  <r>
    <x v="5"/>
    <x v="3"/>
    <x v="0"/>
    <s v="João Lauria"/>
    <x v="2"/>
    <x v="18"/>
    <n v="33515.81"/>
  </r>
  <r>
    <x v="5"/>
    <x v="3"/>
    <x v="0"/>
    <s v="João Lauria"/>
    <x v="4"/>
    <x v="19"/>
    <n v="12941.68"/>
  </r>
  <r>
    <x v="5"/>
    <x v="3"/>
    <x v="0"/>
    <s v="João Lauria"/>
    <x v="4"/>
    <x v="20"/>
    <n v="156.29"/>
  </r>
  <r>
    <x v="5"/>
    <x v="3"/>
    <x v="0"/>
    <s v="João Lauria"/>
    <x v="4"/>
    <x v="21"/>
    <n v="6416.44"/>
  </r>
  <r>
    <x v="5"/>
    <x v="3"/>
    <x v="0"/>
    <s v="João Lauria"/>
    <x v="3"/>
    <x v="22"/>
    <n v="30.76"/>
  </r>
  <r>
    <x v="5"/>
    <x v="3"/>
    <x v="0"/>
    <s v="João Lauria"/>
    <x v="3"/>
    <x v="15"/>
    <n v="3375.16"/>
  </r>
  <r>
    <x v="5"/>
    <x v="3"/>
    <x v="0"/>
    <s v="João Lauria"/>
    <x v="15"/>
    <x v="37"/>
    <n v="259732.56"/>
  </r>
  <r>
    <x v="5"/>
    <x v="3"/>
    <x v="0"/>
    <s v="João Lauria"/>
    <x v="5"/>
    <x v="23"/>
    <n v="11331.76"/>
  </r>
  <r>
    <x v="5"/>
    <x v="3"/>
    <x v="0"/>
    <s v="João Lauria"/>
    <x v="5"/>
    <x v="24"/>
    <n v="10.3"/>
  </r>
  <r>
    <x v="5"/>
    <x v="3"/>
    <x v="0"/>
    <s v="João Lauria"/>
    <x v="5"/>
    <x v="25"/>
    <n v="18241.77"/>
  </r>
  <r>
    <x v="5"/>
    <x v="25"/>
    <x v="0"/>
    <s v="João Lauria"/>
    <x v="0"/>
    <x v="0"/>
    <n v="1299.3900000000001"/>
  </r>
  <r>
    <x v="5"/>
    <x v="25"/>
    <x v="0"/>
    <s v="João Lauria"/>
    <x v="0"/>
    <x v="1"/>
    <n v="211.7"/>
  </r>
  <r>
    <x v="5"/>
    <x v="25"/>
    <x v="0"/>
    <s v="João Lauria"/>
    <x v="0"/>
    <x v="2"/>
    <n v="3441.8"/>
  </r>
  <r>
    <x v="5"/>
    <x v="25"/>
    <x v="0"/>
    <s v="João Lauria"/>
    <x v="0"/>
    <x v="3"/>
    <n v="484.65"/>
  </r>
  <r>
    <x v="5"/>
    <x v="25"/>
    <x v="0"/>
    <s v="João Lauria"/>
    <x v="0"/>
    <x v="4"/>
    <n v="3827.18"/>
  </r>
  <r>
    <x v="5"/>
    <x v="25"/>
    <x v="0"/>
    <s v="João Lauria"/>
    <x v="0"/>
    <x v="5"/>
    <n v="1591.34"/>
  </r>
  <r>
    <x v="5"/>
    <x v="25"/>
    <x v="0"/>
    <s v="João Lauria"/>
    <x v="0"/>
    <x v="16"/>
    <n v="1363.46"/>
  </r>
  <r>
    <x v="5"/>
    <x v="25"/>
    <x v="0"/>
    <s v="João Lauria"/>
    <x v="1"/>
    <x v="6"/>
    <n v="251.98"/>
  </r>
  <r>
    <x v="5"/>
    <x v="25"/>
    <x v="0"/>
    <s v="João Lauria"/>
    <x v="1"/>
    <x v="17"/>
    <n v="61.2"/>
  </r>
  <r>
    <x v="5"/>
    <x v="25"/>
    <x v="0"/>
    <s v="João Lauria"/>
    <x v="2"/>
    <x v="7"/>
    <n v="173.2"/>
  </r>
  <r>
    <x v="5"/>
    <x v="25"/>
    <x v="0"/>
    <s v="João Lauria"/>
    <x v="2"/>
    <x v="8"/>
    <n v="12791.43"/>
  </r>
  <r>
    <x v="5"/>
    <x v="25"/>
    <x v="0"/>
    <s v="João Lauria"/>
    <x v="2"/>
    <x v="9"/>
    <n v="1066.5899999999999"/>
  </r>
  <r>
    <x v="5"/>
    <x v="25"/>
    <x v="0"/>
    <s v="João Lauria"/>
    <x v="2"/>
    <x v="10"/>
    <n v="5935.9"/>
  </r>
  <r>
    <x v="5"/>
    <x v="25"/>
    <x v="0"/>
    <s v="João Lauria"/>
    <x v="2"/>
    <x v="11"/>
    <n v="67.23"/>
  </r>
  <r>
    <x v="5"/>
    <x v="25"/>
    <x v="0"/>
    <s v="João Lauria"/>
    <x v="2"/>
    <x v="12"/>
    <n v="1947.05"/>
  </r>
  <r>
    <x v="5"/>
    <x v="25"/>
    <x v="0"/>
    <s v="João Lauria"/>
    <x v="2"/>
    <x v="13"/>
    <n v="349.07"/>
  </r>
  <r>
    <x v="5"/>
    <x v="25"/>
    <x v="0"/>
    <s v="João Lauria"/>
    <x v="2"/>
    <x v="14"/>
    <n v="12811.19"/>
  </r>
  <r>
    <x v="5"/>
    <x v="25"/>
    <x v="0"/>
    <s v="João Lauria"/>
    <x v="2"/>
    <x v="36"/>
    <n v="166.68"/>
  </r>
  <r>
    <x v="5"/>
    <x v="25"/>
    <x v="0"/>
    <s v="João Lauria"/>
    <x v="2"/>
    <x v="18"/>
    <n v="4542.71"/>
  </r>
  <r>
    <x v="5"/>
    <x v="25"/>
    <x v="0"/>
    <s v="João Lauria"/>
    <x v="4"/>
    <x v="19"/>
    <n v="3985.35"/>
  </r>
  <r>
    <x v="5"/>
    <x v="25"/>
    <x v="0"/>
    <s v="João Lauria"/>
    <x v="4"/>
    <x v="20"/>
    <n v="83.1"/>
  </r>
  <r>
    <x v="5"/>
    <x v="25"/>
    <x v="0"/>
    <s v="João Lauria"/>
    <x v="4"/>
    <x v="21"/>
    <n v="2652.32"/>
  </r>
  <r>
    <x v="5"/>
    <x v="25"/>
    <x v="0"/>
    <s v="João Lauria"/>
    <x v="3"/>
    <x v="22"/>
    <n v="56.8"/>
  </r>
  <r>
    <x v="5"/>
    <x v="25"/>
    <x v="0"/>
    <s v="João Lauria"/>
    <x v="3"/>
    <x v="15"/>
    <n v="1082.92"/>
  </r>
  <r>
    <x v="5"/>
    <x v="25"/>
    <x v="0"/>
    <s v="João Lauria"/>
    <x v="15"/>
    <x v="37"/>
    <n v="37840.379999999997"/>
  </r>
  <r>
    <x v="5"/>
    <x v="25"/>
    <x v="0"/>
    <s v="João Lauria"/>
    <x v="5"/>
    <x v="23"/>
    <n v="1844.85"/>
  </r>
  <r>
    <x v="5"/>
    <x v="25"/>
    <x v="0"/>
    <s v="João Lauria"/>
    <x v="5"/>
    <x v="25"/>
    <n v="4793.43"/>
  </r>
  <r>
    <x v="5"/>
    <x v="4"/>
    <x v="1"/>
    <s v="João Lauria"/>
    <x v="0"/>
    <x v="0"/>
    <n v="14116.78"/>
  </r>
  <r>
    <x v="5"/>
    <x v="4"/>
    <x v="1"/>
    <s v="João Lauria"/>
    <x v="0"/>
    <x v="1"/>
    <n v="1386.71"/>
  </r>
  <r>
    <x v="5"/>
    <x v="4"/>
    <x v="1"/>
    <s v="João Lauria"/>
    <x v="0"/>
    <x v="2"/>
    <n v="47667.21"/>
  </r>
  <r>
    <x v="5"/>
    <x v="4"/>
    <x v="1"/>
    <s v="João Lauria"/>
    <x v="0"/>
    <x v="3"/>
    <n v="4064.1"/>
  </r>
  <r>
    <x v="5"/>
    <x v="4"/>
    <x v="1"/>
    <s v="João Lauria"/>
    <x v="0"/>
    <x v="4"/>
    <n v="79098.19"/>
  </r>
  <r>
    <x v="5"/>
    <x v="4"/>
    <x v="1"/>
    <s v="João Lauria"/>
    <x v="0"/>
    <x v="5"/>
    <n v="6407.18"/>
  </r>
  <r>
    <x v="5"/>
    <x v="4"/>
    <x v="1"/>
    <s v="João Lauria"/>
    <x v="0"/>
    <x v="16"/>
    <n v="27066.43"/>
  </r>
  <r>
    <x v="5"/>
    <x v="4"/>
    <x v="1"/>
    <s v="João Lauria"/>
    <x v="1"/>
    <x v="6"/>
    <n v="4013.62"/>
  </r>
  <r>
    <x v="5"/>
    <x v="4"/>
    <x v="1"/>
    <s v="João Lauria"/>
    <x v="1"/>
    <x v="17"/>
    <n v="462.12"/>
  </r>
  <r>
    <x v="5"/>
    <x v="4"/>
    <x v="1"/>
    <s v="João Lauria"/>
    <x v="2"/>
    <x v="7"/>
    <n v="1049.45"/>
  </r>
  <r>
    <x v="5"/>
    <x v="4"/>
    <x v="1"/>
    <s v="João Lauria"/>
    <x v="2"/>
    <x v="8"/>
    <n v="167278.74"/>
  </r>
  <r>
    <x v="5"/>
    <x v="4"/>
    <x v="1"/>
    <s v="João Lauria"/>
    <x v="2"/>
    <x v="9"/>
    <n v="20543.59"/>
  </r>
  <r>
    <x v="5"/>
    <x v="4"/>
    <x v="1"/>
    <s v="João Lauria"/>
    <x v="2"/>
    <x v="10"/>
    <n v="7964.36"/>
  </r>
  <r>
    <x v="5"/>
    <x v="4"/>
    <x v="1"/>
    <s v="João Lauria"/>
    <x v="2"/>
    <x v="11"/>
    <n v="406.79"/>
  </r>
  <r>
    <x v="5"/>
    <x v="4"/>
    <x v="1"/>
    <s v="João Lauria"/>
    <x v="2"/>
    <x v="12"/>
    <n v="16589.560000000001"/>
  </r>
  <r>
    <x v="5"/>
    <x v="4"/>
    <x v="1"/>
    <s v="João Lauria"/>
    <x v="2"/>
    <x v="13"/>
    <n v="2583.96"/>
  </r>
  <r>
    <x v="5"/>
    <x v="4"/>
    <x v="1"/>
    <s v="João Lauria"/>
    <x v="2"/>
    <x v="14"/>
    <n v="263785.77"/>
  </r>
  <r>
    <x v="5"/>
    <x v="4"/>
    <x v="1"/>
    <s v="João Lauria"/>
    <x v="2"/>
    <x v="36"/>
    <n v="11658"/>
  </r>
  <r>
    <x v="5"/>
    <x v="4"/>
    <x v="1"/>
    <s v="João Lauria"/>
    <x v="2"/>
    <x v="18"/>
    <n v="128719.47"/>
  </r>
  <r>
    <x v="5"/>
    <x v="4"/>
    <x v="1"/>
    <s v="João Lauria"/>
    <x v="4"/>
    <x v="19"/>
    <n v="21139.64"/>
  </r>
  <r>
    <x v="5"/>
    <x v="4"/>
    <x v="1"/>
    <s v="João Lauria"/>
    <x v="4"/>
    <x v="20"/>
    <n v="1078.98"/>
  </r>
  <r>
    <x v="5"/>
    <x v="4"/>
    <x v="1"/>
    <s v="João Lauria"/>
    <x v="4"/>
    <x v="21"/>
    <n v="25678.98"/>
  </r>
  <r>
    <x v="5"/>
    <x v="4"/>
    <x v="1"/>
    <s v="João Lauria"/>
    <x v="3"/>
    <x v="22"/>
    <n v="1602.6"/>
  </r>
  <r>
    <x v="5"/>
    <x v="4"/>
    <x v="1"/>
    <s v="João Lauria"/>
    <x v="3"/>
    <x v="15"/>
    <n v="14290.7"/>
  </r>
  <r>
    <x v="5"/>
    <x v="4"/>
    <x v="1"/>
    <s v="João Lauria"/>
    <x v="13"/>
    <x v="35"/>
    <n v="30511"/>
  </r>
  <r>
    <x v="5"/>
    <x v="4"/>
    <x v="1"/>
    <s v="João Lauria"/>
    <x v="15"/>
    <x v="37"/>
    <n v="609162.23999999999"/>
  </r>
  <r>
    <x v="5"/>
    <x v="4"/>
    <x v="1"/>
    <s v="João Lauria"/>
    <x v="5"/>
    <x v="23"/>
    <n v="26344.799999999999"/>
  </r>
  <r>
    <x v="5"/>
    <x v="4"/>
    <x v="1"/>
    <s v="João Lauria"/>
    <x v="5"/>
    <x v="24"/>
    <n v="767.57"/>
  </r>
  <r>
    <x v="5"/>
    <x v="4"/>
    <x v="1"/>
    <s v="João Lauria"/>
    <x v="5"/>
    <x v="25"/>
    <n v="56774.71"/>
  </r>
  <r>
    <x v="5"/>
    <x v="4"/>
    <x v="1"/>
    <s v="João Lauria"/>
    <x v="6"/>
    <x v="28"/>
    <n v="95137.84"/>
  </r>
  <r>
    <x v="5"/>
    <x v="5"/>
    <x v="0"/>
    <s v="João Lauria"/>
    <x v="0"/>
    <x v="0"/>
    <n v="10025.94"/>
  </r>
  <r>
    <x v="5"/>
    <x v="5"/>
    <x v="0"/>
    <s v="João Lauria"/>
    <x v="0"/>
    <x v="1"/>
    <n v="1590.27"/>
  </r>
  <r>
    <x v="5"/>
    <x v="5"/>
    <x v="0"/>
    <s v="João Lauria"/>
    <x v="0"/>
    <x v="2"/>
    <n v="62471.07"/>
  </r>
  <r>
    <x v="5"/>
    <x v="5"/>
    <x v="0"/>
    <s v="João Lauria"/>
    <x v="0"/>
    <x v="3"/>
    <n v="4904.2299999999996"/>
  </r>
  <r>
    <x v="5"/>
    <x v="5"/>
    <x v="0"/>
    <s v="João Lauria"/>
    <x v="0"/>
    <x v="4"/>
    <n v="68577.649999999994"/>
  </r>
  <r>
    <x v="5"/>
    <x v="5"/>
    <x v="0"/>
    <s v="João Lauria"/>
    <x v="0"/>
    <x v="5"/>
    <n v="16725.740000000002"/>
  </r>
  <r>
    <x v="5"/>
    <x v="5"/>
    <x v="0"/>
    <s v="João Lauria"/>
    <x v="0"/>
    <x v="16"/>
    <n v="16114.81"/>
  </r>
  <r>
    <x v="5"/>
    <x v="5"/>
    <x v="0"/>
    <s v="João Lauria"/>
    <x v="1"/>
    <x v="6"/>
    <n v="2399.7199999999998"/>
  </r>
  <r>
    <x v="5"/>
    <x v="5"/>
    <x v="0"/>
    <s v="João Lauria"/>
    <x v="1"/>
    <x v="17"/>
    <n v="518.99"/>
  </r>
  <r>
    <x v="5"/>
    <x v="5"/>
    <x v="0"/>
    <s v="João Lauria"/>
    <x v="2"/>
    <x v="7"/>
    <n v="4306.62"/>
  </r>
  <r>
    <x v="5"/>
    <x v="5"/>
    <x v="0"/>
    <s v="João Lauria"/>
    <x v="2"/>
    <x v="8"/>
    <n v="132675.07"/>
  </r>
  <r>
    <x v="5"/>
    <x v="5"/>
    <x v="0"/>
    <s v="João Lauria"/>
    <x v="2"/>
    <x v="9"/>
    <n v="25920.13"/>
  </r>
  <r>
    <x v="5"/>
    <x v="5"/>
    <x v="0"/>
    <s v="João Lauria"/>
    <x v="2"/>
    <x v="10"/>
    <n v="9273.56"/>
  </r>
  <r>
    <x v="5"/>
    <x v="5"/>
    <x v="0"/>
    <s v="João Lauria"/>
    <x v="2"/>
    <x v="12"/>
    <n v="59323.79"/>
  </r>
  <r>
    <x v="5"/>
    <x v="5"/>
    <x v="0"/>
    <s v="João Lauria"/>
    <x v="2"/>
    <x v="13"/>
    <n v="3163.51"/>
  </r>
  <r>
    <x v="5"/>
    <x v="5"/>
    <x v="0"/>
    <s v="João Lauria"/>
    <x v="2"/>
    <x v="14"/>
    <n v="430898.15"/>
  </r>
  <r>
    <x v="5"/>
    <x v="5"/>
    <x v="0"/>
    <s v="João Lauria"/>
    <x v="2"/>
    <x v="36"/>
    <n v="7473.6"/>
  </r>
  <r>
    <x v="5"/>
    <x v="5"/>
    <x v="0"/>
    <s v="João Lauria"/>
    <x v="2"/>
    <x v="18"/>
    <n v="218204.31"/>
  </r>
  <r>
    <x v="5"/>
    <x v="5"/>
    <x v="0"/>
    <s v="João Lauria"/>
    <x v="4"/>
    <x v="19"/>
    <n v="41711.620000000003"/>
  </r>
  <r>
    <x v="5"/>
    <x v="5"/>
    <x v="0"/>
    <s v="João Lauria"/>
    <x v="4"/>
    <x v="20"/>
    <n v="1026.5999999999999"/>
  </r>
  <r>
    <x v="5"/>
    <x v="5"/>
    <x v="0"/>
    <s v="João Lauria"/>
    <x v="4"/>
    <x v="21"/>
    <n v="17518.16"/>
  </r>
  <r>
    <x v="5"/>
    <x v="5"/>
    <x v="0"/>
    <s v="João Lauria"/>
    <x v="3"/>
    <x v="22"/>
    <n v="272.52"/>
  </r>
  <r>
    <x v="5"/>
    <x v="5"/>
    <x v="0"/>
    <s v="João Lauria"/>
    <x v="3"/>
    <x v="15"/>
    <n v="12380.31"/>
  </r>
  <r>
    <x v="5"/>
    <x v="5"/>
    <x v="0"/>
    <s v="João Lauria"/>
    <x v="15"/>
    <x v="37"/>
    <n v="1116052.1499999999"/>
  </r>
  <r>
    <x v="5"/>
    <x v="18"/>
    <x v="1"/>
    <s v="João Lauria"/>
    <x v="0"/>
    <x v="0"/>
    <n v="1365.98"/>
  </r>
  <r>
    <x v="5"/>
    <x v="18"/>
    <x v="1"/>
    <s v="João Lauria"/>
    <x v="0"/>
    <x v="1"/>
    <n v="455.63"/>
  </r>
  <r>
    <x v="5"/>
    <x v="18"/>
    <x v="1"/>
    <s v="João Lauria"/>
    <x v="0"/>
    <x v="2"/>
    <n v="7420.99"/>
  </r>
  <r>
    <x v="5"/>
    <x v="18"/>
    <x v="1"/>
    <s v="João Lauria"/>
    <x v="0"/>
    <x v="3"/>
    <n v="1191.97"/>
  </r>
  <r>
    <x v="5"/>
    <x v="18"/>
    <x v="1"/>
    <s v="João Lauria"/>
    <x v="0"/>
    <x v="4"/>
    <n v="9988.89"/>
  </r>
  <r>
    <x v="5"/>
    <x v="18"/>
    <x v="1"/>
    <s v="João Lauria"/>
    <x v="0"/>
    <x v="5"/>
    <n v="2569.5300000000002"/>
  </r>
  <r>
    <x v="5"/>
    <x v="18"/>
    <x v="1"/>
    <s v="João Lauria"/>
    <x v="0"/>
    <x v="16"/>
    <n v="2407.58"/>
  </r>
  <r>
    <x v="5"/>
    <x v="18"/>
    <x v="1"/>
    <s v="João Lauria"/>
    <x v="1"/>
    <x v="6"/>
    <n v="990.89"/>
  </r>
  <r>
    <x v="5"/>
    <x v="18"/>
    <x v="1"/>
    <s v="João Lauria"/>
    <x v="1"/>
    <x v="17"/>
    <n v="203.68"/>
  </r>
  <r>
    <x v="5"/>
    <x v="18"/>
    <x v="1"/>
    <s v="João Lauria"/>
    <x v="2"/>
    <x v="7"/>
    <n v="1988.89"/>
  </r>
  <r>
    <x v="5"/>
    <x v="18"/>
    <x v="1"/>
    <s v="João Lauria"/>
    <x v="2"/>
    <x v="8"/>
    <n v="33992.71"/>
  </r>
  <r>
    <x v="5"/>
    <x v="18"/>
    <x v="1"/>
    <s v="João Lauria"/>
    <x v="2"/>
    <x v="9"/>
    <n v="9770.4"/>
  </r>
  <r>
    <x v="5"/>
    <x v="18"/>
    <x v="1"/>
    <s v="João Lauria"/>
    <x v="2"/>
    <x v="10"/>
    <n v="1638.42"/>
  </r>
  <r>
    <x v="5"/>
    <x v="18"/>
    <x v="1"/>
    <s v="João Lauria"/>
    <x v="2"/>
    <x v="12"/>
    <n v="3755.4"/>
  </r>
  <r>
    <x v="5"/>
    <x v="18"/>
    <x v="1"/>
    <s v="João Lauria"/>
    <x v="2"/>
    <x v="13"/>
    <n v="911.37"/>
  </r>
  <r>
    <x v="5"/>
    <x v="18"/>
    <x v="1"/>
    <s v="João Lauria"/>
    <x v="2"/>
    <x v="14"/>
    <n v="124802.41"/>
  </r>
  <r>
    <x v="5"/>
    <x v="18"/>
    <x v="1"/>
    <s v="João Lauria"/>
    <x v="2"/>
    <x v="36"/>
    <n v="9010.16"/>
  </r>
  <r>
    <x v="5"/>
    <x v="18"/>
    <x v="1"/>
    <s v="João Lauria"/>
    <x v="2"/>
    <x v="18"/>
    <n v="77998.720000000001"/>
  </r>
  <r>
    <x v="5"/>
    <x v="18"/>
    <x v="1"/>
    <s v="João Lauria"/>
    <x v="4"/>
    <x v="19"/>
    <n v="5412.12"/>
  </r>
  <r>
    <x v="5"/>
    <x v="18"/>
    <x v="1"/>
    <s v="João Lauria"/>
    <x v="4"/>
    <x v="20"/>
    <n v="293.74"/>
  </r>
  <r>
    <x v="5"/>
    <x v="18"/>
    <x v="1"/>
    <s v="João Lauria"/>
    <x v="4"/>
    <x v="21"/>
    <n v="2370.2399999999998"/>
  </r>
  <r>
    <x v="5"/>
    <x v="18"/>
    <x v="1"/>
    <s v="João Lauria"/>
    <x v="3"/>
    <x v="22"/>
    <n v="335.51"/>
  </r>
  <r>
    <x v="5"/>
    <x v="18"/>
    <x v="1"/>
    <s v="João Lauria"/>
    <x v="3"/>
    <x v="15"/>
    <n v="5920.27"/>
  </r>
  <r>
    <x v="5"/>
    <x v="18"/>
    <x v="1"/>
    <s v="João Lauria"/>
    <x v="15"/>
    <x v="37"/>
    <n v="538853.18999999994"/>
  </r>
  <r>
    <x v="5"/>
    <x v="18"/>
    <x v="1"/>
    <s v="João Lauria"/>
    <x v="5"/>
    <x v="23"/>
    <n v="2432.8000000000002"/>
  </r>
  <r>
    <x v="5"/>
    <x v="18"/>
    <x v="1"/>
    <s v="João Lauria"/>
    <x v="5"/>
    <x v="24"/>
    <n v="16.010000000000002"/>
  </r>
  <r>
    <x v="5"/>
    <x v="18"/>
    <x v="1"/>
    <s v="João Lauria"/>
    <x v="5"/>
    <x v="25"/>
    <n v="3716.18"/>
  </r>
  <r>
    <x v="5"/>
    <x v="6"/>
    <x v="2"/>
    <s v="Patricia Rodrigues"/>
    <x v="0"/>
    <x v="0"/>
    <n v="70.53"/>
  </r>
  <r>
    <x v="5"/>
    <x v="6"/>
    <x v="2"/>
    <s v="Patricia Rodrigues"/>
    <x v="0"/>
    <x v="2"/>
    <n v="1746.57"/>
  </r>
  <r>
    <x v="5"/>
    <x v="6"/>
    <x v="2"/>
    <s v="Patricia Rodrigues"/>
    <x v="0"/>
    <x v="4"/>
    <n v="11255.7"/>
  </r>
  <r>
    <x v="5"/>
    <x v="6"/>
    <x v="2"/>
    <s v="Patricia Rodrigues"/>
    <x v="0"/>
    <x v="16"/>
    <n v="463.93"/>
  </r>
  <r>
    <x v="5"/>
    <x v="6"/>
    <x v="2"/>
    <s v="Patricia Rodrigues"/>
    <x v="1"/>
    <x v="6"/>
    <n v="2675.49"/>
  </r>
  <r>
    <x v="5"/>
    <x v="6"/>
    <x v="2"/>
    <s v="Patricia Rodrigues"/>
    <x v="2"/>
    <x v="7"/>
    <n v="479.87"/>
  </r>
  <r>
    <x v="5"/>
    <x v="6"/>
    <x v="2"/>
    <s v="Patricia Rodrigues"/>
    <x v="2"/>
    <x v="8"/>
    <n v="10521.3"/>
  </r>
  <r>
    <x v="5"/>
    <x v="6"/>
    <x v="2"/>
    <s v="Patricia Rodrigues"/>
    <x v="2"/>
    <x v="9"/>
    <n v="1455.4"/>
  </r>
  <r>
    <x v="5"/>
    <x v="6"/>
    <x v="2"/>
    <s v="Patricia Rodrigues"/>
    <x v="2"/>
    <x v="10"/>
    <n v="67497.89"/>
  </r>
  <r>
    <x v="5"/>
    <x v="6"/>
    <x v="2"/>
    <s v="Patricia Rodrigues"/>
    <x v="2"/>
    <x v="12"/>
    <n v="350.37"/>
  </r>
  <r>
    <x v="5"/>
    <x v="6"/>
    <x v="2"/>
    <s v="Patricia Rodrigues"/>
    <x v="2"/>
    <x v="13"/>
    <n v="2625.18"/>
  </r>
  <r>
    <x v="5"/>
    <x v="6"/>
    <x v="2"/>
    <s v="Patricia Rodrigues"/>
    <x v="2"/>
    <x v="14"/>
    <n v="6225.03"/>
  </r>
  <r>
    <x v="5"/>
    <x v="6"/>
    <x v="2"/>
    <s v="Patricia Rodrigues"/>
    <x v="2"/>
    <x v="18"/>
    <n v="2286.98"/>
  </r>
  <r>
    <x v="5"/>
    <x v="6"/>
    <x v="2"/>
    <s v="Patricia Rodrigues"/>
    <x v="4"/>
    <x v="19"/>
    <n v="216.92"/>
  </r>
  <r>
    <x v="5"/>
    <x v="6"/>
    <x v="2"/>
    <s v="Patricia Rodrigues"/>
    <x v="4"/>
    <x v="21"/>
    <n v="10973.47"/>
  </r>
  <r>
    <x v="5"/>
    <x v="6"/>
    <x v="2"/>
    <s v="Patricia Rodrigues"/>
    <x v="3"/>
    <x v="22"/>
    <n v="934.66"/>
  </r>
  <r>
    <x v="5"/>
    <x v="6"/>
    <x v="2"/>
    <s v="Patricia Rodrigues"/>
    <x v="3"/>
    <x v="26"/>
    <n v="258.11"/>
  </r>
  <r>
    <x v="5"/>
    <x v="6"/>
    <x v="2"/>
    <s v="Patricia Rodrigues"/>
    <x v="3"/>
    <x v="27"/>
    <n v="233.73"/>
  </r>
  <r>
    <x v="5"/>
    <x v="6"/>
    <x v="2"/>
    <s v="Patricia Rodrigues"/>
    <x v="3"/>
    <x v="15"/>
    <n v="7699.59"/>
  </r>
  <r>
    <x v="5"/>
    <x v="6"/>
    <x v="2"/>
    <s v="Patricia Rodrigues"/>
    <x v="5"/>
    <x v="23"/>
    <n v="361.27"/>
  </r>
  <r>
    <x v="5"/>
    <x v="6"/>
    <x v="2"/>
    <s v="Patricia Rodrigues"/>
    <x v="5"/>
    <x v="24"/>
    <n v="2057.06"/>
  </r>
  <r>
    <x v="5"/>
    <x v="6"/>
    <x v="2"/>
    <s v="Patricia Rodrigues"/>
    <x v="5"/>
    <x v="25"/>
    <n v="32376.13"/>
  </r>
  <r>
    <x v="5"/>
    <x v="7"/>
    <x v="2"/>
    <s v="Marcel Werdesheim"/>
    <x v="0"/>
    <x v="0"/>
    <n v="9277.15"/>
  </r>
  <r>
    <x v="5"/>
    <x v="7"/>
    <x v="2"/>
    <s v="Marcel Werdesheim"/>
    <x v="0"/>
    <x v="1"/>
    <n v="4552.13"/>
  </r>
  <r>
    <x v="5"/>
    <x v="7"/>
    <x v="2"/>
    <s v="Marcel Werdesheim"/>
    <x v="0"/>
    <x v="2"/>
    <n v="853859.88"/>
  </r>
  <r>
    <x v="5"/>
    <x v="7"/>
    <x v="2"/>
    <s v="Marcel Werdesheim"/>
    <x v="0"/>
    <x v="3"/>
    <n v="71034.83"/>
  </r>
  <r>
    <x v="5"/>
    <x v="7"/>
    <x v="2"/>
    <s v="Marcel Werdesheim"/>
    <x v="0"/>
    <x v="4"/>
    <n v="336357.73"/>
  </r>
  <r>
    <x v="5"/>
    <x v="7"/>
    <x v="2"/>
    <s v="Marcel Werdesheim"/>
    <x v="0"/>
    <x v="5"/>
    <n v="3594.15"/>
  </r>
  <r>
    <x v="5"/>
    <x v="7"/>
    <x v="2"/>
    <s v="Marcel Werdesheim"/>
    <x v="0"/>
    <x v="16"/>
    <n v="225547.95"/>
  </r>
  <r>
    <x v="5"/>
    <x v="7"/>
    <x v="2"/>
    <s v="Marcel Werdesheim"/>
    <x v="1"/>
    <x v="6"/>
    <n v="36992.86"/>
  </r>
  <r>
    <x v="5"/>
    <x v="7"/>
    <x v="2"/>
    <s v="Marcel Werdesheim"/>
    <x v="1"/>
    <x v="17"/>
    <n v="1183.97"/>
  </r>
  <r>
    <x v="5"/>
    <x v="7"/>
    <x v="2"/>
    <s v="Marcel Werdesheim"/>
    <x v="2"/>
    <x v="7"/>
    <n v="27403.03"/>
  </r>
  <r>
    <x v="5"/>
    <x v="7"/>
    <x v="2"/>
    <s v="Marcel Werdesheim"/>
    <x v="2"/>
    <x v="8"/>
    <n v="1183569.02"/>
  </r>
  <r>
    <x v="5"/>
    <x v="7"/>
    <x v="2"/>
    <s v="Marcel Werdesheim"/>
    <x v="2"/>
    <x v="9"/>
    <n v="93555"/>
  </r>
  <r>
    <x v="5"/>
    <x v="7"/>
    <x v="2"/>
    <s v="Marcel Werdesheim"/>
    <x v="2"/>
    <x v="10"/>
    <n v="600831.81000000006"/>
  </r>
  <r>
    <x v="5"/>
    <x v="7"/>
    <x v="2"/>
    <s v="Marcel Werdesheim"/>
    <x v="2"/>
    <x v="11"/>
    <n v="10868.55"/>
  </r>
  <r>
    <x v="5"/>
    <x v="7"/>
    <x v="2"/>
    <s v="Marcel Werdesheim"/>
    <x v="2"/>
    <x v="12"/>
    <n v="18026.32"/>
  </r>
  <r>
    <x v="5"/>
    <x v="7"/>
    <x v="2"/>
    <s v="Marcel Werdesheim"/>
    <x v="2"/>
    <x v="13"/>
    <n v="64771.93"/>
  </r>
  <r>
    <x v="5"/>
    <x v="7"/>
    <x v="2"/>
    <s v="Marcel Werdesheim"/>
    <x v="2"/>
    <x v="14"/>
    <n v="2072959.51"/>
  </r>
  <r>
    <x v="5"/>
    <x v="7"/>
    <x v="2"/>
    <s v="Marcel Werdesheim"/>
    <x v="2"/>
    <x v="36"/>
    <n v="6620.06"/>
  </r>
  <r>
    <x v="5"/>
    <x v="7"/>
    <x v="2"/>
    <s v="Marcel Werdesheim"/>
    <x v="2"/>
    <x v="18"/>
    <n v="543082.37"/>
  </r>
  <r>
    <x v="5"/>
    <x v="7"/>
    <x v="2"/>
    <s v="Marcel Werdesheim"/>
    <x v="4"/>
    <x v="19"/>
    <n v="39625.160000000003"/>
  </r>
  <r>
    <x v="5"/>
    <x v="7"/>
    <x v="2"/>
    <s v="Marcel Werdesheim"/>
    <x v="4"/>
    <x v="20"/>
    <n v="2025.86"/>
  </r>
  <r>
    <x v="5"/>
    <x v="7"/>
    <x v="2"/>
    <s v="Marcel Werdesheim"/>
    <x v="4"/>
    <x v="21"/>
    <n v="69385.98"/>
  </r>
  <r>
    <x v="5"/>
    <x v="7"/>
    <x v="2"/>
    <s v="Marcel Werdesheim"/>
    <x v="3"/>
    <x v="22"/>
    <n v="2290.7800000000002"/>
  </r>
  <r>
    <x v="5"/>
    <x v="7"/>
    <x v="2"/>
    <s v="Marcel Werdesheim"/>
    <x v="3"/>
    <x v="26"/>
    <n v="1163.56"/>
  </r>
  <r>
    <x v="5"/>
    <x v="7"/>
    <x v="2"/>
    <s v="Marcel Werdesheim"/>
    <x v="3"/>
    <x v="27"/>
    <n v="233.66"/>
  </r>
  <r>
    <x v="5"/>
    <x v="7"/>
    <x v="2"/>
    <s v="Marcel Werdesheim"/>
    <x v="3"/>
    <x v="15"/>
    <n v="124723.04"/>
  </r>
  <r>
    <x v="5"/>
    <x v="7"/>
    <x v="2"/>
    <s v="Marcel Werdesheim"/>
    <x v="5"/>
    <x v="23"/>
    <n v="29378.63"/>
  </r>
  <r>
    <x v="5"/>
    <x v="7"/>
    <x v="2"/>
    <s v="Marcel Werdesheim"/>
    <x v="5"/>
    <x v="24"/>
    <n v="52457.31"/>
  </r>
  <r>
    <x v="5"/>
    <x v="7"/>
    <x v="2"/>
    <s v="Marcel Werdesheim"/>
    <x v="5"/>
    <x v="25"/>
    <n v="462649.35"/>
  </r>
  <r>
    <x v="5"/>
    <x v="8"/>
    <x v="0"/>
    <s v="João Lauria"/>
    <x v="0"/>
    <x v="0"/>
    <n v="1049.4100000000001"/>
  </r>
  <r>
    <x v="5"/>
    <x v="8"/>
    <x v="0"/>
    <s v="João Lauria"/>
    <x v="0"/>
    <x v="1"/>
    <n v="51.77"/>
  </r>
  <r>
    <x v="5"/>
    <x v="8"/>
    <x v="0"/>
    <s v="João Lauria"/>
    <x v="0"/>
    <x v="2"/>
    <n v="2541.31"/>
  </r>
  <r>
    <x v="5"/>
    <x v="8"/>
    <x v="0"/>
    <s v="João Lauria"/>
    <x v="0"/>
    <x v="3"/>
    <n v="130.62"/>
  </r>
  <r>
    <x v="5"/>
    <x v="8"/>
    <x v="0"/>
    <s v="João Lauria"/>
    <x v="0"/>
    <x v="4"/>
    <n v="1551.29"/>
  </r>
  <r>
    <x v="5"/>
    <x v="8"/>
    <x v="0"/>
    <s v="João Lauria"/>
    <x v="0"/>
    <x v="5"/>
    <n v="1053.0899999999999"/>
  </r>
  <r>
    <x v="5"/>
    <x v="8"/>
    <x v="0"/>
    <s v="João Lauria"/>
    <x v="0"/>
    <x v="16"/>
    <n v="565.04999999999995"/>
  </r>
  <r>
    <x v="5"/>
    <x v="8"/>
    <x v="0"/>
    <s v="João Lauria"/>
    <x v="1"/>
    <x v="6"/>
    <n v="165.95"/>
  </r>
  <r>
    <x v="5"/>
    <x v="8"/>
    <x v="0"/>
    <s v="João Lauria"/>
    <x v="2"/>
    <x v="7"/>
    <n v="245.35"/>
  </r>
  <r>
    <x v="5"/>
    <x v="8"/>
    <x v="0"/>
    <s v="João Lauria"/>
    <x v="2"/>
    <x v="8"/>
    <n v="6439.75"/>
  </r>
  <r>
    <x v="5"/>
    <x v="8"/>
    <x v="0"/>
    <s v="João Lauria"/>
    <x v="2"/>
    <x v="9"/>
    <n v="346.37"/>
  </r>
  <r>
    <x v="5"/>
    <x v="8"/>
    <x v="0"/>
    <s v="João Lauria"/>
    <x v="2"/>
    <x v="10"/>
    <n v="23.46"/>
  </r>
  <r>
    <x v="5"/>
    <x v="8"/>
    <x v="0"/>
    <s v="João Lauria"/>
    <x v="2"/>
    <x v="12"/>
    <n v="721.9"/>
  </r>
  <r>
    <x v="5"/>
    <x v="8"/>
    <x v="0"/>
    <s v="João Lauria"/>
    <x v="2"/>
    <x v="14"/>
    <n v="4470.8500000000004"/>
  </r>
  <r>
    <x v="5"/>
    <x v="8"/>
    <x v="0"/>
    <s v="João Lauria"/>
    <x v="2"/>
    <x v="36"/>
    <n v="380.83"/>
  </r>
  <r>
    <x v="5"/>
    <x v="8"/>
    <x v="0"/>
    <s v="João Lauria"/>
    <x v="2"/>
    <x v="18"/>
    <n v="402.88"/>
  </r>
  <r>
    <x v="5"/>
    <x v="8"/>
    <x v="0"/>
    <s v="João Lauria"/>
    <x v="4"/>
    <x v="19"/>
    <n v="2418.89"/>
  </r>
  <r>
    <x v="5"/>
    <x v="8"/>
    <x v="0"/>
    <s v="João Lauria"/>
    <x v="4"/>
    <x v="20"/>
    <n v="66.39"/>
  </r>
  <r>
    <x v="5"/>
    <x v="8"/>
    <x v="0"/>
    <s v="João Lauria"/>
    <x v="4"/>
    <x v="21"/>
    <n v="1421.65"/>
  </r>
  <r>
    <x v="5"/>
    <x v="8"/>
    <x v="0"/>
    <s v="João Lauria"/>
    <x v="3"/>
    <x v="22"/>
    <n v="22.45"/>
  </r>
  <r>
    <x v="5"/>
    <x v="8"/>
    <x v="0"/>
    <s v="João Lauria"/>
    <x v="3"/>
    <x v="15"/>
    <n v="52.7"/>
  </r>
  <r>
    <x v="5"/>
    <x v="8"/>
    <x v="0"/>
    <s v="João Lauria"/>
    <x v="15"/>
    <x v="37"/>
    <n v="21991.119999999999"/>
  </r>
  <r>
    <x v="5"/>
    <x v="8"/>
    <x v="0"/>
    <s v="João Lauria"/>
    <x v="5"/>
    <x v="23"/>
    <n v="2198.23"/>
  </r>
  <r>
    <x v="5"/>
    <x v="8"/>
    <x v="0"/>
    <s v="João Lauria"/>
    <x v="5"/>
    <x v="25"/>
    <n v="711.78"/>
  </r>
  <r>
    <x v="5"/>
    <x v="9"/>
    <x v="2"/>
    <s v="Patricia Rodrigues"/>
    <x v="7"/>
    <x v="29"/>
    <n v="1051964.32"/>
  </r>
  <r>
    <x v="5"/>
    <x v="9"/>
    <x v="2"/>
    <s v="Patricia Rodrigues"/>
    <x v="8"/>
    <x v="30"/>
    <n v="1547729.87"/>
  </r>
  <r>
    <x v="5"/>
    <x v="9"/>
    <x v="2"/>
    <s v="Patricia Rodrigues"/>
    <x v="9"/>
    <x v="31"/>
    <n v="6749413.1299999999"/>
  </r>
  <r>
    <x v="5"/>
    <x v="9"/>
    <x v="2"/>
    <s v="Patricia Rodrigues"/>
    <x v="10"/>
    <x v="32"/>
    <n v="52411.16"/>
  </r>
  <r>
    <x v="5"/>
    <x v="9"/>
    <x v="2"/>
    <s v="Patricia Rodrigues"/>
    <x v="11"/>
    <x v="33"/>
    <n v="3554845.11"/>
  </r>
  <r>
    <x v="5"/>
    <x v="9"/>
    <x v="2"/>
    <s v="Patricia Rodrigues"/>
    <x v="12"/>
    <x v="34"/>
    <n v="1424598.01"/>
  </r>
  <r>
    <x v="5"/>
    <x v="10"/>
    <x v="3"/>
    <s v="João Lauria"/>
    <x v="0"/>
    <x v="0"/>
    <n v="1908.38"/>
  </r>
  <r>
    <x v="5"/>
    <x v="10"/>
    <x v="3"/>
    <s v="João Lauria"/>
    <x v="0"/>
    <x v="1"/>
    <n v="375.53"/>
  </r>
  <r>
    <x v="5"/>
    <x v="10"/>
    <x v="3"/>
    <s v="João Lauria"/>
    <x v="0"/>
    <x v="2"/>
    <n v="7071.36"/>
  </r>
  <r>
    <x v="5"/>
    <x v="10"/>
    <x v="3"/>
    <s v="João Lauria"/>
    <x v="0"/>
    <x v="4"/>
    <n v="7166.82"/>
  </r>
  <r>
    <x v="5"/>
    <x v="10"/>
    <x v="3"/>
    <s v="João Lauria"/>
    <x v="0"/>
    <x v="5"/>
    <n v="3612.37"/>
  </r>
  <r>
    <x v="5"/>
    <x v="10"/>
    <x v="3"/>
    <s v="João Lauria"/>
    <x v="0"/>
    <x v="16"/>
    <n v="3628.04"/>
  </r>
  <r>
    <x v="5"/>
    <x v="10"/>
    <x v="3"/>
    <s v="João Lauria"/>
    <x v="1"/>
    <x v="6"/>
    <n v="16333.67"/>
  </r>
  <r>
    <x v="5"/>
    <x v="10"/>
    <x v="3"/>
    <s v="João Lauria"/>
    <x v="2"/>
    <x v="7"/>
    <n v="1973.14"/>
  </r>
  <r>
    <x v="5"/>
    <x v="10"/>
    <x v="3"/>
    <s v="João Lauria"/>
    <x v="2"/>
    <x v="8"/>
    <n v="20448.98"/>
  </r>
  <r>
    <x v="5"/>
    <x v="10"/>
    <x v="3"/>
    <s v="João Lauria"/>
    <x v="2"/>
    <x v="9"/>
    <n v="2797.94"/>
  </r>
  <r>
    <x v="5"/>
    <x v="10"/>
    <x v="3"/>
    <s v="João Lauria"/>
    <x v="2"/>
    <x v="10"/>
    <n v="141271.85999999999"/>
  </r>
  <r>
    <x v="5"/>
    <x v="10"/>
    <x v="3"/>
    <s v="João Lauria"/>
    <x v="2"/>
    <x v="12"/>
    <n v="132641.23000000001"/>
  </r>
  <r>
    <x v="5"/>
    <x v="10"/>
    <x v="3"/>
    <s v="João Lauria"/>
    <x v="2"/>
    <x v="13"/>
    <n v="12604.22"/>
  </r>
  <r>
    <x v="5"/>
    <x v="10"/>
    <x v="3"/>
    <s v="João Lauria"/>
    <x v="2"/>
    <x v="14"/>
    <n v="30382.39"/>
  </r>
  <r>
    <x v="5"/>
    <x v="10"/>
    <x v="3"/>
    <s v="João Lauria"/>
    <x v="2"/>
    <x v="36"/>
    <n v="71.8"/>
  </r>
  <r>
    <x v="5"/>
    <x v="10"/>
    <x v="3"/>
    <s v="João Lauria"/>
    <x v="2"/>
    <x v="18"/>
    <n v="6766.29"/>
  </r>
  <r>
    <x v="5"/>
    <x v="10"/>
    <x v="3"/>
    <s v="João Lauria"/>
    <x v="4"/>
    <x v="19"/>
    <n v="310.10000000000002"/>
  </r>
  <r>
    <x v="5"/>
    <x v="10"/>
    <x v="3"/>
    <s v="João Lauria"/>
    <x v="4"/>
    <x v="20"/>
    <n v="59.99"/>
  </r>
  <r>
    <x v="5"/>
    <x v="10"/>
    <x v="3"/>
    <s v="João Lauria"/>
    <x v="4"/>
    <x v="21"/>
    <n v="142.72"/>
  </r>
  <r>
    <x v="5"/>
    <x v="10"/>
    <x v="3"/>
    <s v="João Lauria"/>
    <x v="3"/>
    <x v="22"/>
    <n v="4448.24"/>
  </r>
  <r>
    <x v="5"/>
    <x v="10"/>
    <x v="3"/>
    <s v="João Lauria"/>
    <x v="3"/>
    <x v="26"/>
    <n v="593.28"/>
  </r>
  <r>
    <x v="5"/>
    <x v="10"/>
    <x v="3"/>
    <s v="João Lauria"/>
    <x v="3"/>
    <x v="27"/>
    <n v="587.17999999999995"/>
  </r>
  <r>
    <x v="5"/>
    <x v="10"/>
    <x v="3"/>
    <s v="João Lauria"/>
    <x v="3"/>
    <x v="15"/>
    <n v="47296.59"/>
  </r>
  <r>
    <x v="5"/>
    <x v="10"/>
    <x v="3"/>
    <s v="João Lauria"/>
    <x v="15"/>
    <x v="37"/>
    <n v="609648.1"/>
  </r>
  <r>
    <x v="5"/>
    <x v="10"/>
    <x v="3"/>
    <s v="João Lauria"/>
    <x v="5"/>
    <x v="23"/>
    <n v="5789.28"/>
  </r>
  <r>
    <x v="5"/>
    <x v="10"/>
    <x v="3"/>
    <s v="João Lauria"/>
    <x v="5"/>
    <x v="25"/>
    <n v="1816.69"/>
  </r>
  <r>
    <x v="5"/>
    <x v="11"/>
    <x v="2"/>
    <s v="Patricia Rodrigues"/>
    <x v="0"/>
    <x v="2"/>
    <n v="6358.96"/>
  </r>
  <r>
    <x v="5"/>
    <x v="11"/>
    <x v="2"/>
    <s v="Patricia Rodrigues"/>
    <x v="0"/>
    <x v="16"/>
    <n v="84247.02"/>
  </r>
  <r>
    <x v="5"/>
    <x v="11"/>
    <x v="2"/>
    <s v="Patricia Rodrigues"/>
    <x v="1"/>
    <x v="6"/>
    <n v="5818.47"/>
  </r>
  <r>
    <x v="5"/>
    <x v="11"/>
    <x v="2"/>
    <s v="Patricia Rodrigues"/>
    <x v="2"/>
    <x v="8"/>
    <n v="45069"/>
  </r>
  <r>
    <x v="5"/>
    <x v="11"/>
    <x v="2"/>
    <s v="Patricia Rodrigues"/>
    <x v="2"/>
    <x v="9"/>
    <n v="2131.65"/>
  </r>
  <r>
    <x v="5"/>
    <x v="11"/>
    <x v="2"/>
    <s v="Patricia Rodrigues"/>
    <x v="2"/>
    <x v="10"/>
    <n v="5100.4799999999996"/>
  </r>
  <r>
    <x v="5"/>
    <x v="11"/>
    <x v="2"/>
    <s v="Patricia Rodrigues"/>
    <x v="2"/>
    <x v="13"/>
    <n v="6426"/>
  </r>
  <r>
    <x v="5"/>
    <x v="11"/>
    <x v="2"/>
    <s v="Patricia Rodrigues"/>
    <x v="2"/>
    <x v="14"/>
    <n v="109908.06"/>
  </r>
  <r>
    <x v="5"/>
    <x v="11"/>
    <x v="2"/>
    <s v="Patricia Rodrigues"/>
    <x v="2"/>
    <x v="18"/>
    <n v="240472.25"/>
  </r>
  <r>
    <x v="5"/>
    <x v="11"/>
    <x v="2"/>
    <s v="Patricia Rodrigues"/>
    <x v="4"/>
    <x v="19"/>
    <n v="463.8"/>
  </r>
  <r>
    <x v="5"/>
    <x v="11"/>
    <x v="2"/>
    <s v="Patricia Rodrigues"/>
    <x v="4"/>
    <x v="20"/>
    <n v="117.3"/>
  </r>
  <r>
    <x v="5"/>
    <x v="11"/>
    <x v="2"/>
    <s v="Patricia Rodrigues"/>
    <x v="4"/>
    <x v="21"/>
    <n v="1603.38"/>
  </r>
  <r>
    <x v="5"/>
    <x v="11"/>
    <x v="2"/>
    <s v="Patricia Rodrigues"/>
    <x v="3"/>
    <x v="15"/>
    <n v="8056.65"/>
  </r>
  <r>
    <x v="5"/>
    <x v="11"/>
    <x v="2"/>
    <s v="Patricia Rodrigues"/>
    <x v="13"/>
    <x v="35"/>
    <n v="5450.21"/>
  </r>
  <r>
    <x v="5"/>
    <x v="11"/>
    <x v="2"/>
    <s v="Patricia Rodrigues"/>
    <x v="5"/>
    <x v="23"/>
    <n v="478.95"/>
  </r>
  <r>
    <x v="5"/>
    <x v="11"/>
    <x v="2"/>
    <s v="Patricia Rodrigues"/>
    <x v="5"/>
    <x v="25"/>
    <n v="201168.45"/>
  </r>
  <r>
    <x v="5"/>
    <x v="19"/>
    <x v="0"/>
    <s v="João Lauria"/>
    <x v="0"/>
    <x v="0"/>
    <n v="1906.23"/>
  </r>
  <r>
    <x v="5"/>
    <x v="19"/>
    <x v="0"/>
    <s v="João Lauria"/>
    <x v="0"/>
    <x v="1"/>
    <n v="622.48"/>
  </r>
  <r>
    <x v="5"/>
    <x v="19"/>
    <x v="0"/>
    <s v="João Lauria"/>
    <x v="0"/>
    <x v="2"/>
    <n v="5580.38"/>
  </r>
  <r>
    <x v="5"/>
    <x v="19"/>
    <x v="0"/>
    <s v="João Lauria"/>
    <x v="0"/>
    <x v="3"/>
    <n v="973.39"/>
  </r>
  <r>
    <x v="5"/>
    <x v="19"/>
    <x v="0"/>
    <s v="João Lauria"/>
    <x v="0"/>
    <x v="4"/>
    <n v="9123.02"/>
  </r>
  <r>
    <x v="5"/>
    <x v="19"/>
    <x v="0"/>
    <s v="João Lauria"/>
    <x v="0"/>
    <x v="5"/>
    <n v="107.62"/>
  </r>
  <r>
    <x v="5"/>
    <x v="19"/>
    <x v="0"/>
    <s v="João Lauria"/>
    <x v="0"/>
    <x v="16"/>
    <n v="5605.09"/>
  </r>
  <r>
    <x v="5"/>
    <x v="19"/>
    <x v="0"/>
    <s v="João Lauria"/>
    <x v="1"/>
    <x v="6"/>
    <n v="435.7"/>
  </r>
  <r>
    <x v="5"/>
    <x v="19"/>
    <x v="0"/>
    <s v="João Lauria"/>
    <x v="2"/>
    <x v="7"/>
    <n v="292.87"/>
  </r>
  <r>
    <x v="5"/>
    <x v="19"/>
    <x v="0"/>
    <s v="João Lauria"/>
    <x v="2"/>
    <x v="8"/>
    <n v="18704.25"/>
  </r>
  <r>
    <x v="5"/>
    <x v="19"/>
    <x v="0"/>
    <s v="João Lauria"/>
    <x v="2"/>
    <x v="9"/>
    <n v="2301.9"/>
  </r>
  <r>
    <x v="5"/>
    <x v="19"/>
    <x v="0"/>
    <s v="João Lauria"/>
    <x v="2"/>
    <x v="10"/>
    <n v="4245.13"/>
  </r>
  <r>
    <x v="5"/>
    <x v="19"/>
    <x v="0"/>
    <s v="João Lauria"/>
    <x v="2"/>
    <x v="11"/>
    <n v="382.82"/>
  </r>
  <r>
    <x v="5"/>
    <x v="19"/>
    <x v="0"/>
    <s v="João Lauria"/>
    <x v="2"/>
    <x v="12"/>
    <n v="3896.79"/>
  </r>
  <r>
    <x v="5"/>
    <x v="19"/>
    <x v="0"/>
    <s v="João Lauria"/>
    <x v="2"/>
    <x v="13"/>
    <n v="352.2"/>
  </r>
  <r>
    <x v="5"/>
    <x v="19"/>
    <x v="0"/>
    <s v="João Lauria"/>
    <x v="2"/>
    <x v="14"/>
    <n v="36488.17"/>
  </r>
  <r>
    <x v="5"/>
    <x v="19"/>
    <x v="0"/>
    <s v="João Lauria"/>
    <x v="2"/>
    <x v="36"/>
    <n v="13.19"/>
  </r>
  <r>
    <x v="5"/>
    <x v="19"/>
    <x v="0"/>
    <s v="João Lauria"/>
    <x v="2"/>
    <x v="18"/>
    <n v="29990.5"/>
  </r>
  <r>
    <x v="5"/>
    <x v="19"/>
    <x v="0"/>
    <s v="João Lauria"/>
    <x v="4"/>
    <x v="19"/>
    <n v="2389.94"/>
  </r>
  <r>
    <x v="5"/>
    <x v="19"/>
    <x v="0"/>
    <s v="João Lauria"/>
    <x v="4"/>
    <x v="20"/>
    <n v="217.7"/>
  </r>
  <r>
    <x v="5"/>
    <x v="19"/>
    <x v="0"/>
    <s v="João Lauria"/>
    <x v="4"/>
    <x v="21"/>
    <n v="7727.22"/>
  </r>
  <r>
    <x v="5"/>
    <x v="19"/>
    <x v="0"/>
    <s v="João Lauria"/>
    <x v="3"/>
    <x v="22"/>
    <n v="70.599999999999994"/>
  </r>
  <r>
    <x v="5"/>
    <x v="19"/>
    <x v="0"/>
    <s v="João Lauria"/>
    <x v="3"/>
    <x v="15"/>
    <n v="1131.3699999999999"/>
  </r>
  <r>
    <x v="5"/>
    <x v="19"/>
    <x v="0"/>
    <s v="João Lauria"/>
    <x v="15"/>
    <x v="37"/>
    <n v="121456.07"/>
  </r>
  <r>
    <x v="5"/>
    <x v="19"/>
    <x v="0"/>
    <s v="João Lauria"/>
    <x v="5"/>
    <x v="23"/>
    <n v="3940.62"/>
  </r>
  <r>
    <x v="5"/>
    <x v="19"/>
    <x v="0"/>
    <s v="João Lauria"/>
    <x v="5"/>
    <x v="24"/>
    <n v="63.86"/>
  </r>
  <r>
    <x v="5"/>
    <x v="19"/>
    <x v="0"/>
    <s v="João Lauria"/>
    <x v="5"/>
    <x v="25"/>
    <n v="13025.55"/>
  </r>
  <r>
    <x v="5"/>
    <x v="20"/>
    <x v="0"/>
    <s v="João Lauria"/>
    <x v="0"/>
    <x v="0"/>
    <n v="602.35"/>
  </r>
  <r>
    <x v="5"/>
    <x v="20"/>
    <x v="0"/>
    <s v="João Lauria"/>
    <x v="0"/>
    <x v="1"/>
    <n v="39.33"/>
  </r>
  <r>
    <x v="5"/>
    <x v="20"/>
    <x v="0"/>
    <s v="João Lauria"/>
    <x v="0"/>
    <x v="2"/>
    <n v="1991.63"/>
  </r>
  <r>
    <x v="5"/>
    <x v="20"/>
    <x v="0"/>
    <s v="João Lauria"/>
    <x v="0"/>
    <x v="3"/>
    <n v="109.52"/>
  </r>
  <r>
    <x v="5"/>
    <x v="20"/>
    <x v="0"/>
    <s v="João Lauria"/>
    <x v="0"/>
    <x v="4"/>
    <n v="2069.17"/>
  </r>
  <r>
    <x v="5"/>
    <x v="20"/>
    <x v="0"/>
    <s v="João Lauria"/>
    <x v="0"/>
    <x v="5"/>
    <n v="880.45"/>
  </r>
  <r>
    <x v="5"/>
    <x v="20"/>
    <x v="0"/>
    <s v="João Lauria"/>
    <x v="0"/>
    <x v="16"/>
    <n v="1251.07"/>
  </r>
  <r>
    <x v="5"/>
    <x v="20"/>
    <x v="0"/>
    <s v="João Lauria"/>
    <x v="1"/>
    <x v="6"/>
    <n v="92.39"/>
  </r>
  <r>
    <x v="5"/>
    <x v="20"/>
    <x v="0"/>
    <s v="João Lauria"/>
    <x v="2"/>
    <x v="7"/>
    <n v="69.64"/>
  </r>
  <r>
    <x v="5"/>
    <x v="20"/>
    <x v="0"/>
    <s v="João Lauria"/>
    <x v="2"/>
    <x v="8"/>
    <n v="5670.6"/>
  </r>
  <r>
    <x v="5"/>
    <x v="20"/>
    <x v="0"/>
    <s v="João Lauria"/>
    <x v="2"/>
    <x v="9"/>
    <n v="1011.95"/>
  </r>
  <r>
    <x v="5"/>
    <x v="20"/>
    <x v="0"/>
    <s v="João Lauria"/>
    <x v="2"/>
    <x v="10"/>
    <n v="1816.03"/>
  </r>
  <r>
    <x v="5"/>
    <x v="20"/>
    <x v="0"/>
    <s v="João Lauria"/>
    <x v="2"/>
    <x v="11"/>
    <n v="37.72"/>
  </r>
  <r>
    <x v="5"/>
    <x v="20"/>
    <x v="0"/>
    <s v="João Lauria"/>
    <x v="2"/>
    <x v="12"/>
    <n v="770.85"/>
  </r>
  <r>
    <x v="5"/>
    <x v="20"/>
    <x v="0"/>
    <s v="João Lauria"/>
    <x v="2"/>
    <x v="13"/>
    <n v="20.239999999999998"/>
  </r>
  <r>
    <x v="5"/>
    <x v="20"/>
    <x v="0"/>
    <s v="João Lauria"/>
    <x v="2"/>
    <x v="14"/>
    <n v="9442.67"/>
  </r>
  <r>
    <x v="5"/>
    <x v="20"/>
    <x v="0"/>
    <s v="João Lauria"/>
    <x v="2"/>
    <x v="36"/>
    <n v="372.96"/>
  </r>
  <r>
    <x v="5"/>
    <x v="20"/>
    <x v="0"/>
    <s v="João Lauria"/>
    <x v="2"/>
    <x v="18"/>
    <n v="7545.95"/>
  </r>
  <r>
    <x v="5"/>
    <x v="20"/>
    <x v="0"/>
    <s v="João Lauria"/>
    <x v="4"/>
    <x v="19"/>
    <n v="918.92"/>
  </r>
  <r>
    <x v="5"/>
    <x v="20"/>
    <x v="0"/>
    <s v="João Lauria"/>
    <x v="4"/>
    <x v="21"/>
    <n v="1668.77"/>
  </r>
  <r>
    <x v="5"/>
    <x v="20"/>
    <x v="0"/>
    <s v="João Lauria"/>
    <x v="3"/>
    <x v="15"/>
    <n v="406.86"/>
  </r>
  <r>
    <x v="5"/>
    <x v="20"/>
    <x v="0"/>
    <s v="João Lauria"/>
    <x v="15"/>
    <x v="37"/>
    <n v="27604.9"/>
  </r>
  <r>
    <x v="5"/>
    <x v="20"/>
    <x v="0"/>
    <s v="João Lauria"/>
    <x v="5"/>
    <x v="23"/>
    <n v="1646.95"/>
  </r>
  <r>
    <x v="5"/>
    <x v="20"/>
    <x v="0"/>
    <s v="João Lauria"/>
    <x v="5"/>
    <x v="25"/>
    <n v="2853.62"/>
  </r>
  <r>
    <x v="5"/>
    <x v="12"/>
    <x v="1"/>
    <s v="João Lauria"/>
    <x v="0"/>
    <x v="0"/>
    <n v="27180.32"/>
  </r>
  <r>
    <x v="5"/>
    <x v="12"/>
    <x v="1"/>
    <s v="João Lauria"/>
    <x v="0"/>
    <x v="1"/>
    <n v="2416.5500000000002"/>
  </r>
  <r>
    <x v="5"/>
    <x v="12"/>
    <x v="1"/>
    <s v="João Lauria"/>
    <x v="0"/>
    <x v="2"/>
    <n v="52462.28"/>
  </r>
  <r>
    <x v="5"/>
    <x v="12"/>
    <x v="1"/>
    <s v="João Lauria"/>
    <x v="0"/>
    <x v="3"/>
    <n v="6117.56"/>
  </r>
  <r>
    <x v="5"/>
    <x v="12"/>
    <x v="1"/>
    <s v="João Lauria"/>
    <x v="0"/>
    <x v="4"/>
    <n v="109178.03"/>
  </r>
  <r>
    <x v="5"/>
    <x v="12"/>
    <x v="1"/>
    <s v="João Lauria"/>
    <x v="0"/>
    <x v="5"/>
    <n v="30945.02"/>
  </r>
  <r>
    <x v="5"/>
    <x v="12"/>
    <x v="1"/>
    <s v="João Lauria"/>
    <x v="0"/>
    <x v="16"/>
    <n v="23570.3"/>
  </r>
  <r>
    <x v="5"/>
    <x v="12"/>
    <x v="1"/>
    <s v="João Lauria"/>
    <x v="1"/>
    <x v="6"/>
    <n v="10410.76"/>
  </r>
  <r>
    <x v="5"/>
    <x v="12"/>
    <x v="1"/>
    <s v="João Lauria"/>
    <x v="2"/>
    <x v="7"/>
    <n v="3866.31"/>
  </r>
  <r>
    <x v="5"/>
    <x v="12"/>
    <x v="1"/>
    <s v="João Lauria"/>
    <x v="2"/>
    <x v="8"/>
    <n v="249050.26"/>
  </r>
  <r>
    <x v="5"/>
    <x v="12"/>
    <x v="1"/>
    <s v="João Lauria"/>
    <x v="2"/>
    <x v="9"/>
    <n v="29098.400000000001"/>
  </r>
  <r>
    <x v="5"/>
    <x v="12"/>
    <x v="1"/>
    <s v="João Lauria"/>
    <x v="2"/>
    <x v="10"/>
    <n v="52510.27"/>
  </r>
  <r>
    <x v="5"/>
    <x v="12"/>
    <x v="1"/>
    <s v="João Lauria"/>
    <x v="2"/>
    <x v="11"/>
    <n v="1547.96"/>
  </r>
  <r>
    <x v="5"/>
    <x v="12"/>
    <x v="1"/>
    <s v="João Lauria"/>
    <x v="2"/>
    <x v="12"/>
    <n v="218361.52"/>
  </r>
  <r>
    <x v="5"/>
    <x v="12"/>
    <x v="1"/>
    <s v="João Lauria"/>
    <x v="2"/>
    <x v="13"/>
    <n v="3179.23"/>
  </r>
  <r>
    <x v="5"/>
    <x v="12"/>
    <x v="1"/>
    <s v="João Lauria"/>
    <x v="2"/>
    <x v="14"/>
    <n v="359143.95"/>
  </r>
  <r>
    <x v="5"/>
    <x v="12"/>
    <x v="1"/>
    <s v="João Lauria"/>
    <x v="2"/>
    <x v="36"/>
    <n v="19988.88"/>
  </r>
  <r>
    <x v="5"/>
    <x v="12"/>
    <x v="1"/>
    <s v="João Lauria"/>
    <x v="2"/>
    <x v="18"/>
    <n v="124900.71"/>
  </r>
  <r>
    <x v="5"/>
    <x v="12"/>
    <x v="1"/>
    <s v="João Lauria"/>
    <x v="4"/>
    <x v="19"/>
    <n v="25542.05"/>
  </r>
  <r>
    <x v="5"/>
    <x v="12"/>
    <x v="1"/>
    <s v="João Lauria"/>
    <x v="4"/>
    <x v="20"/>
    <n v="1448.55"/>
  </r>
  <r>
    <x v="5"/>
    <x v="12"/>
    <x v="1"/>
    <s v="João Lauria"/>
    <x v="4"/>
    <x v="21"/>
    <n v="27358.73"/>
  </r>
  <r>
    <x v="5"/>
    <x v="12"/>
    <x v="1"/>
    <s v="João Lauria"/>
    <x v="3"/>
    <x v="22"/>
    <n v="1046.3499999999999"/>
  </r>
  <r>
    <x v="5"/>
    <x v="12"/>
    <x v="1"/>
    <s v="João Lauria"/>
    <x v="3"/>
    <x v="15"/>
    <n v="54409.23"/>
  </r>
  <r>
    <x v="5"/>
    <x v="12"/>
    <x v="1"/>
    <s v="João Lauria"/>
    <x v="13"/>
    <x v="35"/>
    <n v="1139.31"/>
  </r>
  <r>
    <x v="5"/>
    <x v="12"/>
    <x v="1"/>
    <s v="João Lauria"/>
    <x v="15"/>
    <x v="37"/>
    <n v="945113.07"/>
  </r>
  <r>
    <x v="5"/>
    <x v="12"/>
    <x v="1"/>
    <s v="João Lauria"/>
    <x v="5"/>
    <x v="23"/>
    <n v="26696.93"/>
  </r>
  <r>
    <x v="5"/>
    <x v="12"/>
    <x v="1"/>
    <s v="João Lauria"/>
    <x v="5"/>
    <x v="24"/>
    <n v="422.17"/>
  </r>
  <r>
    <x v="5"/>
    <x v="12"/>
    <x v="1"/>
    <s v="João Lauria"/>
    <x v="5"/>
    <x v="25"/>
    <n v="27945.41"/>
  </r>
  <r>
    <x v="5"/>
    <x v="12"/>
    <x v="1"/>
    <s v="João Lauria"/>
    <x v="6"/>
    <x v="28"/>
    <n v="72633.100000000006"/>
  </r>
  <r>
    <x v="5"/>
    <x v="21"/>
    <x v="2"/>
    <s v="Patricia Rodrigues"/>
    <x v="0"/>
    <x v="2"/>
    <n v="13552.96"/>
  </r>
  <r>
    <x v="5"/>
    <x v="21"/>
    <x v="2"/>
    <s v="Patricia Rodrigues"/>
    <x v="0"/>
    <x v="4"/>
    <n v="27911.88"/>
  </r>
  <r>
    <x v="5"/>
    <x v="21"/>
    <x v="2"/>
    <s v="Patricia Rodrigues"/>
    <x v="1"/>
    <x v="6"/>
    <n v="3312.82"/>
  </r>
  <r>
    <x v="5"/>
    <x v="21"/>
    <x v="2"/>
    <s v="Patricia Rodrigues"/>
    <x v="2"/>
    <x v="8"/>
    <n v="40633.33"/>
  </r>
  <r>
    <x v="5"/>
    <x v="21"/>
    <x v="2"/>
    <s v="Patricia Rodrigues"/>
    <x v="2"/>
    <x v="9"/>
    <n v="7508.77"/>
  </r>
  <r>
    <x v="5"/>
    <x v="21"/>
    <x v="2"/>
    <s v="Patricia Rodrigues"/>
    <x v="2"/>
    <x v="10"/>
    <n v="23012.03"/>
  </r>
  <r>
    <x v="5"/>
    <x v="21"/>
    <x v="2"/>
    <s v="Patricia Rodrigues"/>
    <x v="2"/>
    <x v="12"/>
    <n v="32.4"/>
  </r>
  <r>
    <x v="5"/>
    <x v="21"/>
    <x v="2"/>
    <s v="Patricia Rodrigues"/>
    <x v="2"/>
    <x v="13"/>
    <n v="3321.76"/>
  </r>
  <r>
    <x v="5"/>
    <x v="21"/>
    <x v="2"/>
    <s v="Patricia Rodrigues"/>
    <x v="2"/>
    <x v="14"/>
    <n v="9870.76"/>
  </r>
  <r>
    <x v="5"/>
    <x v="21"/>
    <x v="2"/>
    <s v="Patricia Rodrigues"/>
    <x v="2"/>
    <x v="18"/>
    <n v="16517.86"/>
  </r>
  <r>
    <x v="5"/>
    <x v="21"/>
    <x v="2"/>
    <s v="Patricia Rodrigues"/>
    <x v="4"/>
    <x v="21"/>
    <n v="37684.800000000003"/>
  </r>
  <r>
    <x v="5"/>
    <x v="21"/>
    <x v="2"/>
    <s v="Patricia Rodrigues"/>
    <x v="3"/>
    <x v="22"/>
    <n v="32.24"/>
  </r>
  <r>
    <x v="5"/>
    <x v="21"/>
    <x v="2"/>
    <s v="Patricia Rodrigues"/>
    <x v="3"/>
    <x v="26"/>
    <n v="108.62"/>
  </r>
  <r>
    <x v="5"/>
    <x v="21"/>
    <x v="2"/>
    <s v="Patricia Rodrigues"/>
    <x v="3"/>
    <x v="15"/>
    <n v="13908.72"/>
  </r>
  <r>
    <x v="5"/>
    <x v="21"/>
    <x v="2"/>
    <s v="Patricia Rodrigues"/>
    <x v="5"/>
    <x v="24"/>
    <n v="23794.45"/>
  </r>
  <r>
    <x v="5"/>
    <x v="21"/>
    <x v="2"/>
    <s v="Patricia Rodrigues"/>
    <x v="5"/>
    <x v="25"/>
    <n v="74134.259999999995"/>
  </r>
  <r>
    <x v="5"/>
    <x v="23"/>
    <x v="3"/>
    <s v="João Lauria"/>
    <x v="0"/>
    <x v="0"/>
    <n v="2804.06"/>
  </r>
  <r>
    <x v="5"/>
    <x v="23"/>
    <x v="3"/>
    <s v="João Lauria"/>
    <x v="0"/>
    <x v="1"/>
    <n v="417.35"/>
  </r>
  <r>
    <x v="5"/>
    <x v="23"/>
    <x v="3"/>
    <s v="João Lauria"/>
    <x v="0"/>
    <x v="2"/>
    <n v="4168.79"/>
  </r>
  <r>
    <x v="5"/>
    <x v="23"/>
    <x v="3"/>
    <s v="João Lauria"/>
    <x v="0"/>
    <x v="4"/>
    <n v="4194.6899999999996"/>
  </r>
  <r>
    <x v="5"/>
    <x v="23"/>
    <x v="3"/>
    <s v="João Lauria"/>
    <x v="0"/>
    <x v="5"/>
    <n v="1786.1"/>
  </r>
  <r>
    <x v="5"/>
    <x v="23"/>
    <x v="3"/>
    <s v="João Lauria"/>
    <x v="0"/>
    <x v="16"/>
    <n v="1106.67"/>
  </r>
  <r>
    <x v="5"/>
    <x v="23"/>
    <x v="3"/>
    <s v="João Lauria"/>
    <x v="1"/>
    <x v="6"/>
    <n v="197.74"/>
  </r>
  <r>
    <x v="5"/>
    <x v="23"/>
    <x v="3"/>
    <s v="João Lauria"/>
    <x v="1"/>
    <x v="17"/>
    <n v="89.99"/>
  </r>
  <r>
    <x v="5"/>
    <x v="23"/>
    <x v="3"/>
    <s v="João Lauria"/>
    <x v="2"/>
    <x v="8"/>
    <n v="10928.54"/>
  </r>
  <r>
    <x v="5"/>
    <x v="23"/>
    <x v="3"/>
    <s v="João Lauria"/>
    <x v="2"/>
    <x v="10"/>
    <n v="4036.09"/>
  </r>
  <r>
    <x v="5"/>
    <x v="23"/>
    <x v="3"/>
    <s v="João Lauria"/>
    <x v="2"/>
    <x v="12"/>
    <n v="2656.49"/>
  </r>
  <r>
    <x v="5"/>
    <x v="23"/>
    <x v="3"/>
    <s v="João Lauria"/>
    <x v="2"/>
    <x v="14"/>
    <n v="20891.72"/>
  </r>
  <r>
    <x v="5"/>
    <x v="23"/>
    <x v="3"/>
    <s v="João Lauria"/>
    <x v="2"/>
    <x v="36"/>
    <n v="2498.4899999999998"/>
  </r>
  <r>
    <x v="5"/>
    <x v="23"/>
    <x v="3"/>
    <s v="João Lauria"/>
    <x v="2"/>
    <x v="18"/>
    <n v="6751.41"/>
  </r>
  <r>
    <x v="5"/>
    <x v="23"/>
    <x v="3"/>
    <s v="João Lauria"/>
    <x v="4"/>
    <x v="19"/>
    <n v="3918.08"/>
  </r>
  <r>
    <x v="5"/>
    <x v="23"/>
    <x v="3"/>
    <s v="João Lauria"/>
    <x v="4"/>
    <x v="21"/>
    <n v="2983.05"/>
  </r>
  <r>
    <x v="5"/>
    <x v="23"/>
    <x v="3"/>
    <s v="João Lauria"/>
    <x v="3"/>
    <x v="15"/>
    <n v="2844.84"/>
  </r>
  <r>
    <x v="5"/>
    <x v="23"/>
    <x v="3"/>
    <s v="João Lauria"/>
    <x v="15"/>
    <x v="37"/>
    <n v="91253"/>
  </r>
  <r>
    <x v="5"/>
    <x v="23"/>
    <x v="3"/>
    <s v="João Lauria"/>
    <x v="5"/>
    <x v="23"/>
    <n v="3921.78"/>
  </r>
  <r>
    <x v="5"/>
    <x v="23"/>
    <x v="3"/>
    <s v="João Lauria"/>
    <x v="5"/>
    <x v="25"/>
    <n v="1609.93"/>
  </r>
  <r>
    <x v="5"/>
    <x v="13"/>
    <x v="0"/>
    <s v="João Lauria"/>
    <x v="0"/>
    <x v="0"/>
    <n v="19367"/>
  </r>
  <r>
    <x v="5"/>
    <x v="13"/>
    <x v="0"/>
    <s v="João Lauria"/>
    <x v="0"/>
    <x v="1"/>
    <n v="1615"/>
  </r>
  <r>
    <x v="5"/>
    <x v="13"/>
    <x v="0"/>
    <s v="João Lauria"/>
    <x v="0"/>
    <x v="2"/>
    <n v="83190"/>
  </r>
  <r>
    <x v="5"/>
    <x v="13"/>
    <x v="0"/>
    <s v="João Lauria"/>
    <x v="0"/>
    <x v="3"/>
    <n v="4924"/>
  </r>
  <r>
    <x v="5"/>
    <x v="13"/>
    <x v="0"/>
    <s v="João Lauria"/>
    <x v="0"/>
    <x v="4"/>
    <n v="74196"/>
  </r>
  <r>
    <x v="5"/>
    <x v="13"/>
    <x v="0"/>
    <s v="João Lauria"/>
    <x v="0"/>
    <x v="5"/>
    <n v="8933"/>
  </r>
  <r>
    <x v="5"/>
    <x v="13"/>
    <x v="0"/>
    <s v="João Lauria"/>
    <x v="0"/>
    <x v="16"/>
    <n v="45841"/>
  </r>
  <r>
    <x v="5"/>
    <x v="13"/>
    <x v="0"/>
    <s v="João Lauria"/>
    <x v="1"/>
    <x v="6"/>
    <n v="3263"/>
  </r>
  <r>
    <x v="5"/>
    <x v="13"/>
    <x v="0"/>
    <s v="João Lauria"/>
    <x v="1"/>
    <x v="17"/>
    <n v="317"/>
  </r>
  <r>
    <x v="5"/>
    <x v="13"/>
    <x v="0"/>
    <s v="João Lauria"/>
    <x v="2"/>
    <x v="7"/>
    <n v="3340"/>
  </r>
  <r>
    <x v="5"/>
    <x v="13"/>
    <x v="0"/>
    <s v="João Lauria"/>
    <x v="2"/>
    <x v="8"/>
    <n v="165115"/>
  </r>
  <r>
    <x v="5"/>
    <x v="13"/>
    <x v="0"/>
    <s v="João Lauria"/>
    <x v="2"/>
    <x v="9"/>
    <n v="17665"/>
  </r>
  <r>
    <x v="5"/>
    <x v="13"/>
    <x v="0"/>
    <s v="João Lauria"/>
    <x v="2"/>
    <x v="10"/>
    <n v="89750"/>
  </r>
  <r>
    <x v="5"/>
    <x v="13"/>
    <x v="0"/>
    <s v="João Lauria"/>
    <x v="2"/>
    <x v="11"/>
    <n v="418"/>
  </r>
  <r>
    <x v="5"/>
    <x v="13"/>
    <x v="0"/>
    <s v="João Lauria"/>
    <x v="2"/>
    <x v="12"/>
    <n v="29985"/>
  </r>
  <r>
    <x v="5"/>
    <x v="13"/>
    <x v="0"/>
    <s v="João Lauria"/>
    <x v="2"/>
    <x v="13"/>
    <n v="2117"/>
  </r>
  <r>
    <x v="5"/>
    <x v="13"/>
    <x v="0"/>
    <s v="João Lauria"/>
    <x v="2"/>
    <x v="14"/>
    <n v="258600"/>
  </r>
  <r>
    <x v="5"/>
    <x v="13"/>
    <x v="0"/>
    <s v="João Lauria"/>
    <x v="2"/>
    <x v="36"/>
    <n v="5557"/>
  </r>
  <r>
    <x v="5"/>
    <x v="13"/>
    <x v="0"/>
    <s v="João Lauria"/>
    <x v="2"/>
    <x v="18"/>
    <n v="111884"/>
  </r>
  <r>
    <x v="5"/>
    <x v="13"/>
    <x v="0"/>
    <s v="João Lauria"/>
    <x v="4"/>
    <x v="19"/>
    <n v="30396"/>
  </r>
  <r>
    <x v="5"/>
    <x v="13"/>
    <x v="0"/>
    <s v="João Lauria"/>
    <x v="4"/>
    <x v="20"/>
    <n v="1876"/>
  </r>
  <r>
    <x v="5"/>
    <x v="13"/>
    <x v="0"/>
    <s v="João Lauria"/>
    <x v="4"/>
    <x v="21"/>
    <n v="56650"/>
  </r>
  <r>
    <x v="5"/>
    <x v="13"/>
    <x v="0"/>
    <s v="João Lauria"/>
    <x v="3"/>
    <x v="22"/>
    <n v="1248"/>
  </r>
  <r>
    <x v="5"/>
    <x v="13"/>
    <x v="0"/>
    <s v="João Lauria"/>
    <x v="3"/>
    <x v="15"/>
    <n v="12723"/>
  </r>
  <r>
    <x v="5"/>
    <x v="13"/>
    <x v="0"/>
    <s v="João Lauria"/>
    <x v="13"/>
    <x v="35"/>
    <n v="517"/>
  </r>
  <r>
    <x v="5"/>
    <x v="13"/>
    <x v="0"/>
    <s v="João Lauria"/>
    <x v="15"/>
    <x v="37"/>
    <n v="474200"/>
  </r>
  <r>
    <x v="5"/>
    <x v="13"/>
    <x v="0"/>
    <s v="João Lauria"/>
    <x v="5"/>
    <x v="23"/>
    <n v="36343"/>
  </r>
  <r>
    <x v="5"/>
    <x v="13"/>
    <x v="0"/>
    <s v="João Lauria"/>
    <x v="5"/>
    <x v="24"/>
    <n v="2246"/>
  </r>
  <r>
    <x v="5"/>
    <x v="13"/>
    <x v="0"/>
    <s v="João Lauria"/>
    <x v="5"/>
    <x v="25"/>
    <n v="141560"/>
  </r>
  <r>
    <x v="5"/>
    <x v="13"/>
    <x v="0"/>
    <s v="João Lauria"/>
    <x v="6"/>
    <x v="28"/>
    <n v="24243"/>
  </r>
  <r>
    <x v="5"/>
    <x v="14"/>
    <x v="0"/>
    <s v="João Lauria"/>
    <x v="0"/>
    <x v="0"/>
    <n v="1059.23"/>
  </r>
  <r>
    <x v="5"/>
    <x v="14"/>
    <x v="0"/>
    <s v="João Lauria"/>
    <x v="0"/>
    <x v="1"/>
    <n v="142.65"/>
  </r>
  <r>
    <x v="5"/>
    <x v="14"/>
    <x v="0"/>
    <s v="João Lauria"/>
    <x v="0"/>
    <x v="2"/>
    <n v="4170.6499999999996"/>
  </r>
  <r>
    <x v="5"/>
    <x v="14"/>
    <x v="0"/>
    <s v="João Lauria"/>
    <x v="0"/>
    <x v="3"/>
    <n v="77.760000000000005"/>
  </r>
  <r>
    <x v="5"/>
    <x v="14"/>
    <x v="0"/>
    <s v="João Lauria"/>
    <x v="0"/>
    <x v="4"/>
    <n v="3696.5"/>
  </r>
  <r>
    <x v="5"/>
    <x v="14"/>
    <x v="0"/>
    <s v="João Lauria"/>
    <x v="0"/>
    <x v="16"/>
    <n v="86.49"/>
  </r>
  <r>
    <x v="5"/>
    <x v="14"/>
    <x v="0"/>
    <s v="João Lauria"/>
    <x v="1"/>
    <x v="6"/>
    <n v="29.86"/>
  </r>
  <r>
    <x v="5"/>
    <x v="14"/>
    <x v="0"/>
    <s v="João Lauria"/>
    <x v="2"/>
    <x v="7"/>
    <n v="62.79"/>
  </r>
  <r>
    <x v="5"/>
    <x v="14"/>
    <x v="0"/>
    <s v="João Lauria"/>
    <x v="2"/>
    <x v="8"/>
    <n v="6747.2"/>
  </r>
  <r>
    <x v="5"/>
    <x v="14"/>
    <x v="0"/>
    <s v="João Lauria"/>
    <x v="2"/>
    <x v="9"/>
    <n v="418.23"/>
  </r>
  <r>
    <x v="5"/>
    <x v="14"/>
    <x v="0"/>
    <s v="João Lauria"/>
    <x v="2"/>
    <x v="10"/>
    <n v="302.01"/>
  </r>
  <r>
    <x v="5"/>
    <x v="14"/>
    <x v="0"/>
    <s v="João Lauria"/>
    <x v="2"/>
    <x v="12"/>
    <n v="1526.22"/>
  </r>
  <r>
    <x v="5"/>
    <x v="14"/>
    <x v="0"/>
    <s v="João Lauria"/>
    <x v="2"/>
    <x v="13"/>
    <n v="8.9700000000000006"/>
  </r>
  <r>
    <x v="5"/>
    <x v="14"/>
    <x v="0"/>
    <s v="João Lauria"/>
    <x v="2"/>
    <x v="14"/>
    <n v="9832.8799999999992"/>
  </r>
  <r>
    <x v="5"/>
    <x v="14"/>
    <x v="0"/>
    <s v="João Lauria"/>
    <x v="2"/>
    <x v="36"/>
    <n v="50.89"/>
  </r>
  <r>
    <x v="5"/>
    <x v="14"/>
    <x v="0"/>
    <s v="João Lauria"/>
    <x v="2"/>
    <x v="18"/>
    <n v="3805.11"/>
  </r>
  <r>
    <x v="5"/>
    <x v="14"/>
    <x v="0"/>
    <s v="João Lauria"/>
    <x v="4"/>
    <x v="19"/>
    <n v="2234.3000000000002"/>
  </r>
  <r>
    <x v="5"/>
    <x v="14"/>
    <x v="0"/>
    <s v="João Lauria"/>
    <x v="4"/>
    <x v="21"/>
    <n v="1354.14"/>
  </r>
  <r>
    <x v="5"/>
    <x v="14"/>
    <x v="0"/>
    <s v="João Lauria"/>
    <x v="3"/>
    <x v="15"/>
    <n v="321.04000000000002"/>
  </r>
  <r>
    <x v="5"/>
    <x v="14"/>
    <x v="0"/>
    <s v="João Lauria"/>
    <x v="15"/>
    <x v="37"/>
    <n v="4806.32"/>
  </r>
  <r>
    <x v="5"/>
    <x v="14"/>
    <x v="0"/>
    <s v="João Lauria"/>
    <x v="5"/>
    <x v="23"/>
    <n v="1402.75"/>
  </r>
  <r>
    <x v="5"/>
    <x v="14"/>
    <x v="0"/>
    <s v="João Lauria"/>
    <x v="5"/>
    <x v="24"/>
    <n v="272.02999999999997"/>
  </r>
  <r>
    <x v="5"/>
    <x v="14"/>
    <x v="0"/>
    <s v="João Lauria"/>
    <x v="5"/>
    <x v="25"/>
    <n v="1775.31"/>
  </r>
  <r>
    <x v="5"/>
    <x v="15"/>
    <x v="1"/>
    <s v="João Lauria"/>
    <x v="0"/>
    <x v="0"/>
    <n v="2838.6"/>
  </r>
  <r>
    <x v="5"/>
    <x v="15"/>
    <x v="1"/>
    <s v="João Lauria"/>
    <x v="0"/>
    <x v="1"/>
    <n v="293.08999999999997"/>
  </r>
  <r>
    <x v="5"/>
    <x v="15"/>
    <x v="1"/>
    <s v="João Lauria"/>
    <x v="0"/>
    <x v="2"/>
    <n v="14477.43"/>
  </r>
  <r>
    <x v="5"/>
    <x v="15"/>
    <x v="1"/>
    <s v="João Lauria"/>
    <x v="0"/>
    <x v="3"/>
    <n v="1668.39"/>
  </r>
  <r>
    <x v="5"/>
    <x v="15"/>
    <x v="1"/>
    <s v="João Lauria"/>
    <x v="0"/>
    <x v="4"/>
    <n v="16377.36"/>
  </r>
  <r>
    <x v="5"/>
    <x v="15"/>
    <x v="1"/>
    <s v="João Lauria"/>
    <x v="0"/>
    <x v="5"/>
    <n v="5014.6000000000004"/>
  </r>
  <r>
    <x v="5"/>
    <x v="15"/>
    <x v="1"/>
    <s v="João Lauria"/>
    <x v="0"/>
    <x v="16"/>
    <n v="10884.05"/>
  </r>
  <r>
    <x v="5"/>
    <x v="15"/>
    <x v="1"/>
    <s v="João Lauria"/>
    <x v="1"/>
    <x v="6"/>
    <n v="333.34"/>
  </r>
  <r>
    <x v="5"/>
    <x v="15"/>
    <x v="1"/>
    <s v="João Lauria"/>
    <x v="2"/>
    <x v="7"/>
    <n v="356.35"/>
  </r>
  <r>
    <x v="5"/>
    <x v="15"/>
    <x v="1"/>
    <s v="João Lauria"/>
    <x v="2"/>
    <x v="8"/>
    <n v="44528.03"/>
  </r>
  <r>
    <x v="5"/>
    <x v="15"/>
    <x v="1"/>
    <s v="João Lauria"/>
    <x v="2"/>
    <x v="9"/>
    <n v="5459.37"/>
  </r>
  <r>
    <x v="5"/>
    <x v="15"/>
    <x v="1"/>
    <s v="João Lauria"/>
    <x v="2"/>
    <x v="10"/>
    <n v="9114.85"/>
  </r>
  <r>
    <x v="5"/>
    <x v="15"/>
    <x v="1"/>
    <s v="João Lauria"/>
    <x v="2"/>
    <x v="11"/>
    <n v="220.83"/>
  </r>
  <r>
    <x v="5"/>
    <x v="15"/>
    <x v="1"/>
    <s v="João Lauria"/>
    <x v="2"/>
    <x v="12"/>
    <n v="11024.85"/>
  </r>
  <r>
    <x v="5"/>
    <x v="15"/>
    <x v="1"/>
    <s v="João Lauria"/>
    <x v="2"/>
    <x v="13"/>
    <n v="384.86"/>
  </r>
  <r>
    <x v="5"/>
    <x v="15"/>
    <x v="1"/>
    <s v="João Lauria"/>
    <x v="2"/>
    <x v="14"/>
    <n v="80224.28"/>
  </r>
  <r>
    <x v="5"/>
    <x v="15"/>
    <x v="1"/>
    <s v="João Lauria"/>
    <x v="2"/>
    <x v="36"/>
    <n v="2670.01"/>
  </r>
  <r>
    <x v="5"/>
    <x v="15"/>
    <x v="1"/>
    <s v="João Lauria"/>
    <x v="2"/>
    <x v="18"/>
    <n v="42032.81"/>
  </r>
  <r>
    <x v="5"/>
    <x v="15"/>
    <x v="1"/>
    <s v="João Lauria"/>
    <x v="4"/>
    <x v="19"/>
    <n v="10331.94"/>
  </r>
  <r>
    <x v="5"/>
    <x v="15"/>
    <x v="1"/>
    <s v="João Lauria"/>
    <x v="4"/>
    <x v="20"/>
    <n v="487.01"/>
  </r>
  <r>
    <x v="5"/>
    <x v="15"/>
    <x v="1"/>
    <s v="João Lauria"/>
    <x v="4"/>
    <x v="21"/>
    <n v="8531.06"/>
  </r>
  <r>
    <x v="5"/>
    <x v="15"/>
    <x v="1"/>
    <s v="João Lauria"/>
    <x v="3"/>
    <x v="22"/>
    <n v="145.4"/>
  </r>
  <r>
    <x v="5"/>
    <x v="15"/>
    <x v="1"/>
    <s v="João Lauria"/>
    <x v="3"/>
    <x v="15"/>
    <n v="1880.49"/>
  </r>
  <r>
    <x v="5"/>
    <x v="15"/>
    <x v="1"/>
    <s v="João Lauria"/>
    <x v="15"/>
    <x v="37"/>
    <n v="90798.95"/>
  </r>
  <r>
    <x v="5"/>
    <x v="15"/>
    <x v="1"/>
    <s v="João Lauria"/>
    <x v="5"/>
    <x v="23"/>
    <n v="7142.32"/>
  </r>
  <r>
    <x v="5"/>
    <x v="15"/>
    <x v="1"/>
    <s v="João Lauria"/>
    <x v="5"/>
    <x v="25"/>
    <n v="16545.45"/>
  </r>
  <r>
    <x v="5"/>
    <x v="22"/>
    <x v="0"/>
    <s v="João Lauria"/>
    <x v="0"/>
    <x v="0"/>
    <n v="2798.7"/>
  </r>
  <r>
    <x v="5"/>
    <x v="22"/>
    <x v="0"/>
    <s v="João Lauria"/>
    <x v="0"/>
    <x v="1"/>
    <n v="254.52"/>
  </r>
  <r>
    <x v="5"/>
    <x v="22"/>
    <x v="0"/>
    <s v="João Lauria"/>
    <x v="0"/>
    <x v="2"/>
    <n v="6792.88"/>
  </r>
  <r>
    <x v="5"/>
    <x v="22"/>
    <x v="0"/>
    <s v="João Lauria"/>
    <x v="0"/>
    <x v="3"/>
    <n v="170.46"/>
  </r>
  <r>
    <x v="5"/>
    <x v="22"/>
    <x v="0"/>
    <s v="João Lauria"/>
    <x v="0"/>
    <x v="4"/>
    <n v="13199.74"/>
  </r>
  <r>
    <x v="5"/>
    <x v="22"/>
    <x v="0"/>
    <s v="João Lauria"/>
    <x v="0"/>
    <x v="16"/>
    <n v="3698.77"/>
  </r>
  <r>
    <x v="5"/>
    <x v="22"/>
    <x v="0"/>
    <s v="João Lauria"/>
    <x v="1"/>
    <x v="6"/>
    <n v="539.11"/>
  </r>
  <r>
    <x v="5"/>
    <x v="22"/>
    <x v="0"/>
    <s v="João Lauria"/>
    <x v="2"/>
    <x v="7"/>
    <n v="559.05999999999995"/>
  </r>
  <r>
    <x v="5"/>
    <x v="22"/>
    <x v="0"/>
    <s v="João Lauria"/>
    <x v="2"/>
    <x v="8"/>
    <n v="54581.26"/>
  </r>
  <r>
    <x v="5"/>
    <x v="22"/>
    <x v="0"/>
    <s v="João Lauria"/>
    <x v="2"/>
    <x v="9"/>
    <n v="4225.66"/>
  </r>
  <r>
    <x v="5"/>
    <x v="22"/>
    <x v="0"/>
    <s v="João Lauria"/>
    <x v="2"/>
    <x v="10"/>
    <n v="29087.37"/>
  </r>
  <r>
    <x v="5"/>
    <x v="22"/>
    <x v="0"/>
    <s v="João Lauria"/>
    <x v="2"/>
    <x v="12"/>
    <n v="2754.71"/>
  </r>
  <r>
    <x v="5"/>
    <x v="22"/>
    <x v="0"/>
    <s v="João Lauria"/>
    <x v="2"/>
    <x v="13"/>
    <n v="2929.29"/>
  </r>
  <r>
    <x v="5"/>
    <x v="22"/>
    <x v="0"/>
    <s v="João Lauria"/>
    <x v="2"/>
    <x v="14"/>
    <n v="34173.32"/>
  </r>
  <r>
    <x v="5"/>
    <x v="22"/>
    <x v="0"/>
    <s v="João Lauria"/>
    <x v="2"/>
    <x v="36"/>
    <n v="829.81"/>
  </r>
  <r>
    <x v="5"/>
    <x v="22"/>
    <x v="0"/>
    <s v="João Lauria"/>
    <x v="2"/>
    <x v="18"/>
    <n v="97709.97"/>
  </r>
  <r>
    <x v="5"/>
    <x v="22"/>
    <x v="0"/>
    <s v="João Lauria"/>
    <x v="4"/>
    <x v="19"/>
    <n v="5177.58"/>
  </r>
  <r>
    <x v="5"/>
    <x v="22"/>
    <x v="0"/>
    <s v="João Lauria"/>
    <x v="4"/>
    <x v="21"/>
    <n v="3574.82"/>
  </r>
  <r>
    <x v="5"/>
    <x v="22"/>
    <x v="0"/>
    <s v="João Lauria"/>
    <x v="3"/>
    <x v="22"/>
    <n v="186.01"/>
  </r>
  <r>
    <x v="5"/>
    <x v="22"/>
    <x v="0"/>
    <s v="João Lauria"/>
    <x v="3"/>
    <x v="15"/>
    <n v="2851.08"/>
  </r>
  <r>
    <x v="5"/>
    <x v="22"/>
    <x v="0"/>
    <s v="João Lauria"/>
    <x v="15"/>
    <x v="37"/>
    <n v="42449.66"/>
  </r>
  <r>
    <x v="5"/>
    <x v="22"/>
    <x v="0"/>
    <s v="João Lauria"/>
    <x v="5"/>
    <x v="23"/>
    <n v="2178.38"/>
  </r>
  <r>
    <x v="5"/>
    <x v="22"/>
    <x v="0"/>
    <s v="João Lauria"/>
    <x v="5"/>
    <x v="25"/>
    <n v="14144.68"/>
  </r>
  <r>
    <x v="5"/>
    <x v="16"/>
    <x v="2"/>
    <s v="Patricia Rodrigues"/>
    <x v="0"/>
    <x v="0"/>
    <n v="3363"/>
  </r>
  <r>
    <x v="5"/>
    <x v="16"/>
    <x v="2"/>
    <s v="Patricia Rodrigues"/>
    <x v="0"/>
    <x v="2"/>
    <n v="18925"/>
  </r>
  <r>
    <x v="5"/>
    <x v="16"/>
    <x v="2"/>
    <s v="Patricia Rodrigues"/>
    <x v="0"/>
    <x v="4"/>
    <n v="4140"/>
  </r>
  <r>
    <x v="5"/>
    <x v="16"/>
    <x v="2"/>
    <s v="Patricia Rodrigues"/>
    <x v="0"/>
    <x v="5"/>
    <n v="2191"/>
  </r>
  <r>
    <x v="5"/>
    <x v="16"/>
    <x v="2"/>
    <s v="Patricia Rodrigues"/>
    <x v="0"/>
    <x v="16"/>
    <n v="9335"/>
  </r>
  <r>
    <x v="5"/>
    <x v="16"/>
    <x v="2"/>
    <s v="Patricia Rodrigues"/>
    <x v="1"/>
    <x v="6"/>
    <n v="1419"/>
  </r>
  <r>
    <x v="5"/>
    <x v="16"/>
    <x v="2"/>
    <s v="Patricia Rodrigues"/>
    <x v="2"/>
    <x v="7"/>
    <n v="1224"/>
  </r>
  <r>
    <x v="5"/>
    <x v="16"/>
    <x v="2"/>
    <s v="Patricia Rodrigues"/>
    <x v="2"/>
    <x v="8"/>
    <n v="89998"/>
  </r>
  <r>
    <x v="5"/>
    <x v="16"/>
    <x v="2"/>
    <s v="Patricia Rodrigues"/>
    <x v="2"/>
    <x v="9"/>
    <n v="1499"/>
  </r>
  <r>
    <x v="5"/>
    <x v="16"/>
    <x v="2"/>
    <s v="Patricia Rodrigues"/>
    <x v="2"/>
    <x v="10"/>
    <n v="148977"/>
  </r>
  <r>
    <x v="5"/>
    <x v="16"/>
    <x v="2"/>
    <s v="Patricia Rodrigues"/>
    <x v="2"/>
    <x v="12"/>
    <n v="1702"/>
  </r>
  <r>
    <x v="5"/>
    <x v="16"/>
    <x v="2"/>
    <s v="Patricia Rodrigues"/>
    <x v="2"/>
    <x v="14"/>
    <n v="68436"/>
  </r>
  <r>
    <x v="5"/>
    <x v="16"/>
    <x v="2"/>
    <s v="Patricia Rodrigues"/>
    <x v="2"/>
    <x v="18"/>
    <n v="29848"/>
  </r>
  <r>
    <x v="5"/>
    <x v="16"/>
    <x v="2"/>
    <s v="Patricia Rodrigues"/>
    <x v="4"/>
    <x v="19"/>
    <n v="1338"/>
  </r>
  <r>
    <x v="5"/>
    <x v="16"/>
    <x v="2"/>
    <s v="Patricia Rodrigues"/>
    <x v="4"/>
    <x v="21"/>
    <n v="28327"/>
  </r>
  <r>
    <x v="5"/>
    <x v="16"/>
    <x v="2"/>
    <s v="Patricia Rodrigues"/>
    <x v="3"/>
    <x v="22"/>
    <n v="933"/>
  </r>
  <r>
    <x v="5"/>
    <x v="16"/>
    <x v="2"/>
    <s v="Patricia Rodrigues"/>
    <x v="3"/>
    <x v="15"/>
    <n v="3618"/>
  </r>
  <r>
    <x v="5"/>
    <x v="16"/>
    <x v="2"/>
    <s v="Patricia Rodrigues"/>
    <x v="5"/>
    <x v="24"/>
    <n v="19700"/>
  </r>
  <r>
    <x v="5"/>
    <x v="16"/>
    <x v="2"/>
    <s v="Patricia Rodrigues"/>
    <x v="5"/>
    <x v="25"/>
    <n v="208387"/>
  </r>
  <r>
    <x v="6"/>
    <x v="0"/>
    <x v="0"/>
    <s v="João Lauria"/>
    <x v="0"/>
    <x v="0"/>
    <n v="664.96"/>
  </r>
  <r>
    <x v="6"/>
    <x v="0"/>
    <x v="0"/>
    <s v="João Lauria"/>
    <x v="0"/>
    <x v="1"/>
    <n v="796.76"/>
  </r>
  <r>
    <x v="6"/>
    <x v="0"/>
    <x v="0"/>
    <s v="João Lauria"/>
    <x v="0"/>
    <x v="2"/>
    <n v="7100.61"/>
  </r>
  <r>
    <x v="6"/>
    <x v="0"/>
    <x v="0"/>
    <s v="João Lauria"/>
    <x v="0"/>
    <x v="3"/>
    <n v="1801.81"/>
  </r>
  <r>
    <x v="6"/>
    <x v="0"/>
    <x v="0"/>
    <s v="João Lauria"/>
    <x v="0"/>
    <x v="4"/>
    <n v="10874.51"/>
  </r>
  <r>
    <x v="6"/>
    <x v="0"/>
    <x v="0"/>
    <s v="João Lauria"/>
    <x v="0"/>
    <x v="5"/>
    <n v="16702.73"/>
  </r>
  <r>
    <x v="6"/>
    <x v="0"/>
    <x v="0"/>
    <s v="João Lauria"/>
    <x v="0"/>
    <x v="16"/>
    <n v="465.71"/>
  </r>
  <r>
    <x v="6"/>
    <x v="0"/>
    <x v="0"/>
    <s v="João Lauria"/>
    <x v="1"/>
    <x v="6"/>
    <n v="337.03"/>
  </r>
  <r>
    <x v="6"/>
    <x v="0"/>
    <x v="0"/>
    <s v="João Lauria"/>
    <x v="2"/>
    <x v="7"/>
    <n v="2196.9699999999998"/>
  </r>
  <r>
    <x v="6"/>
    <x v="0"/>
    <x v="0"/>
    <s v="João Lauria"/>
    <x v="2"/>
    <x v="8"/>
    <n v="184737.7"/>
  </r>
  <r>
    <x v="6"/>
    <x v="0"/>
    <x v="0"/>
    <s v="João Lauria"/>
    <x v="2"/>
    <x v="9"/>
    <n v="7741.65"/>
  </r>
  <r>
    <x v="6"/>
    <x v="0"/>
    <x v="0"/>
    <s v="João Lauria"/>
    <x v="2"/>
    <x v="10"/>
    <n v="2627.38"/>
  </r>
  <r>
    <x v="6"/>
    <x v="0"/>
    <x v="0"/>
    <s v="João Lauria"/>
    <x v="2"/>
    <x v="11"/>
    <n v="943.05"/>
  </r>
  <r>
    <x v="6"/>
    <x v="0"/>
    <x v="0"/>
    <s v="João Lauria"/>
    <x v="2"/>
    <x v="12"/>
    <n v="26995.63"/>
  </r>
  <r>
    <x v="6"/>
    <x v="0"/>
    <x v="0"/>
    <s v="João Lauria"/>
    <x v="2"/>
    <x v="13"/>
    <n v="1145.28"/>
  </r>
  <r>
    <x v="6"/>
    <x v="0"/>
    <x v="0"/>
    <s v="João Lauria"/>
    <x v="2"/>
    <x v="14"/>
    <n v="190942.85"/>
  </r>
  <r>
    <x v="6"/>
    <x v="0"/>
    <x v="0"/>
    <s v="João Lauria"/>
    <x v="3"/>
    <x v="15"/>
    <n v="1377.02"/>
  </r>
  <r>
    <x v="6"/>
    <x v="0"/>
    <x v="0"/>
    <s v="João Lauria"/>
    <x v="14"/>
    <x v="37"/>
    <n v="6196538.0700000003"/>
  </r>
  <r>
    <x v="6"/>
    <x v="1"/>
    <x v="0"/>
    <s v="João Lauria"/>
    <x v="0"/>
    <x v="0"/>
    <n v="1551.25"/>
  </r>
  <r>
    <x v="6"/>
    <x v="1"/>
    <x v="0"/>
    <s v="João Lauria"/>
    <x v="0"/>
    <x v="1"/>
    <n v="247.7"/>
  </r>
  <r>
    <x v="6"/>
    <x v="1"/>
    <x v="0"/>
    <s v="João Lauria"/>
    <x v="0"/>
    <x v="2"/>
    <n v="3854.92"/>
  </r>
  <r>
    <x v="6"/>
    <x v="1"/>
    <x v="0"/>
    <s v="João Lauria"/>
    <x v="0"/>
    <x v="3"/>
    <n v="595.37"/>
  </r>
  <r>
    <x v="6"/>
    <x v="1"/>
    <x v="0"/>
    <s v="João Lauria"/>
    <x v="0"/>
    <x v="4"/>
    <n v="4092.87"/>
  </r>
  <r>
    <x v="6"/>
    <x v="1"/>
    <x v="0"/>
    <s v="João Lauria"/>
    <x v="0"/>
    <x v="5"/>
    <n v="836.89"/>
  </r>
  <r>
    <x v="6"/>
    <x v="1"/>
    <x v="0"/>
    <s v="João Lauria"/>
    <x v="0"/>
    <x v="16"/>
    <n v="1066.32"/>
  </r>
  <r>
    <x v="6"/>
    <x v="1"/>
    <x v="0"/>
    <s v="João Lauria"/>
    <x v="1"/>
    <x v="6"/>
    <n v="162.25"/>
  </r>
  <r>
    <x v="6"/>
    <x v="1"/>
    <x v="0"/>
    <s v="João Lauria"/>
    <x v="1"/>
    <x v="17"/>
    <n v="65.599999999999994"/>
  </r>
  <r>
    <x v="6"/>
    <x v="1"/>
    <x v="0"/>
    <s v="João Lauria"/>
    <x v="2"/>
    <x v="7"/>
    <n v="225.31"/>
  </r>
  <r>
    <x v="6"/>
    <x v="1"/>
    <x v="0"/>
    <s v="João Lauria"/>
    <x v="2"/>
    <x v="8"/>
    <n v="8208.07"/>
  </r>
  <r>
    <x v="6"/>
    <x v="1"/>
    <x v="0"/>
    <s v="João Lauria"/>
    <x v="2"/>
    <x v="9"/>
    <n v="839.87"/>
  </r>
  <r>
    <x v="6"/>
    <x v="1"/>
    <x v="0"/>
    <s v="João Lauria"/>
    <x v="2"/>
    <x v="10"/>
    <n v="5459.37"/>
  </r>
  <r>
    <x v="6"/>
    <x v="1"/>
    <x v="0"/>
    <s v="João Lauria"/>
    <x v="2"/>
    <x v="11"/>
    <n v="106.11"/>
  </r>
  <r>
    <x v="6"/>
    <x v="1"/>
    <x v="0"/>
    <s v="João Lauria"/>
    <x v="2"/>
    <x v="12"/>
    <n v="1437.64"/>
  </r>
  <r>
    <x v="6"/>
    <x v="1"/>
    <x v="0"/>
    <s v="João Lauria"/>
    <x v="2"/>
    <x v="13"/>
    <n v="372.94"/>
  </r>
  <r>
    <x v="6"/>
    <x v="1"/>
    <x v="0"/>
    <s v="João Lauria"/>
    <x v="2"/>
    <x v="14"/>
    <n v="22593.94"/>
  </r>
  <r>
    <x v="6"/>
    <x v="1"/>
    <x v="0"/>
    <s v="João Lauria"/>
    <x v="2"/>
    <x v="36"/>
    <n v="596.62"/>
  </r>
  <r>
    <x v="6"/>
    <x v="1"/>
    <x v="0"/>
    <s v="João Lauria"/>
    <x v="2"/>
    <x v="18"/>
    <n v="2729.8"/>
  </r>
  <r>
    <x v="6"/>
    <x v="1"/>
    <x v="0"/>
    <s v="João Lauria"/>
    <x v="4"/>
    <x v="19"/>
    <n v="2418.88"/>
  </r>
  <r>
    <x v="6"/>
    <x v="1"/>
    <x v="0"/>
    <s v="João Lauria"/>
    <x v="4"/>
    <x v="20"/>
    <n v="612.92999999999995"/>
  </r>
  <r>
    <x v="6"/>
    <x v="1"/>
    <x v="0"/>
    <s v="João Lauria"/>
    <x v="4"/>
    <x v="21"/>
    <n v="3080.39"/>
  </r>
  <r>
    <x v="6"/>
    <x v="1"/>
    <x v="0"/>
    <s v="João Lauria"/>
    <x v="3"/>
    <x v="22"/>
    <n v="110.36"/>
  </r>
  <r>
    <x v="6"/>
    <x v="1"/>
    <x v="0"/>
    <s v="João Lauria"/>
    <x v="3"/>
    <x v="15"/>
    <n v="892.73"/>
  </r>
  <r>
    <x v="6"/>
    <x v="1"/>
    <x v="0"/>
    <s v="João Lauria"/>
    <x v="14"/>
    <x v="37"/>
    <n v="10446.74"/>
  </r>
  <r>
    <x v="6"/>
    <x v="1"/>
    <x v="0"/>
    <s v="João Lauria"/>
    <x v="5"/>
    <x v="23"/>
    <n v="2319.7800000000002"/>
  </r>
  <r>
    <x v="6"/>
    <x v="1"/>
    <x v="0"/>
    <s v="João Lauria"/>
    <x v="5"/>
    <x v="24"/>
    <n v="873.05"/>
  </r>
  <r>
    <x v="6"/>
    <x v="1"/>
    <x v="0"/>
    <s v="João Lauria"/>
    <x v="5"/>
    <x v="25"/>
    <n v="2821.23"/>
  </r>
  <r>
    <x v="6"/>
    <x v="2"/>
    <x v="0"/>
    <s v="João Lauria"/>
    <x v="0"/>
    <x v="0"/>
    <n v="261.66000000000003"/>
  </r>
  <r>
    <x v="6"/>
    <x v="2"/>
    <x v="0"/>
    <s v="João Lauria"/>
    <x v="0"/>
    <x v="1"/>
    <n v="112.32"/>
  </r>
  <r>
    <x v="6"/>
    <x v="2"/>
    <x v="0"/>
    <s v="João Lauria"/>
    <x v="0"/>
    <x v="2"/>
    <n v="3658.8"/>
  </r>
  <r>
    <x v="6"/>
    <x v="2"/>
    <x v="0"/>
    <s v="João Lauria"/>
    <x v="0"/>
    <x v="3"/>
    <n v="138.85"/>
  </r>
  <r>
    <x v="6"/>
    <x v="2"/>
    <x v="0"/>
    <s v="João Lauria"/>
    <x v="0"/>
    <x v="4"/>
    <n v="4121.55"/>
  </r>
  <r>
    <x v="6"/>
    <x v="2"/>
    <x v="0"/>
    <s v="João Lauria"/>
    <x v="0"/>
    <x v="5"/>
    <n v="60.69"/>
  </r>
  <r>
    <x v="6"/>
    <x v="2"/>
    <x v="0"/>
    <s v="João Lauria"/>
    <x v="0"/>
    <x v="16"/>
    <n v="309.16000000000003"/>
  </r>
  <r>
    <x v="6"/>
    <x v="2"/>
    <x v="0"/>
    <s v="João Lauria"/>
    <x v="1"/>
    <x v="6"/>
    <n v="468.8"/>
  </r>
  <r>
    <x v="6"/>
    <x v="2"/>
    <x v="0"/>
    <s v="João Lauria"/>
    <x v="2"/>
    <x v="7"/>
    <n v="136.08000000000001"/>
  </r>
  <r>
    <x v="6"/>
    <x v="2"/>
    <x v="0"/>
    <s v="João Lauria"/>
    <x v="2"/>
    <x v="8"/>
    <n v="11355.61"/>
  </r>
  <r>
    <x v="6"/>
    <x v="2"/>
    <x v="0"/>
    <s v="João Lauria"/>
    <x v="2"/>
    <x v="9"/>
    <n v="980.49"/>
  </r>
  <r>
    <x v="6"/>
    <x v="2"/>
    <x v="0"/>
    <s v="João Lauria"/>
    <x v="2"/>
    <x v="10"/>
    <n v="888"/>
  </r>
  <r>
    <x v="6"/>
    <x v="2"/>
    <x v="0"/>
    <s v="João Lauria"/>
    <x v="2"/>
    <x v="11"/>
    <n v="91.89"/>
  </r>
  <r>
    <x v="6"/>
    <x v="2"/>
    <x v="0"/>
    <s v="João Lauria"/>
    <x v="2"/>
    <x v="12"/>
    <n v="116.13"/>
  </r>
  <r>
    <x v="6"/>
    <x v="2"/>
    <x v="0"/>
    <s v="João Lauria"/>
    <x v="2"/>
    <x v="13"/>
    <n v="4.1100000000000003"/>
  </r>
  <r>
    <x v="6"/>
    <x v="2"/>
    <x v="0"/>
    <s v="João Lauria"/>
    <x v="2"/>
    <x v="14"/>
    <n v="7375.51"/>
  </r>
  <r>
    <x v="6"/>
    <x v="2"/>
    <x v="0"/>
    <s v="João Lauria"/>
    <x v="2"/>
    <x v="18"/>
    <n v="7353.54"/>
  </r>
  <r>
    <x v="6"/>
    <x v="2"/>
    <x v="0"/>
    <s v="João Lauria"/>
    <x v="4"/>
    <x v="19"/>
    <n v="2912.6"/>
  </r>
  <r>
    <x v="6"/>
    <x v="2"/>
    <x v="0"/>
    <s v="João Lauria"/>
    <x v="4"/>
    <x v="20"/>
    <n v="43.54"/>
  </r>
  <r>
    <x v="6"/>
    <x v="2"/>
    <x v="0"/>
    <s v="João Lauria"/>
    <x v="4"/>
    <x v="21"/>
    <n v="1647.45"/>
  </r>
  <r>
    <x v="6"/>
    <x v="2"/>
    <x v="0"/>
    <s v="João Lauria"/>
    <x v="3"/>
    <x v="22"/>
    <n v="98.34"/>
  </r>
  <r>
    <x v="6"/>
    <x v="2"/>
    <x v="0"/>
    <s v="João Lauria"/>
    <x v="3"/>
    <x v="26"/>
    <n v="134.94999999999999"/>
  </r>
  <r>
    <x v="6"/>
    <x v="2"/>
    <x v="0"/>
    <s v="João Lauria"/>
    <x v="3"/>
    <x v="27"/>
    <n v="19.690000000000001"/>
  </r>
  <r>
    <x v="6"/>
    <x v="2"/>
    <x v="0"/>
    <s v="João Lauria"/>
    <x v="3"/>
    <x v="15"/>
    <n v="10921.45"/>
  </r>
  <r>
    <x v="6"/>
    <x v="2"/>
    <x v="0"/>
    <s v="João Lauria"/>
    <x v="5"/>
    <x v="23"/>
    <n v="1473.24"/>
  </r>
  <r>
    <x v="6"/>
    <x v="2"/>
    <x v="0"/>
    <s v="João Lauria"/>
    <x v="5"/>
    <x v="24"/>
    <n v="886.06"/>
  </r>
  <r>
    <x v="6"/>
    <x v="2"/>
    <x v="0"/>
    <s v="João Lauria"/>
    <x v="5"/>
    <x v="25"/>
    <n v="3879.4"/>
  </r>
  <r>
    <x v="6"/>
    <x v="3"/>
    <x v="0"/>
    <s v="João Lauria"/>
    <x v="0"/>
    <x v="0"/>
    <n v="7657.99"/>
  </r>
  <r>
    <x v="6"/>
    <x v="3"/>
    <x v="0"/>
    <s v="João Lauria"/>
    <x v="0"/>
    <x v="1"/>
    <n v="1315.67"/>
  </r>
  <r>
    <x v="6"/>
    <x v="3"/>
    <x v="0"/>
    <s v="João Lauria"/>
    <x v="0"/>
    <x v="2"/>
    <n v="27244.89"/>
  </r>
  <r>
    <x v="6"/>
    <x v="3"/>
    <x v="0"/>
    <s v="João Lauria"/>
    <x v="0"/>
    <x v="3"/>
    <n v="3301.21"/>
  </r>
  <r>
    <x v="6"/>
    <x v="3"/>
    <x v="0"/>
    <s v="João Lauria"/>
    <x v="0"/>
    <x v="4"/>
    <n v="21023.57"/>
  </r>
  <r>
    <x v="6"/>
    <x v="3"/>
    <x v="0"/>
    <s v="João Lauria"/>
    <x v="0"/>
    <x v="5"/>
    <n v="18036.169999999998"/>
  </r>
  <r>
    <x v="6"/>
    <x v="3"/>
    <x v="0"/>
    <s v="João Lauria"/>
    <x v="0"/>
    <x v="16"/>
    <n v="7536.99"/>
  </r>
  <r>
    <x v="6"/>
    <x v="3"/>
    <x v="0"/>
    <s v="João Lauria"/>
    <x v="1"/>
    <x v="6"/>
    <n v="1263.24"/>
  </r>
  <r>
    <x v="6"/>
    <x v="3"/>
    <x v="0"/>
    <s v="João Lauria"/>
    <x v="2"/>
    <x v="7"/>
    <n v="1384.6"/>
  </r>
  <r>
    <x v="6"/>
    <x v="3"/>
    <x v="0"/>
    <s v="João Lauria"/>
    <x v="2"/>
    <x v="8"/>
    <n v="63056.59"/>
  </r>
  <r>
    <x v="6"/>
    <x v="3"/>
    <x v="0"/>
    <s v="João Lauria"/>
    <x v="2"/>
    <x v="9"/>
    <n v="5235.2"/>
  </r>
  <r>
    <x v="6"/>
    <x v="3"/>
    <x v="0"/>
    <s v="João Lauria"/>
    <x v="2"/>
    <x v="10"/>
    <n v="1074.05"/>
  </r>
  <r>
    <x v="6"/>
    <x v="3"/>
    <x v="0"/>
    <s v="João Lauria"/>
    <x v="2"/>
    <x v="11"/>
    <n v="42.99"/>
  </r>
  <r>
    <x v="6"/>
    <x v="3"/>
    <x v="0"/>
    <s v="João Lauria"/>
    <x v="2"/>
    <x v="12"/>
    <n v="20551.63"/>
  </r>
  <r>
    <x v="6"/>
    <x v="3"/>
    <x v="0"/>
    <s v="João Lauria"/>
    <x v="2"/>
    <x v="13"/>
    <n v="181.86"/>
  </r>
  <r>
    <x v="6"/>
    <x v="3"/>
    <x v="0"/>
    <s v="João Lauria"/>
    <x v="2"/>
    <x v="14"/>
    <n v="116638.84"/>
  </r>
  <r>
    <x v="6"/>
    <x v="3"/>
    <x v="0"/>
    <s v="João Lauria"/>
    <x v="2"/>
    <x v="36"/>
    <n v="5640.03"/>
  </r>
  <r>
    <x v="6"/>
    <x v="3"/>
    <x v="0"/>
    <s v="João Lauria"/>
    <x v="2"/>
    <x v="18"/>
    <n v="20911.47"/>
  </r>
  <r>
    <x v="6"/>
    <x v="3"/>
    <x v="0"/>
    <s v="João Lauria"/>
    <x v="4"/>
    <x v="19"/>
    <n v="17018.310000000001"/>
  </r>
  <r>
    <x v="6"/>
    <x v="3"/>
    <x v="0"/>
    <s v="João Lauria"/>
    <x v="4"/>
    <x v="20"/>
    <n v="2028.53"/>
  </r>
  <r>
    <x v="6"/>
    <x v="3"/>
    <x v="0"/>
    <s v="João Lauria"/>
    <x v="4"/>
    <x v="21"/>
    <n v="14213.35"/>
  </r>
  <r>
    <x v="6"/>
    <x v="3"/>
    <x v="0"/>
    <s v="João Lauria"/>
    <x v="3"/>
    <x v="22"/>
    <n v="361.74"/>
  </r>
  <r>
    <x v="6"/>
    <x v="3"/>
    <x v="0"/>
    <s v="João Lauria"/>
    <x v="3"/>
    <x v="15"/>
    <n v="5084.03"/>
  </r>
  <r>
    <x v="6"/>
    <x v="3"/>
    <x v="0"/>
    <s v="João Lauria"/>
    <x v="14"/>
    <x v="37"/>
    <n v="284036.2"/>
  </r>
  <r>
    <x v="6"/>
    <x v="3"/>
    <x v="0"/>
    <s v="João Lauria"/>
    <x v="5"/>
    <x v="23"/>
    <n v="14342.53"/>
  </r>
  <r>
    <x v="6"/>
    <x v="3"/>
    <x v="0"/>
    <s v="João Lauria"/>
    <x v="5"/>
    <x v="24"/>
    <n v="449.63"/>
  </r>
  <r>
    <x v="6"/>
    <x v="3"/>
    <x v="0"/>
    <s v="João Lauria"/>
    <x v="5"/>
    <x v="25"/>
    <n v="27126.77"/>
  </r>
  <r>
    <x v="6"/>
    <x v="4"/>
    <x v="1"/>
    <s v="João Lauria"/>
    <x v="0"/>
    <x v="0"/>
    <n v="2826.27"/>
  </r>
  <r>
    <x v="6"/>
    <x v="4"/>
    <x v="1"/>
    <s v="João Lauria"/>
    <x v="0"/>
    <x v="1"/>
    <n v="339.38"/>
  </r>
  <r>
    <x v="6"/>
    <x v="4"/>
    <x v="1"/>
    <s v="João Lauria"/>
    <x v="0"/>
    <x v="2"/>
    <n v="7530.56"/>
  </r>
  <r>
    <x v="6"/>
    <x v="4"/>
    <x v="1"/>
    <s v="João Lauria"/>
    <x v="0"/>
    <x v="3"/>
    <n v="470.2"/>
  </r>
  <r>
    <x v="6"/>
    <x v="4"/>
    <x v="1"/>
    <s v="João Lauria"/>
    <x v="0"/>
    <x v="4"/>
    <n v="11567.32"/>
  </r>
  <r>
    <x v="6"/>
    <x v="4"/>
    <x v="1"/>
    <s v="João Lauria"/>
    <x v="0"/>
    <x v="5"/>
    <n v="3323.32"/>
  </r>
  <r>
    <x v="6"/>
    <x v="4"/>
    <x v="1"/>
    <s v="João Lauria"/>
    <x v="0"/>
    <x v="16"/>
    <n v="3953.94"/>
  </r>
  <r>
    <x v="6"/>
    <x v="4"/>
    <x v="1"/>
    <s v="João Lauria"/>
    <x v="1"/>
    <x v="6"/>
    <n v="1083.57"/>
  </r>
  <r>
    <x v="6"/>
    <x v="4"/>
    <x v="1"/>
    <s v="João Lauria"/>
    <x v="1"/>
    <x v="17"/>
    <n v="44.16"/>
  </r>
  <r>
    <x v="6"/>
    <x v="4"/>
    <x v="1"/>
    <s v="João Lauria"/>
    <x v="2"/>
    <x v="7"/>
    <n v="265.10000000000002"/>
  </r>
  <r>
    <x v="6"/>
    <x v="4"/>
    <x v="1"/>
    <s v="João Lauria"/>
    <x v="2"/>
    <x v="8"/>
    <n v="39255.39"/>
  </r>
  <r>
    <x v="6"/>
    <x v="4"/>
    <x v="1"/>
    <s v="João Lauria"/>
    <x v="2"/>
    <x v="9"/>
    <n v="2683.27"/>
  </r>
  <r>
    <x v="6"/>
    <x v="4"/>
    <x v="1"/>
    <s v="João Lauria"/>
    <x v="2"/>
    <x v="10"/>
    <n v="751.8"/>
  </r>
  <r>
    <x v="6"/>
    <x v="4"/>
    <x v="1"/>
    <s v="João Lauria"/>
    <x v="2"/>
    <x v="11"/>
    <n v="14.95"/>
  </r>
  <r>
    <x v="6"/>
    <x v="4"/>
    <x v="1"/>
    <s v="João Lauria"/>
    <x v="2"/>
    <x v="12"/>
    <n v="3059.1"/>
  </r>
  <r>
    <x v="6"/>
    <x v="4"/>
    <x v="1"/>
    <s v="João Lauria"/>
    <x v="2"/>
    <x v="13"/>
    <n v="347.52"/>
  </r>
  <r>
    <x v="6"/>
    <x v="4"/>
    <x v="1"/>
    <s v="João Lauria"/>
    <x v="2"/>
    <x v="14"/>
    <n v="47233.88"/>
  </r>
  <r>
    <x v="6"/>
    <x v="4"/>
    <x v="1"/>
    <s v="João Lauria"/>
    <x v="2"/>
    <x v="18"/>
    <n v="13245.15"/>
  </r>
  <r>
    <x v="6"/>
    <x v="4"/>
    <x v="1"/>
    <s v="João Lauria"/>
    <x v="4"/>
    <x v="19"/>
    <n v="6057.29"/>
  </r>
  <r>
    <x v="6"/>
    <x v="4"/>
    <x v="1"/>
    <s v="João Lauria"/>
    <x v="4"/>
    <x v="20"/>
    <n v="502.98"/>
  </r>
  <r>
    <x v="6"/>
    <x v="4"/>
    <x v="1"/>
    <s v="João Lauria"/>
    <x v="4"/>
    <x v="21"/>
    <n v="8081.82"/>
  </r>
  <r>
    <x v="6"/>
    <x v="4"/>
    <x v="1"/>
    <s v="João Lauria"/>
    <x v="3"/>
    <x v="22"/>
    <n v="180.15"/>
  </r>
  <r>
    <x v="6"/>
    <x v="4"/>
    <x v="1"/>
    <s v="João Lauria"/>
    <x v="3"/>
    <x v="15"/>
    <n v="2479.98"/>
  </r>
  <r>
    <x v="6"/>
    <x v="4"/>
    <x v="1"/>
    <s v="João Lauria"/>
    <x v="13"/>
    <x v="35"/>
    <n v="4583.83"/>
  </r>
  <r>
    <x v="6"/>
    <x v="4"/>
    <x v="1"/>
    <s v="João Lauria"/>
    <x v="14"/>
    <x v="37"/>
    <n v="55788.77"/>
  </r>
  <r>
    <x v="6"/>
    <x v="4"/>
    <x v="1"/>
    <s v="João Lauria"/>
    <x v="5"/>
    <x v="23"/>
    <n v="5719.51"/>
  </r>
  <r>
    <x v="6"/>
    <x v="4"/>
    <x v="1"/>
    <s v="João Lauria"/>
    <x v="5"/>
    <x v="24"/>
    <n v="46.47"/>
  </r>
  <r>
    <x v="6"/>
    <x v="4"/>
    <x v="1"/>
    <s v="João Lauria"/>
    <x v="5"/>
    <x v="25"/>
    <n v="8119.87"/>
  </r>
  <r>
    <x v="6"/>
    <x v="4"/>
    <x v="1"/>
    <s v="João Lauria"/>
    <x v="6"/>
    <x v="28"/>
    <n v="15992.99"/>
  </r>
  <r>
    <x v="6"/>
    <x v="5"/>
    <x v="0"/>
    <s v="João Lauria"/>
    <x v="0"/>
    <x v="0"/>
    <n v="4533.1099999999997"/>
  </r>
  <r>
    <x v="6"/>
    <x v="5"/>
    <x v="0"/>
    <s v="João Lauria"/>
    <x v="0"/>
    <x v="1"/>
    <n v="469.13"/>
  </r>
  <r>
    <x v="6"/>
    <x v="5"/>
    <x v="0"/>
    <s v="João Lauria"/>
    <x v="0"/>
    <x v="2"/>
    <n v="16249.84"/>
  </r>
  <r>
    <x v="6"/>
    <x v="5"/>
    <x v="0"/>
    <s v="João Lauria"/>
    <x v="0"/>
    <x v="3"/>
    <n v="1440.05"/>
  </r>
  <r>
    <x v="6"/>
    <x v="5"/>
    <x v="0"/>
    <s v="João Lauria"/>
    <x v="0"/>
    <x v="4"/>
    <n v="11414.21"/>
  </r>
  <r>
    <x v="6"/>
    <x v="5"/>
    <x v="0"/>
    <s v="João Lauria"/>
    <x v="0"/>
    <x v="5"/>
    <n v="7086.64"/>
  </r>
  <r>
    <x v="6"/>
    <x v="5"/>
    <x v="0"/>
    <s v="João Lauria"/>
    <x v="0"/>
    <x v="16"/>
    <n v="6212.71"/>
  </r>
  <r>
    <x v="6"/>
    <x v="5"/>
    <x v="0"/>
    <s v="João Lauria"/>
    <x v="1"/>
    <x v="6"/>
    <n v="591.29999999999995"/>
  </r>
  <r>
    <x v="6"/>
    <x v="5"/>
    <x v="0"/>
    <s v="João Lauria"/>
    <x v="1"/>
    <x v="17"/>
    <n v="143.84"/>
  </r>
  <r>
    <x v="6"/>
    <x v="5"/>
    <x v="0"/>
    <s v="João Lauria"/>
    <x v="2"/>
    <x v="7"/>
    <n v="596.66999999999996"/>
  </r>
  <r>
    <x v="6"/>
    <x v="5"/>
    <x v="0"/>
    <s v="João Lauria"/>
    <x v="2"/>
    <x v="8"/>
    <n v="43903.72"/>
  </r>
  <r>
    <x v="6"/>
    <x v="5"/>
    <x v="0"/>
    <s v="João Lauria"/>
    <x v="2"/>
    <x v="9"/>
    <n v="1644.71"/>
  </r>
  <r>
    <x v="6"/>
    <x v="5"/>
    <x v="0"/>
    <s v="João Lauria"/>
    <x v="2"/>
    <x v="10"/>
    <n v="1653.23"/>
  </r>
  <r>
    <x v="6"/>
    <x v="5"/>
    <x v="0"/>
    <s v="João Lauria"/>
    <x v="2"/>
    <x v="12"/>
    <n v="4461.8"/>
  </r>
  <r>
    <x v="6"/>
    <x v="5"/>
    <x v="0"/>
    <s v="João Lauria"/>
    <x v="2"/>
    <x v="13"/>
    <n v="219.82"/>
  </r>
  <r>
    <x v="6"/>
    <x v="5"/>
    <x v="0"/>
    <s v="João Lauria"/>
    <x v="2"/>
    <x v="14"/>
    <n v="71619.460000000006"/>
  </r>
  <r>
    <x v="6"/>
    <x v="5"/>
    <x v="0"/>
    <s v="João Lauria"/>
    <x v="2"/>
    <x v="36"/>
    <n v="689.81"/>
  </r>
  <r>
    <x v="6"/>
    <x v="5"/>
    <x v="0"/>
    <s v="João Lauria"/>
    <x v="2"/>
    <x v="18"/>
    <n v="21231.74"/>
  </r>
  <r>
    <x v="6"/>
    <x v="5"/>
    <x v="0"/>
    <s v="João Lauria"/>
    <x v="4"/>
    <x v="19"/>
    <n v="13050.6"/>
  </r>
  <r>
    <x v="6"/>
    <x v="5"/>
    <x v="0"/>
    <s v="João Lauria"/>
    <x v="4"/>
    <x v="20"/>
    <n v="1369.14"/>
  </r>
  <r>
    <x v="6"/>
    <x v="5"/>
    <x v="0"/>
    <s v="João Lauria"/>
    <x v="4"/>
    <x v="21"/>
    <n v="6511.92"/>
  </r>
  <r>
    <x v="6"/>
    <x v="5"/>
    <x v="0"/>
    <s v="João Lauria"/>
    <x v="3"/>
    <x v="15"/>
    <n v="2156.9899999999998"/>
  </r>
  <r>
    <x v="6"/>
    <x v="5"/>
    <x v="0"/>
    <s v="João Lauria"/>
    <x v="14"/>
    <x v="37"/>
    <n v="139262.62"/>
  </r>
  <r>
    <x v="6"/>
    <x v="5"/>
    <x v="0"/>
    <s v="João Lauria"/>
    <x v="5"/>
    <x v="23"/>
    <n v="1650.64"/>
  </r>
  <r>
    <x v="6"/>
    <x v="5"/>
    <x v="0"/>
    <s v="João Lauria"/>
    <x v="5"/>
    <x v="25"/>
    <n v="4183.1099999999997"/>
  </r>
  <r>
    <x v="6"/>
    <x v="6"/>
    <x v="2"/>
    <s v="Patricia Rodrigues"/>
    <x v="0"/>
    <x v="2"/>
    <n v="282.61"/>
  </r>
  <r>
    <x v="6"/>
    <x v="6"/>
    <x v="2"/>
    <s v="Patricia Rodrigues"/>
    <x v="0"/>
    <x v="4"/>
    <n v="409.21"/>
  </r>
  <r>
    <x v="6"/>
    <x v="6"/>
    <x v="2"/>
    <s v="Patricia Rodrigues"/>
    <x v="1"/>
    <x v="6"/>
    <n v="545.11"/>
  </r>
  <r>
    <x v="6"/>
    <x v="6"/>
    <x v="2"/>
    <s v="Patricia Rodrigues"/>
    <x v="2"/>
    <x v="7"/>
    <n v="104.12"/>
  </r>
  <r>
    <x v="6"/>
    <x v="6"/>
    <x v="2"/>
    <s v="Patricia Rodrigues"/>
    <x v="2"/>
    <x v="8"/>
    <n v="1413.53"/>
  </r>
  <r>
    <x v="6"/>
    <x v="6"/>
    <x v="2"/>
    <s v="Patricia Rodrigues"/>
    <x v="2"/>
    <x v="9"/>
    <n v="236.54"/>
  </r>
  <r>
    <x v="6"/>
    <x v="6"/>
    <x v="2"/>
    <s v="Patricia Rodrigues"/>
    <x v="2"/>
    <x v="10"/>
    <n v="4579.5200000000004"/>
  </r>
  <r>
    <x v="6"/>
    <x v="6"/>
    <x v="2"/>
    <s v="Patricia Rodrigues"/>
    <x v="2"/>
    <x v="12"/>
    <n v="94.07"/>
  </r>
  <r>
    <x v="6"/>
    <x v="6"/>
    <x v="2"/>
    <s v="Patricia Rodrigues"/>
    <x v="2"/>
    <x v="13"/>
    <n v="796.2"/>
  </r>
  <r>
    <x v="6"/>
    <x v="6"/>
    <x v="2"/>
    <s v="Patricia Rodrigues"/>
    <x v="2"/>
    <x v="14"/>
    <n v="2151.23"/>
  </r>
  <r>
    <x v="6"/>
    <x v="6"/>
    <x v="2"/>
    <s v="Patricia Rodrigues"/>
    <x v="2"/>
    <x v="18"/>
    <n v="609.74"/>
  </r>
  <r>
    <x v="6"/>
    <x v="6"/>
    <x v="2"/>
    <s v="Patricia Rodrigues"/>
    <x v="4"/>
    <x v="21"/>
    <n v="523.30999999999995"/>
  </r>
  <r>
    <x v="6"/>
    <x v="6"/>
    <x v="2"/>
    <s v="Patricia Rodrigues"/>
    <x v="3"/>
    <x v="22"/>
    <n v="393.78"/>
  </r>
  <r>
    <x v="6"/>
    <x v="6"/>
    <x v="2"/>
    <s v="Patricia Rodrigues"/>
    <x v="3"/>
    <x v="26"/>
    <n v="107.1"/>
  </r>
  <r>
    <x v="6"/>
    <x v="6"/>
    <x v="2"/>
    <s v="Patricia Rodrigues"/>
    <x v="3"/>
    <x v="15"/>
    <n v="1742.24"/>
  </r>
  <r>
    <x v="6"/>
    <x v="6"/>
    <x v="2"/>
    <s v="Patricia Rodrigues"/>
    <x v="5"/>
    <x v="23"/>
    <n v="87.07"/>
  </r>
  <r>
    <x v="6"/>
    <x v="6"/>
    <x v="2"/>
    <s v="Patricia Rodrigues"/>
    <x v="5"/>
    <x v="25"/>
    <n v="1161.8599999999999"/>
  </r>
  <r>
    <x v="6"/>
    <x v="7"/>
    <x v="2"/>
    <s v="Marcel Werdesheim"/>
    <x v="0"/>
    <x v="0"/>
    <n v="1830.85"/>
  </r>
  <r>
    <x v="6"/>
    <x v="7"/>
    <x v="2"/>
    <s v="Marcel Werdesheim"/>
    <x v="0"/>
    <x v="1"/>
    <n v="4811.42"/>
  </r>
  <r>
    <x v="6"/>
    <x v="7"/>
    <x v="2"/>
    <s v="Marcel Werdesheim"/>
    <x v="0"/>
    <x v="2"/>
    <n v="39391.65"/>
  </r>
  <r>
    <x v="6"/>
    <x v="7"/>
    <x v="2"/>
    <s v="Marcel Werdesheim"/>
    <x v="0"/>
    <x v="3"/>
    <n v="5677.01"/>
  </r>
  <r>
    <x v="6"/>
    <x v="7"/>
    <x v="2"/>
    <s v="Marcel Werdesheim"/>
    <x v="0"/>
    <x v="4"/>
    <n v="40552.74"/>
  </r>
  <r>
    <x v="6"/>
    <x v="7"/>
    <x v="2"/>
    <s v="Marcel Werdesheim"/>
    <x v="0"/>
    <x v="5"/>
    <n v="680.64"/>
  </r>
  <r>
    <x v="6"/>
    <x v="7"/>
    <x v="2"/>
    <s v="Marcel Werdesheim"/>
    <x v="0"/>
    <x v="16"/>
    <n v="15260.01"/>
  </r>
  <r>
    <x v="6"/>
    <x v="7"/>
    <x v="2"/>
    <s v="Marcel Werdesheim"/>
    <x v="1"/>
    <x v="6"/>
    <n v="2697.33"/>
  </r>
  <r>
    <x v="6"/>
    <x v="7"/>
    <x v="2"/>
    <s v="Marcel Werdesheim"/>
    <x v="1"/>
    <x v="17"/>
    <n v="865.48"/>
  </r>
  <r>
    <x v="6"/>
    <x v="7"/>
    <x v="2"/>
    <s v="Marcel Werdesheim"/>
    <x v="2"/>
    <x v="7"/>
    <n v="4502.16"/>
  </r>
  <r>
    <x v="6"/>
    <x v="7"/>
    <x v="2"/>
    <s v="Marcel Werdesheim"/>
    <x v="2"/>
    <x v="8"/>
    <n v="258018.39"/>
  </r>
  <r>
    <x v="6"/>
    <x v="7"/>
    <x v="2"/>
    <s v="Marcel Werdesheim"/>
    <x v="2"/>
    <x v="9"/>
    <n v="8910.39"/>
  </r>
  <r>
    <x v="6"/>
    <x v="7"/>
    <x v="2"/>
    <s v="Marcel Werdesheim"/>
    <x v="2"/>
    <x v="10"/>
    <n v="16872.14"/>
  </r>
  <r>
    <x v="6"/>
    <x v="7"/>
    <x v="2"/>
    <s v="Marcel Werdesheim"/>
    <x v="2"/>
    <x v="11"/>
    <n v="1767.04"/>
  </r>
  <r>
    <x v="6"/>
    <x v="7"/>
    <x v="2"/>
    <s v="Marcel Werdesheim"/>
    <x v="2"/>
    <x v="12"/>
    <n v="7502.67"/>
  </r>
  <r>
    <x v="6"/>
    <x v="7"/>
    <x v="2"/>
    <s v="Marcel Werdesheim"/>
    <x v="2"/>
    <x v="13"/>
    <n v="15893.24"/>
  </r>
  <r>
    <x v="6"/>
    <x v="7"/>
    <x v="2"/>
    <s v="Marcel Werdesheim"/>
    <x v="2"/>
    <x v="14"/>
    <n v="482342.15"/>
  </r>
  <r>
    <x v="6"/>
    <x v="7"/>
    <x v="2"/>
    <s v="Marcel Werdesheim"/>
    <x v="2"/>
    <x v="36"/>
    <n v="2983.19"/>
  </r>
  <r>
    <x v="6"/>
    <x v="7"/>
    <x v="2"/>
    <s v="Marcel Werdesheim"/>
    <x v="2"/>
    <x v="18"/>
    <n v="82354.95"/>
  </r>
  <r>
    <x v="6"/>
    <x v="7"/>
    <x v="2"/>
    <s v="Marcel Werdesheim"/>
    <x v="4"/>
    <x v="19"/>
    <n v="4220.07"/>
  </r>
  <r>
    <x v="6"/>
    <x v="7"/>
    <x v="2"/>
    <s v="Marcel Werdesheim"/>
    <x v="4"/>
    <x v="20"/>
    <n v="391.75"/>
  </r>
  <r>
    <x v="6"/>
    <x v="7"/>
    <x v="2"/>
    <s v="Marcel Werdesheim"/>
    <x v="4"/>
    <x v="21"/>
    <n v="23683.67"/>
  </r>
  <r>
    <x v="6"/>
    <x v="7"/>
    <x v="2"/>
    <s v="Marcel Werdesheim"/>
    <x v="3"/>
    <x v="22"/>
    <n v="452.48"/>
  </r>
  <r>
    <x v="6"/>
    <x v="7"/>
    <x v="2"/>
    <s v="Marcel Werdesheim"/>
    <x v="3"/>
    <x v="26"/>
    <n v="147.08000000000001"/>
  </r>
  <r>
    <x v="6"/>
    <x v="7"/>
    <x v="2"/>
    <s v="Marcel Werdesheim"/>
    <x v="3"/>
    <x v="27"/>
    <n v="244.4"/>
  </r>
  <r>
    <x v="6"/>
    <x v="7"/>
    <x v="2"/>
    <s v="Marcel Werdesheim"/>
    <x v="3"/>
    <x v="15"/>
    <n v="12837.72"/>
  </r>
  <r>
    <x v="6"/>
    <x v="7"/>
    <x v="2"/>
    <s v="Marcel Werdesheim"/>
    <x v="5"/>
    <x v="23"/>
    <n v="14963.74"/>
  </r>
  <r>
    <x v="6"/>
    <x v="7"/>
    <x v="2"/>
    <s v="Marcel Werdesheim"/>
    <x v="5"/>
    <x v="24"/>
    <n v="45217.96"/>
  </r>
  <r>
    <x v="6"/>
    <x v="7"/>
    <x v="2"/>
    <s v="Marcel Werdesheim"/>
    <x v="5"/>
    <x v="25"/>
    <n v="316183.81"/>
  </r>
  <r>
    <x v="6"/>
    <x v="8"/>
    <x v="0"/>
    <s v="João Lauria"/>
    <x v="0"/>
    <x v="0"/>
    <n v="555.91"/>
  </r>
  <r>
    <x v="6"/>
    <x v="8"/>
    <x v="0"/>
    <s v="João Lauria"/>
    <x v="0"/>
    <x v="1"/>
    <n v="112.27"/>
  </r>
  <r>
    <x v="6"/>
    <x v="8"/>
    <x v="0"/>
    <s v="João Lauria"/>
    <x v="0"/>
    <x v="2"/>
    <n v="2010.86"/>
  </r>
  <r>
    <x v="6"/>
    <x v="8"/>
    <x v="0"/>
    <s v="João Lauria"/>
    <x v="0"/>
    <x v="3"/>
    <n v="139.66999999999999"/>
  </r>
  <r>
    <x v="6"/>
    <x v="8"/>
    <x v="0"/>
    <s v="João Lauria"/>
    <x v="0"/>
    <x v="4"/>
    <n v="1448.93"/>
  </r>
  <r>
    <x v="6"/>
    <x v="8"/>
    <x v="0"/>
    <s v="João Lauria"/>
    <x v="0"/>
    <x v="5"/>
    <n v="815"/>
  </r>
  <r>
    <x v="6"/>
    <x v="8"/>
    <x v="0"/>
    <s v="João Lauria"/>
    <x v="0"/>
    <x v="16"/>
    <n v="408.05"/>
  </r>
  <r>
    <x v="6"/>
    <x v="8"/>
    <x v="0"/>
    <s v="João Lauria"/>
    <x v="1"/>
    <x v="6"/>
    <n v="84.21"/>
  </r>
  <r>
    <x v="6"/>
    <x v="8"/>
    <x v="0"/>
    <s v="João Lauria"/>
    <x v="2"/>
    <x v="7"/>
    <n v="89.8"/>
  </r>
  <r>
    <x v="6"/>
    <x v="8"/>
    <x v="0"/>
    <s v="João Lauria"/>
    <x v="2"/>
    <x v="8"/>
    <n v="4847.7299999999996"/>
  </r>
  <r>
    <x v="6"/>
    <x v="8"/>
    <x v="0"/>
    <s v="João Lauria"/>
    <x v="2"/>
    <x v="9"/>
    <n v="296.97000000000003"/>
  </r>
  <r>
    <x v="6"/>
    <x v="8"/>
    <x v="0"/>
    <s v="João Lauria"/>
    <x v="2"/>
    <x v="12"/>
    <n v="644.74"/>
  </r>
  <r>
    <x v="6"/>
    <x v="8"/>
    <x v="0"/>
    <s v="João Lauria"/>
    <x v="2"/>
    <x v="14"/>
    <n v="3393.53"/>
  </r>
  <r>
    <x v="6"/>
    <x v="8"/>
    <x v="0"/>
    <s v="João Lauria"/>
    <x v="2"/>
    <x v="36"/>
    <n v="117.34"/>
  </r>
  <r>
    <x v="6"/>
    <x v="8"/>
    <x v="0"/>
    <s v="João Lauria"/>
    <x v="2"/>
    <x v="18"/>
    <n v="1170.8599999999999"/>
  </r>
  <r>
    <x v="6"/>
    <x v="8"/>
    <x v="0"/>
    <s v="João Lauria"/>
    <x v="4"/>
    <x v="19"/>
    <n v="1610.19"/>
  </r>
  <r>
    <x v="6"/>
    <x v="8"/>
    <x v="0"/>
    <s v="João Lauria"/>
    <x v="4"/>
    <x v="20"/>
    <n v="157.69999999999999"/>
  </r>
  <r>
    <x v="6"/>
    <x v="8"/>
    <x v="0"/>
    <s v="João Lauria"/>
    <x v="4"/>
    <x v="21"/>
    <n v="540.49"/>
  </r>
  <r>
    <x v="6"/>
    <x v="8"/>
    <x v="0"/>
    <s v="João Lauria"/>
    <x v="3"/>
    <x v="22"/>
    <n v="35.01"/>
  </r>
  <r>
    <x v="6"/>
    <x v="8"/>
    <x v="0"/>
    <s v="João Lauria"/>
    <x v="3"/>
    <x v="15"/>
    <n v="44.28"/>
  </r>
  <r>
    <x v="6"/>
    <x v="8"/>
    <x v="0"/>
    <s v="João Lauria"/>
    <x v="14"/>
    <x v="37"/>
    <n v="1114.18"/>
  </r>
  <r>
    <x v="6"/>
    <x v="8"/>
    <x v="0"/>
    <s v="João Lauria"/>
    <x v="5"/>
    <x v="23"/>
    <n v="740.9"/>
  </r>
  <r>
    <x v="6"/>
    <x v="8"/>
    <x v="0"/>
    <s v="João Lauria"/>
    <x v="5"/>
    <x v="25"/>
    <n v="436.76"/>
  </r>
  <r>
    <x v="6"/>
    <x v="9"/>
    <x v="2"/>
    <s v="Patricia Rodrigues"/>
    <x v="7"/>
    <x v="29"/>
    <n v="244465.72"/>
  </r>
  <r>
    <x v="6"/>
    <x v="9"/>
    <x v="2"/>
    <s v="Patricia Rodrigues"/>
    <x v="8"/>
    <x v="30"/>
    <n v="338884.03"/>
  </r>
  <r>
    <x v="6"/>
    <x v="9"/>
    <x v="2"/>
    <s v="Patricia Rodrigues"/>
    <x v="9"/>
    <x v="31"/>
    <n v="1600814.46"/>
  </r>
  <r>
    <x v="6"/>
    <x v="9"/>
    <x v="2"/>
    <s v="Patricia Rodrigues"/>
    <x v="10"/>
    <x v="32"/>
    <n v="10762.62"/>
  </r>
  <r>
    <x v="6"/>
    <x v="9"/>
    <x v="2"/>
    <s v="Patricia Rodrigues"/>
    <x v="11"/>
    <x v="33"/>
    <n v="812844.77"/>
  </r>
  <r>
    <x v="6"/>
    <x v="9"/>
    <x v="2"/>
    <s v="Patricia Rodrigues"/>
    <x v="12"/>
    <x v="34"/>
    <n v="1018107.44"/>
  </r>
  <r>
    <x v="6"/>
    <x v="10"/>
    <x v="3"/>
    <s v="João Lauria"/>
    <x v="0"/>
    <x v="2"/>
    <n v="358"/>
  </r>
  <r>
    <x v="6"/>
    <x v="10"/>
    <x v="3"/>
    <s v="João Lauria"/>
    <x v="0"/>
    <x v="4"/>
    <n v="1683.81"/>
  </r>
  <r>
    <x v="6"/>
    <x v="10"/>
    <x v="3"/>
    <s v="João Lauria"/>
    <x v="0"/>
    <x v="5"/>
    <n v="695.11"/>
  </r>
  <r>
    <x v="6"/>
    <x v="10"/>
    <x v="3"/>
    <s v="João Lauria"/>
    <x v="0"/>
    <x v="16"/>
    <n v="772.78"/>
  </r>
  <r>
    <x v="6"/>
    <x v="10"/>
    <x v="3"/>
    <s v="João Lauria"/>
    <x v="1"/>
    <x v="6"/>
    <n v="3434.63"/>
  </r>
  <r>
    <x v="6"/>
    <x v="10"/>
    <x v="3"/>
    <s v="João Lauria"/>
    <x v="2"/>
    <x v="7"/>
    <n v="299.10000000000002"/>
  </r>
  <r>
    <x v="6"/>
    <x v="10"/>
    <x v="3"/>
    <s v="João Lauria"/>
    <x v="2"/>
    <x v="8"/>
    <n v="6102.83"/>
  </r>
  <r>
    <x v="6"/>
    <x v="10"/>
    <x v="3"/>
    <s v="João Lauria"/>
    <x v="2"/>
    <x v="9"/>
    <n v="923.28"/>
  </r>
  <r>
    <x v="6"/>
    <x v="10"/>
    <x v="3"/>
    <s v="João Lauria"/>
    <x v="2"/>
    <x v="10"/>
    <n v="23044.37"/>
  </r>
  <r>
    <x v="6"/>
    <x v="10"/>
    <x v="3"/>
    <s v="João Lauria"/>
    <x v="2"/>
    <x v="12"/>
    <n v="56592.959999999999"/>
  </r>
  <r>
    <x v="6"/>
    <x v="10"/>
    <x v="3"/>
    <s v="João Lauria"/>
    <x v="2"/>
    <x v="13"/>
    <n v="4511.26"/>
  </r>
  <r>
    <x v="6"/>
    <x v="10"/>
    <x v="3"/>
    <s v="João Lauria"/>
    <x v="2"/>
    <x v="14"/>
    <n v="8283.48"/>
  </r>
  <r>
    <x v="6"/>
    <x v="10"/>
    <x v="3"/>
    <s v="João Lauria"/>
    <x v="2"/>
    <x v="18"/>
    <n v="97.54"/>
  </r>
  <r>
    <x v="6"/>
    <x v="10"/>
    <x v="3"/>
    <s v="João Lauria"/>
    <x v="4"/>
    <x v="20"/>
    <n v="73.989999999999995"/>
  </r>
  <r>
    <x v="6"/>
    <x v="10"/>
    <x v="3"/>
    <s v="João Lauria"/>
    <x v="4"/>
    <x v="21"/>
    <n v="1159.5899999999999"/>
  </r>
  <r>
    <x v="6"/>
    <x v="10"/>
    <x v="3"/>
    <s v="João Lauria"/>
    <x v="3"/>
    <x v="22"/>
    <n v="1093.52"/>
  </r>
  <r>
    <x v="6"/>
    <x v="10"/>
    <x v="3"/>
    <s v="João Lauria"/>
    <x v="3"/>
    <x v="26"/>
    <n v="70.89"/>
  </r>
  <r>
    <x v="6"/>
    <x v="10"/>
    <x v="3"/>
    <s v="João Lauria"/>
    <x v="3"/>
    <x v="27"/>
    <n v="206.26"/>
  </r>
  <r>
    <x v="6"/>
    <x v="10"/>
    <x v="3"/>
    <s v="João Lauria"/>
    <x v="3"/>
    <x v="15"/>
    <n v="21108.880000000001"/>
  </r>
  <r>
    <x v="6"/>
    <x v="10"/>
    <x v="3"/>
    <s v="João Lauria"/>
    <x v="14"/>
    <x v="37"/>
    <n v="6479.64"/>
  </r>
  <r>
    <x v="6"/>
    <x v="10"/>
    <x v="3"/>
    <s v="João Lauria"/>
    <x v="5"/>
    <x v="23"/>
    <n v="2836.61"/>
  </r>
  <r>
    <x v="6"/>
    <x v="10"/>
    <x v="3"/>
    <s v="João Lauria"/>
    <x v="5"/>
    <x v="24"/>
    <n v="125"/>
  </r>
  <r>
    <x v="6"/>
    <x v="10"/>
    <x v="3"/>
    <s v="João Lauria"/>
    <x v="5"/>
    <x v="25"/>
    <n v="1223.8800000000001"/>
  </r>
  <r>
    <x v="6"/>
    <x v="11"/>
    <x v="2"/>
    <s v="Patricia Rodrigues"/>
    <x v="0"/>
    <x v="2"/>
    <n v="1292.28"/>
  </r>
  <r>
    <x v="6"/>
    <x v="11"/>
    <x v="2"/>
    <s v="Patricia Rodrigues"/>
    <x v="0"/>
    <x v="16"/>
    <n v="3784.32"/>
  </r>
  <r>
    <x v="6"/>
    <x v="11"/>
    <x v="2"/>
    <s v="Patricia Rodrigues"/>
    <x v="2"/>
    <x v="8"/>
    <n v="2871"/>
  </r>
  <r>
    <x v="6"/>
    <x v="11"/>
    <x v="2"/>
    <s v="Patricia Rodrigues"/>
    <x v="2"/>
    <x v="10"/>
    <n v="2084.64"/>
  </r>
  <r>
    <x v="6"/>
    <x v="11"/>
    <x v="2"/>
    <s v="Patricia Rodrigues"/>
    <x v="2"/>
    <x v="14"/>
    <n v="48447.11"/>
  </r>
  <r>
    <x v="6"/>
    <x v="11"/>
    <x v="2"/>
    <s v="Patricia Rodrigues"/>
    <x v="2"/>
    <x v="18"/>
    <n v="40226.58"/>
  </r>
  <r>
    <x v="6"/>
    <x v="11"/>
    <x v="2"/>
    <s v="Patricia Rodrigues"/>
    <x v="13"/>
    <x v="35"/>
    <n v="3737.07"/>
  </r>
  <r>
    <x v="6"/>
    <x v="11"/>
    <x v="2"/>
    <s v="Patricia Rodrigues"/>
    <x v="5"/>
    <x v="23"/>
    <n v="110.7"/>
  </r>
  <r>
    <x v="6"/>
    <x v="11"/>
    <x v="2"/>
    <s v="Patricia Rodrigues"/>
    <x v="5"/>
    <x v="25"/>
    <n v="3799.5"/>
  </r>
  <r>
    <x v="6"/>
    <x v="12"/>
    <x v="1"/>
    <s v="João Lauria"/>
    <x v="0"/>
    <x v="0"/>
    <n v="17316.43"/>
  </r>
  <r>
    <x v="6"/>
    <x v="12"/>
    <x v="1"/>
    <s v="João Lauria"/>
    <x v="0"/>
    <x v="1"/>
    <n v="3285.78"/>
  </r>
  <r>
    <x v="6"/>
    <x v="12"/>
    <x v="1"/>
    <s v="João Lauria"/>
    <x v="0"/>
    <x v="2"/>
    <n v="44720.38"/>
  </r>
  <r>
    <x v="6"/>
    <x v="12"/>
    <x v="1"/>
    <s v="João Lauria"/>
    <x v="0"/>
    <x v="3"/>
    <n v="6005.17"/>
  </r>
  <r>
    <x v="6"/>
    <x v="12"/>
    <x v="1"/>
    <s v="João Lauria"/>
    <x v="0"/>
    <x v="4"/>
    <n v="92405.15"/>
  </r>
  <r>
    <x v="6"/>
    <x v="12"/>
    <x v="1"/>
    <s v="João Lauria"/>
    <x v="0"/>
    <x v="5"/>
    <n v="47452.25"/>
  </r>
  <r>
    <x v="6"/>
    <x v="12"/>
    <x v="1"/>
    <s v="João Lauria"/>
    <x v="0"/>
    <x v="16"/>
    <n v="17406.73"/>
  </r>
  <r>
    <x v="6"/>
    <x v="12"/>
    <x v="1"/>
    <s v="João Lauria"/>
    <x v="1"/>
    <x v="6"/>
    <n v="6300.98"/>
  </r>
  <r>
    <x v="6"/>
    <x v="12"/>
    <x v="1"/>
    <s v="João Lauria"/>
    <x v="2"/>
    <x v="7"/>
    <n v="2932.77"/>
  </r>
  <r>
    <x v="6"/>
    <x v="12"/>
    <x v="1"/>
    <s v="João Lauria"/>
    <x v="2"/>
    <x v="8"/>
    <n v="318386.48"/>
  </r>
  <r>
    <x v="6"/>
    <x v="12"/>
    <x v="1"/>
    <s v="João Lauria"/>
    <x v="2"/>
    <x v="9"/>
    <n v="23474.02"/>
  </r>
  <r>
    <x v="6"/>
    <x v="12"/>
    <x v="1"/>
    <s v="João Lauria"/>
    <x v="2"/>
    <x v="10"/>
    <n v="23783.94"/>
  </r>
  <r>
    <x v="6"/>
    <x v="12"/>
    <x v="1"/>
    <s v="João Lauria"/>
    <x v="2"/>
    <x v="11"/>
    <n v="649.73"/>
  </r>
  <r>
    <x v="6"/>
    <x v="12"/>
    <x v="1"/>
    <s v="João Lauria"/>
    <x v="2"/>
    <x v="12"/>
    <n v="231805.82"/>
  </r>
  <r>
    <x v="6"/>
    <x v="12"/>
    <x v="1"/>
    <s v="João Lauria"/>
    <x v="2"/>
    <x v="13"/>
    <n v="6457.93"/>
  </r>
  <r>
    <x v="6"/>
    <x v="12"/>
    <x v="1"/>
    <s v="João Lauria"/>
    <x v="2"/>
    <x v="14"/>
    <n v="306230.44"/>
  </r>
  <r>
    <x v="6"/>
    <x v="12"/>
    <x v="1"/>
    <s v="João Lauria"/>
    <x v="2"/>
    <x v="18"/>
    <n v="106382.3"/>
  </r>
  <r>
    <x v="6"/>
    <x v="12"/>
    <x v="1"/>
    <s v="João Lauria"/>
    <x v="4"/>
    <x v="19"/>
    <n v="30597.19"/>
  </r>
  <r>
    <x v="6"/>
    <x v="12"/>
    <x v="1"/>
    <s v="João Lauria"/>
    <x v="4"/>
    <x v="20"/>
    <n v="3087.87"/>
  </r>
  <r>
    <x v="6"/>
    <x v="12"/>
    <x v="1"/>
    <s v="João Lauria"/>
    <x v="4"/>
    <x v="21"/>
    <n v="40781.08"/>
  </r>
  <r>
    <x v="6"/>
    <x v="12"/>
    <x v="1"/>
    <s v="João Lauria"/>
    <x v="3"/>
    <x v="22"/>
    <n v="511.28"/>
  </r>
  <r>
    <x v="6"/>
    <x v="12"/>
    <x v="1"/>
    <s v="João Lauria"/>
    <x v="3"/>
    <x v="15"/>
    <n v="35564.04"/>
  </r>
  <r>
    <x v="6"/>
    <x v="12"/>
    <x v="1"/>
    <s v="João Lauria"/>
    <x v="13"/>
    <x v="35"/>
    <n v="40544.54"/>
  </r>
  <r>
    <x v="6"/>
    <x v="12"/>
    <x v="1"/>
    <s v="João Lauria"/>
    <x v="14"/>
    <x v="37"/>
    <n v="405351.25"/>
  </r>
  <r>
    <x v="6"/>
    <x v="12"/>
    <x v="1"/>
    <s v="João Lauria"/>
    <x v="5"/>
    <x v="23"/>
    <n v="24219.86"/>
  </r>
  <r>
    <x v="6"/>
    <x v="12"/>
    <x v="1"/>
    <s v="João Lauria"/>
    <x v="5"/>
    <x v="24"/>
    <n v="336.49"/>
  </r>
  <r>
    <x v="6"/>
    <x v="12"/>
    <x v="1"/>
    <s v="João Lauria"/>
    <x v="5"/>
    <x v="25"/>
    <n v="23175.78"/>
  </r>
  <r>
    <x v="6"/>
    <x v="12"/>
    <x v="1"/>
    <s v="João Lauria"/>
    <x v="6"/>
    <x v="28"/>
    <n v="59901.31"/>
  </r>
  <r>
    <x v="6"/>
    <x v="13"/>
    <x v="0"/>
    <s v="João Lauria"/>
    <x v="0"/>
    <x v="0"/>
    <n v="11222.74"/>
  </r>
  <r>
    <x v="6"/>
    <x v="13"/>
    <x v="0"/>
    <s v="João Lauria"/>
    <x v="0"/>
    <x v="2"/>
    <n v="63804.57"/>
  </r>
  <r>
    <x v="6"/>
    <x v="13"/>
    <x v="0"/>
    <s v="João Lauria"/>
    <x v="0"/>
    <x v="3"/>
    <n v="24332.33"/>
  </r>
  <r>
    <x v="6"/>
    <x v="13"/>
    <x v="0"/>
    <s v="João Lauria"/>
    <x v="0"/>
    <x v="4"/>
    <n v="75255.039999999994"/>
  </r>
  <r>
    <x v="6"/>
    <x v="13"/>
    <x v="0"/>
    <s v="João Lauria"/>
    <x v="0"/>
    <x v="5"/>
    <n v="10642.2"/>
  </r>
  <r>
    <x v="6"/>
    <x v="13"/>
    <x v="0"/>
    <s v="João Lauria"/>
    <x v="0"/>
    <x v="16"/>
    <n v="42610.92"/>
  </r>
  <r>
    <x v="6"/>
    <x v="13"/>
    <x v="0"/>
    <s v="João Lauria"/>
    <x v="1"/>
    <x v="6"/>
    <n v="5149.6099999999997"/>
  </r>
  <r>
    <x v="6"/>
    <x v="13"/>
    <x v="0"/>
    <s v="João Lauria"/>
    <x v="2"/>
    <x v="8"/>
    <n v="234694"/>
  </r>
  <r>
    <x v="6"/>
    <x v="13"/>
    <x v="0"/>
    <s v="João Lauria"/>
    <x v="2"/>
    <x v="14"/>
    <n v="985190.49"/>
  </r>
  <r>
    <x v="6"/>
    <x v="13"/>
    <x v="0"/>
    <s v="João Lauria"/>
    <x v="4"/>
    <x v="19"/>
    <n v="96826.58"/>
  </r>
  <r>
    <x v="6"/>
    <x v="13"/>
    <x v="0"/>
    <s v="João Lauria"/>
    <x v="3"/>
    <x v="22"/>
    <n v="985.6"/>
  </r>
  <r>
    <x v="6"/>
    <x v="13"/>
    <x v="0"/>
    <s v="João Lauria"/>
    <x v="3"/>
    <x v="15"/>
    <n v="16852.259999999998"/>
  </r>
  <r>
    <x v="6"/>
    <x v="13"/>
    <x v="0"/>
    <s v="João Lauria"/>
    <x v="5"/>
    <x v="23"/>
    <n v="22566.639999999999"/>
  </r>
  <r>
    <x v="6"/>
    <x v="13"/>
    <x v="0"/>
    <s v="João Lauria"/>
    <x v="5"/>
    <x v="24"/>
    <n v="2738.93"/>
  </r>
  <r>
    <x v="6"/>
    <x v="13"/>
    <x v="0"/>
    <s v="João Lauria"/>
    <x v="5"/>
    <x v="25"/>
    <n v="103285.2"/>
  </r>
  <r>
    <x v="6"/>
    <x v="14"/>
    <x v="0"/>
    <s v="João Lauria"/>
    <x v="0"/>
    <x v="0"/>
    <n v="525.03"/>
  </r>
  <r>
    <x v="6"/>
    <x v="14"/>
    <x v="0"/>
    <s v="João Lauria"/>
    <x v="0"/>
    <x v="1"/>
    <n v="122.15"/>
  </r>
  <r>
    <x v="6"/>
    <x v="14"/>
    <x v="0"/>
    <s v="João Lauria"/>
    <x v="0"/>
    <x v="2"/>
    <n v="1847.83"/>
  </r>
  <r>
    <x v="6"/>
    <x v="14"/>
    <x v="0"/>
    <s v="João Lauria"/>
    <x v="0"/>
    <x v="3"/>
    <n v="32.979999999999997"/>
  </r>
  <r>
    <x v="6"/>
    <x v="14"/>
    <x v="0"/>
    <s v="João Lauria"/>
    <x v="0"/>
    <x v="4"/>
    <n v="2241.12"/>
  </r>
  <r>
    <x v="6"/>
    <x v="14"/>
    <x v="0"/>
    <s v="João Lauria"/>
    <x v="0"/>
    <x v="16"/>
    <n v="178.08"/>
  </r>
  <r>
    <x v="6"/>
    <x v="14"/>
    <x v="0"/>
    <s v="João Lauria"/>
    <x v="2"/>
    <x v="7"/>
    <n v="27.39"/>
  </r>
  <r>
    <x v="6"/>
    <x v="14"/>
    <x v="0"/>
    <s v="João Lauria"/>
    <x v="2"/>
    <x v="8"/>
    <n v="5155.33"/>
  </r>
  <r>
    <x v="6"/>
    <x v="14"/>
    <x v="0"/>
    <s v="João Lauria"/>
    <x v="2"/>
    <x v="9"/>
    <n v="254.03"/>
  </r>
  <r>
    <x v="6"/>
    <x v="14"/>
    <x v="0"/>
    <s v="João Lauria"/>
    <x v="2"/>
    <x v="10"/>
    <n v="13685.76"/>
  </r>
  <r>
    <x v="6"/>
    <x v="14"/>
    <x v="0"/>
    <s v="João Lauria"/>
    <x v="2"/>
    <x v="12"/>
    <n v="597.12"/>
  </r>
  <r>
    <x v="6"/>
    <x v="14"/>
    <x v="0"/>
    <s v="João Lauria"/>
    <x v="2"/>
    <x v="14"/>
    <n v="6506.15"/>
  </r>
  <r>
    <x v="6"/>
    <x v="14"/>
    <x v="0"/>
    <s v="João Lauria"/>
    <x v="2"/>
    <x v="18"/>
    <n v="1084.17"/>
  </r>
  <r>
    <x v="6"/>
    <x v="14"/>
    <x v="0"/>
    <s v="João Lauria"/>
    <x v="4"/>
    <x v="19"/>
    <n v="2552.29"/>
  </r>
  <r>
    <x v="6"/>
    <x v="14"/>
    <x v="0"/>
    <s v="João Lauria"/>
    <x v="4"/>
    <x v="21"/>
    <n v="3456.18"/>
  </r>
  <r>
    <x v="6"/>
    <x v="14"/>
    <x v="0"/>
    <s v="João Lauria"/>
    <x v="3"/>
    <x v="15"/>
    <n v="103.88"/>
  </r>
  <r>
    <x v="6"/>
    <x v="14"/>
    <x v="0"/>
    <s v="João Lauria"/>
    <x v="14"/>
    <x v="37"/>
    <n v="742.8"/>
  </r>
  <r>
    <x v="6"/>
    <x v="14"/>
    <x v="0"/>
    <s v="João Lauria"/>
    <x v="5"/>
    <x v="23"/>
    <n v="1462.65"/>
  </r>
  <r>
    <x v="6"/>
    <x v="14"/>
    <x v="0"/>
    <s v="João Lauria"/>
    <x v="5"/>
    <x v="24"/>
    <n v="105.86"/>
  </r>
  <r>
    <x v="6"/>
    <x v="14"/>
    <x v="0"/>
    <s v="João Lauria"/>
    <x v="5"/>
    <x v="25"/>
    <n v="836.82"/>
  </r>
  <r>
    <x v="6"/>
    <x v="15"/>
    <x v="1"/>
    <s v="João Lauria"/>
    <x v="0"/>
    <x v="0"/>
    <n v="1662.75"/>
  </r>
  <r>
    <x v="6"/>
    <x v="15"/>
    <x v="1"/>
    <s v="João Lauria"/>
    <x v="0"/>
    <x v="1"/>
    <n v="170.1"/>
  </r>
  <r>
    <x v="6"/>
    <x v="15"/>
    <x v="1"/>
    <s v="João Lauria"/>
    <x v="0"/>
    <x v="2"/>
    <n v="4915.25"/>
  </r>
  <r>
    <x v="6"/>
    <x v="15"/>
    <x v="1"/>
    <s v="João Lauria"/>
    <x v="0"/>
    <x v="3"/>
    <n v="958.44"/>
  </r>
  <r>
    <x v="6"/>
    <x v="15"/>
    <x v="1"/>
    <s v="João Lauria"/>
    <x v="0"/>
    <x v="4"/>
    <n v="4819.67"/>
  </r>
  <r>
    <x v="6"/>
    <x v="15"/>
    <x v="1"/>
    <s v="João Lauria"/>
    <x v="0"/>
    <x v="5"/>
    <n v="1275.51"/>
  </r>
  <r>
    <x v="6"/>
    <x v="15"/>
    <x v="1"/>
    <s v="João Lauria"/>
    <x v="0"/>
    <x v="16"/>
    <n v="2304.25"/>
  </r>
  <r>
    <x v="6"/>
    <x v="15"/>
    <x v="1"/>
    <s v="João Lauria"/>
    <x v="1"/>
    <x v="6"/>
    <n v="170.33"/>
  </r>
  <r>
    <x v="6"/>
    <x v="15"/>
    <x v="1"/>
    <s v="João Lauria"/>
    <x v="2"/>
    <x v="7"/>
    <n v="61.91"/>
  </r>
  <r>
    <x v="6"/>
    <x v="15"/>
    <x v="1"/>
    <s v="João Lauria"/>
    <x v="2"/>
    <x v="8"/>
    <n v="16106.03"/>
  </r>
  <r>
    <x v="6"/>
    <x v="15"/>
    <x v="1"/>
    <s v="João Lauria"/>
    <x v="2"/>
    <x v="9"/>
    <n v="1780.37"/>
  </r>
  <r>
    <x v="6"/>
    <x v="15"/>
    <x v="1"/>
    <s v="João Lauria"/>
    <x v="2"/>
    <x v="10"/>
    <n v="1938.15"/>
  </r>
  <r>
    <x v="6"/>
    <x v="15"/>
    <x v="1"/>
    <s v="João Lauria"/>
    <x v="2"/>
    <x v="11"/>
    <n v="12.14"/>
  </r>
  <r>
    <x v="6"/>
    <x v="15"/>
    <x v="1"/>
    <s v="João Lauria"/>
    <x v="2"/>
    <x v="12"/>
    <n v="2591.31"/>
  </r>
  <r>
    <x v="6"/>
    <x v="15"/>
    <x v="1"/>
    <s v="João Lauria"/>
    <x v="2"/>
    <x v="13"/>
    <n v="317.27999999999997"/>
  </r>
  <r>
    <x v="6"/>
    <x v="15"/>
    <x v="1"/>
    <s v="João Lauria"/>
    <x v="2"/>
    <x v="14"/>
    <n v="22029.74"/>
  </r>
  <r>
    <x v="6"/>
    <x v="15"/>
    <x v="1"/>
    <s v="João Lauria"/>
    <x v="2"/>
    <x v="36"/>
    <n v="61.61"/>
  </r>
  <r>
    <x v="6"/>
    <x v="15"/>
    <x v="1"/>
    <s v="João Lauria"/>
    <x v="2"/>
    <x v="18"/>
    <n v="3981.4"/>
  </r>
  <r>
    <x v="6"/>
    <x v="15"/>
    <x v="1"/>
    <s v="João Lauria"/>
    <x v="4"/>
    <x v="19"/>
    <n v="5389.49"/>
  </r>
  <r>
    <x v="6"/>
    <x v="15"/>
    <x v="1"/>
    <s v="João Lauria"/>
    <x v="4"/>
    <x v="20"/>
    <n v="286.23"/>
  </r>
  <r>
    <x v="6"/>
    <x v="15"/>
    <x v="1"/>
    <s v="João Lauria"/>
    <x v="4"/>
    <x v="21"/>
    <n v="4934.09"/>
  </r>
  <r>
    <x v="6"/>
    <x v="15"/>
    <x v="1"/>
    <s v="João Lauria"/>
    <x v="3"/>
    <x v="22"/>
    <n v="66.63"/>
  </r>
  <r>
    <x v="6"/>
    <x v="15"/>
    <x v="1"/>
    <s v="João Lauria"/>
    <x v="3"/>
    <x v="15"/>
    <n v="515.85"/>
  </r>
  <r>
    <x v="6"/>
    <x v="15"/>
    <x v="1"/>
    <s v="João Lauria"/>
    <x v="14"/>
    <x v="37"/>
    <n v="15105.88"/>
  </r>
  <r>
    <x v="6"/>
    <x v="15"/>
    <x v="1"/>
    <s v="João Lauria"/>
    <x v="5"/>
    <x v="23"/>
    <n v="3167.91"/>
  </r>
  <r>
    <x v="6"/>
    <x v="15"/>
    <x v="1"/>
    <s v="João Lauria"/>
    <x v="5"/>
    <x v="25"/>
    <n v="2133.41"/>
  </r>
  <r>
    <x v="6"/>
    <x v="16"/>
    <x v="2"/>
    <s v="Patricia Rodrigues"/>
    <x v="0"/>
    <x v="0"/>
    <n v="299.73"/>
  </r>
  <r>
    <x v="6"/>
    <x v="16"/>
    <x v="2"/>
    <s v="Patricia Rodrigues"/>
    <x v="0"/>
    <x v="1"/>
    <n v="1148.1600000000001"/>
  </r>
  <r>
    <x v="6"/>
    <x v="16"/>
    <x v="2"/>
    <s v="Patricia Rodrigues"/>
    <x v="0"/>
    <x v="2"/>
    <n v="10535.75"/>
  </r>
  <r>
    <x v="6"/>
    <x v="16"/>
    <x v="2"/>
    <s v="Patricia Rodrigues"/>
    <x v="0"/>
    <x v="4"/>
    <n v="5915.04"/>
  </r>
  <r>
    <x v="6"/>
    <x v="16"/>
    <x v="2"/>
    <s v="Patricia Rodrigues"/>
    <x v="0"/>
    <x v="16"/>
    <n v="35756.03"/>
  </r>
  <r>
    <x v="6"/>
    <x v="16"/>
    <x v="2"/>
    <s v="Patricia Rodrigues"/>
    <x v="1"/>
    <x v="6"/>
    <n v="13675.06"/>
  </r>
  <r>
    <x v="6"/>
    <x v="16"/>
    <x v="2"/>
    <s v="Patricia Rodrigues"/>
    <x v="2"/>
    <x v="7"/>
    <n v="598.1"/>
  </r>
  <r>
    <x v="6"/>
    <x v="16"/>
    <x v="2"/>
    <s v="Patricia Rodrigues"/>
    <x v="2"/>
    <x v="8"/>
    <n v="120117.53"/>
  </r>
  <r>
    <x v="6"/>
    <x v="16"/>
    <x v="2"/>
    <s v="Patricia Rodrigues"/>
    <x v="2"/>
    <x v="9"/>
    <n v="1781.2"/>
  </r>
  <r>
    <x v="6"/>
    <x v="16"/>
    <x v="2"/>
    <s v="Patricia Rodrigues"/>
    <x v="2"/>
    <x v="10"/>
    <n v="50563"/>
  </r>
  <r>
    <x v="6"/>
    <x v="16"/>
    <x v="2"/>
    <s v="Patricia Rodrigues"/>
    <x v="2"/>
    <x v="12"/>
    <n v="813.16"/>
  </r>
  <r>
    <x v="6"/>
    <x v="16"/>
    <x v="2"/>
    <s v="Patricia Rodrigues"/>
    <x v="2"/>
    <x v="13"/>
    <n v="714.98"/>
  </r>
  <r>
    <x v="6"/>
    <x v="16"/>
    <x v="2"/>
    <s v="Patricia Rodrigues"/>
    <x v="2"/>
    <x v="14"/>
    <n v="48924.76"/>
  </r>
  <r>
    <x v="6"/>
    <x v="16"/>
    <x v="2"/>
    <s v="Patricia Rodrigues"/>
    <x v="2"/>
    <x v="18"/>
    <n v="31765.93"/>
  </r>
  <r>
    <x v="6"/>
    <x v="16"/>
    <x v="2"/>
    <s v="Patricia Rodrigues"/>
    <x v="4"/>
    <x v="19"/>
    <n v="1458.64"/>
  </r>
  <r>
    <x v="6"/>
    <x v="16"/>
    <x v="2"/>
    <s v="Patricia Rodrigues"/>
    <x v="4"/>
    <x v="21"/>
    <n v="69745.08"/>
  </r>
  <r>
    <x v="6"/>
    <x v="16"/>
    <x v="2"/>
    <s v="Patricia Rodrigues"/>
    <x v="3"/>
    <x v="22"/>
    <n v="1239.7"/>
  </r>
  <r>
    <x v="6"/>
    <x v="16"/>
    <x v="2"/>
    <s v="Patricia Rodrigues"/>
    <x v="3"/>
    <x v="15"/>
    <n v="22071.5"/>
  </r>
  <r>
    <x v="6"/>
    <x v="16"/>
    <x v="2"/>
    <s v="Patricia Rodrigues"/>
    <x v="5"/>
    <x v="24"/>
    <n v="26695.17"/>
  </r>
  <r>
    <x v="6"/>
    <x v="16"/>
    <x v="2"/>
    <s v="Patricia Rodrigues"/>
    <x v="5"/>
    <x v="25"/>
    <n v="219760.48"/>
  </r>
  <r>
    <x v="6"/>
    <x v="17"/>
    <x v="0"/>
    <s v="João Lauria"/>
    <x v="0"/>
    <x v="0"/>
    <n v="1532.69"/>
  </r>
  <r>
    <x v="6"/>
    <x v="17"/>
    <x v="0"/>
    <s v="João Lauria"/>
    <x v="0"/>
    <x v="1"/>
    <n v="295.88"/>
  </r>
  <r>
    <x v="6"/>
    <x v="17"/>
    <x v="0"/>
    <s v="João Lauria"/>
    <x v="0"/>
    <x v="2"/>
    <n v="4486.6099999999997"/>
  </r>
  <r>
    <x v="6"/>
    <x v="17"/>
    <x v="0"/>
    <s v="João Lauria"/>
    <x v="0"/>
    <x v="3"/>
    <n v="517.66999999999996"/>
  </r>
  <r>
    <x v="6"/>
    <x v="17"/>
    <x v="0"/>
    <s v="João Lauria"/>
    <x v="0"/>
    <x v="4"/>
    <n v="6064.34"/>
  </r>
  <r>
    <x v="6"/>
    <x v="17"/>
    <x v="0"/>
    <s v="João Lauria"/>
    <x v="0"/>
    <x v="5"/>
    <n v="3345.11"/>
  </r>
  <r>
    <x v="6"/>
    <x v="17"/>
    <x v="0"/>
    <s v="João Lauria"/>
    <x v="0"/>
    <x v="16"/>
    <n v="416.7"/>
  </r>
  <r>
    <x v="6"/>
    <x v="17"/>
    <x v="0"/>
    <s v="João Lauria"/>
    <x v="1"/>
    <x v="17"/>
    <n v="172.78"/>
  </r>
  <r>
    <x v="6"/>
    <x v="17"/>
    <x v="0"/>
    <s v="João Lauria"/>
    <x v="2"/>
    <x v="7"/>
    <n v="35.61"/>
  </r>
  <r>
    <x v="6"/>
    <x v="17"/>
    <x v="0"/>
    <s v="João Lauria"/>
    <x v="2"/>
    <x v="8"/>
    <n v="10555.74"/>
  </r>
  <r>
    <x v="6"/>
    <x v="17"/>
    <x v="0"/>
    <s v="João Lauria"/>
    <x v="2"/>
    <x v="9"/>
    <n v="1014.85"/>
  </r>
  <r>
    <x v="6"/>
    <x v="17"/>
    <x v="0"/>
    <s v="João Lauria"/>
    <x v="2"/>
    <x v="12"/>
    <n v="3461.19"/>
  </r>
  <r>
    <x v="6"/>
    <x v="17"/>
    <x v="0"/>
    <s v="João Lauria"/>
    <x v="2"/>
    <x v="14"/>
    <n v="8223.7900000000009"/>
  </r>
  <r>
    <x v="6"/>
    <x v="17"/>
    <x v="0"/>
    <s v="João Lauria"/>
    <x v="2"/>
    <x v="18"/>
    <n v="1774.93"/>
  </r>
  <r>
    <x v="6"/>
    <x v="17"/>
    <x v="0"/>
    <s v="João Lauria"/>
    <x v="4"/>
    <x v="19"/>
    <n v="5342.19"/>
  </r>
  <r>
    <x v="6"/>
    <x v="17"/>
    <x v="0"/>
    <s v="João Lauria"/>
    <x v="4"/>
    <x v="20"/>
    <n v="411.42"/>
  </r>
  <r>
    <x v="6"/>
    <x v="17"/>
    <x v="0"/>
    <s v="João Lauria"/>
    <x v="3"/>
    <x v="15"/>
    <n v="39.96"/>
  </r>
  <r>
    <x v="6"/>
    <x v="17"/>
    <x v="0"/>
    <s v="João Lauria"/>
    <x v="14"/>
    <x v="37"/>
    <n v="2024.12"/>
  </r>
  <r>
    <x v="7"/>
    <x v="0"/>
    <x v="0"/>
    <s v="João Lauria"/>
    <x v="0"/>
    <x v="0"/>
    <n v="313.3"/>
  </r>
  <r>
    <x v="7"/>
    <x v="0"/>
    <x v="0"/>
    <s v="João Lauria"/>
    <x v="0"/>
    <x v="1"/>
    <n v="620.69000000000005"/>
  </r>
  <r>
    <x v="7"/>
    <x v="0"/>
    <x v="0"/>
    <s v="João Lauria"/>
    <x v="0"/>
    <x v="2"/>
    <n v="4501.66"/>
  </r>
  <r>
    <x v="7"/>
    <x v="0"/>
    <x v="0"/>
    <s v="João Lauria"/>
    <x v="0"/>
    <x v="3"/>
    <n v="547.98"/>
  </r>
  <r>
    <x v="7"/>
    <x v="0"/>
    <x v="0"/>
    <s v="João Lauria"/>
    <x v="0"/>
    <x v="4"/>
    <n v="5269.26"/>
  </r>
  <r>
    <x v="7"/>
    <x v="0"/>
    <x v="0"/>
    <s v="João Lauria"/>
    <x v="0"/>
    <x v="5"/>
    <n v="13896.11"/>
  </r>
  <r>
    <x v="7"/>
    <x v="0"/>
    <x v="0"/>
    <s v="João Lauria"/>
    <x v="0"/>
    <x v="16"/>
    <n v="987.46"/>
  </r>
  <r>
    <x v="7"/>
    <x v="0"/>
    <x v="0"/>
    <s v="João Lauria"/>
    <x v="1"/>
    <x v="6"/>
    <n v="131.72"/>
  </r>
  <r>
    <x v="7"/>
    <x v="0"/>
    <x v="0"/>
    <s v="João Lauria"/>
    <x v="2"/>
    <x v="7"/>
    <n v="2028.64"/>
  </r>
  <r>
    <x v="7"/>
    <x v="0"/>
    <x v="0"/>
    <s v="João Lauria"/>
    <x v="2"/>
    <x v="8"/>
    <n v="68488.27"/>
  </r>
  <r>
    <x v="7"/>
    <x v="0"/>
    <x v="0"/>
    <s v="João Lauria"/>
    <x v="2"/>
    <x v="9"/>
    <n v="22276.959999999999"/>
  </r>
  <r>
    <x v="7"/>
    <x v="0"/>
    <x v="0"/>
    <s v="João Lauria"/>
    <x v="2"/>
    <x v="10"/>
    <n v="927.22"/>
  </r>
  <r>
    <x v="7"/>
    <x v="0"/>
    <x v="0"/>
    <s v="João Lauria"/>
    <x v="2"/>
    <x v="11"/>
    <n v="367.69"/>
  </r>
  <r>
    <x v="7"/>
    <x v="0"/>
    <x v="0"/>
    <s v="João Lauria"/>
    <x v="2"/>
    <x v="12"/>
    <n v="4408.4399999999996"/>
  </r>
  <r>
    <x v="7"/>
    <x v="0"/>
    <x v="0"/>
    <s v="João Lauria"/>
    <x v="2"/>
    <x v="13"/>
    <n v="123.12"/>
  </r>
  <r>
    <x v="7"/>
    <x v="0"/>
    <x v="0"/>
    <s v="João Lauria"/>
    <x v="2"/>
    <x v="14"/>
    <n v="79565.91"/>
  </r>
  <r>
    <x v="7"/>
    <x v="0"/>
    <x v="0"/>
    <s v="João Lauria"/>
    <x v="2"/>
    <x v="36"/>
    <n v="3469.61"/>
  </r>
  <r>
    <x v="7"/>
    <x v="0"/>
    <x v="0"/>
    <s v="João Lauria"/>
    <x v="2"/>
    <x v="18"/>
    <n v="28783.439999999999"/>
  </r>
  <r>
    <x v="7"/>
    <x v="0"/>
    <x v="0"/>
    <s v="João Lauria"/>
    <x v="4"/>
    <x v="21"/>
    <n v="4.0199999999999996"/>
  </r>
  <r>
    <x v="7"/>
    <x v="0"/>
    <x v="0"/>
    <s v="João Lauria"/>
    <x v="3"/>
    <x v="15"/>
    <n v="1246.3800000000001"/>
  </r>
  <r>
    <x v="7"/>
    <x v="0"/>
    <x v="0"/>
    <s v="João Lauria"/>
    <x v="15"/>
    <x v="37"/>
    <n v="1035845.27"/>
  </r>
  <r>
    <x v="7"/>
    <x v="0"/>
    <x v="0"/>
    <s v="João Lauria"/>
    <x v="5"/>
    <x v="23"/>
    <n v="71.400000000000006"/>
  </r>
  <r>
    <x v="7"/>
    <x v="0"/>
    <x v="0"/>
    <s v="João Lauria"/>
    <x v="5"/>
    <x v="25"/>
    <n v="132.87"/>
  </r>
  <r>
    <x v="7"/>
    <x v="1"/>
    <x v="0"/>
    <s v="João Lauria"/>
    <x v="0"/>
    <x v="0"/>
    <n v="2610.4"/>
  </r>
  <r>
    <x v="7"/>
    <x v="1"/>
    <x v="0"/>
    <s v="João Lauria"/>
    <x v="0"/>
    <x v="1"/>
    <n v="121.76"/>
  </r>
  <r>
    <x v="7"/>
    <x v="1"/>
    <x v="0"/>
    <s v="João Lauria"/>
    <x v="0"/>
    <x v="2"/>
    <n v="4106.91"/>
  </r>
  <r>
    <x v="7"/>
    <x v="1"/>
    <x v="0"/>
    <s v="João Lauria"/>
    <x v="0"/>
    <x v="3"/>
    <n v="207.56"/>
  </r>
  <r>
    <x v="7"/>
    <x v="1"/>
    <x v="0"/>
    <s v="João Lauria"/>
    <x v="0"/>
    <x v="4"/>
    <n v="2759.55"/>
  </r>
  <r>
    <x v="7"/>
    <x v="1"/>
    <x v="0"/>
    <s v="João Lauria"/>
    <x v="0"/>
    <x v="5"/>
    <n v="127.9"/>
  </r>
  <r>
    <x v="7"/>
    <x v="1"/>
    <x v="0"/>
    <s v="João Lauria"/>
    <x v="0"/>
    <x v="16"/>
    <n v="427.43"/>
  </r>
  <r>
    <x v="7"/>
    <x v="1"/>
    <x v="0"/>
    <s v="João Lauria"/>
    <x v="1"/>
    <x v="6"/>
    <n v="356.98"/>
  </r>
  <r>
    <x v="7"/>
    <x v="1"/>
    <x v="0"/>
    <s v="João Lauria"/>
    <x v="1"/>
    <x v="17"/>
    <n v="105.74"/>
  </r>
  <r>
    <x v="7"/>
    <x v="1"/>
    <x v="0"/>
    <s v="João Lauria"/>
    <x v="2"/>
    <x v="7"/>
    <n v="250.64"/>
  </r>
  <r>
    <x v="7"/>
    <x v="1"/>
    <x v="0"/>
    <s v="João Lauria"/>
    <x v="2"/>
    <x v="8"/>
    <n v="7425.92"/>
  </r>
  <r>
    <x v="7"/>
    <x v="1"/>
    <x v="0"/>
    <s v="João Lauria"/>
    <x v="2"/>
    <x v="9"/>
    <n v="1226.69"/>
  </r>
  <r>
    <x v="7"/>
    <x v="1"/>
    <x v="0"/>
    <s v="João Lauria"/>
    <x v="2"/>
    <x v="10"/>
    <n v="10212.469999999999"/>
  </r>
  <r>
    <x v="7"/>
    <x v="1"/>
    <x v="0"/>
    <s v="João Lauria"/>
    <x v="2"/>
    <x v="11"/>
    <n v="132.9"/>
  </r>
  <r>
    <x v="7"/>
    <x v="1"/>
    <x v="0"/>
    <s v="João Lauria"/>
    <x v="2"/>
    <x v="12"/>
    <n v="1715.51"/>
  </r>
  <r>
    <x v="7"/>
    <x v="1"/>
    <x v="0"/>
    <s v="João Lauria"/>
    <x v="2"/>
    <x v="14"/>
    <n v="16332.16"/>
  </r>
  <r>
    <x v="7"/>
    <x v="1"/>
    <x v="0"/>
    <s v="João Lauria"/>
    <x v="2"/>
    <x v="36"/>
    <n v="106.92"/>
  </r>
  <r>
    <x v="7"/>
    <x v="1"/>
    <x v="0"/>
    <s v="João Lauria"/>
    <x v="2"/>
    <x v="18"/>
    <n v="5007.12"/>
  </r>
  <r>
    <x v="7"/>
    <x v="1"/>
    <x v="0"/>
    <s v="João Lauria"/>
    <x v="4"/>
    <x v="19"/>
    <n v="1963.87"/>
  </r>
  <r>
    <x v="7"/>
    <x v="1"/>
    <x v="0"/>
    <s v="João Lauria"/>
    <x v="4"/>
    <x v="20"/>
    <n v="123.06"/>
  </r>
  <r>
    <x v="7"/>
    <x v="1"/>
    <x v="0"/>
    <s v="João Lauria"/>
    <x v="4"/>
    <x v="21"/>
    <n v="2853.26"/>
  </r>
  <r>
    <x v="7"/>
    <x v="1"/>
    <x v="0"/>
    <s v="João Lauria"/>
    <x v="3"/>
    <x v="22"/>
    <n v="136.09"/>
  </r>
  <r>
    <x v="7"/>
    <x v="1"/>
    <x v="0"/>
    <s v="João Lauria"/>
    <x v="3"/>
    <x v="15"/>
    <n v="1418.45"/>
  </r>
  <r>
    <x v="7"/>
    <x v="1"/>
    <x v="0"/>
    <s v="João Lauria"/>
    <x v="15"/>
    <x v="37"/>
    <n v="2702.72"/>
  </r>
  <r>
    <x v="7"/>
    <x v="1"/>
    <x v="0"/>
    <s v="João Lauria"/>
    <x v="5"/>
    <x v="23"/>
    <n v="2505.86"/>
  </r>
  <r>
    <x v="7"/>
    <x v="1"/>
    <x v="0"/>
    <s v="João Lauria"/>
    <x v="5"/>
    <x v="25"/>
    <n v="2036.62"/>
  </r>
  <r>
    <x v="7"/>
    <x v="2"/>
    <x v="0"/>
    <s v="João Lauria"/>
    <x v="0"/>
    <x v="0"/>
    <n v="138.69"/>
  </r>
  <r>
    <x v="7"/>
    <x v="2"/>
    <x v="0"/>
    <s v="João Lauria"/>
    <x v="0"/>
    <x v="1"/>
    <n v="6.98"/>
  </r>
  <r>
    <x v="7"/>
    <x v="2"/>
    <x v="0"/>
    <s v="João Lauria"/>
    <x v="0"/>
    <x v="2"/>
    <n v="696.76"/>
  </r>
  <r>
    <x v="7"/>
    <x v="2"/>
    <x v="0"/>
    <s v="João Lauria"/>
    <x v="0"/>
    <x v="3"/>
    <n v="2.99"/>
  </r>
  <r>
    <x v="7"/>
    <x v="2"/>
    <x v="0"/>
    <s v="João Lauria"/>
    <x v="0"/>
    <x v="4"/>
    <n v="435.69"/>
  </r>
  <r>
    <x v="7"/>
    <x v="2"/>
    <x v="0"/>
    <s v="João Lauria"/>
    <x v="0"/>
    <x v="16"/>
    <n v="53.75"/>
  </r>
  <r>
    <x v="7"/>
    <x v="2"/>
    <x v="0"/>
    <s v="João Lauria"/>
    <x v="1"/>
    <x v="6"/>
    <n v="10.76"/>
  </r>
  <r>
    <x v="7"/>
    <x v="2"/>
    <x v="0"/>
    <s v="João Lauria"/>
    <x v="1"/>
    <x v="17"/>
    <n v="17.98"/>
  </r>
  <r>
    <x v="7"/>
    <x v="2"/>
    <x v="0"/>
    <s v="João Lauria"/>
    <x v="2"/>
    <x v="7"/>
    <n v="23.58"/>
  </r>
  <r>
    <x v="7"/>
    <x v="2"/>
    <x v="0"/>
    <s v="João Lauria"/>
    <x v="2"/>
    <x v="8"/>
    <n v="871.66"/>
  </r>
  <r>
    <x v="7"/>
    <x v="2"/>
    <x v="0"/>
    <s v="João Lauria"/>
    <x v="2"/>
    <x v="9"/>
    <n v="259.37"/>
  </r>
  <r>
    <x v="7"/>
    <x v="2"/>
    <x v="0"/>
    <s v="João Lauria"/>
    <x v="2"/>
    <x v="10"/>
    <n v="95.57"/>
  </r>
  <r>
    <x v="7"/>
    <x v="2"/>
    <x v="0"/>
    <s v="João Lauria"/>
    <x v="2"/>
    <x v="12"/>
    <n v="54.94"/>
  </r>
  <r>
    <x v="7"/>
    <x v="2"/>
    <x v="0"/>
    <s v="João Lauria"/>
    <x v="2"/>
    <x v="13"/>
    <n v="185.06"/>
  </r>
  <r>
    <x v="7"/>
    <x v="2"/>
    <x v="0"/>
    <s v="João Lauria"/>
    <x v="2"/>
    <x v="14"/>
    <n v="1896.01"/>
  </r>
  <r>
    <x v="7"/>
    <x v="2"/>
    <x v="0"/>
    <s v="João Lauria"/>
    <x v="4"/>
    <x v="19"/>
    <n v="456.27"/>
  </r>
  <r>
    <x v="7"/>
    <x v="2"/>
    <x v="0"/>
    <s v="João Lauria"/>
    <x v="3"/>
    <x v="26"/>
    <n v="38.799999999999997"/>
  </r>
  <r>
    <x v="7"/>
    <x v="2"/>
    <x v="0"/>
    <s v="João Lauria"/>
    <x v="3"/>
    <x v="27"/>
    <n v="18.899999999999999"/>
  </r>
  <r>
    <x v="7"/>
    <x v="2"/>
    <x v="0"/>
    <s v="João Lauria"/>
    <x v="3"/>
    <x v="15"/>
    <n v="670.7"/>
  </r>
  <r>
    <x v="7"/>
    <x v="2"/>
    <x v="0"/>
    <s v="João Lauria"/>
    <x v="5"/>
    <x v="23"/>
    <n v="733.52"/>
  </r>
  <r>
    <x v="7"/>
    <x v="2"/>
    <x v="0"/>
    <s v="João Lauria"/>
    <x v="5"/>
    <x v="24"/>
    <n v="623.54999999999995"/>
  </r>
  <r>
    <x v="7"/>
    <x v="2"/>
    <x v="0"/>
    <s v="João Lauria"/>
    <x v="5"/>
    <x v="25"/>
    <n v="1197.2"/>
  </r>
  <r>
    <x v="7"/>
    <x v="24"/>
    <x v="2"/>
    <s v="Patricia Rodrigues"/>
    <x v="0"/>
    <x v="2"/>
    <n v="6041.93"/>
  </r>
  <r>
    <x v="7"/>
    <x v="24"/>
    <x v="2"/>
    <s v="Patricia Rodrigues"/>
    <x v="0"/>
    <x v="4"/>
    <n v="13157.97"/>
  </r>
  <r>
    <x v="7"/>
    <x v="24"/>
    <x v="2"/>
    <s v="Patricia Rodrigues"/>
    <x v="0"/>
    <x v="16"/>
    <n v="201052.15"/>
  </r>
  <r>
    <x v="7"/>
    <x v="24"/>
    <x v="2"/>
    <s v="Patricia Rodrigues"/>
    <x v="1"/>
    <x v="6"/>
    <n v="35004.58"/>
  </r>
  <r>
    <x v="7"/>
    <x v="24"/>
    <x v="2"/>
    <s v="Patricia Rodrigues"/>
    <x v="2"/>
    <x v="7"/>
    <n v="2018.04"/>
  </r>
  <r>
    <x v="7"/>
    <x v="24"/>
    <x v="2"/>
    <s v="Patricia Rodrigues"/>
    <x v="2"/>
    <x v="8"/>
    <n v="402937.32"/>
  </r>
  <r>
    <x v="7"/>
    <x v="24"/>
    <x v="2"/>
    <s v="Patricia Rodrigues"/>
    <x v="2"/>
    <x v="9"/>
    <n v="3833.23"/>
  </r>
  <r>
    <x v="7"/>
    <x v="24"/>
    <x v="2"/>
    <s v="Patricia Rodrigues"/>
    <x v="2"/>
    <x v="10"/>
    <n v="2715.14"/>
  </r>
  <r>
    <x v="7"/>
    <x v="24"/>
    <x v="2"/>
    <s v="Patricia Rodrigues"/>
    <x v="2"/>
    <x v="11"/>
    <n v="150.83000000000001"/>
  </r>
  <r>
    <x v="7"/>
    <x v="24"/>
    <x v="2"/>
    <s v="Patricia Rodrigues"/>
    <x v="2"/>
    <x v="13"/>
    <n v="8222.85"/>
  </r>
  <r>
    <x v="7"/>
    <x v="24"/>
    <x v="2"/>
    <s v="Patricia Rodrigues"/>
    <x v="2"/>
    <x v="14"/>
    <n v="254812.96"/>
  </r>
  <r>
    <x v="7"/>
    <x v="24"/>
    <x v="2"/>
    <s v="Patricia Rodrigues"/>
    <x v="2"/>
    <x v="18"/>
    <n v="287.57"/>
  </r>
  <r>
    <x v="7"/>
    <x v="24"/>
    <x v="2"/>
    <s v="Patricia Rodrigues"/>
    <x v="4"/>
    <x v="19"/>
    <n v="1833.51"/>
  </r>
  <r>
    <x v="7"/>
    <x v="24"/>
    <x v="2"/>
    <s v="Patricia Rodrigues"/>
    <x v="4"/>
    <x v="21"/>
    <n v="16322.76"/>
  </r>
  <r>
    <x v="7"/>
    <x v="24"/>
    <x v="2"/>
    <s v="Patricia Rodrigues"/>
    <x v="3"/>
    <x v="15"/>
    <n v="37705.58"/>
  </r>
  <r>
    <x v="7"/>
    <x v="24"/>
    <x v="2"/>
    <s v="Patricia Rodrigues"/>
    <x v="5"/>
    <x v="25"/>
    <n v="1099289.78"/>
  </r>
  <r>
    <x v="7"/>
    <x v="3"/>
    <x v="0"/>
    <s v="João Lauria"/>
    <x v="0"/>
    <x v="0"/>
    <n v="8751.5400000000009"/>
  </r>
  <r>
    <x v="7"/>
    <x v="3"/>
    <x v="0"/>
    <s v="João Lauria"/>
    <x v="0"/>
    <x v="1"/>
    <n v="357.92"/>
  </r>
  <r>
    <x v="7"/>
    <x v="3"/>
    <x v="0"/>
    <s v="João Lauria"/>
    <x v="0"/>
    <x v="2"/>
    <n v="23011.7"/>
  </r>
  <r>
    <x v="7"/>
    <x v="3"/>
    <x v="0"/>
    <s v="João Lauria"/>
    <x v="0"/>
    <x v="3"/>
    <n v="75"/>
  </r>
  <r>
    <x v="7"/>
    <x v="3"/>
    <x v="0"/>
    <s v="João Lauria"/>
    <x v="0"/>
    <x v="4"/>
    <n v="17272.169999999998"/>
  </r>
  <r>
    <x v="7"/>
    <x v="3"/>
    <x v="0"/>
    <s v="João Lauria"/>
    <x v="0"/>
    <x v="5"/>
    <n v="13934.9"/>
  </r>
  <r>
    <x v="7"/>
    <x v="3"/>
    <x v="0"/>
    <s v="João Lauria"/>
    <x v="0"/>
    <x v="16"/>
    <n v="6267.6"/>
  </r>
  <r>
    <x v="7"/>
    <x v="3"/>
    <x v="0"/>
    <s v="João Lauria"/>
    <x v="1"/>
    <x v="6"/>
    <n v="922.65"/>
  </r>
  <r>
    <x v="7"/>
    <x v="3"/>
    <x v="0"/>
    <s v="João Lauria"/>
    <x v="2"/>
    <x v="7"/>
    <n v="340.97"/>
  </r>
  <r>
    <x v="7"/>
    <x v="3"/>
    <x v="0"/>
    <s v="João Lauria"/>
    <x v="2"/>
    <x v="8"/>
    <n v="41307.08"/>
  </r>
  <r>
    <x v="7"/>
    <x v="3"/>
    <x v="0"/>
    <s v="João Lauria"/>
    <x v="2"/>
    <x v="9"/>
    <n v="8173.39"/>
  </r>
  <r>
    <x v="7"/>
    <x v="3"/>
    <x v="0"/>
    <s v="João Lauria"/>
    <x v="2"/>
    <x v="10"/>
    <n v="111.85"/>
  </r>
  <r>
    <x v="7"/>
    <x v="3"/>
    <x v="0"/>
    <s v="João Lauria"/>
    <x v="2"/>
    <x v="12"/>
    <n v="10851.63"/>
  </r>
  <r>
    <x v="7"/>
    <x v="3"/>
    <x v="0"/>
    <s v="João Lauria"/>
    <x v="2"/>
    <x v="14"/>
    <n v="78740.509999999995"/>
  </r>
  <r>
    <x v="7"/>
    <x v="3"/>
    <x v="0"/>
    <s v="João Lauria"/>
    <x v="2"/>
    <x v="36"/>
    <n v="1648.07"/>
  </r>
  <r>
    <x v="7"/>
    <x v="3"/>
    <x v="0"/>
    <s v="João Lauria"/>
    <x v="2"/>
    <x v="18"/>
    <n v="18908.89"/>
  </r>
  <r>
    <x v="7"/>
    <x v="3"/>
    <x v="0"/>
    <s v="João Lauria"/>
    <x v="4"/>
    <x v="19"/>
    <n v="10525.74"/>
  </r>
  <r>
    <x v="7"/>
    <x v="3"/>
    <x v="0"/>
    <s v="João Lauria"/>
    <x v="4"/>
    <x v="21"/>
    <n v="6368.99"/>
  </r>
  <r>
    <x v="7"/>
    <x v="3"/>
    <x v="0"/>
    <s v="João Lauria"/>
    <x v="3"/>
    <x v="15"/>
    <n v="3675.44"/>
  </r>
  <r>
    <x v="7"/>
    <x v="3"/>
    <x v="0"/>
    <s v="João Lauria"/>
    <x v="15"/>
    <x v="37"/>
    <n v="36146.5"/>
  </r>
  <r>
    <x v="7"/>
    <x v="3"/>
    <x v="0"/>
    <s v="João Lauria"/>
    <x v="5"/>
    <x v="23"/>
    <n v="8108.23"/>
  </r>
  <r>
    <x v="7"/>
    <x v="3"/>
    <x v="0"/>
    <s v="João Lauria"/>
    <x v="5"/>
    <x v="25"/>
    <n v="17660.47"/>
  </r>
  <r>
    <x v="7"/>
    <x v="25"/>
    <x v="0"/>
    <s v="João Lauria"/>
    <x v="0"/>
    <x v="0"/>
    <n v="1118.79"/>
  </r>
  <r>
    <x v="7"/>
    <x v="25"/>
    <x v="0"/>
    <s v="João Lauria"/>
    <x v="0"/>
    <x v="1"/>
    <n v="244.55"/>
  </r>
  <r>
    <x v="7"/>
    <x v="25"/>
    <x v="0"/>
    <s v="João Lauria"/>
    <x v="0"/>
    <x v="2"/>
    <n v="3020.92"/>
  </r>
  <r>
    <x v="7"/>
    <x v="25"/>
    <x v="0"/>
    <s v="João Lauria"/>
    <x v="0"/>
    <x v="3"/>
    <n v="484.65"/>
  </r>
  <r>
    <x v="7"/>
    <x v="25"/>
    <x v="0"/>
    <s v="João Lauria"/>
    <x v="0"/>
    <x v="4"/>
    <n v="3446.5"/>
  </r>
  <r>
    <x v="7"/>
    <x v="25"/>
    <x v="0"/>
    <s v="João Lauria"/>
    <x v="0"/>
    <x v="5"/>
    <n v="372.29"/>
  </r>
  <r>
    <x v="7"/>
    <x v="25"/>
    <x v="0"/>
    <s v="João Lauria"/>
    <x v="0"/>
    <x v="16"/>
    <n v="1103.78"/>
  </r>
  <r>
    <x v="7"/>
    <x v="25"/>
    <x v="0"/>
    <s v="João Lauria"/>
    <x v="1"/>
    <x v="6"/>
    <n v="293.16000000000003"/>
  </r>
  <r>
    <x v="7"/>
    <x v="25"/>
    <x v="0"/>
    <s v="João Lauria"/>
    <x v="1"/>
    <x v="17"/>
    <n v="53.55"/>
  </r>
  <r>
    <x v="7"/>
    <x v="25"/>
    <x v="0"/>
    <s v="João Lauria"/>
    <x v="2"/>
    <x v="7"/>
    <n v="93.26"/>
  </r>
  <r>
    <x v="7"/>
    <x v="25"/>
    <x v="0"/>
    <s v="João Lauria"/>
    <x v="2"/>
    <x v="8"/>
    <n v="6982.16"/>
  </r>
  <r>
    <x v="7"/>
    <x v="25"/>
    <x v="0"/>
    <s v="João Lauria"/>
    <x v="2"/>
    <x v="9"/>
    <n v="1035.94"/>
  </r>
  <r>
    <x v="7"/>
    <x v="25"/>
    <x v="0"/>
    <s v="João Lauria"/>
    <x v="2"/>
    <x v="10"/>
    <n v="2084.3000000000002"/>
  </r>
  <r>
    <x v="7"/>
    <x v="25"/>
    <x v="0"/>
    <s v="João Lauria"/>
    <x v="2"/>
    <x v="11"/>
    <n v="87.15"/>
  </r>
  <r>
    <x v="7"/>
    <x v="25"/>
    <x v="0"/>
    <s v="João Lauria"/>
    <x v="2"/>
    <x v="12"/>
    <n v="974.42"/>
  </r>
  <r>
    <x v="7"/>
    <x v="25"/>
    <x v="0"/>
    <s v="João Lauria"/>
    <x v="2"/>
    <x v="13"/>
    <n v="370.63"/>
  </r>
  <r>
    <x v="7"/>
    <x v="25"/>
    <x v="0"/>
    <s v="João Lauria"/>
    <x v="2"/>
    <x v="14"/>
    <n v="9802.58"/>
  </r>
  <r>
    <x v="7"/>
    <x v="25"/>
    <x v="0"/>
    <s v="João Lauria"/>
    <x v="2"/>
    <x v="18"/>
    <n v="2791.43"/>
  </r>
  <r>
    <x v="7"/>
    <x v="25"/>
    <x v="0"/>
    <s v="João Lauria"/>
    <x v="4"/>
    <x v="19"/>
    <n v="3095.55"/>
  </r>
  <r>
    <x v="7"/>
    <x v="25"/>
    <x v="0"/>
    <s v="João Lauria"/>
    <x v="4"/>
    <x v="20"/>
    <n v="57.66"/>
  </r>
  <r>
    <x v="7"/>
    <x v="25"/>
    <x v="0"/>
    <s v="João Lauria"/>
    <x v="4"/>
    <x v="21"/>
    <n v="2390.65"/>
  </r>
  <r>
    <x v="7"/>
    <x v="25"/>
    <x v="0"/>
    <s v="João Lauria"/>
    <x v="3"/>
    <x v="22"/>
    <n v="70.86"/>
  </r>
  <r>
    <x v="7"/>
    <x v="25"/>
    <x v="0"/>
    <s v="João Lauria"/>
    <x v="3"/>
    <x v="15"/>
    <n v="910.74"/>
  </r>
  <r>
    <x v="7"/>
    <x v="25"/>
    <x v="0"/>
    <s v="João Lauria"/>
    <x v="15"/>
    <x v="37"/>
    <n v="4046.8"/>
  </r>
  <r>
    <x v="7"/>
    <x v="25"/>
    <x v="0"/>
    <s v="João Lauria"/>
    <x v="5"/>
    <x v="23"/>
    <n v="1900.94"/>
  </r>
  <r>
    <x v="7"/>
    <x v="25"/>
    <x v="0"/>
    <s v="João Lauria"/>
    <x v="5"/>
    <x v="25"/>
    <n v="4433.6400000000003"/>
  </r>
  <r>
    <x v="7"/>
    <x v="4"/>
    <x v="1"/>
    <s v="João Lauria"/>
    <x v="0"/>
    <x v="0"/>
    <n v="13901.87"/>
  </r>
  <r>
    <x v="7"/>
    <x v="4"/>
    <x v="1"/>
    <s v="João Lauria"/>
    <x v="0"/>
    <x v="1"/>
    <n v="1181.3"/>
  </r>
  <r>
    <x v="7"/>
    <x v="4"/>
    <x v="1"/>
    <s v="João Lauria"/>
    <x v="0"/>
    <x v="2"/>
    <n v="50319.98"/>
  </r>
  <r>
    <x v="7"/>
    <x v="4"/>
    <x v="1"/>
    <s v="João Lauria"/>
    <x v="0"/>
    <x v="3"/>
    <n v="3141.2"/>
  </r>
  <r>
    <x v="7"/>
    <x v="4"/>
    <x v="1"/>
    <s v="João Lauria"/>
    <x v="0"/>
    <x v="4"/>
    <n v="74565.36"/>
  </r>
  <r>
    <x v="7"/>
    <x v="4"/>
    <x v="1"/>
    <s v="João Lauria"/>
    <x v="0"/>
    <x v="5"/>
    <n v="6035.15"/>
  </r>
  <r>
    <x v="7"/>
    <x v="4"/>
    <x v="1"/>
    <s v="João Lauria"/>
    <x v="0"/>
    <x v="16"/>
    <n v="30243.69"/>
  </r>
  <r>
    <x v="7"/>
    <x v="4"/>
    <x v="1"/>
    <s v="João Lauria"/>
    <x v="1"/>
    <x v="6"/>
    <n v="5420.66"/>
  </r>
  <r>
    <x v="7"/>
    <x v="4"/>
    <x v="1"/>
    <s v="João Lauria"/>
    <x v="1"/>
    <x v="17"/>
    <n v="365.01"/>
  </r>
  <r>
    <x v="7"/>
    <x v="4"/>
    <x v="1"/>
    <s v="João Lauria"/>
    <x v="2"/>
    <x v="7"/>
    <n v="735.79"/>
  </r>
  <r>
    <x v="7"/>
    <x v="4"/>
    <x v="1"/>
    <s v="João Lauria"/>
    <x v="2"/>
    <x v="8"/>
    <n v="135281.51"/>
  </r>
  <r>
    <x v="7"/>
    <x v="4"/>
    <x v="1"/>
    <s v="João Lauria"/>
    <x v="2"/>
    <x v="9"/>
    <n v="36317.94"/>
  </r>
  <r>
    <x v="7"/>
    <x v="4"/>
    <x v="1"/>
    <s v="João Lauria"/>
    <x v="2"/>
    <x v="10"/>
    <n v="6603.67"/>
  </r>
  <r>
    <x v="7"/>
    <x v="4"/>
    <x v="1"/>
    <s v="João Lauria"/>
    <x v="2"/>
    <x v="11"/>
    <n v="258.72000000000003"/>
  </r>
  <r>
    <x v="7"/>
    <x v="4"/>
    <x v="1"/>
    <s v="João Lauria"/>
    <x v="2"/>
    <x v="12"/>
    <n v="12984.1"/>
  </r>
  <r>
    <x v="7"/>
    <x v="4"/>
    <x v="1"/>
    <s v="João Lauria"/>
    <x v="2"/>
    <x v="13"/>
    <n v="1539.73"/>
  </r>
  <r>
    <x v="7"/>
    <x v="4"/>
    <x v="1"/>
    <s v="João Lauria"/>
    <x v="2"/>
    <x v="14"/>
    <n v="249178.29"/>
  </r>
  <r>
    <x v="7"/>
    <x v="4"/>
    <x v="1"/>
    <s v="João Lauria"/>
    <x v="2"/>
    <x v="36"/>
    <n v="4844.1000000000004"/>
  </r>
  <r>
    <x v="7"/>
    <x v="4"/>
    <x v="1"/>
    <s v="João Lauria"/>
    <x v="2"/>
    <x v="18"/>
    <n v="66320.539999999994"/>
  </r>
  <r>
    <x v="7"/>
    <x v="4"/>
    <x v="1"/>
    <s v="João Lauria"/>
    <x v="4"/>
    <x v="19"/>
    <n v="19126.55"/>
  </r>
  <r>
    <x v="7"/>
    <x v="4"/>
    <x v="1"/>
    <s v="João Lauria"/>
    <x v="4"/>
    <x v="20"/>
    <n v="638.34"/>
  </r>
  <r>
    <x v="7"/>
    <x v="4"/>
    <x v="1"/>
    <s v="João Lauria"/>
    <x v="4"/>
    <x v="21"/>
    <n v="24021.74"/>
  </r>
  <r>
    <x v="7"/>
    <x v="4"/>
    <x v="1"/>
    <s v="João Lauria"/>
    <x v="3"/>
    <x v="22"/>
    <n v="1696.07"/>
  </r>
  <r>
    <x v="7"/>
    <x v="4"/>
    <x v="1"/>
    <s v="João Lauria"/>
    <x v="3"/>
    <x v="15"/>
    <n v="25200.69"/>
  </r>
  <r>
    <x v="7"/>
    <x v="4"/>
    <x v="1"/>
    <s v="João Lauria"/>
    <x v="13"/>
    <x v="35"/>
    <n v="31034.07"/>
  </r>
  <r>
    <x v="7"/>
    <x v="4"/>
    <x v="1"/>
    <s v="João Lauria"/>
    <x v="15"/>
    <x v="37"/>
    <n v="199064.94"/>
  </r>
  <r>
    <x v="7"/>
    <x v="4"/>
    <x v="1"/>
    <s v="João Lauria"/>
    <x v="5"/>
    <x v="23"/>
    <n v="26583.1"/>
  </r>
  <r>
    <x v="7"/>
    <x v="4"/>
    <x v="1"/>
    <s v="João Lauria"/>
    <x v="5"/>
    <x v="24"/>
    <n v="578.24"/>
  </r>
  <r>
    <x v="7"/>
    <x v="4"/>
    <x v="1"/>
    <s v="João Lauria"/>
    <x v="5"/>
    <x v="25"/>
    <n v="56244.62"/>
  </r>
  <r>
    <x v="7"/>
    <x v="4"/>
    <x v="1"/>
    <s v="João Lauria"/>
    <x v="6"/>
    <x v="28"/>
    <n v="71177.279999999999"/>
  </r>
  <r>
    <x v="7"/>
    <x v="5"/>
    <x v="0"/>
    <s v="João Lauria"/>
    <x v="0"/>
    <x v="0"/>
    <n v="9484.94"/>
  </r>
  <r>
    <x v="7"/>
    <x v="5"/>
    <x v="0"/>
    <s v="João Lauria"/>
    <x v="0"/>
    <x v="1"/>
    <n v="1117.03"/>
  </r>
  <r>
    <x v="7"/>
    <x v="5"/>
    <x v="0"/>
    <s v="João Lauria"/>
    <x v="0"/>
    <x v="2"/>
    <n v="54434.8"/>
  </r>
  <r>
    <x v="7"/>
    <x v="5"/>
    <x v="0"/>
    <s v="João Lauria"/>
    <x v="0"/>
    <x v="3"/>
    <n v="3845.66"/>
  </r>
  <r>
    <x v="7"/>
    <x v="5"/>
    <x v="0"/>
    <s v="João Lauria"/>
    <x v="0"/>
    <x v="4"/>
    <n v="53438.47"/>
  </r>
  <r>
    <x v="7"/>
    <x v="5"/>
    <x v="0"/>
    <s v="João Lauria"/>
    <x v="0"/>
    <x v="5"/>
    <n v="17912.84"/>
  </r>
  <r>
    <x v="7"/>
    <x v="5"/>
    <x v="0"/>
    <s v="João Lauria"/>
    <x v="0"/>
    <x v="16"/>
    <n v="15306.5"/>
  </r>
  <r>
    <x v="7"/>
    <x v="5"/>
    <x v="0"/>
    <s v="João Lauria"/>
    <x v="1"/>
    <x v="6"/>
    <n v="2747.31"/>
  </r>
  <r>
    <x v="7"/>
    <x v="5"/>
    <x v="0"/>
    <s v="João Lauria"/>
    <x v="1"/>
    <x v="17"/>
    <n v="595.99"/>
  </r>
  <r>
    <x v="7"/>
    <x v="5"/>
    <x v="0"/>
    <s v="João Lauria"/>
    <x v="2"/>
    <x v="7"/>
    <n v="3056.48"/>
  </r>
  <r>
    <x v="7"/>
    <x v="5"/>
    <x v="0"/>
    <s v="João Lauria"/>
    <x v="2"/>
    <x v="8"/>
    <n v="97553.13"/>
  </r>
  <r>
    <x v="7"/>
    <x v="5"/>
    <x v="0"/>
    <s v="João Lauria"/>
    <x v="2"/>
    <x v="9"/>
    <n v="10539.53"/>
  </r>
  <r>
    <x v="7"/>
    <x v="5"/>
    <x v="0"/>
    <s v="João Lauria"/>
    <x v="2"/>
    <x v="10"/>
    <n v="7410.83"/>
  </r>
  <r>
    <x v="7"/>
    <x v="5"/>
    <x v="0"/>
    <s v="João Lauria"/>
    <x v="2"/>
    <x v="12"/>
    <n v="21156.880000000001"/>
  </r>
  <r>
    <x v="7"/>
    <x v="5"/>
    <x v="0"/>
    <s v="João Lauria"/>
    <x v="2"/>
    <x v="13"/>
    <n v="1415.95"/>
  </r>
  <r>
    <x v="7"/>
    <x v="5"/>
    <x v="0"/>
    <s v="João Lauria"/>
    <x v="2"/>
    <x v="14"/>
    <n v="187874.31"/>
  </r>
  <r>
    <x v="7"/>
    <x v="5"/>
    <x v="0"/>
    <s v="João Lauria"/>
    <x v="2"/>
    <x v="36"/>
    <n v="1728.91"/>
  </r>
  <r>
    <x v="7"/>
    <x v="5"/>
    <x v="0"/>
    <s v="João Lauria"/>
    <x v="2"/>
    <x v="18"/>
    <n v="59867.81"/>
  </r>
  <r>
    <x v="7"/>
    <x v="5"/>
    <x v="0"/>
    <s v="João Lauria"/>
    <x v="4"/>
    <x v="19"/>
    <n v="25081.02"/>
  </r>
  <r>
    <x v="7"/>
    <x v="5"/>
    <x v="0"/>
    <s v="João Lauria"/>
    <x v="4"/>
    <x v="20"/>
    <n v="666.44"/>
  </r>
  <r>
    <x v="7"/>
    <x v="5"/>
    <x v="0"/>
    <s v="João Lauria"/>
    <x v="4"/>
    <x v="21"/>
    <n v="20002.830000000002"/>
  </r>
  <r>
    <x v="7"/>
    <x v="5"/>
    <x v="0"/>
    <s v="João Lauria"/>
    <x v="3"/>
    <x v="22"/>
    <n v="158.01"/>
  </r>
  <r>
    <x v="7"/>
    <x v="5"/>
    <x v="0"/>
    <s v="João Lauria"/>
    <x v="3"/>
    <x v="15"/>
    <n v="11623.17"/>
  </r>
  <r>
    <x v="7"/>
    <x v="5"/>
    <x v="0"/>
    <s v="João Lauria"/>
    <x v="15"/>
    <x v="37"/>
    <n v="130584.47"/>
  </r>
  <r>
    <x v="7"/>
    <x v="18"/>
    <x v="1"/>
    <s v="João Lauria"/>
    <x v="0"/>
    <x v="0"/>
    <n v="950.06"/>
  </r>
  <r>
    <x v="7"/>
    <x v="18"/>
    <x v="1"/>
    <s v="João Lauria"/>
    <x v="0"/>
    <x v="1"/>
    <n v="477.01"/>
  </r>
  <r>
    <x v="7"/>
    <x v="18"/>
    <x v="1"/>
    <s v="João Lauria"/>
    <x v="0"/>
    <x v="2"/>
    <n v="8643.82"/>
  </r>
  <r>
    <x v="7"/>
    <x v="18"/>
    <x v="1"/>
    <s v="João Lauria"/>
    <x v="0"/>
    <x v="3"/>
    <n v="1402.64"/>
  </r>
  <r>
    <x v="7"/>
    <x v="18"/>
    <x v="1"/>
    <s v="João Lauria"/>
    <x v="0"/>
    <x v="4"/>
    <n v="10745.96"/>
  </r>
  <r>
    <x v="7"/>
    <x v="18"/>
    <x v="1"/>
    <s v="João Lauria"/>
    <x v="0"/>
    <x v="5"/>
    <n v="2320.6799999999998"/>
  </r>
  <r>
    <x v="7"/>
    <x v="18"/>
    <x v="1"/>
    <s v="João Lauria"/>
    <x v="0"/>
    <x v="16"/>
    <n v="2536.6"/>
  </r>
  <r>
    <x v="7"/>
    <x v="18"/>
    <x v="1"/>
    <s v="João Lauria"/>
    <x v="1"/>
    <x v="6"/>
    <n v="1017.56"/>
  </r>
  <r>
    <x v="7"/>
    <x v="18"/>
    <x v="1"/>
    <s v="João Lauria"/>
    <x v="1"/>
    <x v="17"/>
    <n v="301.45999999999998"/>
  </r>
  <r>
    <x v="7"/>
    <x v="18"/>
    <x v="1"/>
    <s v="João Lauria"/>
    <x v="2"/>
    <x v="7"/>
    <n v="1155.32"/>
  </r>
  <r>
    <x v="7"/>
    <x v="18"/>
    <x v="1"/>
    <s v="João Lauria"/>
    <x v="2"/>
    <x v="8"/>
    <n v="24277.8"/>
  </r>
  <r>
    <x v="7"/>
    <x v="18"/>
    <x v="1"/>
    <s v="João Lauria"/>
    <x v="2"/>
    <x v="9"/>
    <n v="5445.75"/>
  </r>
  <r>
    <x v="7"/>
    <x v="18"/>
    <x v="1"/>
    <s v="João Lauria"/>
    <x v="2"/>
    <x v="10"/>
    <n v="1415.52"/>
  </r>
  <r>
    <x v="7"/>
    <x v="18"/>
    <x v="1"/>
    <s v="João Lauria"/>
    <x v="2"/>
    <x v="12"/>
    <n v="7289.57"/>
  </r>
  <r>
    <x v="7"/>
    <x v="18"/>
    <x v="1"/>
    <s v="João Lauria"/>
    <x v="2"/>
    <x v="13"/>
    <n v="1332.82"/>
  </r>
  <r>
    <x v="7"/>
    <x v="18"/>
    <x v="1"/>
    <s v="João Lauria"/>
    <x v="2"/>
    <x v="14"/>
    <n v="79951.460000000006"/>
  </r>
  <r>
    <x v="7"/>
    <x v="18"/>
    <x v="1"/>
    <s v="João Lauria"/>
    <x v="2"/>
    <x v="36"/>
    <n v="2855.24"/>
  </r>
  <r>
    <x v="7"/>
    <x v="18"/>
    <x v="1"/>
    <s v="João Lauria"/>
    <x v="2"/>
    <x v="18"/>
    <n v="31481.22"/>
  </r>
  <r>
    <x v="7"/>
    <x v="18"/>
    <x v="1"/>
    <s v="João Lauria"/>
    <x v="4"/>
    <x v="19"/>
    <n v="3953.54"/>
  </r>
  <r>
    <x v="7"/>
    <x v="18"/>
    <x v="1"/>
    <s v="João Lauria"/>
    <x v="4"/>
    <x v="20"/>
    <n v="89.78"/>
  </r>
  <r>
    <x v="7"/>
    <x v="18"/>
    <x v="1"/>
    <s v="João Lauria"/>
    <x v="4"/>
    <x v="21"/>
    <n v="2728.61"/>
  </r>
  <r>
    <x v="7"/>
    <x v="18"/>
    <x v="1"/>
    <s v="João Lauria"/>
    <x v="3"/>
    <x v="22"/>
    <n v="292.95999999999998"/>
  </r>
  <r>
    <x v="7"/>
    <x v="18"/>
    <x v="1"/>
    <s v="João Lauria"/>
    <x v="3"/>
    <x v="15"/>
    <n v="6147.1"/>
  </r>
  <r>
    <x v="7"/>
    <x v="18"/>
    <x v="1"/>
    <s v="João Lauria"/>
    <x v="15"/>
    <x v="37"/>
    <n v="43291.16"/>
  </r>
  <r>
    <x v="7"/>
    <x v="18"/>
    <x v="1"/>
    <s v="João Lauria"/>
    <x v="5"/>
    <x v="23"/>
    <n v="2302.46"/>
  </r>
  <r>
    <x v="7"/>
    <x v="18"/>
    <x v="1"/>
    <s v="João Lauria"/>
    <x v="5"/>
    <x v="24"/>
    <n v="12.57"/>
  </r>
  <r>
    <x v="7"/>
    <x v="18"/>
    <x v="1"/>
    <s v="João Lauria"/>
    <x v="5"/>
    <x v="25"/>
    <n v="2968.47"/>
  </r>
  <r>
    <x v="7"/>
    <x v="6"/>
    <x v="2"/>
    <s v="Patricia Rodrigues"/>
    <x v="0"/>
    <x v="0"/>
    <n v="391.7"/>
  </r>
  <r>
    <x v="7"/>
    <x v="6"/>
    <x v="2"/>
    <s v="Patricia Rodrigues"/>
    <x v="0"/>
    <x v="2"/>
    <n v="16066.9"/>
  </r>
  <r>
    <x v="7"/>
    <x v="6"/>
    <x v="2"/>
    <s v="Patricia Rodrigues"/>
    <x v="0"/>
    <x v="4"/>
    <n v="28657.06"/>
  </r>
  <r>
    <x v="7"/>
    <x v="6"/>
    <x v="2"/>
    <s v="Patricia Rodrigues"/>
    <x v="0"/>
    <x v="16"/>
    <n v="1143.8499999999999"/>
  </r>
  <r>
    <x v="7"/>
    <x v="6"/>
    <x v="2"/>
    <s v="Patricia Rodrigues"/>
    <x v="1"/>
    <x v="6"/>
    <n v="6832.89"/>
  </r>
  <r>
    <x v="7"/>
    <x v="6"/>
    <x v="2"/>
    <s v="Patricia Rodrigues"/>
    <x v="2"/>
    <x v="7"/>
    <n v="444.47"/>
  </r>
  <r>
    <x v="7"/>
    <x v="6"/>
    <x v="2"/>
    <s v="Patricia Rodrigues"/>
    <x v="2"/>
    <x v="8"/>
    <n v="64452.59"/>
  </r>
  <r>
    <x v="7"/>
    <x v="6"/>
    <x v="2"/>
    <s v="Patricia Rodrigues"/>
    <x v="2"/>
    <x v="10"/>
    <n v="179097.99"/>
  </r>
  <r>
    <x v="7"/>
    <x v="6"/>
    <x v="2"/>
    <s v="Patricia Rodrigues"/>
    <x v="2"/>
    <x v="13"/>
    <n v="4448.08"/>
  </r>
  <r>
    <x v="7"/>
    <x v="6"/>
    <x v="2"/>
    <s v="Patricia Rodrigues"/>
    <x v="2"/>
    <x v="14"/>
    <n v="20788.330000000002"/>
  </r>
  <r>
    <x v="7"/>
    <x v="6"/>
    <x v="2"/>
    <s v="Patricia Rodrigues"/>
    <x v="2"/>
    <x v="18"/>
    <n v="68018.350000000006"/>
  </r>
  <r>
    <x v="7"/>
    <x v="6"/>
    <x v="2"/>
    <s v="Patricia Rodrigues"/>
    <x v="4"/>
    <x v="21"/>
    <n v="24152.14"/>
  </r>
  <r>
    <x v="7"/>
    <x v="6"/>
    <x v="2"/>
    <s v="Patricia Rodrigues"/>
    <x v="3"/>
    <x v="22"/>
    <n v="685.29"/>
  </r>
  <r>
    <x v="7"/>
    <x v="6"/>
    <x v="2"/>
    <s v="Patricia Rodrigues"/>
    <x v="3"/>
    <x v="26"/>
    <n v="978.84"/>
  </r>
  <r>
    <x v="7"/>
    <x v="6"/>
    <x v="2"/>
    <s v="Patricia Rodrigues"/>
    <x v="3"/>
    <x v="27"/>
    <n v="409.1"/>
  </r>
  <r>
    <x v="7"/>
    <x v="6"/>
    <x v="2"/>
    <s v="Patricia Rodrigues"/>
    <x v="3"/>
    <x v="15"/>
    <n v="15532.94"/>
  </r>
  <r>
    <x v="7"/>
    <x v="6"/>
    <x v="2"/>
    <s v="Patricia Rodrigues"/>
    <x v="5"/>
    <x v="23"/>
    <n v="410.22"/>
  </r>
  <r>
    <x v="7"/>
    <x v="6"/>
    <x v="2"/>
    <s v="Patricia Rodrigues"/>
    <x v="5"/>
    <x v="24"/>
    <n v="10379.290000000001"/>
  </r>
  <r>
    <x v="7"/>
    <x v="6"/>
    <x v="2"/>
    <s v="Patricia Rodrigues"/>
    <x v="5"/>
    <x v="25"/>
    <n v="44548.23"/>
  </r>
  <r>
    <x v="7"/>
    <x v="7"/>
    <x v="2"/>
    <s v="Marcel Werdesheim"/>
    <x v="0"/>
    <x v="0"/>
    <n v="6712.3"/>
  </r>
  <r>
    <x v="7"/>
    <x v="7"/>
    <x v="2"/>
    <s v="Marcel Werdesheim"/>
    <x v="0"/>
    <x v="1"/>
    <n v="4732.1099999999997"/>
  </r>
  <r>
    <x v="7"/>
    <x v="7"/>
    <x v="2"/>
    <s v="Marcel Werdesheim"/>
    <x v="0"/>
    <x v="2"/>
    <n v="719358.44"/>
  </r>
  <r>
    <x v="7"/>
    <x v="7"/>
    <x v="2"/>
    <s v="Marcel Werdesheim"/>
    <x v="0"/>
    <x v="3"/>
    <n v="78328.899999999994"/>
  </r>
  <r>
    <x v="7"/>
    <x v="7"/>
    <x v="2"/>
    <s v="Marcel Werdesheim"/>
    <x v="0"/>
    <x v="4"/>
    <n v="345731.69"/>
  </r>
  <r>
    <x v="7"/>
    <x v="7"/>
    <x v="2"/>
    <s v="Marcel Werdesheim"/>
    <x v="0"/>
    <x v="5"/>
    <n v="2948.19"/>
  </r>
  <r>
    <x v="7"/>
    <x v="7"/>
    <x v="2"/>
    <s v="Marcel Werdesheim"/>
    <x v="0"/>
    <x v="16"/>
    <n v="232665.03"/>
  </r>
  <r>
    <x v="7"/>
    <x v="7"/>
    <x v="2"/>
    <s v="Marcel Werdesheim"/>
    <x v="1"/>
    <x v="6"/>
    <n v="99525.88"/>
  </r>
  <r>
    <x v="7"/>
    <x v="7"/>
    <x v="2"/>
    <s v="Marcel Werdesheim"/>
    <x v="1"/>
    <x v="17"/>
    <n v="1723.8"/>
  </r>
  <r>
    <x v="7"/>
    <x v="7"/>
    <x v="2"/>
    <s v="Marcel Werdesheim"/>
    <x v="2"/>
    <x v="7"/>
    <n v="24440.22"/>
  </r>
  <r>
    <x v="7"/>
    <x v="7"/>
    <x v="2"/>
    <s v="Marcel Werdesheim"/>
    <x v="2"/>
    <x v="8"/>
    <n v="972577.29"/>
  </r>
  <r>
    <x v="7"/>
    <x v="7"/>
    <x v="2"/>
    <s v="Marcel Werdesheim"/>
    <x v="2"/>
    <x v="9"/>
    <n v="82649.289999999994"/>
  </r>
  <r>
    <x v="7"/>
    <x v="7"/>
    <x v="2"/>
    <s v="Marcel Werdesheim"/>
    <x v="2"/>
    <x v="10"/>
    <n v="653268.47999999998"/>
  </r>
  <r>
    <x v="7"/>
    <x v="7"/>
    <x v="2"/>
    <s v="Marcel Werdesheim"/>
    <x v="2"/>
    <x v="11"/>
    <n v="15925.97"/>
  </r>
  <r>
    <x v="7"/>
    <x v="7"/>
    <x v="2"/>
    <s v="Marcel Werdesheim"/>
    <x v="2"/>
    <x v="12"/>
    <n v="28072.95"/>
  </r>
  <r>
    <x v="7"/>
    <x v="7"/>
    <x v="2"/>
    <s v="Marcel Werdesheim"/>
    <x v="2"/>
    <x v="13"/>
    <n v="92122.16"/>
  </r>
  <r>
    <x v="7"/>
    <x v="7"/>
    <x v="2"/>
    <s v="Marcel Werdesheim"/>
    <x v="2"/>
    <x v="14"/>
    <n v="1514300.64"/>
  </r>
  <r>
    <x v="7"/>
    <x v="7"/>
    <x v="2"/>
    <s v="Marcel Werdesheim"/>
    <x v="2"/>
    <x v="36"/>
    <n v="7203.37"/>
  </r>
  <r>
    <x v="7"/>
    <x v="7"/>
    <x v="2"/>
    <s v="Marcel Werdesheim"/>
    <x v="2"/>
    <x v="18"/>
    <n v="417167.95"/>
  </r>
  <r>
    <x v="7"/>
    <x v="7"/>
    <x v="2"/>
    <s v="Marcel Werdesheim"/>
    <x v="4"/>
    <x v="19"/>
    <n v="40580.550000000003"/>
  </r>
  <r>
    <x v="7"/>
    <x v="7"/>
    <x v="2"/>
    <s v="Marcel Werdesheim"/>
    <x v="4"/>
    <x v="20"/>
    <n v="3390.05"/>
  </r>
  <r>
    <x v="7"/>
    <x v="7"/>
    <x v="2"/>
    <s v="Marcel Werdesheim"/>
    <x v="4"/>
    <x v="21"/>
    <n v="80531.63"/>
  </r>
  <r>
    <x v="7"/>
    <x v="7"/>
    <x v="2"/>
    <s v="Marcel Werdesheim"/>
    <x v="3"/>
    <x v="22"/>
    <n v="2133.13"/>
  </r>
  <r>
    <x v="7"/>
    <x v="7"/>
    <x v="2"/>
    <s v="Marcel Werdesheim"/>
    <x v="3"/>
    <x v="26"/>
    <n v="1700.8"/>
  </r>
  <r>
    <x v="7"/>
    <x v="7"/>
    <x v="2"/>
    <s v="Marcel Werdesheim"/>
    <x v="3"/>
    <x v="27"/>
    <n v="716.51"/>
  </r>
  <r>
    <x v="7"/>
    <x v="7"/>
    <x v="2"/>
    <s v="Marcel Werdesheim"/>
    <x v="3"/>
    <x v="15"/>
    <n v="277345.56"/>
  </r>
  <r>
    <x v="7"/>
    <x v="7"/>
    <x v="2"/>
    <s v="Marcel Werdesheim"/>
    <x v="5"/>
    <x v="23"/>
    <n v="20624.099999999999"/>
  </r>
  <r>
    <x v="7"/>
    <x v="7"/>
    <x v="2"/>
    <s v="Marcel Werdesheim"/>
    <x v="5"/>
    <x v="24"/>
    <n v="60781.27"/>
  </r>
  <r>
    <x v="7"/>
    <x v="7"/>
    <x v="2"/>
    <s v="Marcel Werdesheim"/>
    <x v="5"/>
    <x v="25"/>
    <n v="1483889.82"/>
  </r>
  <r>
    <x v="7"/>
    <x v="8"/>
    <x v="0"/>
    <s v="João Lauria"/>
    <x v="0"/>
    <x v="0"/>
    <n v="702.93"/>
  </r>
  <r>
    <x v="7"/>
    <x v="8"/>
    <x v="0"/>
    <s v="João Lauria"/>
    <x v="0"/>
    <x v="1"/>
    <n v="39.799999999999997"/>
  </r>
  <r>
    <x v="7"/>
    <x v="8"/>
    <x v="0"/>
    <s v="João Lauria"/>
    <x v="0"/>
    <x v="2"/>
    <n v="2101.64"/>
  </r>
  <r>
    <x v="7"/>
    <x v="8"/>
    <x v="0"/>
    <s v="João Lauria"/>
    <x v="0"/>
    <x v="3"/>
    <n v="99.26"/>
  </r>
  <r>
    <x v="7"/>
    <x v="8"/>
    <x v="0"/>
    <s v="João Lauria"/>
    <x v="0"/>
    <x v="4"/>
    <n v="1125.8599999999999"/>
  </r>
  <r>
    <x v="7"/>
    <x v="8"/>
    <x v="0"/>
    <s v="João Lauria"/>
    <x v="0"/>
    <x v="5"/>
    <n v="1010.86"/>
  </r>
  <r>
    <x v="7"/>
    <x v="8"/>
    <x v="0"/>
    <s v="João Lauria"/>
    <x v="0"/>
    <x v="16"/>
    <n v="359.33"/>
  </r>
  <r>
    <x v="7"/>
    <x v="8"/>
    <x v="0"/>
    <s v="João Lauria"/>
    <x v="1"/>
    <x v="6"/>
    <n v="96.62"/>
  </r>
  <r>
    <x v="7"/>
    <x v="8"/>
    <x v="0"/>
    <s v="João Lauria"/>
    <x v="2"/>
    <x v="7"/>
    <n v="122.56"/>
  </r>
  <r>
    <x v="7"/>
    <x v="8"/>
    <x v="0"/>
    <s v="João Lauria"/>
    <x v="2"/>
    <x v="8"/>
    <n v="3841.3"/>
  </r>
  <r>
    <x v="7"/>
    <x v="8"/>
    <x v="0"/>
    <s v="João Lauria"/>
    <x v="2"/>
    <x v="9"/>
    <n v="240.12"/>
  </r>
  <r>
    <x v="7"/>
    <x v="8"/>
    <x v="0"/>
    <s v="João Lauria"/>
    <x v="2"/>
    <x v="10"/>
    <n v="104.93"/>
  </r>
  <r>
    <x v="7"/>
    <x v="8"/>
    <x v="0"/>
    <s v="João Lauria"/>
    <x v="2"/>
    <x v="12"/>
    <n v="658"/>
  </r>
  <r>
    <x v="7"/>
    <x v="8"/>
    <x v="0"/>
    <s v="João Lauria"/>
    <x v="2"/>
    <x v="14"/>
    <n v="3424.61"/>
  </r>
  <r>
    <x v="7"/>
    <x v="8"/>
    <x v="0"/>
    <s v="João Lauria"/>
    <x v="2"/>
    <x v="36"/>
    <n v="96.86"/>
  </r>
  <r>
    <x v="7"/>
    <x v="8"/>
    <x v="0"/>
    <s v="João Lauria"/>
    <x v="2"/>
    <x v="18"/>
    <n v="867.1"/>
  </r>
  <r>
    <x v="7"/>
    <x v="8"/>
    <x v="0"/>
    <s v="João Lauria"/>
    <x v="4"/>
    <x v="19"/>
    <n v="1657.08"/>
  </r>
  <r>
    <x v="7"/>
    <x v="8"/>
    <x v="0"/>
    <s v="João Lauria"/>
    <x v="4"/>
    <x v="20"/>
    <n v="56.97"/>
  </r>
  <r>
    <x v="7"/>
    <x v="8"/>
    <x v="0"/>
    <s v="João Lauria"/>
    <x v="4"/>
    <x v="21"/>
    <n v="1343.49"/>
  </r>
  <r>
    <x v="7"/>
    <x v="8"/>
    <x v="0"/>
    <s v="João Lauria"/>
    <x v="3"/>
    <x v="22"/>
    <n v="27.66"/>
  </r>
  <r>
    <x v="7"/>
    <x v="8"/>
    <x v="0"/>
    <s v="João Lauria"/>
    <x v="3"/>
    <x v="15"/>
    <n v="77.709999999999994"/>
  </r>
  <r>
    <x v="7"/>
    <x v="8"/>
    <x v="0"/>
    <s v="João Lauria"/>
    <x v="15"/>
    <x v="37"/>
    <n v="2033.32"/>
  </r>
  <r>
    <x v="7"/>
    <x v="8"/>
    <x v="0"/>
    <s v="João Lauria"/>
    <x v="5"/>
    <x v="23"/>
    <n v="1017.22"/>
  </r>
  <r>
    <x v="7"/>
    <x v="8"/>
    <x v="0"/>
    <s v="João Lauria"/>
    <x v="5"/>
    <x v="25"/>
    <n v="447.65"/>
  </r>
  <r>
    <x v="7"/>
    <x v="9"/>
    <x v="2"/>
    <s v="Patricia Rodrigues"/>
    <x v="7"/>
    <x v="29"/>
    <n v="574672.69999999995"/>
  </r>
  <r>
    <x v="7"/>
    <x v="9"/>
    <x v="2"/>
    <s v="Patricia Rodrigues"/>
    <x v="8"/>
    <x v="30"/>
    <n v="1348537.72"/>
  </r>
  <r>
    <x v="7"/>
    <x v="9"/>
    <x v="2"/>
    <s v="Patricia Rodrigues"/>
    <x v="9"/>
    <x v="31"/>
    <n v="4315768.2699999996"/>
  </r>
  <r>
    <x v="7"/>
    <x v="9"/>
    <x v="2"/>
    <s v="Patricia Rodrigues"/>
    <x v="10"/>
    <x v="32"/>
    <n v="31212.59"/>
  </r>
  <r>
    <x v="7"/>
    <x v="9"/>
    <x v="2"/>
    <s v="Patricia Rodrigues"/>
    <x v="11"/>
    <x v="33"/>
    <n v="2559449.41"/>
  </r>
  <r>
    <x v="7"/>
    <x v="9"/>
    <x v="2"/>
    <s v="Patricia Rodrigues"/>
    <x v="12"/>
    <x v="34"/>
    <n v="817925.12"/>
  </r>
  <r>
    <x v="7"/>
    <x v="10"/>
    <x v="3"/>
    <s v="João Lauria"/>
    <x v="0"/>
    <x v="0"/>
    <n v="2096.6799999999998"/>
  </r>
  <r>
    <x v="7"/>
    <x v="10"/>
    <x v="3"/>
    <s v="João Lauria"/>
    <x v="0"/>
    <x v="1"/>
    <n v="95.52"/>
  </r>
  <r>
    <x v="7"/>
    <x v="10"/>
    <x v="3"/>
    <s v="João Lauria"/>
    <x v="0"/>
    <x v="2"/>
    <n v="6362.93"/>
  </r>
  <r>
    <x v="7"/>
    <x v="10"/>
    <x v="3"/>
    <s v="João Lauria"/>
    <x v="0"/>
    <x v="4"/>
    <n v="9220.1299999999992"/>
  </r>
  <r>
    <x v="7"/>
    <x v="10"/>
    <x v="3"/>
    <s v="João Lauria"/>
    <x v="0"/>
    <x v="5"/>
    <n v="1662.33"/>
  </r>
  <r>
    <x v="7"/>
    <x v="10"/>
    <x v="3"/>
    <s v="João Lauria"/>
    <x v="0"/>
    <x v="16"/>
    <n v="5245.61"/>
  </r>
  <r>
    <x v="7"/>
    <x v="10"/>
    <x v="3"/>
    <s v="João Lauria"/>
    <x v="1"/>
    <x v="6"/>
    <n v="13520.93"/>
  </r>
  <r>
    <x v="7"/>
    <x v="10"/>
    <x v="3"/>
    <s v="João Lauria"/>
    <x v="2"/>
    <x v="7"/>
    <n v="614.45000000000005"/>
  </r>
  <r>
    <x v="7"/>
    <x v="10"/>
    <x v="3"/>
    <s v="João Lauria"/>
    <x v="2"/>
    <x v="8"/>
    <n v="6001.2"/>
  </r>
  <r>
    <x v="7"/>
    <x v="10"/>
    <x v="3"/>
    <s v="João Lauria"/>
    <x v="2"/>
    <x v="9"/>
    <n v="1772.43"/>
  </r>
  <r>
    <x v="7"/>
    <x v="10"/>
    <x v="3"/>
    <s v="João Lauria"/>
    <x v="2"/>
    <x v="10"/>
    <n v="60983.38"/>
  </r>
  <r>
    <x v="7"/>
    <x v="10"/>
    <x v="3"/>
    <s v="João Lauria"/>
    <x v="2"/>
    <x v="12"/>
    <n v="72198.83"/>
  </r>
  <r>
    <x v="7"/>
    <x v="10"/>
    <x v="3"/>
    <s v="João Lauria"/>
    <x v="2"/>
    <x v="13"/>
    <n v="5962.21"/>
  </r>
  <r>
    <x v="7"/>
    <x v="10"/>
    <x v="3"/>
    <s v="João Lauria"/>
    <x v="2"/>
    <x v="14"/>
    <n v="20719.96"/>
  </r>
  <r>
    <x v="7"/>
    <x v="10"/>
    <x v="3"/>
    <s v="João Lauria"/>
    <x v="2"/>
    <x v="36"/>
    <n v="35.9"/>
  </r>
  <r>
    <x v="7"/>
    <x v="10"/>
    <x v="3"/>
    <s v="João Lauria"/>
    <x v="2"/>
    <x v="18"/>
    <n v="3397.5"/>
  </r>
  <r>
    <x v="7"/>
    <x v="10"/>
    <x v="3"/>
    <s v="João Lauria"/>
    <x v="4"/>
    <x v="19"/>
    <n v="99.6"/>
  </r>
  <r>
    <x v="7"/>
    <x v="10"/>
    <x v="3"/>
    <s v="João Lauria"/>
    <x v="4"/>
    <x v="20"/>
    <n v="59.99"/>
  </r>
  <r>
    <x v="7"/>
    <x v="10"/>
    <x v="3"/>
    <s v="João Lauria"/>
    <x v="4"/>
    <x v="21"/>
    <n v="156.69"/>
  </r>
  <r>
    <x v="7"/>
    <x v="10"/>
    <x v="3"/>
    <s v="João Lauria"/>
    <x v="3"/>
    <x v="22"/>
    <n v="3054.05"/>
  </r>
  <r>
    <x v="7"/>
    <x v="10"/>
    <x v="3"/>
    <s v="João Lauria"/>
    <x v="3"/>
    <x v="26"/>
    <n v="954.49"/>
  </r>
  <r>
    <x v="7"/>
    <x v="10"/>
    <x v="3"/>
    <s v="João Lauria"/>
    <x v="3"/>
    <x v="27"/>
    <n v="192.67"/>
  </r>
  <r>
    <x v="7"/>
    <x v="10"/>
    <x v="3"/>
    <s v="João Lauria"/>
    <x v="3"/>
    <x v="15"/>
    <n v="45972.23"/>
  </r>
  <r>
    <x v="7"/>
    <x v="10"/>
    <x v="3"/>
    <s v="João Lauria"/>
    <x v="15"/>
    <x v="37"/>
    <n v="75981.25"/>
  </r>
  <r>
    <x v="7"/>
    <x v="10"/>
    <x v="3"/>
    <s v="João Lauria"/>
    <x v="5"/>
    <x v="23"/>
    <n v="5638.68"/>
  </r>
  <r>
    <x v="7"/>
    <x v="10"/>
    <x v="3"/>
    <s v="João Lauria"/>
    <x v="5"/>
    <x v="25"/>
    <n v="3434.05"/>
  </r>
  <r>
    <x v="7"/>
    <x v="11"/>
    <x v="2"/>
    <s v="Patricia Rodrigues"/>
    <x v="0"/>
    <x v="2"/>
    <n v="49776.959999999999"/>
  </r>
  <r>
    <x v="7"/>
    <x v="11"/>
    <x v="2"/>
    <s v="Patricia Rodrigues"/>
    <x v="0"/>
    <x v="16"/>
    <n v="165895.56"/>
  </r>
  <r>
    <x v="7"/>
    <x v="11"/>
    <x v="2"/>
    <s v="Patricia Rodrigues"/>
    <x v="1"/>
    <x v="6"/>
    <n v="1005.48"/>
  </r>
  <r>
    <x v="7"/>
    <x v="11"/>
    <x v="2"/>
    <s v="Patricia Rodrigues"/>
    <x v="2"/>
    <x v="8"/>
    <n v="147194.4"/>
  </r>
  <r>
    <x v="7"/>
    <x v="11"/>
    <x v="2"/>
    <s v="Patricia Rodrigues"/>
    <x v="2"/>
    <x v="9"/>
    <n v="4513.05"/>
  </r>
  <r>
    <x v="7"/>
    <x v="11"/>
    <x v="2"/>
    <s v="Patricia Rodrigues"/>
    <x v="2"/>
    <x v="10"/>
    <n v="4530.24"/>
  </r>
  <r>
    <x v="7"/>
    <x v="11"/>
    <x v="2"/>
    <s v="Patricia Rodrigues"/>
    <x v="2"/>
    <x v="13"/>
    <n v="618.79999999999995"/>
  </r>
  <r>
    <x v="7"/>
    <x v="11"/>
    <x v="2"/>
    <s v="Patricia Rodrigues"/>
    <x v="2"/>
    <x v="14"/>
    <n v="7208.17"/>
  </r>
  <r>
    <x v="7"/>
    <x v="11"/>
    <x v="2"/>
    <s v="Patricia Rodrigues"/>
    <x v="2"/>
    <x v="18"/>
    <n v="5840.27"/>
  </r>
  <r>
    <x v="7"/>
    <x v="11"/>
    <x v="2"/>
    <s v="Patricia Rodrigues"/>
    <x v="4"/>
    <x v="19"/>
    <n v="1116"/>
  </r>
  <r>
    <x v="7"/>
    <x v="11"/>
    <x v="2"/>
    <s v="Patricia Rodrigues"/>
    <x v="4"/>
    <x v="20"/>
    <n v="46.92"/>
  </r>
  <r>
    <x v="7"/>
    <x v="11"/>
    <x v="2"/>
    <s v="Patricia Rodrigues"/>
    <x v="4"/>
    <x v="21"/>
    <n v="2994.36"/>
  </r>
  <r>
    <x v="7"/>
    <x v="11"/>
    <x v="2"/>
    <s v="Patricia Rodrigues"/>
    <x v="3"/>
    <x v="15"/>
    <n v="5978.07"/>
  </r>
  <r>
    <x v="7"/>
    <x v="11"/>
    <x v="2"/>
    <s v="Patricia Rodrigues"/>
    <x v="13"/>
    <x v="35"/>
    <n v="6058.33"/>
  </r>
  <r>
    <x v="7"/>
    <x v="11"/>
    <x v="2"/>
    <s v="Patricia Rodrigues"/>
    <x v="5"/>
    <x v="23"/>
    <n v="5686.65"/>
  </r>
  <r>
    <x v="7"/>
    <x v="11"/>
    <x v="2"/>
    <s v="Patricia Rodrigues"/>
    <x v="5"/>
    <x v="25"/>
    <n v="215063.55"/>
  </r>
  <r>
    <x v="7"/>
    <x v="19"/>
    <x v="0"/>
    <s v="João Lauria"/>
    <x v="0"/>
    <x v="0"/>
    <n v="1207.54"/>
  </r>
  <r>
    <x v="7"/>
    <x v="19"/>
    <x v="0"/>
    <s v="João Lauria"/>
    <x v="0"/>
    <x v="1"/>
    <n v="464.48"/>
  </r>
  <r>
    <x v="7"/>
    <x v="19"/>
    <x v="0"/>
    <s v="João Lauria"/>
    <x v="0"/>
    <x v="2"/>
    <n v="4200.46"/>
  </r>
  <r>
    <x v="7"/>
    <x v="19"/>
    <x v="0"/>
    <s v="João Lauria"/>
    <x v="0"/>
    <x v="3"/>
    <n v="421.26"/>
  </r>
  <r>
    <x v="7"/>
    <x v="19"/>
    <x v="0"/>
    <s v="João Lauria"/>
    <x v="0"/>
    <x v="4"/>
    <n v="4645.7700000000004"/>
  </r>
  <r>
    <x v="7"/>
    <x v="19"/>
    <x v="0"/>
    <s v="João Lauria"/>
    <x v="0"/>
    <x v="5"/>
    <n v="149.34"/>
  </r>
  <r>
    <x v="7"/>
    <x v="19"/>
    <x v="0"/>
    <s v="João Lauria"/>
    <x v="0"/>
    <x v="16"/>
    <n v="3109.84"/>
  </r>
  <r>
    <x v="7"/>
    <x v="19"/>
    <x v="0"/>
    <s v="João Lauria"/>
    <x v="1"/>
    <x v="6"/>
    <n v="410.4"/>
  </r>
  <r>
    <x v="7"/>
    <x v="19"/>
    <x v="0"/>
    <s v="João Lauria"/>
    <x v="2"/>
    <x v="7"/>
    <n v="101.81"/>
  </r>
  <r>
    <x v="7"/>
    <x v="19"/>
    <x v="0"/>
    <s v="João Lauria"/>
    <x v="2"/>
    <x v="8"/>
    <n v="7693.02"/>
  </r>
  <r>
    <x v="7"/>
    <x v="19"/>
    <x v="0"/>
    <s v="João Lauria"/>
    <x v="2"/>
    <x v="9"/>
    <n v="896.61"/>
  </r>
  <r>
    <x v="7"/>
    <x v="19"/>
    <x v="0"/>
    <s v="João Lauria"/>
    <x v="2"/>
    <x v="10"/>
    <n v="1756.46"/>
  </r>
  <r>
    <x v="7"/>
    <x v="19"/>
    <x v="0"/>
    <s v="João Lauria"/>
    <x v="2"/>
    <x v="11"/>
    <n v="193.1"/>
  </r>
  <r>
    <x v="7"/>
    <x v="19"/>
    <x v="0"/>
    <s v="João Lauria"/>
    <x v="2"/>
    <x v="12"/>
    <n v="1838.61"/>
  </r>
  <r>
    <x v="7"/>
    <x v="19"/>
    <x v="0"/>
    <s v="João Lauria"/>
    <x v="2"/>
    <x v="13"/>
    <n v="131.96"/>
  </r>
  <r>
    <x v="7"/>
    <x v="19"/>
    <x v="0"/>
    <s v="João Lauria"/>
    <x v="2"/>
    <x v="14"/>
    <n v="18058.32"/>
  </r>
  <r>
    <x v="7"/>
    <x v="19"/>
    <x v="0"/>
    <s v="João Lauria"/>
    <x v="2"/>
    <x v="36"/>
    <n v="46.18"/>
  </r>
  <r>
    <x v="7"/>
    <x v="19"/>
    <x v="0"/>
    <s v="João Lauria"/>
    <x v="2"/>
    <x v="18"/>
    <n v="13563.24"/>
  </r>
  <r>
    <x v="7"/>
    <x v="19"/>
    <x v="0"/>
    <s v="João Lauria"/>
    <x v="4"/>
    <x v="19"/>
    <n v="1571.38"/>
  </r>
  <r>
    <x v="7"/>
    <x v="19"/>
    <x v="0"/>
    <s v="João Lauria"/>
    <x v="4"/>
    <x v="20"/>
    <n v="126.57"/>
  </r>
  <r>
    <x v="7"/>
    <x v="19"/>
    <x v="0"/>
    <s v="João Lauria"/>
    <x v="4"/>
    <x v="21"/>
    <n v="3955.37"/>
  </r>
  <r>
    <x v="7"/>
    <x v="19"/>
    <x v="0"/>
    <s v="João Lauria"/>
    <x v="3"/>
    <x v="22"/>
    <n v="49.71"/>
  </r>
  <r>
    <x v="7"/>
    <x v="19"/>
    <x v="0"/>
    <s v="João Lauria"/>
    <x v="3"/>
    <x v="15"/>
    <n v="638.99"/>
  </r>
  <r>
    <x v="7"/>
    <x v="19"/>
    <x v="0"/>
    <s v="João Lauria"/>
    <x v="15"/>
    <x v="37"/>
    <n v="4528.3500000000004"/>
  </r>
  <r>
    <x v="7"/>
    <x v="19"/>
    <x v="0"/>
    <s v="João Lauria"/>
    <x v="5"/>
    <x v="23"/>
    <n v="2341.0100000000002"/>
  </r>
  <r>
    <x v="7"/>
    <x v="19"/>
    <x v="0"/>
    <s v="João Lauria"/>
    <x v="5"/>
    <x v="24"/>
    <n v="0.62"/>
  </r>
  <r>
    <x v="7"/>
    <x v="19"/>
    <x v="0"/>
    <s v="João Lauria"/>
    <x v="5"/>
    <x v="25"/>
    <n v="7992.68"/>
  </r>
  <r>
    <x v="7"/>
    <x v="20"/>
    <x v="0"/>
    <s v="João Lauria"/>
    <x v="0"/>
    <x v="0"/>
    <n v="697.06"/>
  </r>
  <r>
    <x v="7"/>
    <x v="20"/>
    <x v="0"/>
    <s v="João Lauria"/>
    <x v="0"/>
    <x v="1"/>
    <n v="17.440000000000001"/>
  </r>
  <r>
    <x v="7"/>
    <x v="20"/>
    <x v="0"/>
    <s v="João Lauria"/>
    <x v="0"/>
    <x v="2"/>
    <n v="2552.65"/>
  </r>
  <r>
    <x v="7"/>
    <x v="20"/>
    <x v="0"/>
    <s v="João Lauria"/>
    <x v="0"/>
    <x v="3"/>
    <n v="147.28"/>
  </r>
  <r>
    <x v="7"/>
    <x v="20"/>
    <x v="0"/>
    <s v="João Lauria"/>
    <x v="0"/>
    <x v="4"/>
    <n v="1646.44"/>
  </r>
  <r>
    <x v="7"/>
    <x v="20"/>
    <x v="0"/>
    <s v="João Lauria"/>
    <x v="0"/>
    <x v="5"/>
    <n v="1190.92"/>
  </r>
  <r>
    <x v="7"/>
    <x v="20"/>
    <x v="0"/>
    <s v="João Lauria"/>
    <x v="0"/>
    <x v="16"/>
    <n v="1267.4000000000001"/>
  </r>
  <r>
    <x v="7"/>
    <x v="20"/>
    <x v="0"/>
    <s v="João Lauria"/>
    <x v="1"/>
    <x v="6"/>
    <n v="89"/>
  </r>
  <r>
    <x v="7"/>
    <x v="20"/>
    <x v="0"/>
    <s v="João Lauria"/>
    <x v="2"/>
    <x v="7"/>
    <n v="81.09"/>
  </r>
  <r>
    <x v="7"/>
    <x v="20"/>
    <x v="0"/>
    <s v="João Lauria"/>
    <x v="2"/>
    <x v="8"/>
    <n v="4204.18"/>
  </r>
  <r>
    <x v="7"/>
    <x v="20"/>
    <x v="0"/>
    <s v="João Lauria"/>
    <x v="2"/>
    <x v="9"/>
    <n v="652.15"/>
  </r>
  <r>
    <x v="7"/>
    <x v="20"/>
    <x v="0"/>
    <s v="João Lauria"/>
    <x v="2"/>
    <x v="10"/>
    <n v="980.33"/>
  </r>
  <r>
    <x v="7"/>
    <x v="20"/>
    <x v="0"/>
    <s v="João Lauria"/>
    <x v="2"/>
    <x v="11"/>
    <n v="34.08"/>
  </r>
  <r>
    <x v="7"/>
    <x v="20"/>
    <x v="0"/>
    <s v="João Lauria"/>
    <x v="2"/>
    <x v="12"/>
    <n v="1178.18"/>
  </r>
  <r>
    <x v="7"/>
    <x v="20"/>
    <x v="0"/>
    <s v="João Lauria"/>
    <x v="2"/>
    <x v="13"/>
    <n v="13.96"/>
  </r>
  <r>
    <x v="7"/>
    <x v="20"/>
    <x v="0"/>
    <s v="João Lauria"/>
    <x v="2"/>
    <x v="14"/>
    <n v="6733.54"/>
  </r>
  <r>
    <x v="7"/>
    <x v="20"/>
    <x v="0"/>
    <s v="João Lauria"/>
    <x v="2"/>
    <x v="36"/>
    <n v="147.97999999999999"/>
  </r>
  <r>
    <x v="7"/>
    <x v="20"/>
    <x v="0"/>
    <s v="João Lauria"/>
    <x v="2"/>
    <x v="18"/>
    <n v="2324.39"/>
  </r>
  <r>
    <x v="7"/>
    <x v="20"/>
    <x v="0"/>
    <s v="João Lauria"/>
    <x v="4"/>
    <x v="19"/>
    <n v="929.82"/>
  </r>
  <r>
    <x v="7"/>
    <x v="20"/>
    <x v="0"/>
    <s v="João Lauria"/>
    <x v="4"/>
    <x v="21"/>
    <n v="1214.76"/>
  </r>
  <r>
    <x v="7"/>
    <x v="20"/>
    <x v="0"/>
    <s v="João Lauria"/>
    <x v="3"/>
    <x v="15"/>
    <n v="493.7"/>
  </r>
  <r>
    <x v="7"/>
    <x v="20"/>
    <x v="0"/>
    <s v="João Lauria"/>
    <x v="15"/>
    <x v="37"/>
    <n v="2781.36"/>
  </r>
  <r>
    <x v="7"/>
    <x v="20"/>
    <x v="0"/>
    <s v="João Lauria"/>
    <x v="5"/>
    <x v="23"/>
    <n v="1492.77"/>
  </r>
  <r>
    <x v="7"/>
    <x v="20"/>
    <x v="0"/>
    <s v="João Lauria"/>
    <x v="5"/>
    <x v="25"/>
    <n v="2698.66"/>
  </r>
  <r>
    <x v="7"/>
    <x v="12"/>
    <x v="1"/>
    <s v="João Lauria"/>
    <x v="0"/>
    <x v="0"/>
    <n v="22896.31"/>
  </r>
  <r>
    <x v="7"/>
    <x v="12"/>
    <x v="1"/>
    <s v="João Lauria"/>
    <x v="0"/>
    <x v="1"/>
    <n v="1809.65"/>
  </r>
  <r>
    <x v="7"/>
    <x v="12"/>
    <x v="1"/>
    <s v="João Lauria"/>
    <x v="0"/>
    <x v="2"/>
    <n v="49289.01"/>
  </r>
  <r>
    <x v="7"/>
    <x v="12"/>
    <x v="1"/>
    <s v="João Lauria"/>
    <x v="0"/>
    <x v="3"/>
    <n v="6035.37"/>
  </r>
  <r>
    <x v="7"/>
    <x v="12"/>
    <x v="1"/>
    <s v="João Lauria"/>
    <x v="0"/>
    <x v="4"/>
    <n v="88343.85"/>
  </r>
  <r>
    <x v="7"/>
    <x v="12"/>
    <x v="1"/>
    <s v="João Lauria"/>
    <x v="0"/>
    <x v="5"/>
    <n v="28622.18"/>
  </r>
  <r>
    <x v="7"/>
    <x v="12"/>
    <x v="1"/>
    <s v="João Lauria"/>
    <x v="0"/>
    <x v="16"/>
    <n v="20598.09"/>
  </r>
  <r>
    <x v="7"/>
    <x v="12"/>
    <x v="1"/>
    <s v="João Lauria"/>
    <x v="1"/>
    <x v="6"/>
    <n v="10291.6"/>
  </r>
  <r>
    <x v="7"/>
    <x v="12"/>
    <x v="1"/>
    <s v="João Lauria"/>
    <x v="1"/>
    <x v="17"/>
    <n v="1015.85"/>
  </r>
  <r>
    <x v="7"/>
    <x v="12"/>
    <x v="1"/>
    <s v="João Lauria"/>
    <x v="2"/>
    <x v="7"/>
    <n v="2579.12"/>
  </r>
  <r>
    <x v="7"/>
    <x v="12"/>
    <x v="1"/>
    <s v="João Lauria"/>
    <x v="2"/>
    <x v="8"/>
    <n v="188785.71"/>
  </r>
  <r>
    <x v="7"/>
    <x v="12"/>
    <x v="1"/>
    <s v="João Lauria"/>
    <x v="2"/>
    <x v="9"/>
    <n v="24097.25"/>
  </r>
  <r>
    <x v="7"/>
    <x v="12"/>
    <x v="1"/>
    <s v="João Lauria"/>
    <x v="2"/>
    <x v="10"/>
    <n v="33709.08"/>
  </r>
  <r>
    <x v="7"/>
    <x v="12"/>
    <x v="1"/>
    <s v="João Lauria"/>
    <x v="2"/>
    <x v="11"/>
    <n v="1045.29"/>
  </r>
  <r>
    <x v="7"/>
    <x v="12"/>
    <x v="1"/>
    <s v="João Lauria"/>
    <x v="2"/>
    <x v="12"/>
    <n v="191480.54"/>
  </r>
  <r>
    <x v="7"/>
    <x v="12"/>
    <x v="1"/>
    <s v="João Lauria"/>
    <x v="2"/>
    <x v="13"/>
    <n v="3062.97"/>
  </r>
  <r>
    <x v="7"/>
    <x v="12"/>
    <x v="1"/>
    <s v="João Lauria"/>
    <x v="2"/>
    <x v="14"/>
    <n v="287465.01"/>
  </r>
  <r>
    <x v="7"/>
    <x v="12"/>
    <x v="1"/>
    <s v="João Lauria"/>
    <x v="2"/>
    <x v="36"/>
    <n v="8509.85"/>
  </r>
  <r>
    <x v="7"/>
    <x v="12"/>
    <x v="1"/>
    <s v="João Lauria"/>
    <x v="2"/>
    <x v="18"/>
    <n v="90845.63"/>
  </r>
  <r>
    <x v="7"/>
    <x v="12"/>
    <x v="1"/>
    <s v="João Lauria"/>
    <x v="4"/>
    <x v="19"/>
    <n v="23963.8"/>
  </r>
  <r>
    <x v="7"/>
    <x v="12"/>
    <x v="1"/>
    <s v="João Lauria"/>
    <x v="4"/>
    <x v="20"/>
    <n v="939.9"/>
  </r>
  <r>
    <x v="7"/>
    <x v="12"/>
    <x v="1"/>
    <s v="João Lauria"/>
    <x v="4"/>
    <x v="21"/>
    <n v="25826.880000000001"/>
  </r>
  <r>
    <x v="7"/>
    <x v="12"/>
    <x v="1"/>
    <s v="João Lauria"/>
    <x v="3"/>
    <x v="22"/>
    <n v="1151.48"/>
  </r>
  <r>
    <x v="7"/>
    <x v="12"/>
    <x v="1"/>
    <s v="João Lauria"/>
    <x v="3"/>
    <x v="15"/>
    <n v="48297.05"/>
  </r>
  <r>
    <x v="7"/>
    <x v="12"/>
    <x v="1"/>
    <s v="João Lauria"/>
    <x v="13"/>
    <x v="35"/>
    <n v="4284.71"/>
  </r>
  <r>
    <x v="7"/>
    <x v="12"/>
    <x v="1"/>
    <s v="João Lauria"/>
    <x v="15"/>
    <x v="37"/>
    <n v="377720.38"/>
  </r>
  <r>
    <x v="7"/>
    <x v="12"/>
    <x v="1"/>
    <s v="João Lauria"/>
    <x v="5"/>
    <x v="23"/>
    <n v="21703.45"/>
  </r>
  <r>
    <x v="7"/>
    <x v="12"/>
    <x v="1"/>
    <s v="João Lauria"/>
    <x v="5"/>
    <x v="24"/>
    <n v="348.53"/>
  </r>
  <r>
    <x v="7"/>
    <x v="12"/>
    <x v="1"/>
    <s v="João Lauria"/>
    <x v="5"/>
    <x v="25"/>
    <n v="24931.58"/>
  </r>
  <r>
    <x v="7"/>
    <x v="12"/>
    <x v="1"/>
    <s v="João Lauria"/>
    <x v="6"/>
    <x v="28"/>
    <n v="70054.740000000005"/>
  </r>
  <r>
    <x v="7"/>
    <x v="21"/>
    <x v="2"/>
    <s v="Patricia Rodrigues"/>
    <x v="0"/>
    <x v="2"/>
    <n v="7842.44"/>
  </r>
  <r>
    <x v="7"/>
    <x v="21"/>
    <x v="2"/>
    <s v="Patricia Rodrigues"/>
    <x v="0"/>
    <x v="4"/>
    <n v="17841.98"/>
  </r>
  <r>
    <x v="7"/>
    <x v="21"/>
    <x v="2"/>
    <s v="Patricia Rodrigues"/>
    <x v="1"/>
    <x v="6"/>
    <n v="20928"/>
  </r>
  <r>
    <x v="7"/>
    <x v="21"/>
    <x v="2"/>
    <s v="Patricia Rodrigues"/>
    <x v="2"/>
    <x v="7"/>
    <n v="476.28"/>
  </r>
  <r>
    <x v="7"/>
    <x v="21"/>
    <x v="2"/>
    <s v="Patricia Rodrigues"/>
    <x v="2"/>
    <x v="8"/>
    <n v="69145.990000000005"/>
  </r>
  <r>
    <x v="7"/>
    <x v="21"/>
    <x v="2"/>
    <s v="Patricia Rodrigues"/>
    <x v="2"/>
    <x v="9"/>
    <n v="2223.38"/>
  </r>
  <r>
    <x v="7"/>
    <x v="21"/>
    <x v="2"/>
    <s v="Patricia Rodrigues"/>
    <x v="2"/>
    <x v="10"/>
    <n v="37881"/>
  </r>
  <r>
    <x v="7"/>
    <x v="21"/>
    <x v="2"/>
    <s v="Patricia Rodrigues"/>
    <x v="2"/>
    <x v="13"/>
    <n v="16397.25"/>
  </r>
  <r>
    <x v="7"/>
    <x v="21"/>
    <x v="2"/>
    <s v="Patricia Rodrigues"/>
    <x v="2"/>
    <x v="14"/>
    <n v="4390.47"/>
  </r>
  <r>
    <x v="7"/>
    <x v="21"/>
    <x v="2"/>
    <s v="Patricia Rodrigues"/>
    <x v="2"/>
    <x v="18"/>
    <n v="34808.89"/>
  </r>
  <r>
    <x v="7"/>
    <x v="21"/>
    <x v="2"/>
    <s v="Patricia Rodrigues"/>
    <x v="4"/>
    <x v="21"/>
    <n v="9095.2999999999993"/>
  </r>
  <r>
    <x v="7"/>
    <x v="21"/>
    <x v="2"/>
    <s v="Patricia Rodrigues"/>
    <x v="3"/>
    <x v="22"/>
    <n v="1152.52"/>
  </r>
  <r>
    <x v="7"/>
    <x v="21"/>
    <x v="2"/>
    <s v="Patricia Rodrigues"/>
    <x v="3"/>
    <x v="26"/>
    <n v="1243.56"/>
  </r>
  <r>
    <x v="7"/>
    <x v="21"/>
    <x v="2"/>
    <s v="Patricia Rodrigues"/>
    <x v="3"/>
    <x v="15"/>
    <n v="20978.7"/>
  </r>
  <r>
    <x v="7"/>
    <x v="21"/>
    <x v="2"/>
    <s v="Patricia Rodrigues"/>
    <x v="5"/>
    <x v="24"/>
    <n v="22629.64"/>
  </r>
  <r>
    <x v="7"/>
    <x v="21"/>
    <x v="2"/>
    <s v="Patricia Rodrigues"/>
    <x v="5"/>
    <x v="25"/>
    <n v="38428.230000000003"/>
  </r>
  <r>
    <x v="7"/>
    <x v="23"/>
    <x v="3"/>
    <s v="João Lauria"/>
    <x v="0"/>
    <x v="0"/>
    <n v="2990.65"/>
  </r>
  <r>
    <x v="7"/>
    <x v="23"/>
    <x v="3"/>
    <s v="João Lauria"/>
    <x v="0"/>
    <x v="1"/>
    <n v="525.99"/>
  </r>
  <r>
    <x v="7"/>
    <x v="23"/>
    <x v="3"/>
    <s v="João Lauria"/>
    <x v="0"/>
    <x v="2"/>
    <n v="5260.05"/>
  </r>
  <r>
    <x v="7"/>
    <x v="23"/>
    <x v="3"/>
    <s v="João Lauria"/>
    <x v="0"/>
    <x v="4"/>
    <n v="4770.8999999999996"/>
  </r>
  <r>
    <x v="7"/>
    <x v="23"/>
    <x v="3"/>
    <s v="João Lauria"/>
    <x v="0"/>
    <x v="5"/>
    <n v="1628.63"/>
  </r>
  <r>
    <x v="7"/>
    <x v="23"/>
    <x v="3"/>
    <s v="João Lauria"/>
    <x v="0"/>
    <x v="16"/>
    <n v="1336.99"/>
  </r>
  <r>
    <x v="7"/>
    <x v="23"/>
    <x v="3"/>
    <s v="João Lauria"/>
    <x v="1"/>
    <x v="6"/>
    <n v="229.35"/>
  </r>
  <r>
    <x v="7"/>
    <x v="23"/>
    <x v="3"/>
    <s v="João Lauria"/>
    <x v="1"/>
    <x v="17"/>
    <n v="89.57"/>
  </r>
  <r>
    <x v="7"/>
    <x v="23"/>
    <x v="3"/>
    <s v="João Lauria"/>
    <x v="2"/>
    <x v="8"/>
    <n v="11175.27"/>
  </r>
  <r>
    <x v="7"/>
    <x v="23"/>
    <x v="3"/>
    <s v="João Lauria"/>
    <x v="2"/>
    <x v="10"/>
    <n v="3265.12"/>
  </r>
  <r>
    <x v="7"/>
    <x v="23"/>
    <x v="3"/>
    <s v="João Lauria"/>
    <x v="2"/>
    <x v="12"/>
    <n v="3049.91"/>
  </r>
  <r>
    <x v="7"/>
    <x v="23"/>
    <x v="3"/>
    <s v="João Lauria"/>
    <x v="2"/>
    <x v="14"/>
    <n v="19565.09"/>
  </r>
  <r>
    <x v="7"/>
    <x v="23"/>
    <x v="3"/>
    <s v="João Lauria"/>
    <x v="2"/>
    <x v="36"/>
    <n v="663.65"/>
  </r>
  <r>
    <x v="7"/>
    <x v="23"/>
    <x v="3"/>
    <s v="João Lauria"/>
    <x v="2"/>
    <x v="18"/>
    <n v="3904.47"/>
  </r>
  <r>
    <x v="7"/>
    <x v="23"/>
    <x v="3"/>
    <s v="João Lauria"/>
    <x v="4"/>
    <x v="19"/>
    <n v="4168.4399999999996"/>
  </r>
  <r>
    <x v="7"/>
    <x v="23"/>
    <x v="3"/>
    <s v="João Lauria"/>
    <x v="4"/>
    <x v="21"/>
    <n v="3048.16"/>
  </r>
  <r>
    <x v="7"/>
    <x v="23"/>
    <x v="3"/>
    <s v="João Lauria"/>
    <x v="3"/>
    <x v="15"/>
    <n v="2864.31"/>
  </r>
  <r>
    <x v="7"/>
    <x v="23"/>
    <x v="3"/>
    <s v="João Lauria"/>
    <x v="15"/>
    <x v="37"/>
    <n v="2781.04"/>
  </r>
  <r>
    <x v="7"/>
    <x v="23"/>
    <x v="3"/>
    <s v="João Lauria"/>
    <x v="5"/>
    <x v="23"/>
    <n v="4036.26"/>
  </r>
  <r>
    <x v="7"/>
    <x v="23"/>
    <x v="3"/>
    <s v="João Lauria"/>
    <x v="5"/>
    <x v="25"/>
    <n v="1715.73"/>
  </r>
  <r>
    <x v="7"/>
    <x v="13"/>
    <x v="0"/>
    <s v="João Lauria"/>
    <x v="0"/>
    <x v="0"/>
    <n v="15269"/>
  </r>
  <r>
    <x v="7"/>
    <x v="13"/>
    <x v="0"/>
    <s v="João Lauria"/>
    <x v="0"/>
    <x v="1"/>
    <n v="1180"/>
  </r>
  <r>
    <x v="7"/>
    <x v="13"/>
    <x v="0"/>
    <s v="João Lauria"/>
    <x v="0"/>
    <x v="2"/>
    <n v="67464"/>
  </r>
  <r>
    <x v="7"/>
    <x v="13"/>
    <x v="0"/>
    <s v="João Lauria"/>
    <x v="0"/>
    <x v="3"/>
    <n v="3071"/>
  </r>
  <r>
    <x v="7"/>
    <x v="13"/>
    <x v="0"/>
    <s v="João Lauria"/>
    <x v="0"/>
    <x v="4"/>
    <n v="51547"/>
  </r>
  <r>
    <x v="7"/>
    <x v="13"/>
    <x v="0"/>
    <s v="João Lauria"/>
    <x v="0"/>
    <x v="5"/>
    <n v="7012"/>
  </r>
  <r>
    <x v="7"/>
    <x v="13"/>
    <x v="0"/>
    <s v="João Lauria"/>
    <x v="0"/>
    <x v="16"/>
    <n v="33131"/>
  </r>
  <r>
    <x v="7"/>
    <x v="13"/>
    <x v="0"/>
    <s v="João Lauria"/>
    <x v="1"/>
    <x v="6"/>
    <n v="2829"/>
  </r>
  <r>
    <x v="7"/>
    <x v="13"/>
    <x v="0"/>
    <s v="João Lauria"/>
    <x v="1"/>
    <x v="17"/>
    <n v="204"/>
  </r>
  <r>
    <x v="7"/>
    <x v="13"/>
    <x v="0"/>
    <s v="João Lauria"/>
    <x v="2"/>
    <x v="7"/>
    <n v="1506"/>
  </r>
  <r>
    <x v="7"/>
    <x v="13"/>
    <x v="0"/>
    <s v="João Lauria"/>
    <x v="2"/>
    <x v="8"/>
    <n v="85057"/>
  </r>
  <r>
    <x v="7"/>
    <x v="13"/>
    <x v="0"/>
    <s v="João Lauria"/>
    <x v="2"/>
    <x v="9"/>
    <n v="9685"/>
  </r>
  <r>
    <x v="7"/>
    <x v="13"/>
    <x v="0"/>
    <s v="João Lauria"/>
    <x v="2"/>
    <x v="10"/>
    <n v="30973"/>
  </r>
  <r>
    <x v="7"/>
    <x v="13"/>
    <x v="0"/>
    <s v="João Lauria"/>
    <x v="2"/>
    <x v="11"/>
    <n v="355"/>
  </r>
  <r>
    <x v="7"/>
    <x v="13"/>
    <x v="0"/>
    <s v="João Lauria"/>
    <x v="2"/>
    <x v="12"/>
    <n v="12665"/>
  </r>
  <r>
    <x v="7"/>
    <x v="13"/>
    <x v="0"/>
    <s v="João Lauria"/>
    <x v="2"/>
    <x v="13"/>
    <n v="1196"/>
  </r>
  <r>
    <x v="7"/>
    <x v="13"/>
    <x v="0"/>
    <s v="João Lauria"/>
    <x v="2"/>
    <x v="14"/>
    <n v="132569"/>
  </r>
  <r>
    <x v="7"/>
    <x v="13"/>
    <x v="0"/>
    <s v="João Lauria"/>
    <x v="2"/>
    <x v="36"/>
    <n v="763"/>
  </r>
  <r>
    <x v="7"/>
    <x v="13"/>
    <x v="0"/>
    <s v="João Lauria"/>
    <x v="2"/>
    <x v="18"/>
    <n v="43805"/>
  </r>
  <r>
    <x v="7"/>
    <x v="13"/>
    <x v="0"/>
    <s v="João Lauria"/>
    <x v="4"/>
    <x v="19"/>
    <n v="17484"/>
  </r>
  <r>
    <x v="7"/>
    <x v="13"/>
    <x v="0"/>
    <s v="João Lauria"/>
    <x v="4"/>
    <x v="20"/>
    <n v="1688"/>
  </r>
  <r>
    <x v="7"/>
    <x v="13"/>
    <x v="0"/>
    <s v="João Lauria"/>
    <x v="4"/>
    <x v="21"/>
    <n v="40875"/>
  </r>
  <r>
    <x v="7"/>
    <x v="13"/>
    <x v="0"/>
    <s v="João Lauria"/>
    <x v="3"/>
    <x v="22"/>
    <n v="854"/>
  </r>
  <r>
    <x v="7"/>
    <x v="13"/>
    <x v="0"/>
    <s v="João Lauria"/>
    <x v="3"/>
    <x v="27"/>
    <n v="18"/>
  </r>
  <r>
    <x v="7"/>
    <x v="13"/>
    <x v="0"/>
    <s v="João Lauria"/>
    <x v="3"/>
    <x v="15"/>
    <n v="10200"/>
  </r>
  <r>
    <x v="7"/>
    <x v="13"/>
    <x v="0"/>
    <s v="João Lauria"/>
    <x v="13"/>
    <x v="35"/>
    <n v="902"/>
  </r>
  <r>
    <x v="7"/>
    <x v="13"/>
    <x v="0"/>
    <s v="João Lauria"/>
    <x v="15"/>
    <x v="37"/>
    <n v="29186"/>
  </r>
  <r>
    <x v="7"/>
    <x v="13"/>
    <x v="0"/>
    <s v="João Lauria"/>
    <x v="5"/>
    <x v="23"/>
    <n v="25580"/>
  </r>
  <r>
    <x v="7"/>
    <x v="13"/>
    <x v="0"/>
    <s v="João Lauria"/>
    <x v="5"/>
    <x v="24"/>
    <n v="2231"/>
  </r>
  <r>
    <x v="7"/>
    <x v="13"/>
    <x v="0"/>
    <s v="João Lauria"/>
    <x v="5"/>
    <x v="25"/>
    <n v="109247"/>
  </r>
  <r>
    <x v="7"/>
    <x v="26"/>
    <x v="0"/>
    <s v="João Lauria"/>
    <x v="0"/>
    <x v="0"/>
    <n v="814.08"/>
  </r>
  <r>
    <x v="7"/>
    <x v="26"/>
    <x v="0"/>
    <s v="João Lauria"/>
    <x v="0"/>
    <x v="1"/>
    <n v="69.12"/>
  </r>
  <r>
    <x v="7"/>
    <x v="26"/>
    <x v="0"/>
    <s v="João Lauria"/>
    <x v="0"/>
    <x v="2"/>
    <n v="2300.0100000000002"/>
  </r>
  <r>
    <x v="7"/>
    <x v="26"/>
    <x v="0"/>
    <s v="João Lauria"/>
    <x v="0"/>
    <x v="3"/>
    <n v="165.9"/>
  </r>
  <r>
    <x v="7"/>
    <x v="26"/>
    <x v="0"/>
    <s v="João Lauria"/>
    <x v="0"/>
    <x v="4"/>
    <n v="1436.33"/>
  </r>
  <r>
    <x v="7"/>
    <x v="26"/>
    <x v="0"/>
    <s v="João Lauria"/>
    <x v="0"/>
    <x v="5"/>
    <n v="940.05"/>
  </r>
  <r>
    <x v="7"/>
    <x v="26"/>
    <x v="0"/>
    <s v="João Lauria"/>
    <x v="0"/>
    <x v="16"/>
    <n v="785.85"/>
  </r>
  <r>
    <x v="7"/>
    <x v="26"/>
    <x v="0"/>
    <s v="João Lauria"/>
    <x v="1"/>
    <x v="6"/>
    <n v="99.38"/>
  </r>
  <r>
    <x v="7"/>
    <x v="26"/>
    <x v="0"/>
    <s v="João Lauria"/>
    <x v="2"/>
    <x v="7"/>
    <n v="30.66"/>
  </r>
  <r>
    <x v="7"/>
    <x v="26"/>
    <x v="0"/>
    <s v="João Lauria"/>
    <x v="2"/>
    <x v="8"/>
    <n v="4578.88"/>
  </r>
  <r>
    <x v="7"/>
    <x v="26"/>
    <x v="0"/>
    <s v="João Lauria"/>
    <x v="2"/>
    <x v="9"/>
    <n v="558.02"/>
  </r>
  <r>
    <x v="7"/>
    <x v="26"/>
    <x v="0"/>
    <s v="João Lauria"/>
    <x v="2"/>
    <x v="10"/>
    <n v="633.91"/>
  </r>
  <r>
    <x v="7"/>
    <x v="26"/>
    <x v="0"/>
    <s v="João Lauria"/>
    <x v="2"/>
    <x v="12"/>
    <n v="758.31"/>
  </r>
  <r>
    <x v="7"/>
    <x v="26"/>
    <x v="0"/>
    <s v="João Lauria"/>
    <x v="2"/>
    <x v="13"/>
    <n v="49.2"/>
  </r>
  <r>
    <x v="7"/>
    <x v="26"/>
    <x v="0"/>
    <s v="João Lauria"/>
    <x v="2"/>
    <x v="14"/>
    <n v="6011.75"/>
  </r>
  <r>
    <x v="7"/>
    <x v="26"/>
    <x v="0"/>
    <s v="João Lauria"/>
    <x v="2"/>
    <x v="36"/>
    <n v="90.15"/>
  </r>
  <r>
    <x v="7"/>
    <x v="26"/>
    <x v="0"/>
    <s v="João Lauria"/>
    <x v="2"/>
    <x v="18"/>
    <n v="329.61"/>
  </r>
  <r>
    <x v="7"/>
    <x v="26"/>
    <x v="0"/>
    <s v="João Lauria"/>
    <x v="4"/>
    <x v="19"/>
    <n v="2339.39"/>
  </r>
  <r>
    <x v="7"/>
    <x v="26"/>
    <x v="0"/>
    <s v="João Lauria"/>
    <x v="4"/>
    <x v="21"/>
    <n v="1505.1"/>
  </r>
  <r>
    <x v="7"/>
    <x v="26"/>
    <x v="0"/>
    <s v="João Lauria"/>
    <x v="3"/>
    <x v="22"/>
    <n v="41.61"/>
  </r>
  <r>
    <x v="7"/>
    <x v="26"/>
    <x v="0"/>
    <s v="João Lauria"/>
    <x v="3"/>
    <x v="15"/>
    <n v="509.65"/>
  </r>
  <r>
    <x v="7"/>
    <x v="26"/>
    <x v="0"/>
    <s v="João Lauria"/>
    <x v="5"/>
    <x v="23"/>
    <n v="1755.6"/>
  </r>
  <r>
    <x v="7"/>
    <x v="26"/>
    <x v="0"/>
    <s v="João Lauria"/>
    <x v="5"/>
    <x v="25"/>
    <n v="2718.46"/>
  </r>
  <r>
    <x v="7"/>
    <x v="14"/>
    <x v="0"/>
    <s v="João Lauria"/>
    <x v="0"/>
    <x v="0"/>
    <n v="679.01"/>
  </r>
  <r>
    <x v="7"/>
    <x v="14"/>
    <x v="0"/>
    <s v="João Lauria"/>
    <x v="0"/>
    <x v="1"/>
    <n v="79.599999999999994"/>
  </r>
  <r>
    <x v="7"/>
    <x v="14"/>
    <x v="0"/>
    <s v="João Lauria"/>
    <x v="0"/>
    <x v="2"/>
    <n v="1985.99"/>
  </r>
  <r>
    <x v="7"/>
    <x v="14"/>
    <x v="0"/>
    <s v="João Lauria"/>
    <x v="0"/>
    <x v="3"/>
    <n v="35.909999999999997"/>
  </r>
  <r>
    <x v="7"/>
    <x v="14"/>
    <x v="0"/>
    <s v="João Lauria"/>
    <x v="0"/>
    <x v="4"/>
    <n v="1433.22"/>
  </r>
  <r>
    <x v="7"/>
    <x v="14"/>
    <x v="0"/>
    <s v="João Lauria"/>
    <x v="0"/>
    <x v="16"/>
    <n v="64.52"/>
  </r>
  <r>
    <x v="7"/>
    <x v="14"/>
    <x v="0"/>
    <s v="João Lauria"/>
    <x v="1"/>
    <x v="6"/>
    <n v="20.91"/>
  </r>
  <r>
    <x v="7"/>
    <x v="14"/>
    <x v="0"/>
    <s v="João Lauria"/>
    <x v="2"/>
    <x v="7"/>
    <n v="2.99"/>
  </r>
  <r>
    <x v="7"/>
    <x v="14"/>
    <x v="0"/>
    <s v="João Lauria"/>
    <x v="2"/>
    <x v="8"/>
    <n v="2471.98"/>
  </r>
  <r>
    <x v="7"/>
    <x v="14"/>
    <x v="0"/>
    <s v="João Lauria"/>
    <x v="2"/>
    <x v="9"/>
    <n v="114.65"/>
  </r>
  <r>
    <x v="7"/>
    <x v="14"/>
    <x v="0"/>
    <s v="João Lauria"/>
    <x v="2"/>
    <x v="10"/>
    <n v="10447.86"/>
  </r>
  <r>
    <x v="7"/>
    <x v="14"/>
    <x v="0"/>
    <s v="João Lauria"/>
    <x v="2"/>
    <x v="12"/>
    <n v="478.54"/>
  </r>
  <r>
    <x v="7"/>
    <x v="14"/>
    <x v="0"/>
    <s v="João Lauria"/>
    <x v="2"/>
    <x v="13"/>
    <n v="32.89"/>
  </r>
  <r>
    <x v="7"/>
    <x v="14"/>
    <x v="0"/>
    <s v="João Lauria"/>
    <x v="2"/>
    <x v="14"/>
    <n v="2386.86"/>
  </r>
  <r>
    <x v="7"/>
    <x v="14"/>
    <x v="0"/>
    <s v="João Lauria"/>
    <x v="4"/>
    <x v="19"/>
    <n v="1001.61"/>
  </r>
  <r>
    <x v="7"/>
    <x v="14"/>
    <x v="0"/>
    <s v="João Lauria"/>
    <x v="3"/>
    <x v="15"/>
    <n v="320.91000000000003"/>
  </r>
  <r>
    <x v="7"/>
    <x v="14"/>
    <x v="0"/>
    <s v="João Lauria"/>
    <x v="15"/>
    <x v="37"/>
    <n v="571.79"/>
  </r>
  <r>
    <x v="7"/>
    <x v="14"/>
    <x v="0"/>
    <s v="João Lauria"/>
    <x v="5"/>
    <x v="23"/>
    <n v="1479.77"/>
  </r>
  <r>
    <x v="7"/>
    <x v="14"/>
    <x v="0"/>
    <s v="João Lauria"/>
    <x v="5"/>
    <x v="24"/>
    <n v="52.14"/>
  </r>
  <r>
    <x v="7"/>
    <x v="14"/>
    <x v="0"/>
    <s v="João Lauria"/>
    <x v="5"/>
    <x v="25"/>
    <n v="617.47"/>
  </r>
  <r>
    <x v="7"/>
    <x v="15"/>
    <x v="1"/>
    <s v="João Lauria"/>
    <x v="0"/>
    <x v="0"/>
    <n v="2899.56"/>
  </r>
  <r>
    <x v="7"/>
    <x v="15"/>
    <x v="1"/>
    <s v="João Lauria"/>
    <x v="0"/>
    <x v="1"/>
    <n v="381.79"/>
  </r>
  <r>
    <x v="7"/>
    <x v="15"/>
    <x v="1"/>
    <s v="João Lauria"/>
    <x v="0"/>
    <x v="2"/>
    <n v="13511.35"/>
  </r>
  <r>
    <x v="7"/>
    <x v="15"/>
    <x v="1"/>
    <s v="João Lauria"/>
    <x v="0"/>
    <x v="3"/>
    <n v="1645.07"/>
  </r>
  <r>
    <x v="7"/>
    <x v="15"/>
    <x v="1"/>
    <s v="João Lauria"/>
    <x v="0"/>
    <x v="4"/>
    <n v="15917.66"/>
  </r>
  <r>
    <x v="7"/>
    <x v="15"/>
    <x v="1"/>
    <s v="João Lauria"/>
    <x v="0"/>
    <x v="5"/>
    <n v="4855.82"/>
  </r>
  <r>
    <x v="7"/>
    <x v="15"/>
    <x v="1"/>
    <s v="João Lauria"/>
    <x v="0"/>
    <x v="16"/>
    <n v="15813.74"/>
  </r>
  <r>
    <x v="7"/>
    <x v="15"/>
    <x v="1"/>
    <s v="João Lauria"/>
    <x v="1"/>
    <x v="6"/>
    <n v="258.36"/>
  </r>
  <r>
    <x v="7"/>
    <x v="15"/>
    <x v="1"/>
    <s v="João Lauria"/>
    <x v="2"/>
    <x v="7"/>
    <n v="478.24"/>
  </r>
  <r>
    <x v="7"/>
    <x v="15"/>
    <x v="1"/>
    <s v="João Lauria"/>
    <x v="2"/>
    <x v="8"/>
    <n v="34075.03"/>
  </r>
  <r>
    <x v="7"/>
    <x v="15"/>
    <x v="1"/>
    <s v="João Lauria"/>
    <x v="2"/>
    <x v="9"/>
    <n v="5708.19"/>
  </r>
  <r>
    <x v="7"/>
    <x v="15"/>
    <x v="1"/>
    <s v="João Lauria"/>
    <x v="2"/>
    <x v="10"/>
    <n v="5087.45"/>
  </r>
  <r>
    <x v="7"/>
    <x v="15"/>
    <x v="1"/>
    <s v="João Lauria"/>
    <x v="2"/>
    <x v="11"/>
    <n v="287.7"/>
  </r>
  <r>
    <x v="7"/>
    <x v="15"/>
    <x v="1"/>
    <s v="João Lauria"/>
    <x v="2"/>
    <x v="12"/>
    <n v="10569.42"/>
  </r>
  <r>
    <x v="7"/>
    <x v="15"/>
    <x v="1"/>
    <s v="João Lauria"/>
    <x v="2"/>
    <x v="13"/>
    <n v="233.46"/>
  </r>
  <r>
    <x v="7"/>
    <x v="15"/>
    <x v="1"/>
    <s v="João Lauria"/>
    <x v="2"/>
    <x v="14"/>
    <n v="57396.45"/>
  </r>
  <r>
    <x v="7"/>
    <x v="15"/>
    <x v="1"/>
    <s v="João Lauria"/>
    <x v="2"/>
    <x v="36"/>
    <n v="1844.56"/>
  </r>
  <r>
    <x v="7"/>
    <x v="15"/>
    <x v="1"/>
    <s v="João Lauria"/>
    <x v="2"/>
    <x v="18"/>
    <n v="21668.69"/>
  </r>
  <r>
    <x v="7"/>
    <x v="15"/>
    <x v="1"/>
    <s v="João Lauria"/>
    <x v="4"/>
    <x v="19"/>
    <n v="9145.5300000000007"/>
  </r>
  <r>
    <x v="7"/>
    <x v="15"/>
    <x v="1"/>
    <s v="João Lauria"/>
    <x v="4"/>
    <x v="20"/>
    <n v="266.83999999999997"/>
  </r>
  <r>
    <x v="7"/>
    <x v="15"/>
    <x v="1"/>
    <s v="João Lauria"/>
    <x v="4"/>
    <x v="21"/>
    <n v="8692.02"/>
  </r>
  <r>
    <x v="7"/>
    <x v="15"/>
    <x v="1"/>
    <s v="João Lauria"/>
    <x v="3"/>
    <x v="22"/>
    <n v="133.83000000000001"/>
  </r>
  <r>
    <x v="7"/>
    <x v="15"/>
    <x v="1"/>
    <s v="João Lauria"/>
    <x v="3"/>
    <x v="15"/>
    <n v="2065.4"/>
  </r>
  <r>
    <x v="7"/>
    <x v="15"/>
    <x v="1"/>
    <s v="João Lauria"/>
    <x v="15"/>
    <x v="37"/>
    <n v="11821.48"/>
  </r>
  <r>
    <x v="7"/>
    <x v="15"/>
    <x v="1"/>
    <s v="João Lauria"/>
    <x v="5"/>
    <x v="23"/>
    <n v="6543.31"/>
  </r>
  <r>
    <x v="7"/>
    <x v="15"/>
    <x v="1"/>
    <s v="João Lauria"/>
    <x v="5"/>
    <x v="25"/>
    <n v="17178.73"/>
  </r>
  <r>
    <x v="7"/>
    <x v="22"/>
    <x v="0"/>
    <s v="João Lauria"/>
    <x v="0"/>
    <x v="0"/>
    <n v="1572.68"/>
  </r>
  <r>
    <x v="7"/>
    <x v="22"/>
    <x v="0"/>
    <s v="João Lauria"/>
    <x v="0"/>
    <x v="1"/>
    <n v="131.88999999999999"/>
  </r>
  <r>
    <x v="7"/>
    <x v="22"/>
    <x v="0"/>
    <s v="João Lauria"/>
    <x v="0"/>
    <x v="2"/>
    <n v="6173.64"/>
  </r>
  <r>
    <x v="7"/>
    <x v="22"/>
    <x v="0"/>
    <s v="João Lauria"/>
    <x v="0"/>
    <x v="3"/>
    <n v="184.31"/>
  </r>
  <r>
    <x v="7"/>
    <x v="22"/>
    <x v="0"/>
    <s v="João Lauria"/>
    <x v="0"/>
    <x v="4"/>
    <n v="7780.54"/>
  </r>
  <r>
    <x v="7"/>
    <x v="22"/>
    <x v="0"/>
    <s v="João Lauria"/>
    <x v="0"/>
    <x v="16"/>
    <n v="3709.68"/>
  </r>
  <r>
    <x v="7"/>
    <x v="22"/>
    <x v="0"/>
    <s v="João Lauria"/>
    <x v="1"/>
    <x v="6"/>
    <n v="784.45"/>
  </r>
  <r>
    <x v="7"/>
    <x v="22"/>
    <x v="0"/>
    <s v="João Lauria"/>
    <x v="2"/>
    <x v="7"/>
    <n v="383.95"/>
  </r>
  <r>
    <x v="7"/>
    <x v="22"/>
    <x v="0"/>
    <s v="João Lauria"/>
    <x v="2"/>
    <x v="8"/>
    <n v="14745.54"/>
  </r>
  <r>
    <x v="7"/>
    <x v="22"/>
    <x v="0"/>
    <s v="João Lauria"/>
    <x v="2"/>
    <x v="9"/>
    <n v="1819.14"/>
  </r>
  <r>
    <x v="7"/>
    <x v="22"/>
    <x v="0"/>
    <s v="João Lauria"/>
    <x v="2"/>
    <x v="10"/>
    <n v="22845.02"/>
  </r>
  <r>
    <x v="7"/>
    <x v="22"/>
    <x v="0"/>
    <s v="João Lauria"/>
    <x v="2"/>
    <x v="12"/>
    <n v="620.02"/>
  </r>
  <r>
    <x v="7"/>
    <x v="22"/>
    <x v="0"/>
    <s v="João Lauria"/>
    <x v="2"/>
    <x v="13"/>
    <n v="1604"/>
  </r>
  <r>
    <x v="7"/>
    <x v="22"/>
    <x v="0"/>
    <s v="João Lauria"/>
    <x v="2"/>
    <x v="14"/>
    <n v="17093.93"/>
  </r>
  <r>
    <x v="7"/>
    <x v="22"/>
    <x v="0"/>
    <s v="João Lauria"/>
    <x v="2"/>
    <x v="36"/>
    <n v="53.76"/>
  </r>
  <r>
    <x v="7"/>
    <x v="22"/>
    <x v="0"/>
    <s v="João Lauria"/>
    <x v="2"/>
    <x v="18"/>
    <n v="4591.82"/>
  </r>
  <r>
    <x v="7"/>
    <x v="22"/>
    <x v="0"/>
    <s v="João Lauria"/>
    <x v="4"/>
    <x v="19"/>
    <n v="4034.11"/>
  </r>
  <r>
    <x v="7"/>
    <x v="22"/>
    <x v="0"/>
    <s v="João Lauria"/>
    <x v="4"/>
    <x v="21"/>
    <n v="3616.32"/>
  </r>
  <r>
    <x v="7"/>
    <x v="22"/>
    <x v="0"/>
    <s v="João Lauria"/>
    <x v="3"/>
    <x v="22"/>
    <n v="176.22"/>
  </r>
  <r>
    <x v="7"/>
    <x v="22"/>
    <x v="0"/>
    <s v="João Lauria"/>
    <x v="3"/>
    <x v="15"/>
    <n v="4560.1099999999997"/>
  </r>
  <r>
    <x v="7"/>
    <x v="22"/>
    <x v="0"/>
    <s v="João Lauria"/>
    <x v="15"/>
    <x v="37"/>
    <n v="270.72000000000003"/>
  </r>
  <r>
    <x v="7"/>
    <x v="22"/>
    <x v="0"/>
    <s v="João Lauria"/>
    <x v="5"/>
    <x v="23"/>
    <n v="2839.06"/>
  </r>
  <r>
    <x v="7"/>
    <x v="22"/>
    <x v="0"/>
    <s v="João Lauria"/>
    <x v="5"/>
    <x v="25"/>
    <n v="12329.97"/>
  </r>
  <r>
    <x v="7"/>
    <x v="16"/>
    <x v="2"/>
    <s v="Patricia Rodrigues"/>
    <x v="0"/>
    <x v="0"/>
    <n v="355.58"/>
  </r>
  <r>
    <x v="7"/>
    <x v="16"/>
    <x v="2"/>
    <s v="Patricia Rodrigues"/>
    <x v="0"/>
    <x v="2"/>
    <n v="1220.28"/>
  </r>
  <r>
    <x v="7"/>
    <x v="16"/>
    <x v="2"/>
    <s v="Patricia Rodrigues"/>
    <x v="0"/>
    <x v="4"/>
    <n v="1232.6600000000001"/>
  </r>
  <r>
    <x v="7"/>
    <x v="16"/>
    <x v="2"/>
    <s v="Patricia Rodrigues"/>
    <x v="0"/>
    <x v="16"/>
    <n v="25164.81"/>
  </r>
  <r>
    <x v="7"/>
    <x v="16"/>
    <x v="2"/>
    <s v="Patricia Rodrigues"/>
    <x v="1"/>
    <x v="6"/>
    <n v="13155.54"/>
  </r>
  <r>
    <x v="7"/>
    <x v="16"/>
    <x v="2"/>
    <s v="Patricia Rodrigues"/>
    <x v="2"/>
    <x v="7"/>
    <n v="396.24"/>
  </r>
  <r>
    <x v="7"/>
    <x v="16"/>
    <x v="2"/>
    <s v="Patricia Rodrigues"/>
    <x v="2"/>
    <x v="8"/>
    <n v="240450.92"/>
  </r>
  <r>
    <x v="7"/>
    <x v="16"/>
    <x v="2"/>
    <s v="Patricia Rodrigues"/>
    <x v="2"/>
    <x v="9"/>
    <n v="312.76"/>
  </r>
  <r>
    <x v="7"/>
    <x v="16"/>
    <x v="2"/>
    <s v="Patricia Rodrigues"/>
    <x v="2"/>
    <x v="10"/>
    <n v="103201.03"/>
  </r>
  <r>
    <x v="7"/>
    <x v="16"/>
    <x v="2"/>
    <s v="Patricia Rodrigues"/>
    <x v="2"/>
    <x v="14"/>
    <n v="34230.550000000003"/>
  </r>
  <r>
    <x v="7"/>
    <x v="16"/>
    <x v="2"/>
    <s v="Patricia Rodrigues"/>
    <x v="2"/>
    <x v="18"/>
    <n v="64703.03"/>
  </r>
  <r>
    <x v="7"/>
    <x v="16"/>
    <x v="2"/>
    <s v="Patricia Rodrigues"/>
    <x v="4"/>
    <x v="19"/>
    <n v="1839.05"/>
  </r>
  <r>
    <x v="7"/>
    <x v="16"/>
    <x v="2"/>
    <s v="Patricia Rodrigues"/>
    <x v="4"/>
    <x v="21"/>
    <n v="16170.62"/>
  </r>
  <r>
    <x v="7"/>
    <x v="16"/>
    <x v="2"/>
    <s v="Patricia Rodrigues"/>
    <x v="3"/>
    <x v="22"/>
    <n v="1203.75"/>
  </r>
  <r>
    <x v="7"/>
    <x v="16"/>
    <x v="2"/>
    <s v="Patricia Rodrigues"/>
    <x v="3"/>
    <x v="15"/>
    <n v="53083.79"/>
  </r>
  <r>
    <x v="7"/>
    <x v="16"/>
    <x v="2"/>
    <s v="Patricia Rodrigues"/>
    <x v="5"/>
    <x v="24"/>
    <n v="96248.78"/>
  </r>
  <r>
    <x v="7"/>
    <x v="16"/>
    <x v="2"/>
    <s v="Patricia Rodrigues"/>
    <x v="5"/>
    <x v="25"/>
    <n v="138935.21"/>
  </r>
  <r>
    <x v="7"/>
    <x v="17"/>
    <x v="0"/>
    <s v="João Lauria"/>
    <x v="0"/>
    <x v="0"/>
    <n v="2897.84"/>
  </r>
  <r>
    <x v="7"/>
    <x v="17"/>
    <x v="0"/>
    <s v="João Lauria"/>
    <x v="0"/>
    <x v="1"/>
    <n v="143.15"/>
  </r>
  <r>
    <x v="7"/>
    <x v="17"/>
    <x v="0"/>
    <s v="João Lauria"/>
    <x v="0"/>
    <x v="2"/>
    <n v="6207.77"/>
  </r>
  <r>
    <x v="7"/>
    <x v="17"/>
    <x v="0"/>
    <s v="João Lauria"/>
    <x v="0"/>
    <x v="3"/>
    <n v="76.86"/>
  </r>
  <r>
    <x v="7"/>
    <x v="17"/>
    <x v="0"/>
    <s v="João Lauria"/>
    <x v="0"/>
    <x v="4"/>
    <n v="6976.29"/>
  </r>
  <r>
    <x v="7"/>
    <x v="17"/>
    <x v="0"/>
    <s v="João Lauria"/>
    <x v="0"/>
    <x v="16"/>
    <n v="1164.81"/>
  </r>
  <r>
    <x v="7"/>
    <x v="17"/>
    <x v="0"/>
    <s v="João Lauria"/>
    <x v="2"/>
    <x v="7"/>
    <n v="30.68"/>
  </r>
  <r>
    <x v="7"/>
    <x v="17"/>
    <x v="0"/>
    <s v="João Lauria"/>
    <x v="2"/>
    <x v="8"/>
    <n v="10080.9"/>
  </r>
  <r>
    <x v="7"/>
    <x v="17"/>
    <x v="0"/>
    <s v="João Lauria"/>
    <x v="2"/>
    <x v="9"/>
    <n v="1422.85"/>
  </r>
  <r>
    <x v="7"/>
    <x v="17"/>
    <x v="0"/>
    <s v="João Lauria"/>
    <x v="2"/>
    <x v="10"/>
    <n v="336.47"/>
  </r>
  <r>
    <x v="7"/>
    <x v="17"/>
    <x v="0"/>
    <s v="João Lauria"/>
    <x v="2"/>
    <x v="12"/>
    <n v="7526.19"/>
  </r>
  <r>
    <x v="7"/>
    <x v="17"/>
    <x v="0"/>
    <s v="João Lauria"/>
    <x v="2"/>
    <x v="14"/>
    <n v="12267.37"/>
  </r>
  <r>
    <x v="7"/>
    <x v="17"/>
    <x v="0"/>
    <s v="João Lauria"/>
    <x v="2"/>
    <x v="36"/>
    <n v="339.91"/>
  </r>
  <r>
    <x v="7"/>
    <x v="17"/>
    <x v="0"/>
    <s v="João Lauria"/>
    <x v="2"/>
    <x v="18"/>
    <n v="1947.57"/>
  </r>
  <r>
    <x v="7"/>
    <x v="17"/>
    <x v="0"/>
    <s v="João Lauria"/>
    <x v="4"/>
    <x v="19"/>
    <n v="9888.4500000000007"/>
  </r>
  <r>
    <x v="7"/>
    <x v="17"/>
    <x v="0"/>
    <s v="João Lauria"/>
    <x v="4"/>
    <x v="20"/>
    <n v="177.65"/>
  </r>
  <r>
    <x v="7"/>
    <x v="17"/>
    <x v="0"/>
    <s v="João Lauria"/>
    <x v="4"/>
    <x v="21"/>
    <n v="3654.32"/>
  </r>
  <r>
    <x v="7"/>
    <x v="17"/>
    <x v="0"/>
    <s v="João Lauria"/>
    <x v="3"/>
    <x v="22"/>
    <n v="29.42"/>
  </r>
  <r>
    <x v="7"/>
    <x v="17"/>
    <x v="0"/>
    <s v="João Lauria"/>
    <x v="3"/>
    <x v="15"/>
    <n v="1921.5"/>
  </r>
  <r>
    <x v="7"/>
    <x v="17"/>
    <x v="0"/>
    <s v="João Lauria"/>
    <x v="15"/>
    <x v="37"/>
    <n v="78.89"/>
  </r>
  <r>
    <x v="7"/>
    <x v="17"/>
    <x v="0"/>
    <s v="João Lauria"/>
    <x v="5"/>
    <x v="23"/>
    <n v="1678.36"/>
  </r>
  <r>
    <x v="7"/>
    <x v="17"/>
    <x v="0"/>
    <s v="João Lauria"/>
    <x v="5"/>
    <x v="25"/>
    <n v="411.51"/>
  </r>
  <r>
    <x v="8"/>
    <x v="0"/>
    <x v="0"/>
    <s v="João Lauria"/>
    <x v="0"/>
    <x v="0"/>
    <n v="630.66999999999996"/>
  </r>
  <r>
    <x v="8"/>
    <x v="0"/>
    <x v="0"/>
    <s v="João Lauria"/>
    <x v="0"/>
    <x v="1"/>
    <n v="484.31"/>
  </r>
  <r>
    <x v="8"/>
    <x v="0"/>
    <x v="0"/>
    <s v="João Lauria"/>
    <x v="0"/>
    <x v="2"/>
    <n v="5342.24"/>
  </r>
  <r>
    <x v="8"/>
    <x v="0"/>
    <x v="0"/>
    <s v="João Lauria"/>
    <x v="0"/>
    <x v="3"/>
    <n v="440.64"/>
  </r>
  <r>
    <x v="8"/>
    <x v="0"/>
    <x v="0"/>
    <s v="João Lauria"/>
    <x v="0"/>
    <x v="4"/>
    <n v="7099.99"/>
  </r>
  <r>
    <x v="8"/>
    <x v="0"/>
    <x v="0"/>
    <s v="João Lauria"/>
    <x v="0"/>
    <x v="5"/>
    <n v="18560.96"/>
  </r>
  <r>
    <x v="8"/>
    <x v="0"/>
    <x v="0"/>
    <s v="João Lauria"/>
    <x v="0"/>
    <x v="16"/>
    <n v="462.51"/>
  </r>
  <r>
    <x v="8"/>
    <x v="0"/>
    <x v="0"/>
    <s v="João Lauria"/>
    <x v="1"/>
    <x v="6"/>
    <n v="182.26"/>
  </r>
  <r>
    <x v="8"/>
    <x v="0"/>
    <x v="0"/>
    <s v="João Lauria"/>
    <x v="2"/>
    <x v="7"/>
    <n v="1664.48"/>
  </r>
  <r>
    <x v="8"/>
    <x v="0"/>
    <x v="0"/>
    <s v="João Lauria"/>
    <x v="2"/>
    <x v="8"/>
    <n v="307059.59999999998"/>
  </r>
  <r>
    <x v="8"/>
    <x v="0"/>
    <x v="0"/>
    <s v="João Lauria"/>
    <x v="2"/>
    <x v="9"/>
    <n v="78306"/>
  </r>
  <r>
    <x v="8"/>
    <x v="0"/>
    <x v="0"/>
    <s v="João Lauria"/>
    <x v="2"/>
    <x v="10"/>
    <n v="1022.44"/>
  </r>
  <r>
    <x v="8"/>
    <x v="0"/>
    <x v="0"/>
    <s v="João Lauria"/>
    <x v="2"/>
    <x v="11"/>
    <n v="882.23"/>
  </r>
  <r>
    <x v="8"/>
    <x v="0"/>
    <x v="0"/>
    <s v="João Lauria"/>
    <x v="2"/>
    <x v="12"/>
    <n v="8377.32"/>
  </r>
  <r>
    <x v="8"/>
    <x v="0"/>
    <x v="0"/>
    <s v="João Lauria"/>
    <x v="2"/>
    <x v="13"/>
    <n v="637.6"/>
  </r>
  <r>
    <x v="8"/>
    <x v="0"/>
    <x v="0"/>
    <s v="João Lauria"/>
    <x v="2"/>
    <x v="14"/>
    <n v="61573.48"/>
  </r>
  <r>
    <x v="8"/>
    <x v="0"/>
    <x v="0"/>
    <s v="João Lauria"/>
    <x v="2"/>
    <x v="36"/>
    <n v="525.20000000000005"/>
  </r>
  <r>
    <x v="8"/>
    <x v="0"/>
    <x v="0"/>
    <s v="João Lauria"/>
    <x v="2"/>
    <x v="18"/>
    <n v="3691.91"/>
  </r>
  <r>
    <x v="8"/>
    <x v="0"/>
    <x v="0"/>
    <s v="João Lauria"/>
    <x v="3"/>
    <x v="15"/>
    <n v="1204.49"/>
  </r>
  <r>
    <x v="8"/>
    <x v="1"/>
    <x v="0"/>
    <s v="João Lauria"/>
    <x v="0"/>
    <x v="0"/>
    <n v="2406.38"/>
  </r>
  <r>
    <x v="8"/>
    <x v="1"/>
    <x v="0"/>
    <s v="João Lauria"/>
    <x v="0"/>
    <x v="1"/>
    <n v="403.9"/>
  </r>
  <r>
    <x v="8"/>
    <x v="1"/>
    <x v="0"/>
    <s v="João Lauria"/>
    <x v="0"/>
    <x v="2"/>
    <n v="4782.37"/>
  </r>
  <r>
    <x v="8"/>
    <x v="1"/>
    <x v="0"/>
    <s v="João Lauria"/>
    <x v="0"/>
    <x v="3"/>
    <n v="609.6"/>
  </r>
  <r>
    <x v="8"/>
    <x v="1"/>
    <x v="0"/>
    <s v="João Lauria"/>
    <x v="0"/>
    <x v="4"/>
    <n v="5678.75"/>
  </r>
  <r>
    <x v="8"/>
    <x v="1"/>
    <x v="0"/>
    <s v="João Lauria"/>
    <x v="0"/>
    <x v="5"/>
    <n v="744.78"/>
  </r>
  <r>
    <x v="8"/>
    <x v="1"/>
    <x v="0"/>
    <s v="João Lauria"/>
    <x v="0"/>
    <x v="16"/>
    <n v="1536.44"/>
  </r>
  <r>
    <x v="8"/>
    <x v="1"/>
    <x v="0"/>
    <s v="João Lauria"/>
    <x v="1"/>
    <x v="6"/>
    <n v="387.03"/>
  </r>
  <r>
    <x v="8"/>
    <x v="1"/>
    <x v="0"/>
    <s v="João Lauria"/>
    <x v="1"/>
    <x v="17"/>
    <n v="16.579999999999998"/>
  </r>
  <r>
    <x v="8"/>
    <x v="1"/>
    <x v="0"/>
    <s v="João Lauria"/>
    <x v="2"/>
    <x v="7"/>
    <n v="316.10000000000002"/>
  </r>
  <r>
    <x v="8"/>
    <x v="1"/>
    <x v="0"/>
    <s v="João Lauria"/>
    <x v="2"/>
    <x v="8"/>
    <n v="11477.02"/>
  </r>
  <r>
    <x v="8"/>
    <x v="1"/>
    <x v="0"/>
    <s v="João Lauria"/>
    <x v="2"/>
    <x v="9"/>
    <n v="1244.9000000000001"/>
  </r>
  <r>
    <x v="8"/>
    <x v="1"/>
    <x v="0"/>
    <s v="João Lauria"/>
    <x v="2"/>
    <x v="10"/>
    <n v="5505.61"/>
  </r>
  <r>
    <x v="8"/>
    <x v="1"/>
    <x v="0"/>
    <s v="João Lauria"/>
    <x v="2"/>
    <x v="11"/>
    <n v="107.66"/>
  </r>
  <r>
    <x v="8"/>
    <x v="1"/>
    <x v="0"/>
    <s v="João Lauria"/>
    <x v="2"/>
    <x v="12"/>
    <n v="3263"/>
  </r>
  <r>
    <x v="8"/>
    <x v="1"/>
    <x v="0"/>
    <s v="João Lauria"/>
    <x v="2"/>
    <x v="13"/>
    <n v="326.36"/>
  </r>
  <r>
    <x v="8"/>
    <x v="1"/>
    <x v="0"/>
    <s v="João Lauria"/>
    <x v="2"/>
    <x v="14"/>
    <n v="32787.72"/>
  </r>
  <r>
    <x v="8"/>
    <x v="1"/>
    <x v="0"/>
    <s v="João Lauria"/>
    <x v="2"/>
    <x v="36"/>
    <n v="192.7"/>
  </r>
  <r>
    <x v="8"/>
    <x v="1"/>
    <x v="0"/>
    <s v="João Lauria"/>
    <x v="2"/>
    <x v="18"/>
    <n v="2235.1"/>
  </r>
  <r>
    <x v="8"/>
    <x v="1"/>
    <x v="0"/>
    <s v="João Lauria"/>
    <x v="4"/>
    <x v="19"/>
    <n v="3387.55"/>
  </r>
  <r>
    <x v="8"/>
    <x v="1"/>
    <x v="0"/>
    <s v="João Lauria"/>
    <x v="4"/>
    <x v="20"/>
    <n v="747.59"/>
  </r>
  <r>
    <x v="8"/>
    <x v="1"/>
    <x v="0"/>
    <s v="João Lauria"/>
    <x v="4"/>
    <x v="21"/>
    <n v="4645.24"/>
  </r>
  <r>
    <x v="8"/>
    <x v="1"/>
    <x v="0"/>
    <s v="João Lauria"/>
    <x v="3"/>
    <x v="22"/>
    <n v="143.79"/>
  </r>
  <r>
    <x v="8"/>
    <x v="1"/>
    <x v="0"/>
    <s v="João Lauria"/>
    <x v="3"/>
    <x v="15"/>
    <n v="1497.97"/>
  </r>
  <r>
    <x v="8"/>
    <x v="1"/>
    <x v="0"/>
    <s v="João Lauria"/>
    <x v="5"/>
    <x v="23"/>
    <n v="3163.65"/>
  </r>
  <r>
    <x v="8"/>
    <x v="1"/>
    <x v="0"/>
    <s v="João Lauria"/>
    <x v="5"/>
    <x v="24"/>
    <n v="1355.43"/>
  </r>
  <r>
    <x v="8"/>
    <x v="1"/>
    <x v="0"/>
    <s v="João Lauria"/>
    <x v="5"/>
    <x v="25"/>
    <n v="2352.71"/>
  </r>
  <r>
    <x v="8"/>
    <x v="2"/>
    <x v="0"/>
    <s v="João Lauria"/>
    <x v="0"/>
    <x v="0"/>
    <n v="335.23"/>
  </r>
  <r>
    <x v="8"/>
    <x v="2"/>
    <x v="0"/>
    <s v="João Lauria"/>
    <x v="0"/>
    <x v="1"/>
    <n v="99.32"/>
  </r>
  <r>
    <x v="8"/>
    <x v="2"/>
    <x v="0"/>
    <s v="João Lauria"/>
    <x v="0"/>
    <x v="2"/>
    <n v="2416.0700000000002"/>
  </r>
  <r>
    <x v="8"/>
    <x v="2"/>
    <x v="0"/>
    <s v="João Lauria"/>
    <x v="0"/>
    <x v="3"/>
    <n v="219.14"/>
  </r>
  <r>
    <x v="8"/>
    <x v="2"/>
    <x v="0"/>
    <s v="João Lauria"/>
    <x v="0"/>
    <x v="4"/>
    <n v="4023.58"/>
  </r>
  <r>
    <x v="8"/>
    <x v="2"/>
    <x v="0"/>
    <s v="João Lauria"/>
    <x v="0"/>
    <x v="16"/>
    <n v="65.52"/>
  </r>
  <r>
    <x v="8"/>
    <x v="2"/>
    <x v="0"/>
    <s v="João Lauria"/>
    <x v="1"/>
    <x v="6"/>
    <n v="381.53"/>
  </r>
  <r>
    <x v="8"/>
    <x v="2"/>
    <x v="0"/>
    <s v="João Lauria"/>
    <x v="2"/>
    <x v="7"/>
    <n v="136.08000000000001"/>
  </r>
  <r>
    <x v="8"/>
    <x v="2"/>
    <x v="0"/>
    <s v="João Lauria"/>
    <x v="2"/>
    <x v="8"/>
    <n v="13852.81"/>
  </r>
  <r>
    <x v="8"/>
    <x v="2"/>
    <x v="0"/>
    <s v="João Lauria"/>
    <x v="2"/>
    <x v="9"/>
    <n v="1644.05"/>
  </r>
  <r>
    <x v="8"/>
    <x v="2"/>
    <x v="0"/>
    <s v="João Lauria"/>
    <x v="2"/>
    <x v="10"/>
    <n v="300.79000000000002"/>
  </r>
  <r>
    <x v="8"/>
    <x v="2"/>
    <x v="0"/>
    <s v="João Lauria"/>
    <x v="2"/>
    <x v="11"/>
    <n v="193.5"/>
  </r>
  <r>
    <x v="8"/>
    <x v="2"/>
    <x v="0"/>
    <s v="João Lauria"/>
    <x v="2"/>
    <x v="12"/>
    <n v="627.73"/>
  </r>
  <r>
    <x v="8"/>
    <x v="2"/>
    <x v="0"/>
    <s v="João Lauria"/>
    <x v="2"/>
    <x v="13"/>
    <n v="9.59"/>
  </r>
  <r>
    <x v="8"/>
    <x v="2"/>
    <x v="0"/>
    <s v="João Lauria"/>
    <x v="2"/>
    <x v="14"/>
    <n v="9975.7199999999993"/>
  </r>
  <r>
    <x v="8"/>
    <x v="2"/>
    <x v="0"/>
    <s v="João Lauria"/>
    <x v="2"/>
    <x v="18"/>
    <n v="6237.62"/>
  </r>
  <r>
    <x v="8"/>
    <x v="2"/>
    <x v="0"/>
    <s v="João Lauria"/>
    <x v="4"/>
    <x v="19"/>
    <n v="1471.85"/>
  </r>
  <r>
    <x v="8"/>
    <x v="2"/>
    <x v="0"/>
    <s v="João Lauria"/>
    <x v="4"/>
    <x v="21"/>
    <n v="1790.3"/>
  </r>
  <r>
    <x v="8"/>
    <x v="2"/>
    <x v="0"/>
    <s v="João Lauria"/>
    <x v="3"/>
    <x v="22"/>
    <n v="166.66"/>
  </r>
  <r>
    <x v="8"/>
    <x v="2"/>
    <x v="0"/>
    <s v="João Lauria"/>
    <x v="3"/>
    <x v="26"/>
    <n v="631.66"/>
  </r>
  <r>
    <x v="8"/>
    <x v="2"/>
    <x v="0"/>
    <s v="João Lauria"/>
    <x v="3"/>
    <x v="27"/>
    <n v="39.380000000000003"/>
  </r>
  <r>
    <x v="8"/>
    <x v="2"/>
    <x v="0"/>
    <s v="João Lauria"/>
    <x v="3"/>
    <x v="15"/>
    <n v="9519.15"/>
  </r>
  <r>
    <x v="8"/>
    <x v="2"/>
    <x v="0"/>
    <s v="João Lauria"/>
    <x v="5"/>
    <x v="23"/>
    <n v="1232.45"/>
  </r>
  <r>
    <x v="8"/>
    <x v="2"/>
    <x v="0"/>
    <s v="João Lauria"/>
    <x v="5"/>
    <x v="24"/>
    <n v="745.54"/>
  </r>
  <r>
    <x v="8"/>
    <x v="2"/>
    <x v="0"/>
    <s v="João Lauria"/>
    <x v="5"/>
    <x v="25"/>
    <n v="3771.36"/>
  </r>
  <r>
    <x v="8"/>
    <x v="3"/>
    <x v="0"/>
    <s v="João Lauria"/>
    <x v="0"/>
    <x v="0"/>
    <n v="8805.34"/>
  </r>
  <r>
    <x v="8"/>
    <x v="3"/>
    <x v="0"/>
    <s v="João Lauria"/>
    <x v="0"/>
    <x v="1"/>
    <n v="953.57"/>
  </r>
  <r>
    <x v="8"/>
    <x v="3"/>
    <x v="0"/>
    <s v="João Lauria"/>
    <x v="0"/>
    <x v="2"/>
    <n v="30047.07"/>
  </r>
  <r>
    <x v="8"/>
    <x v="3"/>
    <x v="0"/>
    <s v="João Lauria"/>
    <x v="0"/>
    <x v="3"/>
    <n v="3010.38"/>
  </r>
  <r>
    <x v="8"/>
    <x v="3"/>
    <x v="0"/>
    <s v="João Lauria"/>
    <x v="0"/>
    <x v="4"/>
    <n v="22808.52"/>
  </r>
  <r>
    <x v="8"/>
    <x v="3"/>
    <x v="0"/>
    <s v="João Lauria"/>
    <x v="0"/>
    <x v="5"/>
    <n v="17794.759999999998"/>
  </r>
  <r>
    <x v="8"/>
    <x v="3"/>
    <x v="0"/>
    <s v="João Lauria"/>
    <x v="0"/>
    <x v="16"/>
    <n v="7667.11"/>
  </r>
  <r>
    <x v="8"/>
    <x v="3"/>
    <x v="0"/>
    <s v="João Lauria"/>
    <x v="1"/>
    <x v="6"/>
    <n v="1299.71"/>
  </r>
  <r>
    <x v="8"/>
    <x v="3"/>
    <x v="0"/>
    <s v="João Lauria"/>
    <x v="2"/>
    <x v="7"/>
    <n v="1447.62"/>
  </r>
  <r>
    <x v="8"/>
    <x v="3"/>
    <x v="0"/>
    <s v="João Lauria"/>
    <x v="2"/>
    <x v="8"/>
    <n v="66002.3"/>
  </r>
  <r>
    <x v="8"/>
    <x v="3"/>
    <x v="0"/>
    <s v="João Lauria"/>
    <x v="2"/>
    <x v="9"/>
    <n v="6680.64"/>
  </r>
  <r>
    <x v="8"/>
    <x v="3"/>
    <x v="0"/>
    <s v="João Lauria"/>
    <x v="2"/>
    <x v="10"/>
    <n v="1072.69"/>
  </r>
  <r>
    <x v="8"/>
    <x v="3"/>
    <x v="0"/>
    <s v="João Lauria"/>
    <x v="2"/>
    <x v="11"/>
    <n v="7.96"/>
  </r>
  <r>
    <x v="8"/>
    <x v="3"/>
    <x v="0"/>
    <s v="João Lauria"/>
    <x v="2"/>
    <x v="12"/>
    <n v="19592.009999999998"/>
  </r>
  <r>
    <x v="8"/>
    <x v="3"/>
    <x v="0"/>
    <s v="João Lauria"/>
    <x v="2"/>
    <x v="13"/>
    <n v="88.83"/>
  </r>
  <r>
    <x v="8"/>
    <x v="3"/>
    <x v="0"/>
    <s v="João Lauria"/>
    <x v="2"/>
    <x v="14"/>
    <n v="128013.84"/>
  </r>
  <r>
    <x v="8"/>
    <x v="3"/>
    <x v="0"/>
    <s v="João Lauria"/>
    <x v="2"/>
    <x v="36"/>
    <n v="2558.67"/>
  </r>
  <r>
    <x v="8"/>
    <x v="3"/>
    <x v="0"/>
    <s v="João Lauria"/>
    <x v="2"/>
    <x v="18"/>
    <n v="20951.849999999999"/>
  </r>
  <r>
    <x v="8"/>
    <x v="3"/>
    <x v="0"/>
    <s v="João Lauria"/>
    <x v="4"/>
    <x v="19"/>
    <n v="13484.31"/>
  </r>
  <r>
    <x v="8"/>
    <x v="3"/>
    <x v="0"/>
    <s v="João Lauria"/>
    <x v="4"/>
    <x v="20"/>
    <n v="2206.77"/>
  </r>
  <r>
    <x v="8"/>
    <x v="3"/>
    <x v="0"/>
    <s v="João Lauria"/>
    <x v="4"/>
    <x v="21"/>
    <n v="19235.97"/>
  </r>
  <r>
    <x v="8"/>
    <x v="3"/>
    <x v="0"/>
    <s v="João Lauria"/>
    <x v="3"/>
    <x v="22"/>
    <n v="504.54"/>
  </r>
  <r>
    <x v="8"/>
    <x v="3"/>
    <x v="0"/>
    <s v="João Lauria"/>
    <x v="3"/>
    <x v="15"/>
    <n v="4952.67"/>
  </r>
  <r>
    <x v="8"/>
    <x v="3"/>
    <x v="0"/>
    <s v="João Lauria"/>
    <x v="14"/>
    <x v="37"/>
    <n v="2672.3"/>
  </r>
  <r>
    <x v="8"/>
    <x v="3"/>
    <x v="0"/>
    <s v="João Lauria"/>
    <x v="5"/>
    <x v="23"/>
    <n v="12837.56"/>
  </r>
  <r>
    <x v="8"/>
    <x v="3"/>
    <x v="0"/>
    <s v="João Lauria"/>
    <x v="5"/>
    <x v="24"/>
    <n v="470.58"/>
  </r>
  <r>
    <x v="8"/>
    <x v="3"/>
    <x v="0"/>
    <s v="João Lauria"/>
    <x v="5"/>
    <x v="25"/>
    <n v="23148.76"/>
  </r>
  <r>
    <x v="8"/>
    <x v="4"/>
    <x v="1"/>
    <s v="João Lauria"/>
    <x v="0"/>
    <x v="0"/>
    <n v="6063.28"/>
  </r>
  <r>
    <x v="8"/>
    <x v="4"/>
    <x v="1"/>
    <s v="João Lauria"/>
    <x v="0"/>
    <x v="1"/>
    <n v="831.07"/>
  </r>
  <r>
    <x v="8"/>
    <x v="4"/>
    <x v="1"/>
    <s v="João Lauria"/>
    <x v="0"/>
    <x v="2"/>
    <n v="14876.04"/>
  </r>
  <r>
    <x v="8"/>
    <x v="4"/>
    <x v="1"/>
    <s v="João Lauria"/>
    <x v="0"/>
    <x v="3"/>
    <n v="1212.6099999999999"/>
  </r>
  <r>
    <x v="8"/>
    <x v="4"/>
    <x v="1"/>
    <s v="João Lauria"/>
    <x v="0"/>
    <x v="4"/>
    <n v="23804.67"/>
  </r>
  <r>
    <x v="8"/>
    <x v="4"/>
    <x v="1"/>
    <s v="João Lauria"/>
    <x v="0"/>
    <x v="5"/>
    <n v="6555.67"/>
  </r>
  <r>
    <x v="8"/>
    <x v="4"/>
    <x v="1"/>
    <s v="João Lauria"/>
    <x v="0"/>
    <x v="16"/>
    <n v="7295.69"/>
  </r>
  <r>
    <x v="8"/>
    <x v="4"/>
    <x v="1"/>
    <s v="João Lauria"/>
    <x v="1"/>
    <x v="6"/>
    <n v="1356.75"/>
  </r>
  <r>
    <x v="8"/>
    <x v="4"/>
    <x v="1"/>
    <s v="João Lauria"/>
    <x v="1"/>
    <x v="17"/>
    <n v="89.84"/>
  </r>
  <r>
    <x v="8"/>
    <x v="4"/>
    <x v="1"/>
    <s v="João Lauria"/>
    <x v="2"/>
    <x v="7"/>
    <n v="744.97"/>
  </r>
  <r>
    <x v="8"/>
    <x v="4"/>
    <x v="1"/>
    <s v="João Lauria"/>
    <x v="2"/>
    <x v="8"/>
    <n v="67626.87"/>
  </r>
  <r>
    <x v="8"/>
    <x v="4"/>
    <x v="1"/>
    <s v="João Lauria"/>
    <x v="2"/>
    <x v="9"/>
    <n v="7002.53"/>
  </r>
  <r>
    <x v="8"/>
    <x v="4"/>
    <x v="1"/>
    <s v="João Lauria"/>
    <x v="2"/>
    <x v="10"/>
    <n v="2089.19"/>
  </r>
  <r>
    <x v="8"/>
    <x v="4"/>
    <x v="1"/>
    <s v="João Lauria"/>
    <x v="2"/>
    <x v="11"/>
    <n v="109.49"/>
  </r>
  <r>
    <x v="8"/>
    <x v="4"/>
    <x v="1"/>
    <s v="João Lauria"/>
    <x v="2"/>
    <x v="12"/>
    <n v="9201.6299999999992"/>
  </r>
  <r>
    <x v="8"/>
    <x v="4"/>
    <x v="1"/>
    <s v="João Lauria"/>
    <x v="2"/>
    <x v="13"/>
    <n v="988"/>
  </r>
  <r>
    <x v="8"/>
    <x v="4"/>
    <x v="1"/>
    <s v="João Lauria"/>
    <x v="2"/>
    <x v="14"/>
    <n v="99881.35"/>
  </r>
  <r>
    <x v="8"/>
    <x v="4"/>
    <x v="1"/>
    <s v="João Lauria"/>
    <x v="2"/>
    <x v="36"/>
    <n v="77.86"/>
  </r>
  <r>
    <x v="8"/>
    <x v="4"/>
    <x v="1"/>
    <s v="João Lauria"/>
    <x v="2"/>
    <x v="18"/>
    <n v="19877.66"/>
  </r>
  <r>
    <x v="8"/>
    <x v="4"/>
    <x v="1"/>
    <s v="João Lauria"/>
    <x v="4"/>
    <x v="19"/>
    <n v="11101.34"/>
  </r>
  <r>
    <x v="8"/>
    <x v="4"/>
    <x v="1"/>
    <s v="João Lauria"/>
    <x v="4"/>
    <x v="20"/>
    <n v="937.04"/>
  </r>
  <r>
    <x v="8"/>
    <x v="4"/>
    <x v="1"/>
    <s v="João Lauria"/>
    <x v="4"/>
    <x v="21"/>
    <n v="17450.330000000002"/>
  </r>
  <r>
    <x v="8"/>
    <x v="4"/>
    <x v="1"/>
    <s v="João Lauria"/>
    <x v="3"/>
    <x v="22"/>
    <n v="602.5"/>
  </r>
  <r>
    <x v="8"/>
    <x v="4"/>
    <x v="1"/>
    <s v="João Lauria"/>
    <x v="3"/>
    <x v="15"/>
    <n v="4937.04"/>
  </r>
  <r>
    <x v="8"/>
    <x v="4"/>
    <x v="1"/>
    <s v="João Lauria"/>
    <x v="13"/>
    <x v="35"/>
    <n v="6298.95"/>
  </r>
  <r>
    <x v="8"/>
    <x v="4"/>
    <x v="1"/>
    <s v="João Lauria"/>
    <x v="5"/>
    <x v="23"/>
    <n v="9055.48"/>
  </r>
  <r>
    <x v="8"/>
    <x v="4"/>
    <x v="1"/>
    <s v="João Lauria"/>
    <x v="5"/>
    <x v="24"/>
    <n v="268.69"/>
  </r>
  <r>
    <x v="8"/>
    <x v="4"/>
    <x v="1"/>
    <s v="João Lauria"/>
    <x v="5"/>
    <x v="25"/>
    <n v="15908.36"/>
  </r>
  <r>
    <x v="8"/>
    <x v="4"/>
    <x v="1"/>
    <s v="João Lauria"/>
    <x v="6"/>
    <x v="28"/>
    <n v="30346.33"/>
  </r>
  <r>
    <x v="8"/>
    <x v="5"/>
    <x v="0"/>
    <s v="João Lauria"/>
    <x v="0"/>
    <x v="0"/>
    <n v="5017.8100000000004"/>
  </r>
  <r>
    <x v="8"/>
    <x v="5"/>
    <x v="0"/>
    <s v="João Lauria"/>
    <x v="0"/>
    <x v="1"/>
    <n v="850.62"/>
  </r>
  <r>
    <x v="8"/>
    <x v="5"/>
    <x v="0"/>
    <s v="João Lauria"/>
    <x v="0"/>
    <x v="2"/>
    <n v="17892.509999999998"/>
  </r>
  <r>
    <x v="8"/>
    <x v="5"/>
    <x v="0"/>
    <s v="João Lauria"/>
    <x v="0"/>
    <x v="3"/>
    <n v="1074.6300000000001"/>
  </r>
  <r>
    <x v="8"/>
    <x v="5"/>
    <x v="0"/>
    <s v="João Lauria"/>
    <x v="0"/>
    <x v="4"/>
    <n v="15928.98"/>
  </r>
  <r>
    <x v="8"/>
    <x v="5"/>
    <x v="0"/>
    <s v="João Lauria"/>
    <x v="0"/>
    <x v="5"/>
    <n v="5826.55"/>
  </r>
  <r>
    <x v="8"/>
    <x v="5"/>
    <x v="0"/>
    <s v="João Lauria"/>
    <x v="0"/>
    <x v="16"/>
    <n v="7284.51"/>
  </r>
  <r>
    <x v="8"/>
    <x v="5"/>
    <x v="0"/>
    <s v="João Lauria"/>
    <x v="1"/>
    <x v="6"/>
    <n v="821.61"/>
  </r>
  <r>
    <x v="8"/>
    <x v="5"/>
    <x v="0"/>
    <s v="João Lauria"/>
    <x v="1"/>
    <x v="17"/>
    <n v="98.89"/>
  </r>
  <r>
    <x v="8"/>
    <x v="5"/>
    <x v="0"/>
    <s v="João Lauria"/>
    <x v="2"/>
    <x v="7"/>
    <n v="1117.97"/>
  </r>
  <r>
    <x v="8"/>
    <x v="5"/>
    <x v="0"/>
    <s v="João Lauria"/>
    <x v="2"/>
    <x v="8"/>
    <n v="45280.959999999999"/>
  </r>
  <r>
    <x v="8"/>
    <x v="5"/>
    <x v="0"/>
    <s v="João Lauria"/>
    <x v="2"/>
    <x v="9"/>
    <n v="3303.62"/>
  </r>
  <r>
    <x v="8"/>
    <x v="5"/>
    <x v="0"/>
    <s v="João Lauria"/>
    <x v="2"/>
    <x v="10"/>
    <n v="1822.62"/>
  </r>
  <r>
    <x v="8"/>
    <x v="5"/>
    <x v="0"/>
    <s v="João Lauria"/>
    <x v="2"/>
    <x v="12"/>
    <n v="10283.530000000001"/>
  </r>
  <r>
    <x v="8"/>
    <x v="5"/>
    <x v="0"/>
    <s v="João Lauria"/>
    <x v="2"/>
    <x v="13"/>
    <n v="729.64"/>
  </r>
  <r>
    <x v="8"/>
    <x v="5"/>
    <x v="0"/>
    <s v="João Lauria"/>
    <x v="2"/>
    <x v="14"/>
    <n v="84232.07"/>
  </r>
  <r>
    <x v="8"/>
    <x v="5"/>
    <x v="0"/>
    <s v="João Lauria"/>
    <x v="2"/>
    <x v="36"/>
    <n v="1283.77"/>
  </r>
  <r>
    <x v="8"/>
    <x v="5"/>
    <x v="0"/>
    <s v="João Lauria"/>
    <x v="2"/>
    <x v="18"/>
    <n v="13485.39"/>
  </r>
  <r>
    <x v="8"/>
    <x v="5"/>
    <x v="0"/>
    <s v="João Lauria"/>
    <x v="4"/>
    <x v="19"/>
    <n v="18197"/>
  </r>
  <r>
    <x v="8"/>
    <x v="5"/>
    <x v="0"/>
    <s v="João Lauria"/>
    <x v="4"/>
    <x v="20"/>
    <n v="2072.66"/>
  </r>
  <r>
    <x v="8"/>
    <x v="5"/>
    <x v="0"/>
    <s v="João Lauria"/>
    <x v="4"/>
    <x v="21"/>
    <n v="6223.84"/>
  </r>
  <r>
    <x v="8"/>
    <x v="5"/>
    <x v="0"/>
    <s v="João Lauria"/>
    <x v="3"/>
    <x v="15"/>
    <n v="2900.35"/>
  </r>
  <r>
    <x v="8"/>
    <x v="5"/>
    <x v="0"/>
    <s v="João Lauria"/>
    <x v="14"/>
    <x v="37"/>
    <n v="22443.18"/>
  </r>
  <r>
    <x v="8"/>
    <x v="5"/>
    <x v="0"/>
    <s v="João Lauria"/>
    <x v="5"/>
    <x v="23"/>
    <n v="3469.02"/>
  </r>
  <r>
    <x v="8"/>
    <x v="5"/>
    <x v="0"/>
    <s v="João Lauria"/>
    <x v="5"/>
    <x v="25"/>
    <n v="6604.97"/>
  </r>
  <r>
    <x v="8"/>
    <x v="6"/>
    <x v="2"/>
    <s v="Patricia Rodrigues"/>
    <x v="0"/>
    <x v="0"/>
    <n v="140.37"/>
  </r>
  <r>
    <x v="8"/>
    <x v="6"/>
    <x v="2"/>
    <s v="Patricia Rodrigues"/>
    <x v="0"/>
    <x v="2"/>
    <n v="558.73"/>
  </r>
  <r>
    <x v="8"/>
    <x v="6"/>
    <x v="2"/>
    <s v="Patricia Rodrigues"/>
    <x v="0"/>
    <x v="4"/>
    <n v="5417.81"/>
  </r>
  <r>
    <x v="8"/>
    <x v="6"/>
    <x v="2"/>
    <s v="Patricia Rodrigues"/>
    <x v="0"/>
    <x v="16"/>
    <n v="83.35"/>
  </r>
  <r>
    <x v="8"/>
    <x v="6"/>
    <x v="2"/>
    <s v="Patricia Rodrigues"/>
    <x v="1"/>
    <x v="6"/>
    <n v="965.03"/>
  </r>
  <r>
    <x v="8"/>
    <x v="6"/>
    <x v="2"/>
    <s v="Patricia Rodrigues"/>
    <x v="2"/>
    <x v="7"/>
    <n v="246.74"/>
  </r>
  <r>
    <x v="8"/>
    <x v="6"/>
    <x v="2"/>
    <s v="Patricia Rodrigues"/>
    <x v="2"/>
    <x v="8"/>
    <n v="1368.32"/>
  </r>
  <r>
    <x v="8"/>
    <x v="6"/>
    <x v="2"/>
    <s v="Patricia Rodrigues"/>
    <x v="2"/>
    <x v="9"/>
    <n v="814.12"/>
  </r>
  <r>
    <x v="8"/>
    <x v="6"/>
    <x v="2"/>
    <s v="Patricia Rodrigues"/>
    <x v="2"/>
    <x v="10"/>
    <n v="5633.68"/>
  </r>
  <r>
    <x v="8"/>
    <x v="6"/>
    <x v="2"/>
    <s v="Patricia Rodrigues"/>
    <x v="2"/>
    <x v="12"/>
    <n v="68.37"/>
  </r>
  <r>
    <x v="8"/>
    <x v="6"/>
    <x v="2"/>
    <s v="Patricia Rodrigues"/>
    <x v="2"/>
    <x v="13"/>
    <n v="1185.8499999999999"/>
  </r>
  <r>
    <x v="8"/>
    <x v="6"/>
    <x v="2"/>
    <s v="Patricia Rodrigues"/>
    <x v="2"/>
    <x v="14"/>
    <n v="19897.8"/>
  </r>
  <r>
    <x v="8"/>
    <x v="6"/>
    <x v="2"/>
    <s v="Patricia Rodrigues"/>
    <x v="2"/>
    <x v="18"/>
    <n v="2108.14"/>
  </r>
  <r>
    <x v="8"/>
    <x v="6"/>
    <x v="2"/>
    <s v="Patricia Rodrigues"/>
    <x v="4"/>
    <x v="21"/>
    <n v="2363.39"/>
  </r>
  <r>
    <x v="8"/>
    <x v="6"/>
    <x v="2"/>
    <s v="Patricia Rodrigues"/>
    <x v="3"/>
    <x v="22"/>
    <n v="688.84"/>
  </r>
  <r>
    <x v="8"/>
    <x v="6"/>
    <x v="2"/>
    <s v="Patricia Rodrigues"/>
    <x v="3"/>
    <x v="26"/>
    <n v="141.85"/>
  </r>
  <r>
    <x v="8"/>
    <x v="6"/>
    <x v="2"/>
    <s v="Patricia Rodrigues"/>
    <x v="3"/>
    <x v="15"/>
    <n v="1946.05"/>
  </r>
  <r>
    <x v="8"/>
    <x v="6"/>
    <x v="2"/>
    <s v="Patricia Rodrigues"/>
    <x v="5"/>
    <x v="23"/>
    <n v="84.9"/>
  </r>
  <r>
    <x v="8"/>
    <x v="6"/>
    <x v="2"/>
    <s v="Patricia Rodrigues"/>
    <x v="5"/>
    <x v="25"/>
    <n v="1353.97"/>
  </r>
  <r>
    <x v="8"/>
    <x v="7"/>
    <x v="2"/>
    <s v="Marcel Werdesheim"/>
    <x v="0"/>
    <x v="0"/>
    <n v="6550.48"/>
  </r>
  <r>
    <x v="8"/>
    <x v="7"/>
    <x v="2"/>
    <s v="Marcel Werdesheim"/>
    <x v="0"/>
    <x v="1"/>
    <n v="8218.81"/>
  </r>
  <r>
    <x v="8"/>
    <x v="7"/>
    <x v="2"/>
    <s v="Marcel Werdesheim"/>
    <x v="0"/>
    <x v="2"/>
    <n v="189760.97"/>
  </r>
  <r>
    <x v="8"/>
    <x v="7"/>
    <x v="2"/>
    <s v="Marcel Werdesheim"/>
    <x v="0"/>
    <x v="3"/>
    <n v="30325.91"/>
  </r>
  <r>
    <x v="8"/>
    <x v="7"/>
    <x v="2"/>
    <s v="Marcel Werdesheim"/>
    <x v="0"/>
    <x v="4"/>
    <n v="122230.74"/>
  </r>
  <r>
    <x v="8"/>
    <x v="7"/>
    <x v="2"/>
    <s v="Marcel Werdesheim"/>
    <x v="0"/>
    <x v="5"/>
    <n v="3694.14"/>
  </r>
  <r>
    <x v="8"/>
    <x v="7"/>
    <x v="2"/>
    <s v="Marcel Werdesheim"/>
    <x v="0"/>
    <x v="16"/>
    <n v="86247.29"/>
  </r>
  <r>
    <x v="8"/>
    <x v="7"/>
    <x v="2"/>
    <s v="Marcel Werdesheim"/>
    <x v="1"/>
    <x v="6"/>
    <n v="3859.68"/>
  </r>
  <r>
    <x v="8"/>
    <x v="7"/>
    <x v="2"/>
    <s v="Marcel Werdesheim"/>
    <x v="1"/>
    <x v="17"/>
    <n v="584.77"/>
  </r>
  <r>
    <x v="8"/>
    <x v="7"/>
    <x v="2"/>
    <s v="Marcel Werdesheim"/>
    <x v="2"/>
    <x v="7"/>
    <n v="11628"/>
  </r>
  <r>
    <x v="8"/>
    <x v="7"/>
    <x v="2"/>
    <s v="Marcel Werdesheim"/>
    <x v="2"/>
    <x v="8"/>
    <n v="525357.46"/>
  </r>
  <r>
    <x v="8"/>
    <x v="7"/>
    <x v="2"/>
    <s v="Marcel Werdesheim"/>
    <x v="2"/>
    <x v="9"/>
    <n v="29890.48"/>
  </r>
  <r>
    <x v="8"/>
    <x v="7"/>
    <x v="2"/>
    <s v="Marcel Werdesheim"/>
    <x v="2"/>
    <x v="10"/>
    <n v="200721.32"/>
  </r>
  <r>
    <x v="8"/>
    <x v="7"/>
    <x v="2"/>
    <s v="Marcel Werdesheim"/>
    <x v="2"/>
    <x v="11"/>
    <n v="4992.79"/>
  </r>
  <r>
    <x v="8"/>
    <x v="7"/>
    <x v="2"/>
    <s v="Marcel Werdesheim"/>
    <x v="2"/>
    <x v="12"/>
    <n v="20463.36"/>
  </r>
  <r>
    <x v="8"/>
    <x v="7"/>
    <x v="2"/>
    <s v="Marcel Werdesheim"/>
    <x v="2"/>
    <x v="13"/>
    <n v="38207.949999999997"/>
  </r>
  <r>
    <x v="8"/>
    <x v="7"/>
    <x v="2"/>
    <s v="Marcel Werdesheim"/>
    <x v="2"/>
    <x v="14"/>
    <n v="940132.96"/>
  </r>
  <r>
    <x v="8"/>
    <x v="7"/>
    <x v="2"/>
    <s v="Marcel Werdesheim"/>
    <x v="2"/>
    <x v="36"/>
    <n v="8245.25"/>
  </r>
  <r>
    <x v="8"/>
    <x v="7"/>
    <x v="2"/>
    <s v="Marcel Werdesheim"/>
    <x v="2"/>
    <x v="18"/>
    <n v="148331.57999999999"/>
  </r>
  <r>
    <x v="8"/>
    <x v="7"/>
    <x v="2"/>
    <s v="Marcel Werdesheim"/>
    <x v="4"/>
    <x v="19"/>
    <n v="16841.939999999999"/>
  </r>
  <r>
    <x v="8"/>
    <x v="7"/>
    <x v="2"/>
    <s v="Marcel Werdesheim"/>
    <x v="4"/>
    <x v="20"/>
    <n v="2970.33"/>
  </r>
  <r>
    <x v="8"/>
    <x v="7"/>
    <x v="2"/>
    <s v="Marcel Werdesheim"/>
    <x v="4"/>
    <x v="21"/>
    <n v="15568.26"/>
  </r>
  <r>
    <x v="8"/>
    <x v="7"/>
    <x v="2"/>
    <s v="Marcel Werdesheim"/>
    <x v="3"/>
    <x v="22"/>
    <n v="489.98"/>
  </r>
  <r>
    <x v="8"/>
    <x v="7"/>
    <x v="2"/>
    <s v="Marcel Werdesheim"/>
    <x v="3"/>
    <x v="26"/>
    <n v="260.54000000000002"/>
  </r>
  <r>
    <x v="8"/>
    <x v="7"/>
    <x v="2"/>
    <s v="Marcel Werdesheim"/>
    <x v="3"/>
    <x v="27"/>
    <n v="148.88"/>
  </r>
  <r>
    <x v="8"/>
    <x v="7"/>
    <x v="2"/>
    <s v="Marcel Werdesheim"/>
    <x v="3"/>
    <x v="15"/>
    <n v="13040.19"/>
  </r>
  <r>
    <x v="8"/>
    <x v="7"/>
    <x v="2"/>
    <s v="Marcel Werdesheim"/>
    <x v="14"/>
    <x v="37"/>
    <n v="40.08"/>
  </r>
  <r>
    <x v="8"/>
    <x v="7"/>
    <x v="2"/>
    <s v="Marcel Werdesheim"/>
    <x v="5"/>
    <x v="23"/>
    <n v="34651.89"/>
  </r>
  <r>
    <x v="8"/>
    <x v="7"/>
    <x v="2"/>
    <s v="Marcel Werdesheim"/>
    <x v="5"/>
    <x v="24"/>
    <n v="45552.06"/>
  </r>
  <r>
    <x v="8"/>
    <x v="7"/>
    <x v="2"/>
    <s v="Marcel Werdesheim"/>
    <x v="5"/>
    <x v="25"/>
    <n v="407860.5"/>
  </r>
  <r>
    <x v="8"/>
    <x v="8"/>
    <x v="0"/>
    <s v="João Lauria"/>
    <x v="0"/>
    <x v="0"/>
    <n v="613.84"/>
  </r>
  <r>
    <x v="8"/>
    <x v="8"/>
    <x v="0"/>
    <s v="João Lauria"/>
    <x v="0"/>
    <x v="1"/>
    <n v="183.67"/>
  </r>
  <r>
    <x v="8"/>
    <x v="8"/>
    <x v="0"/>
    <s v="João Lauria"/>
    <x v="0"/>
    <x v="2"/>
    <n v="2151.71"/>
  </r>
  <r>
    <x v="8"/>
    <x v="8"/>
    <x v="0"/>
    <s v="João Lauria"/>
    <x v="0"/>
    <x v="3"/>
    <n v="188.22"/>
  </r>
  <r>
    <x v="8"/>
    <x v="8"/>
    <x v="0"/>
    <s v="João Lauria"/>
    <x v="0"/>
    <x v="4"/>
    <n v="1584.53"/>
  </r>
  <r>
    <x v="8"/>
    <x v="8"/>
    <x v="0"/>
    <s v="João Lauria"/>
    <x v="0"/>
    <x v="5"/>
    <n v="1449.62"/>
  </r>
  <r>
    <x v="8"/>
    <x v="8"/>
    <x v="0"/>
    <s v="João Lauria"/>
    <x v="0"/>
    <x v="16"/>
    <n v="622.19000000000005"/>
  </r>
  <r>
    <x v="8"/>
    <x v="8"/>
    <x v="0"/>
    <s v="João Lauria"/>
    <x v="1"/>
    <x v="6"/>
    <n v="181.35"/>
  </r>
  <r>
    <x v="8"/>
    <x v="8"/>
    <x v="0"/>
    <s v="João Lauria"/>
    <x v="2"/>
    <x v="7"/>
    <n v="212.67"/>
  </r>
  <r>
    <x v="8"/>
    <x v="8"/>
    <x v="0"/>
    <s v="João Lauria"/>
    <x v="2"/>
    <x v="8"/>
    <n v="7263.72"/>
  </r>
  <r>
    <x v="8"/>
    <x v="8"/>
    <x v="0"/>
    <s v="João Lauria"/>
    <x v="2"/>
    <x v="9"/>
    <n v="273.05"/>
  </r>
  <r>
    <x v="8"/>
    <x v="8"/>
    <x v="0"/>
    <s v="João Lauria"/>
    <x v="2"/>
    <x v="12"/>
    <n v="1764.23"/>
  </r>
  <r>
    <x v="8"/>
    <x v="8"/>
    <x v="0"/>
    <s v="João Lauria"/>
    <x v="2"/>
    <x v="14"/>
    <n v="5737.3"/>
  </r>
  <r>
    <x v="8"/>
    <x v="8"/>
    <x v="0"/>
    <s v="João Lauria"/>
    <x v="2"/>
    <x v="36"/>
    <n v="351.76"/>
  </r>
  <r>
    <x v="8"/>
    <x v="8"/>
    <x v="0"/>
    <s v="João Lauria"/>
    <x v="2"/>
    <x v="18"/>
    <n v="2133.56"/>
  </r>
  <r>
    <x v="8"/>
    <x v="8"/>
    <x v="0"/>
    <s v="João Lauria"/>
    <x v="4"/>
    <x v="19"/>
    <n v="2670.71"/>
  </r>
  <r>
    <x v="8"/>
    <x v="8"/>
    <x v="0"/>
    <s v="João Lauria"/>
    <x v="4"/>
    <x v="20"/>
    <n v="312.08999999999997"/>
  </r>
  <r>
    <x v="8"/>
    <x v="8"/>
    <x v="0"/>
    <s v="João Lauria"/>
    <x v="4"/>
    <x v="21"/>
    <n v="1166.93"/>
  </r>
  <r>
    <x v="8"/>
    <x v="8"/>
    <x v="0"/>
    <s v="João Lauria"/>
    <x v="3"/>
    <x v="22"/>
    <n v="134.97"/>
  </r>
  <r>
    <x v="8"/>
    <x v="8"/>
    <x v="0"/>
    <s v="João Lauria"/>
    <x v="3"/>
    <x v="15"/>
    <n v="71.3"/>
  </r>
  <r>
    <x v="8"/>
    <x v="8"/>
    <x v="0"/>
    <s v="João Lauria"/>
    <x v="5"/>
    <x v="23"/>
    <n v="1482.09"/>
  </r>
  <r>
    <x v="8"/>
    <x v="8"/>
    <x v="0"/>
    <s v="João Lauria"/>
    <x v="5"/>
    <x v="25"/>
    <n v="841.17"/>
  </r>
  <r>
    <x v="8"/>
    <x v="9"/>
    <x v="2"/>
    <s v="Patricia Rodrigues"/>
    <x v="7"/>
    <x v="29"/>
    <n v="585655.6"/>
  </r>
  <r>
    <x v="8"/>
    <x v="9"/>
    <x v="2"/>
    <s v="Patricia Rodrigues"/>
    <x v="8"/>
    <x v="30"/>
    <n v="593859.15"/>
  </r>
  <r>
    <x v="8"/>
    <x v="9"/>
    <x v="2"/>
    <s v="Patricia Rodrigues"/>
    <x v="9"/>
    <x v="31"/>
    <n v="2508741.21"/>
  </r>
  <r>
    <x v="8"/>
    <x v="9"/>
    <x v="2"/>
    <s v="Patricia Rodrigues"/>
    <x v="10"/>
    <x v="32"/>
    <n v="22389.49"/>
  </r>
  <r>
    <x v="8"/>
    <x v="9"/>
    <x v="2"/>
    <s v="Patricia Rodrigues"/>
    <x v="11"/>
    <x v="33"/>
    <n v="957991.33"/>
  </r>
  <r>
    <x v="8"/>
    <x v="9"/>
    <x v="2"/>
    <s v="Patricia Rodrigues"/>
    <x v="12"/>
    <x v="34"/>
    <n v="1421028.16"/>
  </r>
  <r>
    <x v="8"/>
    <x v="10"/>
    <x v="3"/>
    <s v="João Lauria"/>
    <x v="0"/>
    <x v="0"/>
    <n v="378"/>
  </r>
  <r>
    <x v="8"/>
    <x v="10"/>
    <x v="3"/>
    <s v="João Lauria"/>
    <x v="0"/>
    <x v="2"/>
    <n v="299.13"/>
  </r>
  <r>
    <x v="8"/>
    <x v="10"/>
    <x v="3"/>
    <s v="João Lauria"/>
    <x v="0"/>
    <x v="4"/>
    <n v="1010.34"/>
  </r>
  <r>
    <x v="8"/>
    <x v="10"/>
    <x v="3"/>
    <s v="João Lauria"/>
    <x v="0"/>
    <x v="5"/>
    <n v="589.32000000000005"/>
  </r>
  <r>
    <x v="8"/>
    <x v="10"/>
    <x v="3"/>
    <s v="João Lauria"/>
    <x v="0"/>
    <x v="16"/>
    <n v="1423.51"/>
  </r>
  <r>
    <x v="8"/>
    <x v="10"/>
    <x v="3"/>
    <s v="João Lauria"/>
    <x v="1"/>
    <x v="6"/>
    <n v="7326.58"/>
  </r>
  <r>
    <x v="8"/>
    <x v="10"/>
    <x v="3"/>
    <s v="João Lauria"/>
    <x v="2"/>
    <x v="7"/>
    <n v="211.64"/>
  </r>
  <r>
    <x v="8"/>
    <x v="10"/>
    <x v="3"/>
    <s v="João Lauria"/>
    <x v="2"/>
    <x v="8"/>
    <n v="5379.35"/>
  </r>
  <r>
    <x v="8"/>
    <x v="10"/>
    <x v="3"/>
    <s v="João Lauria"/>
    <x v="2"/>
    <x v="9"/>
    <n v="932.38"/>
  </r>
  <r>
    <x v="8"/>
    <x v="10"/>
    <x v="3"/>
    <s v="João Lauria"/>
    <x v="2"/>
    <x v="10"/>
    <n v="19655.43"/>
  </r>
  <r>
    <x v="8"/>
    <x v="10"/>
    <x v="3"/>
    <s v="João Lauria"/>
    <x v="2"/>
    <x v="12"/>
    <n v="81463.789999999994"/>
  </r>
  <r>
    <x v="8"/>
    <x v="10"/>
    <x v="3"/>
    <s v="João Lauria"/>
    <x v="2"/>
    <x v="13"/>
    <n v="4602.59"/>
  </r>
  <r>
    <x v="8"/>
    <x v="10"/>
    <x v="3"/>
    <s v="João Lauria"/>
    <x v="2"/>
    <x v="14"/>
    <n v="14245.32"/>
  </r>
  <r>
    <x v="8"/>
    <x v="10"/>
    <x v="3"/>
    <s v="João Lauria"/>
    <x v="2"/>
    <x v="18"/>
    <n v="37.99"/>
  </r>
  <r>
    <x v="8"/>
    <x v="10"/>
    <x v="3"/>
    <s v="João Lauria"/>
    <x v="4"/>
    <x v="19"/>
    <n v="59.52"/>
  </r>
  <r>
    <x v="8"/>
    <x v="10"/>
    <x v="3"/>
    <s v="João Lauria"/>
    <x v="4"/>
    <x v="21"/>
    <n v="209.14"/>
  </r>
  <r>
    <x v="8"/>
    <x v="10"/>
    <x v="3"/>
    <s v="João Lauria"/>
    <x v="3"/>
    <x v="22"/>
    <n v="2111.7199999999998"/>
  </r>
  <r>
    <x v="8"/>
    <x v="10"/>
    <x v="3"/>
    <s v="João Lauria"/>
    <x v="3"/>
    <x v="26"/>
    <n v="137.87"/>
  </r>
  <r>
    <x v="8"/>
    <x v="10"/>
    <x v="3"/>
    <s v="João Lauria"/>
    <x v="3"/>
    <x v="27"/>
    <n v="339.86"/>
  </r>
  <r>
    <x v="8"/>
    <x v="10"/>
    <x v="3"/>
    <s v="João Lauria"/>
    <x v="3"/>
    <x v="15"/>
    <n v="16853.95"/>
  </r>
  <r>
    <x v="8"/>
    <x v="10"/>
    <x v="3"/>
    <s v="João Lauria"/>
    <x v="14"/>
    <x v="37"/>
    <n v="485.93"/>
  </r>
  <r>
    <x v="8"/>
    <x v="10"/>
    <x v="3"/>
    <s v="João Lauria"/>
    <x v="5"/>
    <x v="23"/>
    <n v="2540.14"/>
  </r>
  <r>
    <x v="8"/>
    <x v="10"/>
    <x v="3"/>
    <s v="João Lauria"/>
    <x v="5"/>
    <x v="24"/>
    <n v="125"/>
  </r>
  <r>
    <x v="8"/>
    <x v="10"/>
    <x v="3"/>
    <s v="João Lauria"/>
    <x v="5"/>
    <x v="25"/>
    <n v="1032.93"/>
  </r>
  <r>
    <x v="8"/>
    <x v="11"/>
    <x v="2"/>
    <s v="Patricia Rodrigues"/>
    <x v="0"/>
    <x v="2"/>
    <n v="1762.2"/>
  </r>
  <r>
    <x v="8"/>
    <x v="11"/>
    <x v="2"/>
    <s v="Patricia Rodrigues"/>
    <x v="0"/>
    <x v="16"/>
    <n v="2955.96"/>
  </r>
  <r>
    <x v="8"/>
    <x v="11"/>
    <x v="2"/>
    <s v="Patricia Rodrigues"/>
    <x v="2"/>
    <x v="8"/>
    <n v="16498.2"/>
  </r>
  <r>
    <x v="8"/>
    <x v="11"/>
    <x v="2"/>
    <s v="Patricia Rodrigues"/>
    <x v="2"/>
    <x v="10"/>
    <n v="5182.5600000000004"/>
  </r>
  <r>
    <x v="8"/>
    <x v="11"/>
    <x v="2"/>
    <s v="Patricia Rodrigues"/>
    <x v="2"/>
    <x v="14"/>
    <n v="16279.2"/>
  </r>
  <r>
    <x v="8"/>
    <x v="11"/>
    <x v="2"/>
    <s v="Patricia Rodrigues"/>
    <x v="2"/>
    <x v="18"/>
    <n v="4036.52"/>
  </r>
  <r>
    <x v="8"/>
    <x v="11"/>
    <x v="2"/>
    <s v="Patricia Rodrigues"/>
    <x v="4"/>
    <x v="21"/>
    <n v="1347.96"/>
  </r>
  <r>
    <x v="8"/>
    <x v="11"/>
    <x v="2"/>
    <s v="Patricia Rodrigues"/>
    <x v="13"/>
    <x v="35"/>
    <n v="1404.44"/>
  </r>
  <r>
    <x v="8"/>
    <x v="11"/>
    <x v="2"/>
    <s v="Patricia Rodrigues"/>
    <x v="5"/>
    <x v="23"/>
    <n v="53.1"/>
  </r>
  <r>
    <x v="8"/>
    <x v="11"/>
    <x v="2"/>
    <s v="Patricia Rodrigues"/>
    <x v="5"/>
    <x v="25"/>
    <n v="2715.75"/>
  </r>
  <r>
    <x v="8"/>
    <x v="12"/>
    <x v="1"/>
    <s v="João Lauria"/>
    <x v="0"/>
    <x v="0"/>
    <n v="23101.31"/>
  </r>
  <r>
    <x v="8"/>
    <x v="12"/>
    <x v="1"/>
    <s v="João Lauria"/>
    <x v="0"/>
    <x v="1"/>
    <n v="4679.63"/>
  </r>
  <r>
    <x v="8"/>
    <x v="12"/>
    <x v="1"/>
    <s v="João Lauria"/>
    <x v="0"/>
    <x v="2"/>
    <n v="51079.64"/>
  </r>
  <r>
    <x v="8"/>
    <x v="12"/>
    <x v="1"/>
    <s v="João Lauria"/>
    <x v="0"/>
    <x v="3"/>
    <n v="6578.88"/>
  </r>
  <r>
    <x v="8"/>
    <x v="12"/>
    <x v="1"/>
    <s v="João Lauria"/>
    <x v="0"/>
    <x v="4"/>
    <n v="110870.73"/>
  </r>
  <r>
    <x v="8"/>
    <x v="12"/>
    <x v="1"/>
    <s v="João Lauria"/>
    <x v="0"/>
    <x v="5"/>
    <n v="53191.839999999997"/>
  </r>
  <r>
    <x v="8"/>
    <x v="12"/>
    <x v="1"/>
    <s v="João Lauria"/>
    <x v="0"/>
    <x v="16"/>
    <n v="18835.759999999998"/>
  </r>
  <r>
    <x v="8"/>
    <x v="12"/>
    <x v="1"/>
    <s v="João Lauria"/>
    <x v="1"/>
    <x v="6"/>
    <n v="8005.89"/>
  </r>
  <r>
    <x v="8"/>
    <x v="12"/>
    <x v="1"/>
    <s v="João Lauria"/>
    <x v="2"/>
    <x v="7"/>
    <n v="4694.21"/>
  </r>
  <r>
    <x v="8"/>
    <x v="12"/>
    <x v="1"/>
    <s v="João Lauria"/>
    <x v="2"/>
    <x v="8"/>
    <n v="334386.78999999998"/>
  </r>
  <r>
    <x v="8"/>
    <x v="12"/>
    <x v="1"/>
    <s v="João Lauria"/>
    <x v="2"/>
    <x v="9"/>
    <n v="28757.85"/>
  </r>
  <r>
    <x v="8"/>
    <x v="12"/>
    <x v="1"/>
    <s v="João Lauria"/>
    <x v="2"/>
    <x v="10"/>
    <n v="30587.7"/>
  </r>
  <r>
    <x v="8"/>
    <x v="12"/>
    <x v="1"/>
    <s v="João Lauria"/>
    <x v="2"/>
    <x v="11"/>
    <n v="993.87"/>
  </r>
  <r>
    <x v="8"/>
    <x v="12"/>
    <x v="1"/>
    <s v="João Lauria"/>
    <x v="2"/>
    <x v="12"/>
    <n v="269870.59999999998"/>
  </r>
  <r>
    <x v="8"/>
    <x v="12"/>
    <x v="1"/>
    <s v="João Lauria"/>
    <x v="2"/>
    <x v="13"/>
    <n v="8810.08"/>
  </r>
  <r>
    <x v="8"/>
    <x v="12"/>
    <x v="1"/>
    <s v="João Lauria"/>
    <x v="2"/>
    <x v="14"/>
    <n v="386271.1"/>
  </r>
  <r>
    <x v="8"/>
    <x v="12"/>
    <x v="1"/>
    <s v="João Lauria"/>
    <x v="2"/>
    <x v="18"/>
    <n v="81046.36"/>
  </r>
  <r>
    <x v="8"/>
    <x v="12"/>
    <x v="1"/>
    <s v="João Lauria"/>
    <x v="4"/>
    <x v="19"/>
    <n v="32268.13"/>
  </r>
  <r>
    <x v="8"/>
    <x v="12"/>
    <x v="1"/>
    <s v="João Lauria"/>
    <x v="4"/>
    <x v="20"/>
    <n v="4405.42"/>
  </r>
  <r>
    <x v="8"/>
    <x v="12"/>
    <x v="1"/>
    <s v="João Lauria"/>
    <x v="4"/>
    <x v="21"/>
    <n v="44518.44"/>
  </r>
  <r>
    <x v="8"/>
    <x v="12"/>
    <x v="1"/>
    <s v="João Lauria"/>
    <x v="3"/>
    <x v="22"/>
    <n v="1220.5999999999999"/>
  </r>
  <r>
    <x v="8"/>
    <x v="12"/>
    <x v="1"/>
    <s v="João Lauria"/>
    <x v="3"/>
    <x v="15"/>
    <n v="43822.92"/>
  </r>
  <r>
    <x v="8"/>
    <x v="12"/>
    <x v="1"/>
    <s v="João Lauria"/>
    <x v="13"/>
    <x v="35"/>
    <n v="33433.85"/>
  </r>
  <r>
    <x v="8"/>
    <x v="12"/>
    <x v="1"/>
    <s v="João Lauria"/>
    <x v="14"/>
    <x v="37"/>
    <n v="221.18"/>
  </r>
  <r>
    <x v="8"/>
    <x v="12"/>
    <x v="1"/>
    <s v="João Lauria"/>
    <x v="5"/>
    <x v="23"/>
    <n v="22805.33"/>
  </r>
  <r>
    <x v="8"/>
    <x v="12"/>
    <x v="1"/>
    <s v="João Lauria"/>
    <x v="5"/>
    <x v="24"/>
    <n v="398.79"/>
  </r>
  <r>
    <x v="8"/>
    <x v="12"/>
    <x v="1"/>
    <s v="João Lauria"/>
    <x v="5"/>
    <x v="25"/>
    <n v="23052.69"/>
  </r>
  <r>
    <x v="8"/>
    <x v="12"/>
    <x v="1"/>
    <s v="João Lauria"/>
    <x v="6"/>
    <x v="28"/>
    <n v="74232.95"/>
  </r>
  <r>
    <x v="8"/>
    <x v="13"/>
    <x v="0"/>
    <s v="João Lauria"/>
    <x v="0"/>
    <x v="0"/>
    <n v="18943.45"/>
  </r>
  <r>
    <x v="8"/>
    <x v="13"/>
    <x v="0"/>
    <s v="João Lauria"/>
    <x v="0"/>
    <x v="2"/>
    <n v="85059.87"/>
  </r>
  <r>
    <x v="8"/>
    <x v="13"/>
    <x v="0"/>
    <s v="João Lauria"/>
    <x v="0"/>
    <x v="3"/>
    <n v="33450.339999999997"/>
  </r>
  <r>
    <x v="8"/>
    <x v="13"/>
    <x v="0"/>
    <s v="João Lauria"/>
    <x v="0"/>
    <x v="4"/>
    <n v="101680.68"/>
  </r>
  <r>
    <x v="8"/>
    <x v="13"/>
    <x v="0"/>
    <s v="João Lauria"/>
    <x v="0"/>
    <x v="5"/>
    <n v="16812.45"/>
  </r>
  <r>
    <x v="8"/>
    <x v="13"/>
    <x v="0"/>
    <s v="João Lauria"/>
    <x v="0"/>
    <x v="16"/>
    <n v="53570.27"/>
  </r>
  <r>
    <x v="8"/>
    <x v="13"/>
    <x v="0"/>
    <s v="João Lauria"/>
    <x v="1"/>
    <x v="6"/>
    <n v="6543.59"/>
  </r>
  <r>
    <x v="8"/>
    <x v="13"/>
    <x v="0"/>
    <s v="João Lauria"/>
    <x v="2"/>
    <x v="8"/>
    <n v="234516.99"/>
  </r>
  <r>
    <x v="8"/>
    <x v="13"/>
    <x v="0"/>
    <s v="João Lauria"/>
    <x v="2"/>
    <x v="14"/>
    <n v="594020.78"/>
  </r>
  <r>
    <x v="8"/>
    <x v="13"/>
    <x v="0"/>
    <s v="João Lauria"/>
    <x v="4"/>
    <x v="19"/>
    <n v="107978.2"/>
  </r>
  <r>
    <x v="8"/>
    <x v="13"/>
    <x v="0"/>
    <s v="João Lauria"/>
    <x v="3"/>
    <x v="22"/>
    <n v="1386.95"/>
  </r>
  <r>
    <x v="8"/>
    <x v="13"/>
    <x v="0"/>
    <s v="João Lauria"/>
    <x v="3"/>
    <x v="15"/>
    <n v="22140.33"/>
  </r>
  <r>
    <x v="8"/>
    <x v="13"/>
    <x v="0"/>
    <s v="João Lauria"/>
    <x v="5"/>
    <x v="23"/>
    <n v="24068.17"/>
  </r>
  <r>
    <x v="8"/>
    <x v="13"/>
    <x v="0"/>
    <s v="João Lauria"/>
    <x v="5"/>
    <x v="24"/>
    <n v="2870.79"/>
  </r>
  <r>
    <x v="8"/>
    <x v="13"/>
    <x v="0"/>
    <s v="João Lauria"/>
    <x v="5"/>
    <x v="25"/>
    <n v="112777.47"/>
  </r>
  <r>
    <x v="8"/>
    <x v="14"/>
    <x v="0"/>
    <s v="João Lauria"/>
    <x v="0"/>
    <x v="0"/>
    <n v="869.29"/>
  </r>
  <r>
    <x v="8"/>
    <x v="14"/>
    <x v="0"/>
    <s v="João Lauria"/>
    <x v="0"/>
    <x v="1"/>
    <n v="236.39"/>
  </r>
  <r>
    <x v="8"/>
    <x v="14"/>
    <x v="0"/>
    <s v="João Lauria"/>
    <x v="0"/>
    <x v="2"/>
    <n v="2858.59"/>
  </r>
  <r>
    <x v="8"/>
    <x v="14"/>
    <x v="0"/>
    <s v="João Lauria"/>
    <x v="0"/>
    <x v="3"/>
    <n v="65.8"/>
  </r>
  <r>
    <x v="8"/>
    <x v="14"/>
    <x v="0"/>
    <s v="João Lauria"/>
    <x v="0"/>
    <x v="4"/>
    <n v="2886.46"/>
  </r>
  <r>
    <x v="8"/>
    <x v="14"/>
    <x v="0"/>
    <s v="João Lauria"/>
    <x v="0"/>
    <x v="16"/>
    <n v="359.55"/>
  </r>
  <r>
    <x v="8"/>
    <x v="14"/>
    <x v="0"/>
    <s v="João Lauria"/>
    <x v="2"/>
    <x v="7"/>
    <n v="62.25"/>
  </r>
  <r>
    <x v="8"/>
    <x v="14"/>
    <x v="0"/>
    <s v="João Lauria"/>
    <x v="2"/>
    <x v="8"/>
    <n v="8983.3700000000008"/>
  </r>
  <r>
    <x v="8"/>
    <x v="14"/>
    <x v="0"/>
    <s v="João Lauria"/>
    <x v="2"/>
    <x v="9"/>
    <n v="364.96"/>
  </r>
  <r>
    <x v="8"/>
    <x v="14"/>
    <x v="0"/>
    <s v="João Lauria"/>
    <x v="2"/>
    <x v="10"/>
    <n v="29747.52"/>
  </r>
  <r>
    <x v="8"/>
    <x v="14"/>
    <x v="0"/>
    <s v="João Lauria"/>
    <x v="2"/>
    <x v="12"/>
    <n v="1264.42"/>
  </r>
  <r>
    <x v="8"/>
    <x v="14"/>
    <x v="0"/>
    <s v="João Lauria"/>
    <x v="2"/>
    <x v="13"/>
    <n v="49.8"/>
  </r>
  <r>
    <x v="8"/>
    <x v="14"/>
    <x v="0"/>
    <s v="João Lauria"/>
    <x v="2"/>
    <x v="14"/>
    <n v="6810.45"/>
  </r>
  <r>
    <x v="8"/>
    <x v="14"/>
    <x v="0"/>
    <s v="João Lauria"/>
    <x v="2"/>
    <x v="18"/>
    <n v="1006.22"/>
  </r>
  <r>
    <x v="8"/>
    <x v="14"/>
    <x v="0"/>
    <s v="João Lauria"/>
    <x v="4"/>
    <x v="19"/>
    <n v="2050.7399999999998"/>
  </r>
  <r>
    <x v="8"/>
    <x v="14"/>
    <x v="0"/>
    <s v="João Lauria"/>
    <x v="4"/>
    <x v="21"/>
    <n v="2913.85"/>
  </r>
  <r>
    <x v="8"/>
    <x v="14"/>
    <x v="0"/>
    <s v="João Lauria"/>
    <x v="3"/>
    <x v="15"/>
    <n v="240.71"/>
  </r>
  <r>
    <x v="8"/>
    <x v="14"/>
    <x v="0"/>
    <s v="João Lauria"/>
    <x v="5"/>
    <x v="23"/>
    <n v="2410.2800000000002"/>
  </r>
  <r>
    <x v="8"/>
    <x v="14"/>
    <x v="0"/>
    <s v="João Lauria"/>
    <x v="5"/>
    <x v="24"/>
    <n v="72.680000000000007"/>
  </r>
  <r>
    <x v="8"/>
    <x v="14"/>
    <x v="0"/>
    <s v="João Lauria"/>
    <x v="5"/>
    <x v="25"/>
    <n v="1206.68"/>
  </r>
  <r>
    <x v="8"/>
    <x v="15"/>
    <x v="1"/>
    <s v="João Lauria"/>
    <x v="0"/>
    <x v="0"/>
    <n v="2598.2600000000002"/>
  </r>
  <r>
    <x v="8"/>
    <x v="15"/>
    <x v="1"/>
    <s v="João Lauria"/>
    <x v="0"/>
    <x v="1"/>
    <n v="179.87"/>
  </r>
  <r>
    <x v="8"/>
    <x v="15"/>
    <x v="1"/>
    <s v="João Lauria"/>
    <x v="0"/>
    <x v="2"/>
    <n v="7012.8"/>
  </r>
  <r>
    <x v="8"/>
    <x v="15"/>
    <x v="1"/>
    <s v="João Lauria"/>
    <x v="0"/>
    <x v="3"/>
    <n v="1417.94"/>
  </r>
  <r>
    <x v="8"/>
    <x v="15"/>
    <x v="1"/>
    <s v="João Lauria"/>
    <x v="0"/>
    <x v="4"/>
    <n v="8764.1"/>
  </r>
  <r>
    <x v="8"/>
    <x v="15"/>
    <x v="1"/>
    <s v="João Lauria"/>
    <x v="0"/>
    <x v="5"/>
    <n v="2063.69"/>
  </r>
  <r>
    <x v="8"/>
    <x v="15"/>
    <x v="1"/>
    <s v="João Lauria"/>
    <x v="0"/>
    <x v="16"/>
    <n v="2971.79"/>
  </r>
  <r>
    <x v="8"/>
    <x v="15"/>
    <x v="1"/>
    <s v="João Lauria"/>
    <x v="1"/>
    <x v="6"/>
    <n v="118.15"/>
  </r>
  <r>
    <x v="8"/>
    <x v="15"/>
    <x v="1"/>
    <s v="João Lauria"/>
    <x v="2"/>
    <x v="7"/>
    <n v="51.28"/>
  </r>
  <r>
    <x v="8"/>
    <x v="15"/>
    <x v="1"/>
    <s v="João Lauria"/>
    <x v="2"/>
    <x v="8"/>
    <n v="25796.31"/>
  </r>
  <r>
    <x v="8"/>
    <x v="15"/>
    <x v="1"/>
    <s v="João Lauria"/>
    <x v="2"/>
    <x v="9"/>
    <n v="2402.9899999999998"/>
  </r>
  <r>
    <x v="8"/>
    <x v="15"/>
    <x v="1"/>
    <s v="João Lauria"/>
    <x v="2"/>
    <x v="10"/>
    <n v="3716.16"/>
  </r>
  <r>
    <x v="8"/>
    <x v="15"/>
    <x v="1"/>
    <s v="João Lauria"/>
    <x v="2"/>
    <x v="11"/>
    <n v="27.01"/>
  </r>
  <r>
    <x v="8"/>
    <x v="15"/>
    <x v="1"/>
    <s v="João Lauria"/>
    <x v="2"/>
    <x v="12"/>
    <n v="3679.54"/>
  </r>
  <r>
    <x v="8"/>
    <x v="15"/>
    <x v="1"/>
    <s v="João Lauria"/>
    <x v="2"/>
    <x v="13"/>
    <n v="333.98"/>
  </r>
  <r>
    <x v="8"/>
    <x v="15"/>
    <x v="1"/>
    <s v="João Lauria"/>
    <x v="2"/>
    <x v="14"/>
    <n v="38160.1"/>
  </r>
  <r>
    <x v="8"/>
    <x v="15"/>
    <x v="1"/>
    <s v="João Lauria"/>
    <x v="2"/>
    <x v="36"/>
    <n v="54.06"/>
  </r>
  <r>
    <x v="8"/>
    <x v="15"/>
    <x v="1"/>
    <s v="João Lauria"/>
    <x v="2"/>
    <x v="18"/>
    <n v="4458.75"/>
  </r>
  <r>
    <x v="8"/>
    <x v="15"/>
    <x v="1"/>
    <s v="João Lauria"/>
    <x v="4"/>
    <x v="19"/>
    <n v="7074.96"/>
  </r>
  <r>
    <x v="8"/>
    <x v="15"/>
    <x v="1"/>
    <s v="João Lauria"/>
    <x v="4"/>
    <x v="20"/>
    <n v="421.78"/>
  </r>
  <r>
    <x v="8"/>
    <x v="15"/>
    <x v="1"/>
    <s v="João Lauria"/>
    <x v="4"/>
    <x v="21"/>
    <n v="7180.58"/>
  </r>
  <r>
    <x v="8"/>
    <x v="15"/>
    <x v="1"/>
    <s v="João Lauria"/>
    <x v="3"/>
    <x v="22"/>
    <n v="79.61"/>
  </r>
  <r>
    <x v="8"/>
    <x v="15"/>
    <x v="1"/>
    <s v="João Lauria"/>
    <x v="3"/>
    <x v="15"/>
    <n v="673.26"/>
  </r>
  <r>
    <x v="8"/>
    <x v="15"/>
    <x v="1"/>
    <s v="João Lauria"/>
    <x v="5"/>
    <x v="23"/>
    <n v="3688.66"/>
  </r>
  <r>
    <x v="8"/>
    <x v="15"/>
    <x v="1"/>
    <s v="João Lauria"/>
    <x v="5"/>
    <x v="25"/>
    <n v="2714.45"/>
  </r>
  <r>
    <x v="8"/>
    <x v="16"/>
    <x v="2"/>
    <s v="Patricia Rodrigues"/>
    <x v="0"/>
    <x v="0"/>
    <n v="1027.9000000000001"/>
  </r>
  <r>
    <x v="8"/>
    <x v="16"/>
    <x v="2"/>
    <s v="Patricia Rodrigues"/>
    <x v="0"/>
    <x v="1"/>
    <n v="525.65"/>
  </r>
  <r>
    <x v="8"/>
    <x v="16"/>
    <x v="2"/>
    <s v="Patricia Rodrigues"/>
    <x v="0"/>
    <x v="2"/>
    <n v="6250.54"/>
  </r>
  <r>
    <x v="8"/>
    <x v="16"/>
    <x v="2"/>
    <s v="Patricia Rodrigues"/>
    <x v="0"/>
    <x v="4"/>
    <n v="7407.29"/>
  </r>
  <r>
    <x v="8"/>
    <x v="16"/>
    <x v="2"/>
    <s v="Patricia Rodrigues"/>
    <x v="0"/>
    <x v="5"/>
    <n v="956.43"/>
  </r>
  <r>
    <x v="8"/>
    <x v="16"/>
    <x v="2"/>
    <s v="Patricia Rodrigues"/>
    <x v="0"/>
    <x v="16"/>
    <n v="179009.76"/>
  </r>
  <r>
    <x v="8"/>
    <x v="16"/>
    <x v="2"/>
    <s v="Patricia Rodrigues"/>
    <x v="1"/>
    <x v="6"/>
    <n v="8851.06"/>
  </r>
  <r>
    <x v="8"/>
    <x v="16"/>
    <x v="2"/>
    <s v="Patricia Rodrigues"/>
    <x v="2"/>
    <x v="7"/>
    <n v="1368.22"/>
  </r>
  <r>
    <x v="8"/>
    <x v="16"/>
    <x v="2"/>
    <s v="Patricia Rodrigues"/>
    <x v="2"/>
    <x v="8"/>
    <n v="262770.48"/>
  </r>
  <r>
    <x v="8"/>
    <x v="16"/>
    <x v="2"/>
    <s v="Patricia Rodrigues"/>
    <x v="2"/>
    <x v="9"/>
    <n v="2060.87"/>
  </r>
  <r>
    <x v="8"/>
    <x v="16"/>
    <x v="2"/>
    <s v="Patricia Rodrigues"/>
    <x v="2"/>
    <x v="10"/>
    <n v="177108.83"/>
  </r>
  <r>
    <x v="8"/>
    <x v="16"/>
    <x v="2"/>
    <s v="Patricia Rodrigues"/>
    <x v="2"/>
    <x v="12"/>
    <n v="2898.88"/>
  </r>
  <r>
    <x v="8"/>
    <x v="16"/>
    <x v="2"/>
    <s v="Patricia Rodrigues"/>
    <x v="2"/>
    <x v="13"/>
    <n v="978.89"/>
  </r>
  <r>
    <x v="8"/>
    <x v="16"/>
    <x v="2"/>
    <s v="Patricia Rodrigues"/>
    <x v="2"/>
    <x v="14"/>
    <n v="69244.38"/>
  </r>
  <r>
    <x v="8"/>
    <x v="16"/>
    <x v="2"/>
    <s v="Patricia Rodrigues"/>
    <x v="2"/>
    <x v="18"/>
    <n v="42574.51"/>
  </r>
  <r>
    <x v="8"/>
    <x v="16"/>
    <x v="2"/>
    <s v="Patricia Rodrigues"/>
    <x v="4"/>
    <x v="19"/>
    <n v="1668.48"/>
  </r>
  <r>
    <x v="8"/>
    <x v="16"/>
    <x v="2"/>
    <s v="Patricia Rodrigues"/>
    <x v="4"/>
    <x v="21"/>
    <n v="58568.51"/>
  </r>
  <r>
    <x v="8"/>
    <x v="16"/>
    <x v="2"/>
    <s v="Patricia Rodrigues"/>
    <x v="3"/>
    <x v="22"/>
    <n v="936.96"/>
  </r>
  <r>
    <x v="8"/>
    <x v="16"/>
    <x v="2"/>
    <s v="Patricia Rodrigues"/>
    <x v="3"/>
    <x v="15"/>
    <n v="20643"/>
  </r>
  <r>
    <x v="8"/>
    <x v="16"/>
    <x v="2"/>
    <s v="Patricia Rodrigues"/>
    <x v="5"/>
    <x v="24"/>
    <n v="64115.94"/>
  </r>
  <r>
    <x v="8"/>
    <x v="16"/>
    <x v="2"/>
    <s v="Patricia Rodrigues"/>
    <x v="5"/>
    <x v="25"/>
    <n v="455806.29"/>
  </r>
  <r>
    <x v="8"/>
    <x v="17"/>
    <x v="0"/>
    <s v="João Lauria"/>
    <x v="0"/>
    <x v="0"/>
    <n v="1992.81"/>
  </r>
  <r>
    <x v="8"/>
    <x v="17"/>
    <x v="0"/>
    <s v="João Lauria"/>
    <x v="0"/>
    <x v="1"/>
    <n v="465.77"/>
  </r>
  <r>
    <x v="8"/>
    <x v="17"/>
    <x v="0"/>
    <s v="João Lauria"/>
    <x v="0"/>
    <x v="2"/>
    <n v="5073.57"/>
  </r>
  <r>
    <x v="8"/>
    <x v="17"/>
    <x v="0"/>
    <s v="João Lauria"/>
    <x v="0"/>
    <x v="3"/>
    <n v="714.44"/>
  </r>
  <r>
    <x v="8"/>
    <x v="17"/>
    <x v="0"/>
    <s v="João Lauria"/>
    <x v="0"/>
    <x v="4"/>
    <n v="8135.85"/>
  </r>
  <r>
    <x v="8"/>
    <x v="17"/>
    <x v="0"/>
    <s v="João Lauria"/>
    <x v="0"/>
    <x v="5"/>
    <n v="4054.46"/>
  </r>
  <r>
    <x v="8"/>
    <x v="17"/>
    <x v="0"/>
    <s v="João Lauria"/>
    <x v="0"/>
    <x v="16"/>
    <n v="922.6"/>
  </r>
  <r>
    <x v="8"/>
    <x v="17"/>
    <x v="0"/>
    <s v="João Lauria"/>
    <x v="1"/>
    <x v="17"/>
    <n v="350.4"/>
  </r>
  <r>
    <x v="8"/>
    <x v="17"/>
    <x v="0"/>
    <s v="João Lauria"/>
    <x v="2"/>
    <x v="7"/>
    <n v="90.82"/>
  </r>
  <r>
    <x v="8"/>
    <x v="17"/>
    <x v="0"/>
    <s v="João Lauria"/>
    <x v="2"/>
    <x v="8"/>
    <n v="13397.25"/>
  </r>
  <r>
    <x v="8"/>
    <x v="17"/>
    <x v="0"/>
    <s v="João Lauria"/>
    <x v="2"/>
    <x v="9"/>
    <n v="954"/>
  </r>
  <r>
    <x v="8"/>
    <x v="17"/>
    <x v="0"/>
    <s v="João Lauria"/>
    <x v="2"/>
    <x v="12"/>
    <n v="4682.21"/>
  </r>
  <r>
    <x v="8"/>
    <x v="17"/>
    <x v="0"/>
    <s v="João Lauria"/>
    <x v="2"/>
    <x v="14"/>
    <n v="15530.79"/>
  </r>
  <r>
    <x v="8"/>
    <x v="17"/>
    <x v="0"/>
    <s v="João Lauria"/>
    <x v="2"/>
    <x v="18"/>
    <n v="814.49"/>
  </r>
  <r>
    <x v="8"/>
    <x v="17"/>
    <x v="0"/>
    <s v="João Lauria"/>
    <x v="4"/>
    <x v="19"/>
    <n v="7987.91"/>
  </r>
  <r>
    <x v="8"/>
    <x v="17"/>
    <x v="0"/>
    <s v="João Lauria"/>
    <x v="4"/>
    <x v="20"/>
    <n v="1282.01"/>
  </r>
  <r>
    <x v="8"/>
    <x v="17"/>
    <x v="0"/>
    <s v="João Lauria"/>
    <x v="3"/>
    <x v="15"/>
    <n v="165.83"/>
  </r>
  <r>
    <x v="9"/>
    <x v="0"/>
    <x v="0"/>
    <s v="João Lauria"/>
    <x v="0"/>
    <x v="0"/>
    <n v="85.53"/>
  </r>
  <r>
    <x v="9"/>
    <x v="0"/>
    <x v="0"/>
    <s v="João Lauria"/>
    <x v="0"/>
    <x v="1"/>
    <n v="436.09"/>
  </r>
  <r>
    <x v="9"/>
    <x v="0"/>
    <x v="0"/>
    <s v="João Lauria"/>
    <x v="0"/>
    <x v="2"/>
    <n v="13033.34"/>
  </r>
  <r>
    <x v="9"/>
    <x v="0"/>
    <x v="0"/>
    <s v="João Lauria"/>
    <x v="0"/>
    <x v="3"/>
    <n v="344.74"/>
  </r>
  <r>
    <x v="9"/>
    <x v="0"/>
    <x v="0"/>
    <s v="João Lauria"/>
    <x v="0"/>
    <x v="4"/>
    <n v="34442.6"/>
  </r>
  <r>
    <x v="9"/>
    <x v="0"/>
    <x v="0"/>
    <s v="João Lauria"/>
    <x v="0"/>
    <x v="5"/>
    <n v="39716.959999999999"/>
  </r>
  <r>
    <x v="9"/>
    <x v="0"/>
    <x v="0"/>
    <s v="João Lauria"/>
    <x v="0"/>
    <x v="16"/>
    <n v="750.12"/>
  </r>
  <r>
    <x v="9"/>
    <x v="0"/>
    <x v="0"/>
    <s v="João Lauria"/>
    <x v="1"/>
    <x v="6"/>
    <n v="12.45"/>
  </r>
  <r>
    <x v="9"/>
    <x v="0"/>
    <x v="0"/>
    <s v="João Lauria"/>
    <x v="2"/>
    <x v="7"/>
    <n v="1907.05"/>
  </r>
  <r>
    <x v="9"/>
    <x v="0"/>
    <x v="0"/>
    <s v="João Lauria"/>
    <x v="2"/>
    <x v="8"/>
    <n v="14712.84"/>
  </r>
  <r>
    <x v="9"/>
    <x v="0"/>
    <x v="0"/>
    <s v="João Lauria"/>
    <x v="2"/>
    <x v="9"/>
    <n v="10202.98"/>
  </r>
  <r>
    <x v="9"/>
    <x v="0"/>
    <x v="0"/>
    <s v="João Lauria"/>
    <x v="2"/>
    <x v="10"/>
    <n v="326.83"/>
  </r>
  <r>
    <x v="9"/>
    <x v="0"/>
    <x v="0"/>
    <s v="João Lauria"/>
    <x v="2"/>
    <x v="11"/>
    <n v="284.87"/>
  </r>
  <r>
    <x v="9"/>
    <x v="0"/>
    <x v="0"/>
    <s v="João Lauria"/>
    <x v="2"/>
    <x v="12"/>
    <n v="14263.33"/>
  </r>
  <r>
    <x v="9"/>
    <x v="0"/>
    <x v="0"/>
    <s v="João Lauria"/>
    <x v="2"/>
    <x v="13"/>
    <n v="22.41"/>
  </r>
  <r>
    <x v="9"/>
    <x v="0"/>
    <x v="0"/>
    <s v="João Lauria"/>
    <x v="2"/>
    <x v="14"/>
    <n v="75166.33"/>
  </r>
  <r>
    <x v="9"/>
    <x v="0"/>
    <x v="0"/>
    <s v="João Lauria"/>
    <x v="2"/>
    <x v="36"/>
    <n v="744.66"/>
  </r>
  <r>
    <x v="9"/>
    <x v="0"/>
    <x v="0"/>
    <s v="João Lauria"/>
    <x v="2"/>
    <x v="18"/>
    <n v="8242.99"/>
  </r>
  <r>
    <x v="9"/>
    <x v="0"/>
    <x v="0"/>
    <s v="João Lauria"/>
    <x v="4"/>
    <x v="21"/>
    <n v="3.99"/>
  </r>
  <r>
    <x v="9"/>
    <x v="0"/>
    <x v="0"/>
    <s v="João Lauria"/>
    <x v="3"/>
    <x v="15"/>
    <n v="805.3"/>
  </r>
  <r>
    <x v="9"/>
    <x v="1"/>
    <x v="0"/>
    <s v="João Lauria"/>
    <x v="0"/>
    <x v="0"/>
    <n v="2993.93"/>
  </r>
  <r>
    <x v="9"/>
    <x v="1"/>
    <x v="0"/>
    <s v="João Lauria"/>
    <x v="0"/>
    <x v="1"/>
    <n v="124.8"/>
  </r>
  <r>
    <x v="9"/>
    <x v="1"/>
    <x v="0"/>
    <s v="João Lauria"/>
    <x v="0"/>
    <x v="2"/>
    <n v="5925.61"/>
  </r>
  <r>
    <x v="9"/>
    <x v="1"/>
    <x v="0"/>
    <s v="João Lauria"/>
    <x v="0"/>
    <x v="3"/>
    <n v="670.79"/>
  </r>
  <r>
    <x v="9"/>
    <x v="1"/>
    <x v="0"/>
    <s v="João Lauria"/>
    <x v="0"/>
    <x v="4"/>
    <n v="5545.48"/>
  </r>
  <r>
    <x v="9"/>
    <x v="1"/>
    <x v="0"/>
    <s v="João Lauria"/>
    <x v="0"/>
    <x v="5"/>
    <n v="716.91"/>
  </r>
  <r>
    <x v="9"/>
    <x v="1"/>
    <x v="0"/>
    <s v="João Lauria"/>
    <x v="0"/>
    <x v="16"/>
    <n v="1810.85"/>
  </r>
  <r>
    <x v="9"/>
    <x v="1"/>
    <x v="0"/>
    <s v="João Lauria"/>
    <x v="1"/>
    <x v="6"/>
    <n v="336.87"/>
  </r>
  <r>
    <x v="9"/>
    <x v="1"/>
    <x v="0"/>
    <s v="João Lauria"/>
    <x v="1"/>
    <x v="17"/>
    <n v="61.35"/>
  </r>
  <r>
    <x v="9"/>
    <x v="1"/>
    <x v="0"/>
    <s v="João Lauria"/>
    <x v="2"/>
    <x v="7"/>
    <n v="285.63"/>
  </r>
  <r>
    <x v="9"/>
    <x v="1"/>
    <x v="0"/>
    <s v="João Lauria"/>
    <x v="2"/>
    <x v="8"/>
    <n v="19121.66"/>
  </r>
  <r>
    <x v="9"/>
    <x v="1"/>
    <x v="0"/>
    <s v="João Lauria"/>
    <x v="2"/>
    <x v="9"/>
    <n v="1470.31"/>
  </r>
  <r>
    <x v="9"/>
    <x v="1"/>
    <x v="0"/>
    <s v="João Lauria"/>
    <x v="2"/>
    <x v="10"/>
    <n v="6506.43"/>
  </r>
  <r>
    <x v="9"/>
    <x v="1"/>
    <x v="0"/>
    <s v="João Lauria"/>
    <x v="2"/>
    <x v="11"/>
    <n v="200.65"/>
  </r>
  <r>
    <x v="9"/>
    <x v="1"/>
    <x v="0"/>
    <s v="João Lauria"/>
    <x v="2"/>
    <x v="12"/>
    <n v="2526.16"/>
  </r>
  <r>
    <x v="9"/>
    <x v="1"/>
    <x v="0"/>
    <s v="João Lauria"/>
    <x v="2"/>
    <x v="14"/>
    <n v="28958.51"/>
  </r>
  <r>
    <x v="9"/>
    <x v="1"/>
    <x v="0"/>
    <s v="João Lauria"/>
    <x v="2"/>
    <x v="36"/>
    <n v="214.57"/>
  </r>
  <r>
    <x v="9"/>
    <x v="1"/>
    <x v="0"/>
    <s v="João Lauria"/>
    <x v="2"/>
    <x v="18"/>
    <n v="4612.1099999999997"/>
  </r>
  <r>
    <x v="9"/>
    <x v="1"/>
    <x v="0"/>
    <s v="João Lauria"/>
    <x v="4"/>
    <x v="19"/>
    <n v="1892.36"/>
  </r>
  <r>
    <x v="9"/>
    <x v="1"/>
    <x v="0"/>
    <s v="João Lauria"/>
    <x v="4"/>
    <x v="20"/>
    <n v="170.17"/>
  </r>
  <r>
    <x v="9"/>
    <x v="1"/>
    <x v="0"/>
    <s v="João Lauria"/>
    <x v="4"/>
    <x v="21"/>
    <n v="3340.26"/>
  </r>
  <r>
    <x v="9"/>
    <x v="1"/>
    <x v="0"/>
    <s v="João Lauria"/>
    <x v="3"/>
    <x v="22"/>
    <n v="155.08000000000001"/>
  </r>
  <r>
    <x v="9"/>
    <x v="1"/>
    <x v="0"/>
    <s v="João Lauria"/>
    <x v="3"/>
    <x v="15"/>
    <n v="1120.19"/>
  </r>
  <r>
    <x v="9"/>
    <x v="1"/>
    <x v="0"/>
    <s v="João Lauria"/>
    <x v="5"/>
    <x v="23"/>
    <n v="1954.46"/>
  </r>
  <r>
    <x v="9"/>
    <x v="1"/>
    <x v="0"/>
    <s v="João Lauria"/>
    <x v="5"/>
    <x v="25"/>
    <n v="1401.23"/>
  </r>
  <r>
    <x v="9"/>
    <x v="2"/>
    <x v="0"/>
    <s v="João Lauria"/>
    <x v="0"/>
    <x v="0"/>
    <n v="131.34"/>
  </r>
  <r>
    <x v="9"/>
    <x v="2"/>
    <x v="0"/>
    <s v="João Lauria"/>
    <x v="0"/>
    <x v="1"/>
    <n v="3.49"/>
  </r>
  <r>
    <x v="9"/>
    <x v="2"/>
    <x v="0"/>
    <s v="João Lauria"/>
    <x v="0"/>
    <x v="2"/>
    <n v="1126.17"/>
  </r>
  <r>
    <x v="9"/>
    <x v="2"/>
    <x v="0"/>
    <s v="João Lauria"/>
    <x v="0"/>
    <x v="3"/>
    <n v="3.19"/>
  </r>
  <r>
    <x v="9"/>
    <x v="2"/>
    <x v="0"/>
    <s v="João Lauria"/>
    <x v="0"/>
    <x v="4"/>
    <n v="954.85"/>
  </r>
  <r>
    <x v="9"/>
    <x v="2"/>
    <x v="0"/>
    <s v="João Lauria"/>
    <x v="0"/>
    <x v="16"/>
    <n v="57.25"/>
  </r>
  <r>
    <x v="9"/>
    <x v="2"/>
    <x v="0"/>
    <s v="João Lauria"/>
    <x v="1"/>
    <x v="6"/>
    <n v="165.03"/>
  </r>
  <r>
    <x v="9"/>
    <x v="2"/>
    <x v="0"/>
    <s v="João Lauria"/>
    <x v="1"/>
    <x v="17"/>
    <n v="8.99"/>
  </r>
  <r>
    <x v="9"/>
    <x v="2"/>
    <x v="0"/>
    <s v="João Lauria"/>
    <x v="2"/>
    <x v="7"/>
    <n v="45.77"/>
  </r>
  <r>
    <x v="9"/>
    <x v="2"/>
    <x v="0"/>
    <s v="João Lauria"/>
    <x v="2"/>
    <x v="8"/>
    <n v="48467.25"/>
  </r>
  <r>
    <x v="9"/>
    <x v="2"/>
    <x v="0"/>
    <s v="João Lauria"/>
    <x v="2"/>
    <x v="9"/>
    <n v="604.1"/>
  </r>
  <r>
    <x v="9"/>
    <x v="2"/>
    <x v="0"/>
    <s v="João Lauria"/>
    <x v="2"/>
    <x v="10"/>
    <n v="913.91"/>
  </r>
  <r>
    <x v="9"/>
    <x v="2"/>
    <x v="0"/>
    <s v="João Lauria"/>
    <x v="2"/>
    <x v="12"/>
    <n v="0"/>
  </r>
  <r>
    <x v="9"/>
    <x v="2"/>
    <x v="0"/>
    <s v="João Lauria"/>
    <x v="2"/>
    <x v="13"/>
    <n v="221.67"/>
  </r>
  <r>
    <x v="9"/>
    <x v="2"/>
    <x v="0"/>
    <s v="João Lauria"/>
    <x v="2"/>
    <x v="14"/>
    <n v="3910.05"/>
  </r>
  <r>
    <x v="9"/>
    <x v="2"/>
    <x v="0"/>
    <s v="João Lauria"/>
    <x v="4"/>
    <x v="19"/>
    <n v="839.22"/>
  </r>
  <r>
    <x v="9"/>
    <x v="2"/>
    <x v="0"/>
    <s v="João Lauria"/>
    <x v="3"/>
    <x v="22"/>
    <n v="45.95"/>
  </r>
  <r>
    <x v="9"/>
    <x v="2"/>
    <x v="0"/>
    <s v="João Lauria"/>
    <x v="3"/>
    <x v="26"/>
    <n v="489.5"/>
  </r>
  <r>
    <x v="9"/>
    <x v="2"/>
    <x v="0"/>
    <s v="João Lauria"/>
    <x v="3"/>
    <x v="15"/>
    <n v="421.28"/>
  </r>
  <r>
    <x v="9"/>
    <x v="2"/>
    <x v="0"/>
    <s v="João Lauria"/>
    <x v="5"/>
    <x v="23"/>
    <n v="1479.14"/>
  </r>
  <r>
    <x v="9"/>
    <x v="2"/>
    <x v="0"/>
    <s v="João Lauria"/>
    <x v="5"/>
    <x v="24"/>
    <n v="8670.32"/>
  </r>
  <r>
    <x v="9"/>
    <x v="2"/>
    <x v="0"/>
    <s v="João Lauria"/>
    <x v="5"/>
    <x v="25"/>
    <n v="1561.42"/>
  </r>
  <r>
    <x v="9"/>
    <x v="24"/>
    <x v="2"/>
    <s v="Patricia Rodrigues"/>
    <x v="0"/>
    <x v="2"/>
    <n v="23745.599999999999"/>
  </r>
  <r>
    <x v="9"/>
    <x v="24"/>
    <x v="2"/>
    <s v="Patricia Rodrigues"/>
    <x v="0"/>
    <x v="4"/>
    <n v="49191.23"/>
  </r>
  <r>
    <x v="9"/>
    <x v="24"/>
    <x v="2"/>
    <s v="Patricia Rodrigues"/>
    <x v="0"/>
    <x v="16"/>
    <n v="542103.39"/>
  </r>
  <r>
    <x v="9"/>
    <x v="24"/>
    <x v="2"/>
    <s v="Patricia Rodrigues"/>
    <x v="1"/>
    <x v="6"/>
    <n v="9125.85"/>
  </r>
  <r>
    <x v="9"/>
    <x v="24"/>
    <x v="2"/>
    <s v="Patricia Rodrigues"/>
    <x v="2"/>
    <x v="7"/>
    <n v="4687.8900000000003"/>
  </r>
  <r>
    <x v="9"/>
    <x v="24"/>
    <x v="2"/>
    <s v="Patricia Rodrigues"/>
    <x v="2"/>
    <x v="8"/>
    <n v="709487.26"/>
  </r>
  <r>
    <x v="9"/>
    <x v="24"/>
    <x v="2"/>
    <s v="Patricia Rodrigues"/>
    <x v="2"/>
    <x v="9"/>
    <n v="7013.24"/>
  </r>
  <r>
    <x v="9"/>
    <x v="24"/>
    <x v="2"/>
    <s v="Patricia Rodrigues"/>
    <x v="2"/>
    <x v="10"/>
    <n v="7276.74"/>
  </r>
  <r>
    <x v="9"/>
    <x v="24"/>
    <x v="2"/>
    <s v="Patricia Rodrigues"/>
    <x v="2"/>
    <x v="11"/>
    <n v="1538.3"/>
  </r>
  <r>
    <x v="9"/>
    <x v="24"/>
    <x v="2"/>
    <s v="Patricia Rodrigues"/>
    <x v="2"/>
    <x v="13"/>
    <n v="15730.94"/>
  </r>
  <r>
    <x v="9"/>
    <x v="24"/>
    <x v="2"/>
    <s v="Patricia Rodrigues"/>
    <x v="2"/>
    <x v="14"/>
    <n v="334303.78000000003"/>
  </r>
  <r>
    <x v="9"/>
    <x v="24"/>
    <x v="2"/>
    <s v="Patricia Rodrigues"/>
    <x v="2"/>
    <x v="18"/>
    <n v="7681.33"/>
  </r>
  <r>
    <x v="9"/>
    <x v="24"/>
    <x v="2"/>
    <s v="Patricia Rodrigues"/>
    <x v="4"/>
    <x v="19"/>
    <n v="1145.1300000000001"/>
  </r>
  <r>
    <x v="9"/>
    <x v="24"/>
    <x v="2"/>
    <s v="Patricia Rodrigues"/>
    <x v="4"/>
    <x v="21"/>
    <n v="66133.149999999994"/>
  </r>
  <r>
    <x v="9"/>
    <x v="24"/>
    <x v="2"/>
    <s v="Patricia Rodrigues"/>
    <x v="3"/>
    <x v="15"/>
    <n v="10076.07"/>
  </r>
  <r>
    <x v="9"/>
    <x v="24"/>
    <x v="2"/>
    <s v="Patricia Rodrigues"/>
    <x v="5"/>
    <x v="25"/>
    <n v="895698.96"/>
  </r>
  <r>
    <x v="9"/>
    <x v="3"/>
    <x v="0"/>
    <s v="João Lauria"/>
    <x v="0"/>
    <x v="0"/>
    <n v="7529.52"/>
  </r>
  <r>
    <x v="9"/>
    <x v="3"/>
    <x v="0"/>
    <s v="João Lauria"/>
    <x v="0"/>
    <x v="1"/>
    <n v="233.55"/>
  </r>
  <r>
    <x v="9"/>
    <x v="3"/>
    <x v="0"/>
    <s v="João Lauria"/>
    <x v="0"/>
    <x v="2"/>
    <n v="18417.27"/>
  </r>
  <r>
    <x v="9"/>
    <x v="3"/>
    <x v="0"/>
    <s v="João Lauria"/>
    <x v="0"/>
    <x v="3"/>
    <n v="51.74"/>
  </r>
  <r>
    <x v="9"/>
    <x v="3"/>
    <x v="0"/>
    <s v="João Lauria"/>
    <x v="0"/>
    <x v="4"/>
    <n v="17682.849999999999"/>
  </r>
  <r>
    <x v="9"/>
    <x v="3"/>
    <x v="0"/>
    <s v="João Lauria"/>
    <x v="0"/>
    <x v="5"/>
    <n v="13832.3"/>
  </r>
  <r>
    <x v="9"/>
    <x v="3"/>
    <x v="0"/>
    <s v="João Lauria"/>
    <x v="0"/>
    <x v="16"/>
    <n v="6110.2"/>
  </r>
  <r>
    <x v="9"/>
    <x v="3"/>
    <x v="0"/>
    <s v="João Lauria"/>
    <x v="1"/>
    <x v="6"/>
    <n v="876.13"/>
  </r>
  <r>
    <x v="9"/>
    <x v="3"/>
    <x v="0"/>
    <s v="João Lauria"/>
    <x v="2"/>
    <x v="7"/>
    <n v="409.24"/>
  </r>
  <r>
    <x v="9"/>
    <x v="3"/>
    <x v="0"/>
    <s v="João Lauria"/>
    <x v="2"/>
    <x v="8"/>
    <n v="31855.35"/>
  </r>
  <r>
    <x v="9"/>
    <x v="3"/>
    <x v="0"/>
    <s v="João Lauria"/>
    <x v="2"/>
    <x v="9"/>
    <n v="6644.9"/>
  </r>
  <r>
    <x v="9"/>
    <x v="3"/>
    <x v="0"/>
    <s v="João Lauria"/>
    <x v="2"/>
    <x v="12"/>
    <n v="10825.56"/>
  </r>
  <r>
    <x v="9"/>
    <x v="3"/>
    <x v="0"/>
    <s v="João Lauria"/>
    <x v="2"/>
    <x v="14"/>
    <n v="65098.97"/>
  </r>
  <r>
    <x v="9"/>
    <x v="3"/>
    <x v="0"/>
    <s v="João Lauria"/>
    <x v="2"/>
    <x v="36"/>
    <n v="602.97"/>
  </r>
  <r>
    <x v="9"/>
    <x v="3"/>
    <x v="0"/>
    <s v="João Lauria"/>
    <x v="2"/>
    <x v="18"/>
    <n v="14386.61"/>
  </r>
  <r>
    <x v="9"/>
    <x v="3"/>
    <x v="0"/>
    <s v="João Lauria"/>
    <x v="4"/>
    <x v="19"/>
    <n v="7811.22"/>
  </r>
  <r>
    <x v="9"/>
    <x v="3"/>
    <x v="0"/>
    <s v="João Lauria"/>
    <x v="4"/>
    <x v="21"/>
    <n v="5099.91"/>
  </r>
  <r>
    <x v="9"/>
    <x v="3"/>
    <x v="0"/>
    <s v="João Lauria"/>
    <x v="3"/>
    <x v="15"/>
    <n v="3479.2"/>
  </r>
  <r>
    <x v="9"/>
    <x v="3"/>
    <x v="0"/>
    <s v="João Lauria"/>
    <x v="5"/>
    <x v="23"/>
    <n v="6489.19"/>
  </r>
  <r>
    <x v="9"/>
    <x v="3"/>
    <x v="0"/>
    <s v="João Lauria"/>
    <x v="5"/>
    <x v="24"/>
    <n v="3"/>
  </r>
  <r>
    <x v="9"/>
    <x v="3"/>
    <x v="0"/>
    <s v="João Lauria"/>
    <x v="5"/>
    <x v="25"/>
    <n v="13958.35"/>
  </r>
  <r>
    <x v="9"/>
    <x v="27"/>
    <x v="2"/>
    <s v="Patricia Rodrigues"/>
    <x v="0"/>
    <x v="16"/>
    <n v="1649.6"/>
  </r>
  <r>
    <x v="9"/>
    <x v="27"/>
    <x v="2"/>
    <s v="Patricia Rodrigues"/>
    <x v="1"/>
    <x v="6"/>
    <n v="189.64"/>
  </r>
  <r>
    <x v="9"/>
    <x v="27"/>
    <x v="2"/>
    <s v="Patricia Rodrigues"/>
    <x v="2"/>
    <x v="7"/>
    <n v="52.62"/>
  </r>
  <r>
    <x v="9"/>
    <x v="27"/>
    <x v="2"/>
    <s v="Patricia Rodrigues"/>
    <x v="2"/>
    <x v="8"/>
    <n v="52.28"/>
  </r>
  <r>
    <x v="9"/>
    <x v="27"/>
    <x v="2"/>
    <s v="Patricia Rodrigues"/>
    <x v="2"/>
    <x v="9"/>
    <n v="28.51"/>
  </r>
  <r>
    <x v="9"/>
    <x v="27"/>
    <x v="2"/>
    <s v="Patricia Rodrigues"/>
    <x v="2"/>
    <x v="10"/>
    <n v="429.29"/>
  </r>
  <r>
    <x v="9"/>
    <x v="27"/>
    <x v="2"/>
    <s v="Patricia Rodrigues"/>
    <x v="2"/>
    <x v="11"/>
    <n v="49.9"/>
  </r>
  <r>
    <x v="9"/>
    <x v="27"/>
    <x v="2"/>
    <s v="Patricia Rodrigues"/>
    <x v="2"/>
    <x v="12"/>
    <n v="75.13"/>
  </r>
  <r>
    <x v="9"/>
    <x v="27"/>
    <x v="2"/>
    <s v="Patricia Rodrigues"/>
    <x v="2"/>
    <x v="13"/>
    <n v="174.53"/>
  </r>
  <r>
    <x v="9"/>
    <x v="27"/>
    <x v="2"/>
    <s v="Patricia Rodrigues"/>
    <x v="2"/>
    <x v="14"/>
    <n v="2796.52"/>
  </r>
  <r>
    <x v="9"/>
    <x v="27"/>
    <x v="2"/>
    <s v="Patricia Rodrigues"/>
    <x v="2"/>
    <x v="18"/>
    <n v="275"/>
  </r>
  <r>
    <x v="9"/>
    <x v="27"/>
    <x v="2"/>
    <s v="Patricia Rodrigues"/>
    <x v="4"/>
    <x v="21"/>
    <n v="182.46"/>
  </r>
  <r>
    <x v="9"/>
    <x v="27"/>
    <x v="2"/>
    <s v="Patricia Rodrigues"/>
    <x v="3"/>
    <x v="22"/>
    <n v="63.32"/>
  </r>
  <r>
    <x v="9"/>
    <x v="27"/>
    <x v="2"/>
    <s v="Patricia Rodrigues"/>
    <x v="3"/>
    <x v="15"/>
    <n v="103.54"/>
  </r>
  <r>
    <x v="9"/>
    <x v="27"/>
    <x v="2"/>
    <s v="Patricia Rodrigues"/>
    <x v="5"/>
    <x v="23"/>
    <n v="149.69999999999999"/>
  </r>
  <r>
    <x v="9"/>
    <x v="27"/>
    <x v="2"/>
    <s v="Patricia Rodrigues"/>
    <x v="5"/>
    <x v="25"/>
    <n v="810.32"/>
  </r>
  <r>
    <x v="9"/>
    <x v="25"/>
    <x v="0"/>
    <s v="João Lauria"/>
    <x v="0"/>
    <x v="0"/>
    <n v="1324.12"/>
  </r>
  <r>
    <x v="9"/>
    <x v="25"/>
    <x v="0"/>
    <s v="João Lauria"/>
    <x v="0"/>
    <x v="1"/>
    <n v="315.64"/>
  </r>
  <r>
    <x v="9"/>
    <x v="25"/>
    <x v="0"/>
    <s v="João Lauria"/>
    <x v="0"/>
    <x v="2"/>
    <n v="3168.48"/>
  </r>
  <r>
    <x v="9"/>
    <x v="25"/>
    <x v="0"/>
    <s v="João Lauria"/>
    <x v="0"/>
    <x v="3"/>
    <n v="480.94"/>
  </r>
  <r>
    <x v="9"/>
    <x v="25"/>
    <x v="0"/>
    <s v="João Lauria"/>
    <x v="0"/>
    <x v="4"/>
    <n v="3180.91"/>
  </r>
  <r>
    <x v="9"/>
    <x v="25"/>
    <x v="0"/>
    <s v="João Lauria"/>
    <x v="0"/>
    <x v="5"/>
    <n v="717.33"/>
  </r>
  <r>
    <x v="9"/>
    <x v="25"/>
    <x v="0"/>
    <s v="João Lauria"/>
    <x v="0"/>
    <x v="16"/>
    <n v="1195.78"/>
  </r>
  <r>
    <x v="9"/>
    <x v="25"/>
    <x v="0"/>
    <s v="João Lauria"/>
    <x v="1"/>
    <x v="6"/>
    <n v="131.77000000000001"/>
  </r>
  <r>
    <x v="9"/>
    <x v="25"/>
    <x v="0"/>
    <s v="João Lauria"/>
    <x v="1"/>
    <x v="17"/>
    <n v="38.92"/>
  </r>
  <r>
    <x v="9"/>
    <x v="25"/>
    <x v="0"/>
    <s v="João Lauria"/>
    <x v="2"/>
    <x v="7"/>
    <n v="196.61"/>
  </r>
  <r>
    <x v="9"/>
    <x v="25"/>
    <x v="0"/>
    <s v="João Lauria"/>
    <x v="2"/>
    <x v="8"/>
    <n v="7507.24"/>
  </r>
  <r>
    <x v="9"/>
    <x v="25"/>
    <x v="0"/>
    <s v="João Lauria"/>
    <x v="2"/>
    <x v="9"/>
    <n v="622.42999999999995"/>
  </r>
  <r>
    <x v="9"/>
    <x v="25"/>
    <x v="0"/>
    <s v="João Lauria"/>
    <x v="2"/>
    <x v="10"/>
    <n v="4227.6400000000003"/>
  </r>
  <r>
    <x v="9"/>
    <x v="25"/>
    <x v="0"/>
    <s v="João Lauria"/>
    <x v="2"/>
    <x v="11"/>
    <n v="82.5"/>
  </r>
  <r>
    <x v="9"/>
    <x v="25"/>
    <x v="0"/>
    <s v="João Lauria"/>
    <x v="2"/>
    <x v="12"/>
    <n v="877"/>
  </r>
  <r>
    <x v="9"/>
    <x v="25"/>
    <x v="0"/>
    <s v="João Lauria"/>
    <x v="2"/>
    <x v="13"/>
    <n v="348.32"/>
  </r>
  <r>
    <x v="9"/>
    <x v="25"/>
    <x v="0"/>
    <s v="João Lauria"/>
    <x v="2"/>
    <x v="14"/>
    <n v="10297.040000000001"/>
  </r>
  <r>
    <x v="9"/>
    <x v="25"/>
    <x v="0"/>
    <s v="João Lauria"/>
    <x v="2"/>
    <x v="36"/>
    <n v="25.96"/>
  </r>
  <r>
    <x v="9"/>
    <x v="25"/>
    <x v="0"/>
    <s v="João Lauria"/>
    <x v="2"/>
    <x v="18"/>
    <n v="2453.46"/>
  </r>
  <r>
    <x v="9"/>
    <x v="25"/>
    <x v="0"/>
    <s v="João Lauria"/>
    <x v="4"/>
    <x v="19"/>
    <n v="2139.56"/>
  </r>
  <r>
    <x v="9"/>
    <x v="25"/>
    <x v="0"/>
    <s v="João Lauria"/>
    <x v="4"/>
    <x v="20"/>
    <n v="28.87"/>
  </r>
  <r>
    <x v="9"/>
    <x v="25"/>
    <x v="0"/>
    <s v="João Lauria"/>
    <x v="4"/>
    <x v="21"/>
    <n v="2188.33"/>
  </r>
  <r>
    <x v="9"/>
    <x v="25"/>
    <x v="0"/>
    <s v="João Lauria"/>
    <x v="3"/>
    <x v="22"/>
    <n v="51.98"/>
  </r>
  <r>
    <x v="9"/>
    <x v="25"/>
    <x v="0"/>
    <s v="João Lauria"/>
    <x v="3"/>
    <x v="15"/>
    <n v="1299.06"/>
  </r>
  <r>
    <x v="9"/>
    <x v="25"/>
    <x v="0"/>
    <s v="João Lauria"/>
    <x v="5"/>
    <x v="23"/>
    <n v="1632.4"/>
  </r>
  <r>
    <x v="9"/>
    <x v="25"/>
    <x v="0"/>
    <s v="João Lauria"/>
    <x v="5"/>
    <x v="25"/>
    <n v="2842.35"/>
  </r>
  <r>
    <x v="9"/>
    <x v="4"/>
    <x v="1"/>
    <s v="João Lauria"/>
    <x v="0"/>
    <x v="0"/>
    <n v="14360.84"/>
  </r>
  <r>
    <x v="9"/>
    <x v="4"/>
    <x v="1"/>
    <s v="João Lauria"/>
    <x v="0"/>
    <x v="1"/>
    <n v="1341.4"/>
  </r>
  <r>
    <x v="9"/>
    <x v="4"/>
    <x v="1"/>
    <s v="João Lauria"/>
    <x v="0"/>
    <x v="2"/>
    <n v="43717.760000000002"/>
  </r>
  <r>
    <x v="9"/>
    <x v="4"/>
    <x v="1"/>
    <s v="João Lauria"/>
    <x v="0"/>
    <x v="3"/>
    <n v="3507.44"/>
  </r>
  <r>
    <x v="9"/>
    <x v="4"/>
    <x v="1"/>
    <s v="João Lauria"/>
    <x v="0"/>
    <x v="4"/>
    <n v="104884.33"/>
  </r>
  <r>
    <x v="9"/>
    <x v="4"/>
    <x v="1"/>
    <s v="João Lauria"/>
    <x v="0"/>
    <x v="5"/>
    <n v="5582.47"/>
  </r>
  <r>
    <x v="9"/>
    <x v="4"/>
    <x v="1"/>
    <s v="João Lauria"/>
    <x v="0"/>
    <x v="16"/>
    <n v="25374.59"/>
  </r>
  <r>
    <x v="9"/>
    <x v="4"/>
    <x v="1"/>
    <s v="João Lauria"/>
    <x v="1"/>
    <x v="6"/>
    <n v="3445.19"/>
  </r>
  <r>
    <x v="9"/>
    <x v="4"/>
    <x v="1"/>
    <s v="João Lauria"/>
    <x v="1"/>
    <x v="17"/>
    <n v="274.24"/>
  </r>
  <r>
    <x v="9"/>
    <x v="4"/>
    <x v="1"/>
    <s v="João Lauria"/>
    <x v="2"/>
    <x v="7"/>
    <n v="743.8"/>
  </r>
  <r>
    <x v="9"/>
    <x v="4"/>
    <x v="1"/>
    <s v="João Lauria"/>
    <x v="2"/>
    <x v="8"/>
    <n v="130318.96"/>
  </r>
  <r>
    <x v="9"/>
    <x v="4"/>
    <x v="1"/>
    <s v="João Lauria"/>
    <x v="2"/>
    <x v="9"/>
    <n v="23432.02"/>
  </r>
  <r>
    <x v="9"/>
    <x v="4"/>
    <x v="1"/>
    <s v="João Lauria"/>
    <x v="2"/>
    <x v="10"/>
    <n v="7482.02"/>
  </r>
  <r>
    <x v="9"/>
    <x v="4"/>
    <x v="1"/>
    <s v="João Lauria"/>
    <x v="2"/>
    <x v="11"/>
    <n v="335.63"/>
  </r>
  <r>
    <x v="9"/>
    <x v="4"/>
    <x v="1"/>
    <s v="João Lauria"/>
    <x v="2"/>
    <x v="12"/>
    <n v="15227.53"/>
  </r>
  <r>
    <x v="9"/>
    <x v="4"/>
    <x v="1"/>
    <s v="João Lauria"/>
    <x v="2"/>
    <x v="13"/>
    <n v="1155.23"/>
  </r>
  <r>
    <x v="9"/>
    <x v="4"/>
    <x v="1"/>
    <s v="João Lauria"/>
    <x v="2"/>
    <x v="14"/>
    <n v="303639.84000000003"/>
  </r>
  <r>
    <x v="9"/>
    <x v="4"/>
    <x v="1"/>
    <s v="João Lauria"/>
    <x v="2"/>
    <x v="36"/>
    <n v="1626.69"/>
  </r>
  <r>
    <x v="9"/>
    <x v="4"/>
    <x v="1"/>
    <s v="João Lauria"/>
    <x v="2"/>
    <x v="18"/>
    <n v="47854.5"/>
  </r>
  <r>
    <x v="9"/>
    <x v="4"/>
    <x v="1"/>
    <s v="João Lauria"/>
    <x v="4"/>
    <x v="19"/>
    <n v="16488.55"/>
  </r>
  <r>
    <x v="9"/>
    <x v="4"/>
    <x v="1"/>
    <s v="João Lauria"/>
    <x v="4"/>
    <x v="20"/>
    <n v="533.36"/>
  </r>
  <r>
    <x v="9"/>
    <x v="4"/>
    <x v="1"/>
    <s v="João Lauria"/>
    <x v="4"/>
    <x v="21"/>
    <n v="22735.16"/>
  </r>
  <r>
    <x v="9"/>
    <x v="4"/>
    <x v="1"/>
    <s v="João Lauria"/>
    <x v="3"/>
    <x v="22"/>
    <n v="1234.8399999999999"/>
  </r>
  <r>
    <x v="9"/>
    <x v="4"/>
    <x v="1"/>
    <s v="João Lauria"/>
    <x v="3"/>
    <x v="15"/>
    <n v="31628.83"/>
  </r>
  <r>
    <x v="9"/>
    <x v="4"/>
    <x v="1"/>
    <s v="João Lauria"/>
    <x v="13"/>
    <x v="35"/>
    <n v="24626.959999999999"/>
  </r>
  <r>
    <x v="9"/>
    <x v="4"/>
    <x v="1"/>
    <s v="João Lauria"/>
    <x v="5"/>
    <x v="23"/>
    <n v="19967.93"/>
  </r>
  <r>
    <x v="9"/>
    <x v="4"/>
    <x v="1"/>
    <s v="João Lauria"/>
    <x v="5"/>
    <x v="24"/>
    <n v="530.9"/>
  </r>
  <r>
    <x v="9"/>
    <x v="4"/>
    <x v="1"/>
    <s v="João Lauria"/>
    <x v="5"/>
    <x v="25"/>
    <n v="45111.08"/>
  </r>
  <r>
    <x v="9"/>
    <x v="4"/>
    <x v="1"/>
    <s v="João Lauria"/>
    <x v="6"/>
    <x v="28"/>
    <n v="68934.64"/>
  </r>
  <r>
    <x v="9"/>
    <x v="28"/>
    <x v="2"/>
    <s v="Patricia Rodrigues"/>
    <x v="0"/>
    <x v="4"/>
    <n v="416.18"/>
  </r>
  <r>
    <x v="9"/>
    <x v="28"/>
    <x v="2"/>
    <s v="Patricia Rodrigues"/>
    <x v="1"/>
    <x v="6"/>
    <n v="1437.06"/>
  </r>
  <r>
    <x v="9"/>
    <x v="28"/>
    <x v="2"/>
    <s v="Patricia Rodrigues"/>
    <x v="2"/>
    <x v="7"/>
    <n v="173.75"/>
  </r>
  <r>
    <x v="9"/>
    <x v="28"/>
    <x v="2"/>
    <s v="Patricia Rodrigues"/>
    <x v="2"/>
    <x v="8"/>
    <n v="48.2"/>
  </r>
  <r>
    <x v="9"/>
    <x v="28"/>
    <x v="2"/>
    <s v="Patricia Rodrigues"/>
    <x v="2"/>
    <x v="10"/>
    <n v="74.39"/>
  </r>
  <r>
    <x v="9"/>
    <x v="28"/>
    <x v="2"/>
    <s v="Patricia Rodrigues"/>
    <x v="2"/>
    <x v="13"/>
    <n v="514.85"/>
  </r>
  <r>
    <x v="9"/>
    <x v="28"/>
    <x v="2"/>
    <s v="Patricia Rodrigues"/>
    <x v="2"/>
    <x v="14"/>
    <n v="21295.1"/>
  </r>
  <r>
    <x v="9"/>
    <x v="28"/>
    <x v="2"/>
    <s v="Patricia Rodrigues"/>
    <x v="2"/>
    <x v="18"/>
    <n v="9.67"/>
  </r>
  <r>
    <x v="9"/>
    <x v="28"/>
    <x v="2"/>
    <s v="Patricia Rodrigues"/>
    <x v="4"/>
    <x v="21"/>
    <n v="1418.91"/>
  </r>
  <r>
    <x v="9"/>
    <x v="28"/>
    <x v="2"/>
    <s v="Patricia Rodrigues"/>
    <x v="3"/>
    <x v="22"/>
    <n v="187.12"/>
  </r>
  <r>
    <x v="9"/>
    <x v="28"/>
    <x v="2"/>
    <s v="Patricia Rodrigues"/>
    <x v="3"/>
    <x v="26"/>
    <n v="78.319999999999993"/>
  </r>
  <r>
    <x v="9"/>
    <x v="28"/>
    <x v="2"/>
    <s v="Patricia Rodrigues"/>
    <x v="3"/>
    <x v="27"/>
    <n v="85.15"/>
  </r>
  <r>
    <x v="9"/>
    <x v="28"/>
    <x v="2"/>
    <s v="Patricia Rodrigues"/>
    <x v="3"/>
    <x v="15"/>
    <n v="1823.35"/>
  </r>
  <r>
    <x v="9"/>
    <x v="28"/>
    <x v="2"/>
    <s v="Patricia Rodrigues"/>
    <x v="5"/>
    <x v="23"/>
    <n v="134.91"/>
  </r>
  <r>
    <x v="9"/>
    <x v="28"/>
    <x v="2"/>
    <s v="Patricia Rodrigues"/>
    <x v="5"/>
    <x v="24"/>
    <n v="20139.439999999999"/>
  </r>
  <r>
    <x v="9"/>
    <x v="28"/>
    <x v="2"/>
    <s v="Patricia Rodrigues"/>
    <x v="5"/>
    <x v="25"/>
    <n v="7833.84"/>
  </r>
  <r>
    <x v="9"/>
    <x v="5"/>
    <x v="0"/>
    <s v="João Lauria"/>
    <x v="0"/>
    <x v="0"/>
    <n v="10074.870000000001"/>
  </r>
  <r>
    <x v="9"/>
    <x v="5"/>
    <x v="0"/>
    <s v="João Lauria"/>
    <x v="0"/>
    <x v="1"/>
    <n v="1045.43"/>
  </r>
  <r>
    <x v="9"/>
    <x v="5"/>
    <x v="0"/>
    <s v="João Lauria"/>
    <x v="0"/>
    <x v="2"/>
    <n v="62391.37"/>
  </r>
  <r>
    <x v="9"/>
    <x v="5"/>
    <x v="0"/>
    <s v="João Lauria"/>
    <x v="0"/>
    <x v="3"/>
    <n v="4203.1899999999996"/>
  </r>
  <r>
    <x v="9"/>
    <x v="5"/>
    <x v="0"/>
    <s v="João Lauria"/>
    <x v="0"/>
    <x v="4"/>
    <n v="59584.36"/>
  </r>
  <r>
    <x v="9"/>
    <x v="5"/>
    <x v="0"/>
    <s v="João Lauria"/>
    <x v="0"/>
    <x v="5"/>
    <n v="17765.3"/>
  </r>
  <r>
    <x v="9"/>
    <x v="5"/>
    <x v="0"/>
    <s v="João Lauria"/>
    <x v="0"/>
    <x v="16"/>
    <n v="14811.43"/>
  </r>
  <r>
    <x v="9"/>
    <x v="5"/>
    <x v="0"/>
    <s v="João Lauria"/>
    <x v="1"/>
    <x v="6"/>
    <n v="2193.71"/>
  </r>
  <r>
    <x v="9"/>
    <x v="5"/>
    <x v="0"/>
    <s v="João Lauria"/>
    <x v="1"/>
    <x v="17"/>
    <n v="626.6"/>
  </r>
  <r>
    <x v="9"/>
    <x v="5"/>
    <x v="0"/>
    <s v="João Lauria"/>
    <x v="2"/>
    <x v="7"/>
    <n v="2441.1999999999998"/>
  </r>
  <r>
    <x v="9"/>
    <x v="5"/>
    <x v="0"/>
    <s v="João Lauria"/>
    <x v="2"/>
    <x v="8"/>
    <n v="149817.1"/>
  </r>
  <r>
    <x v="9"/>
    <x v="5"/>
    <x v="0"/>
    <s v="João Lauria"/>
    <x v="2"/>
    <x v="9"/>
    <n v="11063.54"/>
  </r>
  <r>
    <x v="9"/>
    <x v="5"/>
    <x v="0"/>
    <s v="João Lauria"/>
    <x v="2"/>
    <x v="10"/>
    <n v="10575.41"/>
  </r>
  <r>
    <x v="9"/>
    <x v="5"/>
    <x v="0"/>
    <s v="João Lauria"/>
    <x v="2"/>
    <x v="12"/>
    <n v="32156.51"/>
  </r>
  <r>
    <x v="9"/>
    <x v="5"/>
    <x v="0"/>
    <s v="João Lauria"/>
    <x v="2"/>
    <x v="13"/>
    <n v="1784.16"/>
  </r>
  <r>
    <x v="9"/>
    <x v="5"/>
    <x v="0"/>
    <s v="João Lauria"/>
    <x v="2"/>
    <x v="14"/>
    <n v="295188.58"/>
  </r>
  <r>
    <x v="9"/>
    <x v="5"/>
    <x v="0"/>
    <s v="João Lauria"/>
    <x v="2"/>
    <x v="36"/>
    <n v="1720.61"/>
  </r>
  <r>
    <x v="9"/>
    <x v="5"/>
    <x v="0"/>
    <s v="João Lauria"/>
    <x v="2"/>
    <x v="18"/>
    <n v="56516.31"/>
  </r>
  <r>
    <x v="9"/>
    <x v="5"/>
    <x v="0"/>
    <s v="João Lauria"/>
    <x v="4"/>
    <x v="19"/>
    <n v="24666.97"/>
  </r>
  <r>
    <x v="9"/>
    <x v="5"/>
    <x v="0"/>
    <s v="João Lauria"/>
    <x v="4"/>
    <x v="20"/>
    <n v="767.98"/>
  </r>
  <r>
    <x v="9"/>
    <x v="5"/>
    <x v="0"/>
    <s v="João Lauria"/>
    <x v="4"/>
    <x v="21"/>
    <n v="17870.71"/>
  </r>
  <r>
    <x v="9"/>
    <x v="5"/>
    <x v="0"/>
    <s v="João Lauria"/>
    <x v="3"/>
    <x v="22"/>
    <n v="155.34"/>
  </r>
  <r>
    <x v="9"/>
    <x v="5"/>
    <x v="0"/>
    <s v="João Lauria"/>
    <x v="3"/>
    <x v="15"/>
    <n v="11456.87"/>
  </r>
  <r>
    <x v="9"/>
    <x v="5"/>
    <x v="0"/>
    <s v="João Lauria"/>
    <x v="15"/>
    <x v="37"/>
    <n v="1672.05"/>
  </r>
  <r>
    <x v="9"/>
    <x v="29"/>
    <x v="1"/>
    <s v="João Lauria"/>
    <x v="0"/>
    <x v="0"/>
    <n v="41993"/>
  </r>
  <r>
    <x v="9"/>
    <x v="29"/>
    <x v="1"/>
    <s v="João Lauria"/>
    <x v="0"/>
    <x v="1"/>
    <n v="5283"/>
  </r>
  <r>
    <x v="9"/>
    <x v="29"/>
    <x v="1"/>
    <s v="João Lauria"/>
    <x v="0"/>
    <x v="2"/>
    <n v="184155"/>
  </r>
  <r>
    <x v="9"/>
    <x v="29"/>
    <x v="1"/>
    <s v="João Lauria"/>
    <x v="0"/>
    <x v="3"/>
    <n v="16131"/>
  </r>
  <r>
    <x v="9"/>
    <x v="29"/>
    <x v="1"/>
    <s v="João Lauria"/>
    <x v="0"/>
    <x v="4"/>
    <n v="218888"/>
  </r>
  <r>
    <x v="9"/>
    <x v="29"/>
    <x v="1"/>
    <s v="João Lauria"/>
    <x v="0"/>
    <x v="5"/>
    <n v="33350"/>
  </r>
  <r>
    <x v="9"/>
    <x v="29"/>
    <x v="1"/>
    <s v="João Lauria"/>
    <x v="0"/>
    <x v="16"/>
    <n v="92446"/>
  </r>
  <r>
    <x v="9"/>
    <x v="29"/>
    <x v="1"/>
    <s v="João Lauria"/>
    <x v="1"/>
    <x v="6"/>
    <n v="11910"/>
  </r>
  <r>
    <x v="9"/>
    <x v="29"/>
    <x v="1"/>
    <s v="João Lauria"/>
    <x v="1"/>
    <x v="17"/>
    <n v="975"/>
  </r>
  <r>
    <x v="9"/>
    <x v="29"/>
    <x v="1"/>
    <s v="João Lauria"/>
    <x v="2"/>
    <x v="7"/>
    <n v="6239"/>
  </r>
  <r>
    <x v="9"/>
    <x v="29"/>
    <x v="1"/>
    <s v="João Lauria"/>
    <x v="2"/>
    <x v="8"/>
    <n v="421813"/>
  </r>
  <r>
    <x v="9"/>
    <x v="29"/>
    <x v="1"/>
    <s v="João Lauria"/>
    <x v="2"/>
    <x v="9"/>
    <n v="43533"/>
  </r>
  <r>
    <x v="9"/>
    <x v="29"/>
    <x v="1"/>
    <s v="João Lauria"/>
    <x v="2"/>
    <x v="10"/>
    <n v="48116"/>
  </r>
  <r>
    <x v="9"/>
    <x v="29"/>
    <x v="1"/>
    <s v="João Lauria"/>
    <x v="2"/>
    <x v="11"/>
    <n v="1415"/>
  </r>
  <r>
    <x v="9"/>
    <x v="29"/>
    <x v="1"/>
    <s v="João Lauria"/>
    <x v="2"/>
    <x v="12"/>
    <n v="54437"/>
  </r>
  <r>
    <x v="9"/>
    <x v="29"/>
    <x v="1"/>
    <s v="João Lauria"/>
    <x v="2"/>
    <x v="13"/>
    <n v="4825"/>
  </r>
  <r>
    <x v="9"/>
    <x v="29"/>
    <x v="1"/>
    <s v="João Lauria"/>
    <x v="2"/>
    <x v="14"/>
    <n v="813580"/>
  </r>
  <r>
    <x v="9"/>
    <x v="29"/>
    <x v="1"/>
    <s v="João Lauria"/>
    <x v="2"/>
    <x v="36"/>
    <n v="3797"/>
  </r>
  <r>
    <x v="9"/>
    <x v="29"/>
    <x v="1"/>
    <s v="João Lauria"/>
    <x v="2"/>
    <x v="18"/>
    <n v="111328"/>
  </r>
  <r>
    <x v="9"/>
    <x v="29"/>
    <x v="1"/>
    <s v="João Lauria"/>
    <x v="4"/>
    <x v="19"/>
    <n v="28074"/>
  </r>
  <r>
    <x v="9"/>
    <x v="29"/>
    <x v="1"/>
    <s v="João Lauria"/>
    <x v="4"/>
    <x v="20"/>
    <n v="1835"/>
  </r>
  <r>
    <x v="9"/>
    <x v="29"/>
    <x v="1"/>
    <s v="João Lauria"/>
    <x v="4"/>
    <x v="21"/>
    <n v="43064"/>
  </r>
  <r>
    <x v="9"/>
    <x v="29"/>
    <x v="1"/>
    <s v="João Lauria"/>
    <x v="3"/>
    <x v="22"/>
    <n v="1928"/>
  </r>
  <r>
    <x v="9"/>
    <x v="29"/>
    <x v="1"/>
    <s v="João Lauria"/>
    <x v="3"/>
    <x v="15"/>
    <n v="35467"/>
  </r>
  <r>
    <x v="9"/>
    <x v="29"/>
    <x v="1"/>
    <s v="João Lauria"/>
    <x v="13"/>
    <x v="35"/>
    <n v="5930"/>
  </r>
  <r>
    <x v="9"/>
    <x v="29"/>
    <x v="1"/>
    <s v="João Lauria"/>
    <x v="15"/>
    <x v="37"/>
    <n v="177"/>
  </r>
  <r>
    <x v="9"/>
    <x v="29"/>
    <x v="1"/>
    <s v="João Lauria"/>
    <x v="5"/>
    <x v="23"/>
    <n v="25736"/>
  </r>
  <r>
    <x v="9"/>
    <x v="29"/>
    <x v="1"/>
    <s v="João Lauria"/>
    <x v="5"/>
    <x v="24"/>
    <n v="3477"/>
  </r>
  <r>
    <x v="9"/>
    <x v="29"/>
    <x v="1"/>
    <s v="João Lauria"/>
    <x v="5"/>
    <x v="25"/>
    <n v="154555"/>
  </r>
  <r>
    <x v="9"/>
    <x v="18"/>
    <x v="1"/>
    <s v="João Lauria"/>
    <x v="0"/>
    <x v="0"/>
    <n v="961.47"/>
  </r>
  <r>
    <x v="9"/>
    <x v="18"/>
    <x v="1"/>
    <s v="João Lauria"/>
    <x v="0"/>
    <x v="1"/>
    <n v="489.9"/>
  </r>
  <r>
    <x v="9"/>
    <x v="18"/>
    <x v="1"/>
    <s v="João Lauria"/>
    <x v="0"/>
    <x v="2"/>
    <n v="9197.17"/>
  </r>
  <r>
    <x v="9"/>
    <x v="18"/>
    <x v="1"/>
    <s v="João Lauria"/>
    <x v="0"/>
    <x v="3"/>
    <n v="1753.28"/>
  </r>
  <r>
    <x v="9"/>
    <x v="18"/>
    <x v="1"/>
    <s v="João Lauria"/>
    <x v="0"/>
    <x v="4"/>
    <n v="11507.74"/>
  </r>
  <r>
    <x v="9"/>
    <x v="18"/>
    <x v="1"/>
    <s v="João Lauria"/>
    <x v="0"/>
    <x v="5"/>
    <n v="2914.25"/>
  </r>
  <r>
    <x v="9"/>
    <x v="18"/>
    <x v="1"/>
    <s v="João Lauria"/>
    <x v="0"/>
    <x v="16"/>
    <n v="3049.23"/>
  </r>
  <r>
    <x v="9"/>
    <x v="18"/>
    <x v="1"/>
    <s v="João Lauria"/>
    <x v="1"/>
    <x v="6"/>
    <n v="666.27"/>
  </r>
  <r>
    <x v="9"/>
    <x v="18"/>
    <x v="1"/>
    <s v="João Lauria"/>
    <x v="1"/>
    <x v="17"/>
    <n v="367.28"/>
  </r>
  <r>
    <x v="9"/>
    <x v="18"/>
    <x v="1"/>
    <s v="João Lauria"/>
    <x v="2"/>
    <x v="7"/>
    <n v="1503.2"/>
  </r>
  <r>
    <x v="9"/>
    <x v="18"/>
    <x v="1"/>
    <s v="João Lauria"/>
    <x v="2"/>
    <x v="8"/>
    <n v="22061.279999999999"/>
  </r>
  <r>
    <x v="9"/>
    <x v="18"/>
    <x v="1"/>
    <s v="João Lauria"/>
    <x v="2"/>
    <x v="9"/>
    <n v="2639.33"/>
  </r>
  <r>
    <x v="9"/>
    <x v="18"/>
    <x v="1"/>
    <s v="João Lauria"/>
    <x v="2"/>
    <x v="10"/>
    <n v="1335"/>
  </r>
  <r>
    <x v="9"/>
    <x v="18"/>
    <x v="1"/>
    <s v="João Lauria"/>
    <x v="2"/>
    <x v="12"/>
    <n v="4462.84"/>
  </r>
  <r>
    <x v="9"/>
    <x v="18"/>
    <x v="1"/>
    <s v="João Lauria"/>
    <x v="2"/>
    <x v="13"/>
    <n v="589.29999999999995"/>
  </r>
  <r>
    <x v="9"/>
    <x v="18"/>
    <x v="1"/>
    <s v="João Lauria"/>
    <x v="2"/>
    <x v="14"/>
    <n v="64695.26"/>
  </r>
  <r>
    <x v="9"/>
    <x v="18"/>
    <x v="1"/>
    <s v="João Lauria"/>
    <x v="2"/>
    <x v="36"/>
    <n v="904.99"/>
  </r>
  <r>
    <x v="9"/>
    <x v="18"/>
    <x v="1"/>
    <s v="João Lauria"/>
    <x v="2"/>
    <x v="18"/>
    <n v="11906.8"/>
  </r>
  <r>
    <x v="9"/>
    <x v="18"/>
    <x v="1"/>
    <s v="João Lauria"/>
    <x v="4"/>
    <x v="19"/>
    <n v="2346.1999999999998"/>
  </r>
  <r>
    <x v="9"/>
    <x v="18"/>
    <x v="1"/>
    <s v="João Lauria"/>
    <x v="4"/>
    <x v="20"/>
    <n v="48.6"/>
  </r>
  <r>
    <x v="9"/>
    <x v="18"/>
    <x v="1"/>
    <s v="João Lauria"/>
    <x v="4"/>
    <x v="21"/>
    <n v="2219.1"/>
  </r>
  <r>
    <x v="9"/>
    <x v="18"/>
    <x v="1"/>
    <s v="João Lauria"/>
    <x v="3"/>
    <x v="22"/>
    <n v="108.81"/>
  </r>
  <r>
    <x v="9"/>
    <x v="18"/>
    <x v="1"/>
    <s v="João Lauria"/>
    <x v="3"/>
    <x v="15"/>
    <n v="3408.15"/>
  </r>
  <r>
    <x v="9"/>
    <x v="18"/>
    <x v="1"/>
    <s v="João Lauria"/>
    <x v="5"/>
    <x v="23"/>
    <n v="1451.41"/>
  </r>
  <r>
    <x v="9"/>
    <x v="18"/>
    <x v="1"/>
    <s v="João Lauria"/>
    <x v="5"/>
    <x v="24"/>
    <n v="54.23"/>
  </r>
  <r>
    <x v="9"/>
    <x v="18"/>
    <x v="1"/>
    <s v="João Lauria"/>
    <x v="5"/>
    <x v="25"/>
    <n v="2010.72"/>
  </r>
  <r>
    <x v="9"/>
    <x v="6"/>
    <x v="2"/>
    <s v="Patricia Rodrigues"/>
    <x v="0"/>
    <x v="0"/>
    <n v="182.08"/>
  </r>
  <r>
    <x v="9"/>
    <x v="6"/>
    <x v="2"/>
    <s v="Patricia Rodrigues"/>
    <x v="0"/>
    <x v="2"/>
    <n v="1992.15"/>
  </r>
  <r>
    <x v="9"/>
    <x v="6"/>
    <x v="2"/>
    <s v="Patricia Rodrigues"/>
    <x v="0"/>
    <x v="4"/>
    <n v="29943.51"/>
  </r>
  <r>
    <x v="9"/>
    <x v="6"/>
    <x v="2"/>
    <s v="Patricia Rodrigues"/>
    <x v="0"/>
    <x v="16"/>
    <n v="1793.24"/>
  </r>
  <r>
    <x v="9"/>
    <x v="6"/>
    <x v="2"/>
    <s v="Patricia Rodrigues"/>
    <x v="1"/>
    <x v="6"/>
    <n v="11503.68"/>
  </r>
  <r>
    <x v="9"/>
    <x v="6"/>
    <x v="2"/>
    <s v="Patricia Rodrigues"/>
    <x v="2"/>
    <x v="7"/>
    <n v="325.92"/>
  </r>
  <r>
    <x v="9"/>
    <x v="6"/>
    <x v="2"/>
    <s v="Patricia Rodrigues"/>
    <x v="2"/>
    <x v="8"/>
    <n v="3615"/>
  </r>
  <r>
    <x v="9"/>
    <x v="6"/>
    <x v="2"/>
    <s v="Patricia Rodrigues"/>
    <x v="2"/>
    <x v="9"/>
    <n v="537.27"/>
  </r>
  <r>
    <x v="9"/>
    <x v="6"/>
    <x v="2"/>
    <s v="Patricia Rodrigues"/>
    <x v="2"/>
    <x v="10"/>
    <n v="50097.53"/>
  </r>
  <r>
    <x v="9"/>
    <x v="6"/>
    <x v="2"/>
    <s v="Patricia Rodrigues"/>
    <x v="2"/>
    <x v="12"/>
    <n v="447.27"/>
  </r>
  <r>
    <x v="9"/>
    <x v="6"/>
    <x v="2"/>
    <s v="Patricia Rodrigues"/>
    <x v="2"/>
    <x v="13"/>
    <n v="2661.79"/>
  </r>
  <r>
    <x v="9"/>
    <x v="6"/>
    <x v="2"/>
    <s v="Patricia Rodrigues"/>
    <x v="2"/>
    <x v="14"/>
    <n v="10617.24"/>
  </r>
  <r>
    <x v="9"/>
    <x v="6"/>
    <x v="2"/>
    <s v="Patricia Rodrigues"/>
    <x v="2"/>
    <x v="18"/>
    <n v="5311.09"/>
  </r>
  <r>
    <x v="9"/>
    <x v="6"/>
    <x v="2"/>
    <s v="Patricia Rodrigues"/>
    <x v="4"/>
    <x v="19"/>
    <n v="426.78"/>
  </r>
  <r>
    <x v="9"/>
    <x v="6"/>
    <x v="2"/>
    <s v="Patricia Rodrigues"/>
    <x v="4"/>
    <x v="21"/>
    <n v="19408.759999999998"/>
  </r>
  <r>
    <x v="9"/>
    <x v="6"/>
    <x v="2"/>
    <s v="Patricia Rodrigues"/>
    <x v="3"/>
    <x v="22"/>
    <n v="3164.99"/>
  </r>
  <r>
    <x v="9"/>
    <x v="6"/>
    <x v="2"/>
    <s v="Patricia Rodrigues"/>
    <x v="3"/>
    <x v="26"/>
    <n v="333.82"/>
  </r>
  <r>
    <x v="9"/>
    <x v="6"/>
    <x v="2"/>
    <s v="Patricia Rodrigues"/>
    <x v="3"/>
    <x v="27"/>
    <n v="374.05"/>
  </r>
  <r>
    <x v="9"/>
    <x v="6"/>
    <x v="2"/>
    <s v="Patricia Rodrigues"/>
    <x v="3"/>
    <x v="15"/>
    <n v="42247.14"/>
  </r>
  <r>
    <x v="9"/>
    <x v="6"/>
    <x v="2"/>
    <s v="Patricia Rodrigues"/>
    <x v="5"/>
    <x v="23"/>
    <n v="239.33"/>
  </r>
  <r>
    <x v="9"/>
    <x v="6"/>
    <x v="2"/>
    <s v="Patricia Rodrigues"/>
    <x v="5"/>
    <x v="24"/>
    <n v="362.1"/>
  </r>
  <r>
    <x v="9"/>
    <x v="6"/>
    <x v="2"/>
    <s v="Patricia Rodrigues"/>
    <x v="5"/>
    <x v="25"/>
    <n v="14705.48"/>
  </r>
  <r>
    <x v="9"/>
    <x v="7"/>
    <x v="2"/>
    <s v="Marcel Werdesheim"/>
    <x v="0"/>
    <x v="0"/>
    <n v="14124.09"/>
  </r>
  <r>
    <x v="9"/>
    <x v="7"/>
    <x v="2"/>
    <s v="Marcel Werdesheim"/>
    <x v="0"/>
    <x v="1"/>
    <n v="8897.68"/>
  </r>
  <r>
    <x v="9"/>
    <x v="7"/>
    <x v="2"/>
    <s v="Marcel Werdesheim"/>
    <x v="0"/>
    <x v="2"/>
    <n v="910883.72"/>
  </r>
  <r>
    <x v="9"/>
    <x v="7"/>
    <x v="2"/>
    <s v="Marcel Werdesheim"/>
    <x v="0"/>
    <x v="3"/>
    <n v="87561.87"/>
  </r>
  <r>
    <x v="9"/>
    <x v="7"/>
    <x v="2"/>
    <s v="Marcel Werdesheim"/>
    <x v="0"/>
    <x v="4"/>
    <n v="536232.39"/>
  </r>
  <r>
    <x v="9"/>
    <x v="7"/>
    <x v="2"/>
    <s v="Marcel Werdesheim"/>
    <x v="0"/>
    <x v="5"/>
    <n v="7288.71"/>
  </r>
  <r>
    <x v="9"/>
    <x v="7"/>
    <x v="2"/>
    <s v="Marcel Werdesheim"/>
    <x v="0"/>
    <x v="16"/>
    <n v="296762.86"/>
  </r>
  <r>
    <x v="9"/>
    <x v="7"/>
    <x v="2"/>
    <s v="Marcel Werdesheim"/>
    <x v="1"/>
    <x v="6"/>
    <n v="119578.69"/>
  </r>
  <r>
    <x v="9"/>
    <x v="7"/>
    <x v="2"/>
    <s v="Marcel Werdesheim"/>
    <x v="1"/>
    <x v="17"/>
    <n v="2211.35"/>
  </r>
  <r>
    <x v="9"/>
    <x v="7"/>
    <x v="2"/>
    <s v="Marcel Werdesheim"/>
    <x v="2"/>
    <x v="7"/>
    <n v="43632.23"/>
  </r>
  <r>
    <x v="9"/>
    <x v="7"/>
    <x v="2"/>
    <s v="Marcel Werdesheim"/>
    <x v="2"/>
    <x v="8"/>
    <n v="1264417.94"/>
  </r>
  <r>
    <x v="9"/>
    <x v="7"/>
    <x v="2"/>
    <s v="Marcel Werdesheim"/>
    <x v="2"/>
    <x v="9"/>
    <n v="165825.59"/>
  </r>
  <r>
    <x v="9"/>
    <x v="7"/>
    <x v="2"/>
    <s v="Marcel Werdesheim"/>
    <x v="2"/>
    <x v="10"/>
    <n v="911192.65"/>
  </r>
  <r>
    <x v="9"/>
    <x v="7"/>
    <x v="2"/>
    <s v="Marcel Werdesheim"/>
    <x v="2"/>
    <x v="11"/>
    <n v="18388.810000000001"/>
  </r>
  <r>
    <x v="9"/>
    <x v="7"/>
    <x v="2"/>
    <s v="Marcel Werdesheim"/>
    <x v="2"/>
    <x v="12"/>
    <n v="27094.51"/>
  </r>
  <r>
    <x v="9"/>
    <x v="7"/>
    <x v="2"/>
    <s v="Marcel Werdesheim"/>
    <x v="2"/>
    <x v="13"/>
    <n v="148288.4"/>
  </r>
  <r>
    <x v="9"/>
    <x v="7"/>
    <x v="2"/>
    <s v="Marcel Werdesheim"/>
    <x v="2"/>
    <x v="14"/>
    <n v="2161063.36"/>
  </r>
  <r>
    <x v="9"/>
    <x v="7"/>
    <x v="2"/>
    <s v="Marcel Werdesheim"/>
    <x v="2"/>
    <x v="36"/>
    <n v="14942.56"/>
  </r>
  <r>
    <x v="9"/>
    <x v="7"/>
    <x v="2"/>
    <s v="Marcel Werdesheim"/>
    <x v="2"/>
    <x v="18"/>
    <n v="531764.74"/>
  </r>
  <r>
    <x v="9"/>
    <x v="7"/>
    <x v="2"/>
    <s v="Marcel Werdesheim"/>
    <x v="4"/>
    <x v="19"/>
    <n v="45450.64"/>
  </r>
  <r>
    <x v="9"/>
    <x v="7"/>
    <x v="2"/>
    <s v="Marcel Werdesheim"/>
    <x v="4"/>
    <x v="20"/>
    <n v="2841.94"/>
  </r>
  <r>
    <x v="9"/>
    <x v="7"/>
    <x v="2"/>
    <s v="Marcel Werdesheim"/>
    <x v="4"/>
    <x v="21"/>
    <n v="120405.5"/>
  </r>
  <r>
    <x v="9"/>
    <x v="7"/>
    <x v="2"/>
    <s v="Marcel Werdesheim"/>
    <x v="3"/>
    <x v="22"/>
    <n v="4946.1099999999997"/>
  </r>
  <r>
    <x v="9"/>
    <x v="7"/>
    <x v="2"/>
    <s v="Marcel Werdesheim"/>
    <x v="3"/>
    <x v="26"/>
    <n v="5233.93"/>
  </r>
  <r>
    <x v="9"/>
    <x v="7"/>
    <x v="2"/>
    <s v="Marcel Werdesheim"/>
    <x v="3"/>
    <x v="27"/>
    <n v="1671.3"/>
  </r>
  <r>
    <x v="9"/>
    <x v="7"/>
    <x v="2"/>
    <s v="Marcel Werdesheim"/>
    <x v="3"/>
    <x v="15"/>
    <n v="375721.75"/>
  </r>
  <r>
    <x v="9"/>
    <x v="7"/>
    <x v="2"/>
    <s v="Marcel Werdesheim"/>
    <x v="5"/>
    <x v="23"/>
    <n v="38818.71"/>
  </r>
  <r>
    <x v="9"/>
    <x v="7"/>
    <x v="2"/>
    <s v="Marcel Werdesheim"/>
    <x v="5"/>
    <x v="24"/>
    <n v="83372.75"/>
  </r>
  <r>
    <x v="9"/>
    <x v="7"/>
    <x v="2"/>
    <s v="Marcel Werdesheim"/>
    <x v="5"/>
    <x v="25"/>
    <n v="1674247.99"/>
  </r>
  <r>
    <x v="9"/>
    <x v="8"/>
    <x v="0"/>
    <s v="João Lauria"/>
    <x v="0"/>
    <x v="0"/>
    <n v="694.95"/>
  </r>
  <r>
    <x v="9"/>
    <x v="8"/>
    <x v="0"/>
    <s v="João Lauria"/>
    <x v="0"/>
    <x v="1"/>
    <n v="8.16"/>
  </r>
  <r>
    <x v="9"/>
    <x v="8"/>
    <x v="0"/>
    <s v="João Lauria"/>
    <x v="0"/>
    <x v="2"/>
    <n v="2883.1"/>
  </r>
  <r>
    <x v="9"/>
    <x v="8"/>
    <x v="0"/>
    <s v="João Lauria"/>
    <x v="0"/>
    <x v="3"/>
    <n v="135.27000000000001"/>
  </r>
  <r>
    <x v="9"/>
    <x v="8"/>
    <x v="0"/>
    <s v="João Lauria"/>
    <x v="0"/>
    <x v="4"/>
    <n v="1217.25"/>
  </r>
  <r>
    <x v="9"/>
    <x v="8"/>
    <x v="0"/>
    <s v="João Lauria"/>
    <x v="0"/>
    <x v="5"/>
    <n v="1055.3499999999999"/>
  </r>
  <r>
    <x v="9"/>
    <x v="8"/>
    <x v="0"/>
    <s v="João Lauria"/>
    <x v="0"/>
    <x v="16"/>
    <n v="170.39"/>
  </r>
  <r>
    <x v="9"/>
    <x v="8"/>
    <x v="0"/>
    <s v="João Lauria"/>
    <x v="1"/>
    <x v="6"/>
    <n v="123.91"/>
  </r>
  <r>
    <x v="9"/>
    <x v="8"/>
    <x v="0"/>
    <s v="João Lauria"/>
    <x v="2"/>
    <x v="7"/>
    <n v="68.44"/>
  </r>
  <r>
    <x v="9"/>
    <x v="8"/>
    <x v="0"/>
    <s v="João Lauria"/>
    <x v="2"/>
    <x v="8"/>
    <n v="4693.5"/>
  </r>
  <r>
    <x v="9"/>
    <x v="8"/>
    <x v="0"/>
    <s v="João Lauria"/>
    <x v="2"/>
    <x v="9"/>
    <n v="405.56"/>
  </r>
  <r>
    <x v="9"/>
    <x v="8"/>
    <x v="0"/>
    <s v="João Lauria"/>
    <x v="2"/>
    <x v="10"/>
    <n v="1017.34"/>
  </r>
  <r>
    <x v="9"/>
    <x v="8"/>
    <x v="0"/>
    <s v="João Lauria"/>
    <x v="2"/>
    <x v="12"/>
    <n v="1101.5899999999999"/>
  </r>
  <r>
    <x v="9"/>
    <x v="8"/>
    <x v="0"/>
    <s v="João Lauria"/>
    <x v="2"/>
    <x v="13"/>
    <n v="72.760000000000005"/>
  </r>
  <r>
    <x v="9"/>
    <x v="8"/>
    <x v="0"/>
    <s v="João Lauria"/>
    <x v="2"/>
    <x v="14"/>
    <n v="5261.45"/>
  </r>
  <r>
    <x v="9"/>
    <x v="8"/>
    <x v="0"/>
    <s v="João Lauria"/>
    <x v="2"/>
    <x v="36"/>
    <n v="206.08"/>
  </r>
  <r>
    <x v="9"/>
    <x v="8"/>
    <x v="0"/>
    <s v="João Lauria"/>
    <x v="2"/>
    <x v="18"/>
    <n v="1273.92"/>
  </r>
  <r>
    <x v="9"/>
    <x v="8"/>
    <x v="0"/>
    <s v="João Lauria"/>
    <x v="4"/>
    <x v="19"/>
    <n v="1162.28"/>
  </r>
  <r>
    <x v="9"/>
    <x v="8"/>
    <x v="0"/>
    <s v="João Lauria"/>
    <x v="4"/>
    <x v="20"/>
    <n v="94.39"/>
  </r>
  <r>
    <x v="9"/>
    <x v="8"/>
    <x v="0"/>
    <s v="João Lauria"/>
    <x v="4"/>
    <x v="21"/>
    <n v="1324.91"/>
  </r>
  <r>
    <x v="9"/>
    <x v="8"/>
    <x v="0"/>
    <s v="João Lauria"/>
    <x v="3"/>
    <x v="22"/>
    <n v="19.8"/>
  </r>
  <r>
    <x v="9"/>
    <x v="8"/>
    <x v="0"/>
    <s v="João Lauria"/>
    <x v="3"/>
    <x v="15"/>
    <n v="77.5"/>
  </r>
  <r>
    <x v="9"/>
    <x v="8"/>
    <x v="0"/>
    <s v="João Lauria"/>
    <x v="5"/>
    <x v="23"/>
    <n v="1086.03"/>
  </r>
  <r>
    <x v="9"/>
    <x v="8"/>
    <x v="0"/>
    <s v="João Lauria"/>
    <x v="5"/>
    <x v="25"/>
    <n v="463.84"/>
  </r>
  <r>
    <x v="9"/>
    <x v="9"/>
    <x v="2"/>
    <s v="Patricia Rodrigues"/>
    <x v="7"/>
    <x v="29"/>
    <n v="846890.75"/>
  </r>
  <r>
    <x v="9"/>
    <x v="9"/>
    <x v="2"/>
    <s v="Patricia Rodrigues"/>
    <x v="8"/>
    <x v="30"/>
    <n v="1371697.75"/>
  </r>
  <r>
    <x v="9"/>
    <x v="9"/>
    <x v="2"/>
    <s v="Patricia Rodrigues"/>
    <x v="9"/>
    <x v="31"/>
    <n v="6945903.71"/>
  </r>
  <r>
    <x v="9"/>
    <x v="9"/>
    <x v="2"/>
    <s v="Patricia Rodrigues"/>
    <x v="10"/>
    <x v="32"/>
    <n v="30837.43"/>
  </r>
  <r>
    <x v="9"/>
    <x v="9"/>
    <x v="2"/>
    <s v="Patricia Rodrigues"/>
    <x v="11"/>
    <x v="33"/>
    <n v="2967270.09"/>
  </r>
  <r>
    <x v="9"/>
    <x v="9"/>
    <x v="2"/>
    <s v="Patricia Rodrigues"/>
    <x v="12"/>
    <x v="34"/>
    <n v="1080646.98"/>
  </r>
  <r>
    <x v="9"/>
    <x v="30"/>
    <x v="2"/>
    <s v="Patricia Rodrigues"/>
    <x v="0"/>
    <x v="0"/>
    <n v="115.76"/>
  </r>
  <r>
    <x v="9"/>
    <x v="30"/>
    <x v="2"/>
    <s v="Patricia Rodrigues"/>
    <x v="0"/>
    <x v="2"/>
    <n v="758.96"/>
  </r>
  <r>
    <x v="9"/>
    <x v="30"/>
    <x v="2"/>
    <s v="Patricia Rodrigues"/>
    <x v="0"/>
    <x v="3"/>
    <n v="117.97"/>
  </r>
  <r>
    <x v="9"/>
    <x v="30"/>
    <x v="2"/>
    <s v="Patricia Rodrigues"/>
    <x v="0"/>
    <x v="4"/>
    <n v="75.64"/>
  </r>
  <r>
    <x v="9"/>
    <x v="30"/>
    <x v="2"/>
    <s v="Patricia Rodrigues"/>
    <x v="0"/>
    <x v="16"/>
    <n v="1120.57"/>
  </r>
  <r>
    <x v="9"/>
    <x v="30"/>
    <x v="2"/>
    <s v="Patricia Rodrigues"/>
    <x v="1"/>
    <x v="6"/>
    <n v="330.04"/>
  </r>
  <r>
    <x v="9"/>
    <x v="30"/>
    <x v="2"/>
    <s v="Patricia Rodrigues"/>
    <x v="2"/>
    <x v="7"/>
    <n v="198.42"/>
  </r>
  <r>
    <x v="9"/>
    <x v="30"/>
    <x v="2"/>
    <s v="Patricia Rodrigues"/>
    <x v="2"/>
    <x v="8"/>
    <n v="1420.5"/>
  </r>
  <r>
    <x v="9"/>
    <x v="30"/>
    <x v="2"/>
    <s v="Patricia Rodrigues"/>
    <x v="2"/>
    <x v="9"/>
    <n v="57.08"/>
  </r>
  <r>
    <x v="9"/>
    <x v="30"/>
    <x v="2"/>
    <s v="Patricia Rodrigues"/>
    <x v="2"/>
    <x v="10"/>
    <n v="1623.34"/>
  </r>
  <r>
    <x v="9"/>
    <x v="30"/>
    <x v="2"/>
    <s v="Patricia Rodrigues"/>
    <x v="2"/>
    <x v="11"/>
    <n v="196.19"/>
  </r>
  <r>
    <x v="9"/>
    <x v="30"/>
    <x v="2"/>
    <s v="Patricia Rodrigues"/>
    <x v="2"/>
    <x v="13"/>
    <n v="256.2"/>
  </r>
  <r>
    <x v="9"/>
    <x v="30"/>
    <x v="2"/>
    <s v="Patricia Rodrigues"/>
    <x v="2"/>
    <x v="14"/>
    <n v="1726.41"/>
  </r>
  <r>
    <x v="9"/>
    <x v="30"/>
    <x v="2"/>
    <s v="Patricia Rodrigues"/>
    <x v="2"/>
    <x v="18"/>
    <n v="146.26"/>
  </r>
  <r>
    <x v="9"/>
    <x v="30"/>
    <x v="2"/>
    <s v="Patricia Rodrigues"/>
    <x v="4"/>
    <x v="19"/>
    <n v="41.43"/>
  </r>
  <r>
    <x v="9"/>
    <x v="30"/>
    <x v="2"/>
    <s v="Patricia Rodrigues"/>
    <x v="4"/>
    <x v="21"/>
    <n v="725.99"/>
  </r>
  <r>
    <x v="9"/>
    <x v="30"/>
    <x v="2"/>
    <s v="Patricia Rodrigues"/>
    <x v="3"/>
    <x v="22"/>
    <n v="465.7"/>
  </r>
  <r>
    <x v="9"/>
    <x v="30"/>
    <x v="2"/>
    <s v="Patricia Rodrigues"/>
    <x v="3"/>
    <x v="26"/>
    <n v="33.85"/>
  </r>
  <r>
    <x v="9"/>
    <x v="30"/>
    <x v="2"/>
    <s v="Patricia Rodrigues"/>
    <x v="3"/>
    <x v="27"/>
    <n v="121.83"/>
  </r>
  <r>
    <x v="9"/>
    <x v="30"/>
    <x v="2"/>
    <s v="Patricia Rodrigues"/>
    <x v="3"/>
    <x v="15"/>
    <n v="1600.65"/>
  </r>
  <r>
    <x v="9"/>
    <x v="30"/>
    <x v="2"/>
    <s v="Patricia Rodrigues"/>
    <x v="5"/>
    <x v="23"/>
    <n v="47.58"/>
  </r>
  <r>
    <x v="9"/>
    <x v="30"/>
    <x v="2"/>
    <s v="Patricia Rodrigues"/>
    <x v="5"/>
    <x v="25"/>
    <n v="1891.49"/>
  </r>
  <r>
    <x v="9"/>
    <x v="10"/>
    <x v="3"/>
    <s v="João Lauria"/>
    <x v="0"/>
    <x v="0"/>
    <n v="1380.82"/>
  </r>
  <r>
    <x v="9"/>
    <x v="10"/>
    <x v="3"/>
    <s v="João Lauria"/>
    <x v="0"/>
    <x v="1"/>
    <n v="163.18"/>
  </r>
  <r>
    <x v="9"/>
    <x v="10"/>
    <x v="3"/>
    <s v="João Lauria"/>
    <x v="0"/>
    <x v="2"/>
    <n v="3259.74"/>
  </r>
  <r>
    <x v="9"/>
    <x v="10"/>
    <x v="3"/>
    <s v="João Lauria"/>
    <x v="0"/>
    <x v="3"/>
    <n v="120.93"/>
  </r>
  <r>
    <x v="9"/>
    <x v="10"/>
    <x v="3"/>
    <s v="João Lauria"/>
    <x v="0"/>
    <x v="4"/>
    <n v="9207.2099999999991"/>
  </r>
  <r>
    <x v="9"/>
    <x v="10"/>
    <x v="3"/>
    <s v="João Lauria"/>
    <x v="0"/>
    <x v="5"/>
    <n v="1379.99"/>
  </r>
  <r>
    <x v="9"/>
    <x v="10"/>
    <x v="3"/>
    <s v="João Lauria"/>
    <x v="0"/>
    <x v="16"/>
    <n v="8019.77"/>
  </r>
  <r>
    <x v="9"/>
    <x v="10"/>
    <x v="3"/>
    <s v="João Lauria"/>
    <x v="1"/>
    <x v="6"/>
    <n v="14601.33"/>
  </r>
  <r>
    <x v="9"/>
    <x v="10"/>
    <x v="3"/>
    <s v="João Lauria"/>
    <x v="2"/>
    <x v="7"/>
    <n v="663.4"/>
  </r>
  <r>
    <x v="9"/>
    <x v="10"/>
    <x v="3"/>
    <s v="João Lauria"/>
    <x v="2"/>
    <x v="8"/>
    <n v="6442.13"/>
  </r>
  <r>
    <x v="9"/>
    <x v="10"/>
    <x v="3"/>
    <s v="João Lauria"/>
    <x v="2"/>
    <x v="9"/>
    <n v="2452.14"/>
  </r>
  <r>
    <x v="9"/>
    <x v="10"/>
    <x v="3"/>
    <s v="João Lauria"/>
    <x v="2"/>
    <x v="10"/>
    <n v="45662.239999999998"/>
  </r>
  <r>
    <x v="9"/>
    <x v="10"/>
    <x v="3"/>
    <s v="João Lauria"/>
    <x v="2"/>
    <x v="12"/>
    <n v="63323.5"/>
  </r>
  <r>
    <x v="9"/>
    <x v="10"/>
    <x v="3"/>
    <s v="João Lauria"/>
    <x v="2"/>
    <x v="13"/>
    <n v="5692.52"/>
  </r>
  <r>
    <x v="9"/>
    <x v="10"/>
    <x v="3"/>
    <s v="João Lauria"/>
    <x v="2"/>
    <x v="14"/>
    <n v="21499.82"/>
  </r>
  <r>
    <x v="9"/>
    <x v="10"/>
    <x v="3"/>
    <s v="João Lauria"/>
    <x v="2"/>
    <x v="18"/>
    <n v="667.86"/>
  </r>
  <r>
    <x v="9"/>
    <x v="10"/>
    <x v="3"/>
    <s v="João Lauria"/>
    <x v="4"/>
    <x v="20"/>
    <n v="72.86"/>
  </r>
  <r>
    <x v="9"/>
    <x v="10"/>
    <x v="3"/>
    <s v="João Lauria"/>
    <x v="4"/>
    <x v="21"/>
    <n v="35.99"/>
  </r>
  <r>
    <x v="9"/>
    <x v="10"/>
    <x v="3"/>
    <s v="João Lauria"/>
    <x v="3"/>
    <x v="22"/>
    <n v="2815.8"/>
  </r>
  <r>
    <x v="9"/>
    <x v="10"/>
    <x v="3"/>
    <s v="João Lauria"/>
    <x v="3"/>
    <x v="26"/>
    <n v="829.06"/>
  </r>
  <r>
    <x v="9"/>
    <x v="10"/>
    <x v="3"/>
    <s v="João Lauria"/>
    <x v="3"/>
    <x v="27"/>
    <n v="32.99"/>
  </r>
  <r>
    <x v="9"/>
    <x v="10"/>
    <x v="3"/>
    <s v="João Lauria"/>
    <x v="3"/>
    <x v="15"/>
    <n v="56729.58"/>
  </r>
  <r>
    <x v="9"/>
    <x v="10"/>
    <x v="3"/>
    <s v="João Lauria"/>
    <x v="15"/>
    <x v="37"/>
    <n v="974.76"/>
  </r>
  <r>
    <x v="9"/>
    <x v="10"/>
    <x v="3"/>
    <s v="João Lauria"/>
    <x v="5"/>
    <x v="23"/>
    <n v="3451.94"/>
  </r>
  <r>
    <x v="9"/>
    <x v="10"/>
    <x v="3"/>
    <s v="João Lauria"/>
    <x v="5"/>
    <x v="25"/>
    <n v="4287.82"/>
  </r>
  <r>
    <x v="9"/>
    <x v="11"/>
    <x v="2"/>
    <s v="Patricia Rodrigues"/>
    <x v="0"/>
    <x v="2"/>
    <n v="8266.1200000000008"/>
  </r>
  <r>
    <x v="9"/>
    <x v="11"/>
    <x v="2"/>
    <s v="Patricia Rodrigues"/>
    <x v="0"/>
    <x v="16"/>
    <n v="221706.72"/>
  </r>
  <r>
    <x v="9"/>
    <x v="11"/>
    <x v="2"/>
    <s v="Patricia Rodrigues"/>
    <x v="1"/>
    <x v="6"/>
    <n v="2680.65"/>
  </r>
  <r>
    <x v="9"/>
    <x v="11"/>
    <x v="2"/>
    <s v="Patricia Rodrigues"/>
    <x v="2"/>
    <x v="8"/>
    <n v="339132.6"/>
  </r>
  <r>
    <x v="9"/>
    <x v="11"/>
    <x v="2"/>
    <s v="Patricia Rodrigues"/>
    <x v="2"/>
    <x v="9"/>
    <n v="1514.7"/>
  </r>
  <r>
    <x v="9"/>
    <x v="11"/>
    <x v="2"/>
    <s v="Patricia Rodrigues"/>
    <x v="2"/>
    <x v="10"/>
    <n v="20575.68"/>
  </r>
  <r>
    <x v="9"/>
    <x v="11"/>
    <x v="2"/>
    <s v="Patricia Rodrigues"/>
    <x v="2"/>
    <x v="13"/>
    <n v="1887"/>
  </r>
  <r>
    <x v="9"/>
    <x v="11"/>
    <x v="2"/>
    <s v="Patricia Rodrigues"/>
    <x v="2"/>
    <x v="14"/>
    <n v="92793.48"/>
  </r>
  <r>
    <x v="9"/>
    <x v="11"/>
    <x v="2"/>
    <s v="Patricia Rodrigues"/>
    <x v="2"/>
    <x v="18"/>
    <n v="135611.53"/>
  </r>
  <r>
    <x v="9"/>
    <x v="11"/>
    <x v="2"/>
    <s v="Patricia Rodrigues"/>
    <x v="4"/>
    <x v="19"/>
    <n v="376.65"/>
  </r>
  <r>
    <x v="9"/>
    <x v="11"/>
    <x v="2"/>
    <s v="Patricia Rodrigues"/>
    <x v="4"/>
    <x v="20"/>
    <n v="46.92"/>
  </r>
  <r>
    <x v="9"/>
    <x v="11"/>
    <x v="2"/>
    <s v="Patricia Rodrigues"/>
    <x v="4"/>
    <x v="21"/>
    <n v="3784.44"/>
  </r>
  <r>
    <x v="9"/>
    <x v="11"/>
    <x v="2"/>
    <s v="Patricia Rodrigues"/>
    <x v="3"/>
    <x v="15"/>
    <n v="5247.06"/>
  </r>
  <r>
    <x v="9"/>
    <x v="11"/>
    <x v="2"/>
    <s v="Patricia Rodrigues"/>
    <x v="13"/>
    <x v="35"/>
    <n v="6348.15"/>
  </r>
  <r>
    <x v="9"/>
    <x v="11"/>
    <x v="2"/>
    <s v="Patricia Rodrigues"/>
    <x v="5"/>
    <x v="23"/>
    <n v="1879.95"/>
  </r>
  <r>
    <x v="9"/>
    <x v="11"/>
    <x v="2"/>
    <s v="Patricia Rodrigues"/>
    <x v="5"/>
    <x v="25"/>
    <n v="81022.2"/>
  </r>
  <r>
    <x v="9"/>
    <x v="19"/>
    <x v="0"/>
    <s v="João Lauria"/>
    <x v="0"/>
    <x v="0"/>
    <n v="1099.8900000000001"/>
  </r>
  <r>
    <x v="9"/>
    <x v="19"/>
    <x v="0"/>
    <s v="João Lauria"/>
    <x v="0"/>
    <x v="1"/>
    <n v="332.84"/>
  </r>
  <r>
    <x v="9"/>
    <x v="19"/>
    <x v="0"/>
    <s v="João Lauria"/>
    <x v="0"/>
    <x v="2"/>
    <n v="4174.6400000000003"/>
  </r>
  <r>
    <x v="9"/>
    <x v="19"/>
    <x v="0"/>
    <s v="João Lauria"/>
    <x v="0"/>
    <x v="3"/>
    <n v="494.75"/>
  </r>
  <r>
    <x v="9"/>
    <x v="19"/>
    <x v="0"/>
    <s v="João Lauria"/>
    <x v="0"/>
    <x v="4"/>
    <n v="3989.78"/>
  </r>
  <r>
    <x v="9"/>
    <x v="19"/>
    <x v="0"/>
    <s v="João Lauria"/>
    <x v="0"/>
    <x v="5"/>
    <n v="83.55"/>
  </r>
  <r>
    <x v="9"/>
    <x v="19"/>
    <x v="0"/>
    <s v="João Lauria"/>
    <x v="0"/>
    <x v="16"/>
    <n v="2582.9299999999998"/>
  </r>
  <r>
    <x v="9"/>
    <x v="19"/>
    <x v="0"/>
    <s v="João Lauria"/>
    <x v="1"/>
    <x v="6"/>
    <n v="276.92"/>
  </r>
  <r>
    <x v="9"/>
    <x v="19"/>
    <x v="0"/>
    <s v="João Lauria"/>
    <x v="2"/>
    <x v="7"/>
    <n v="180.22"/>
  </r>
  <r>
    <x v="9"/>
    <x v="19"/>
    <x v="0"/>
    <s v="João Lauria"/>
    <x v="2"/>
    <x v="8"/>
    <n v="7172.24"/>
  </r>
  <r>
    <x v="9"/>
    <x v="19"/>
    <x v="0"/>
    <s v="João Lauria"/>
    <x v="2"/>
    <x v="9"/>
    <n v="1108.1099999999999"/>
  </r>
  <r>
    <x v="9"/>
    <x v="19"/>
    <x v="0"/>
    <s v="João Lauria"/>
    <x v="2"/>
    <x v="10"/>
    <n v="1433.1"/>
  </r>
  <r>
    <x v="9"/>
    <x v="19"/>
    <x v="0"/>
    <s v="João Lauria"/>
    <x v="2"/>
    <x v="11"/>
    <n v="112.24"/>
  </r>
  <r>
    <x v="9"/>
    <x v="19"/>
    <x v="0"/>
    <s v="João Lauria"/>
    <x v="2"/>
    <x v="12"/>
    <n v="1562.41"/>
  </r>
  <r>
    <x v="9"/>
    <x v="19"/>
    <x v="0"/>
    <s v="João Lauria"/>
    <x v="2"/>
    <x v="13"/>
    <n v="93.1"/>
  </r>
  <r>
    <x v="9"/>
    <x v="19"/>
    <x v="0"/>
    <s v="João Lauria"/>
    <x v="2"/>
    <x v="14"/>
    <n v="17568.509999999998"/>
  </r>
  <r>
    <x v="9"/>
    <x v="19"/>
    <x v="0"/>
    <s v="João Lauria"/>
    <x v="2"/>
    <x v="36"/>
    <n v="27.78"/>
  </r>
  <r>
    <x v="9"/>
    <x v="19"/>
    <x v="0"/>
    <s v="João Lauria"/>
    <x v="2"/>
    <x v="18"/>
    <n v="5388.89"/>
  </r>
  <r>
    <x v="9"/>
    <x v="19"/>
    <x v="0"/>
    <s v="João Lauria"/>
    <x v="4"/>
    <x v="19"/>
    <n v="1324.17"/>
  </r>
  <r>
    <x v="9"/>
    <x v="19"/>
    <x v="0"/>
    <s v="João Lauria"/>
    <x v="4"/>
    <x v="20"/>
    <n v="137.41"/>
  </r>
  <r>
    <x v="9"/>
    <x v="19"/>
    <x v="0"/>
    <s v="João Lauria"/>
    <x v="4"/>
    <x v="21"/>
    <n v="3569.93"/>
  </r>
  <r>
    <x v="9"/>
    <x v="19"/>
    <x v="0"/>
    <s v="João Lauria"/>
    <x v="3"/>
    <x v="22"/>
    <n v="57.06"/>
  </r>
  <r>
    <x v="9"/>
    <x v="19"/>
    <x v="0"/>
    <s v="João Lauria"/>
    <x v="3"/>
    <x v="15"/>
    <n v="1163.33"/>
  </r>
  <r>
    <x v="9"/>
    <x v="19"/>
    <x v="0"/>
    <s v="João Lauria"/>
    <x v="5"/>
    <x v="23"/>
    <n v="1781.95"/>
  </r>
  <r>
    <x v="9"/>
    <x v="19"/>
    <x v="0"/>
    <s v="João Lauria"/>
    <x v="5"/>
    <x v="24"/>
    <n v="8.77"/>
  </r>
  <r>
    <x v="9"/>
    <x v="19"/>
    <x v="0"/>
    <s v="João Lauria"/>
    <x v="5"/>
    <x v="25"/>
    <n v="6854.33"/>
  </r>
  <r>
    <x v="9"/>
    <x v="12"/>
    <x v="1"/>
    <s v="João Lauria"/>
    <x v="0"/>
    <x v="0"/>
    <n v="23714.75"/>
  </r>
  <r>
    <x v="9"/>
    <x v="12"/>
    <x v="1"/>
    <s v="João Lauria"/>
    <x v="0"/>
    <x v="1"/>
    <n v="1793.07"/>
  </r>
  <r>
    <x v="9"/>
    <x v="12"/>
    <x v="1"/>
    <s v="João Lauria"/>
    <x v="0"/>
    <x v="2"/>
    <n v="49858.98"/>
  </r>
  <r>
    <x v="9"/>
    <x v="12"/>
    <x v="1"/>
    <s v="João Lauria"/>
    <x v="0"/>
    <x v="3"/>
    <n v="6308.47"/>
  </r>
  <r>
    <x v="9"/>
    <x v="12"/>
    <x v="1"/>
    <s v="João Lauria"/>
    <x v="0"/>
    <x v="4"/>
    <n v="69872.77"/>
  </r>
  <r>
    <x v="9"/>
    <x v="12"/>
    <x v="1"/>
    <s v="João Lauria"/>
    <x v="0"/>
    <x v="5"/>
    <n v="50631.26"/>
  </r>
  <r>
    <x v="9"/>
    <x v="12"/>
    <x v="1"/>
    <s v="João Lauria"/>
    <x v="0"/>
    <x v="16"/>
    <n v="21763.06"/>
  </r>
  <r>
    <x v="9"/>
    <x v="12"/>
    <x v="1"/>
    <s v="João Lauria"/>
    <x v="1"/>
    <x v="6"/>
    <n v="9863.34"/>
  </r>
  <r>
    <x v="9"/>
    <x v="12"/>
    <x v="1"/>
    <s v="João Lauria"/>
    <x v="2"/>
    <x v="7"/>
    <n v="2631.73"/>
  </r>
  <r>
    <x v="9"/>
    <x v="12"/>
    <x v="1"/>
    <s v="João Lauria"/>
    <x v="2"/>
    <x v="8"/>
    <n v="192182.08"/>
  </r>
  <r>
    <x v="9"/>
    <x v="12"/>
    <x v="1"/>
    <s v="João Lauria"/>
    <x v="2"/>
    <x v="9"/>
    <n v="25898.31"/>
  </r>
  <r>
    <x v="9"/>
    <x v="12"/>
    <x v="1"/>
    <s v="João Lauria"/>
    <x v="2"/>
    <x v="10"/>
    <n v="33985.160000000003"/>
  </r>
  <r>
    <x v="9"/>
    <x v="12"/>
    <x v="1"/>
    <s v="João Lauria"/>
    <x v="2"/>
    <x v="11"/>
    <n v="747.72"/>
  </r>
  <r>
    <x v="9"/>
    <x v="12"/>
    <x v="1"/>
    <s v="João Lauria"/>
    <x v="2"/>
    <x v="12"/>
    <n v="166772.62"/>
  </r>
  <r>
    <x v="9"/>
    <x v="12"/>
    <x v="1"/>
    <s v="João Lauria"/>
    <x v="2"/>
    <x v="13"/>
    <n v="1398.41"/>
  </r>
  <r>
    <x v="9"/>
    <x v="12"/>
    <x v="1"/>
    <s v="João Lauria"/>
    <x v="2"/>
    <x v="14"/>
    <n v="267021.69"/>
  </r>
  <r>
    <x v="9"/>
    <x v="12"/>
    <x v="1"/>
    <s v="João Lauria"/>
    <x v="2"/>
    <x v="36"/>
    <n v="4203.91"/>
  </r>
  <r>
    <x v="9"/>
    <x v="12"/>
    <x v="1"/>
    <s v="João Lauria"/>
    <x v="2"/>
    <x v="18"/>
    <n v="53171.4"/>
  </r>
  <r>
    <x v="9"/>
    <x v="12"/>
    <x v="1"/>
    <s v="João Lauria"/>
    <x v="4"/>
    <x v="19"/>
    <n v="20077.25"/>
  </r>
  <r>
    <x v="9"/>
    <x v="12"/>
    <x v="1"/>
    <s v="João Lauria"/>
    <x v="4"/>
    <x v="20"/>
    <n v="702.18"/>
  </r>
  <r>
    <x v="9"/>
    <x v="12"/>
    <x v="1"/>
    <s v="João Lauria"/>
    <x v="4"/>
    <x v="21"/>
    <n v="22763.29"/>
  </r>
  <r>
    <x v="9"/>
    <x v="12"/>
    <x v="1"/>
    <s v="João Lauria"/>
    <x v="3"/>
    <x v="22"/>
    <n v="905.56"/>
  </r>
  <r>
    <x v="9"/>
    <x v="12"/>
    <x v="1"/>
    <s v="João Lauria"/>
    <x v="3"/>
    <x v="15"/>
    <n v="42747.5"/>
  </r>
  <r>
    <x v="9"/>
    <x v="12"/>
    <x v="1"/>
    <s v="João Lauria"/>
    <x v="13"/>
    <x v="35"/>
    <n v="17420.740000000002"/>
  </r>
  <r>
    <x v="9"/>
    <x v="12"/>
    <x v="1"/>
    <s v="João Lauria"/>
    <x v="15"/>
    <x v="37"/>
    <n v="49.9"/>
  </r>
  <r>
    <x v="9"/>
    <x v="12"/>
    <x v="1"/>
    <s v="João Lauria"/>
    <x v="5"/>
    <x v="23"/>
    <n v="17140.919999999998"/>
  </r>
  <r>
    <x v="9"/>
    <x v="12"/>
    <x v="1"/>
    <s v="João Lauria"/>
    <x v="5"/>
    <x v="24"/>
    <n v="315.51"/>
  </r>
  <r>
    <x v="9"/>
    <x v="12"/>
    <x v="1"/>
    <s v="João Lauria"/>
    <x v="5"/>
    <x v="25"/>
    <n v="18359.75"/>
  </r>
  <r>
    <x v="9"/>
    <x v="12"/>
    <x v="1"/>
    <s v="João Lauria"/>
    <x v="6"/>
    <x v="28"/>
    <n v="69367.34"/>
  </r>
  <r>
    <x v="9"/>
    <x v="21"/>
    <x v="2"/>
    <s v="Patricia Rodrigues"/>
    <x v="0"/>
    <x v="2"/>
    <n v="222.3"/>
  </r>
  <r>
    <x v="9"/>
    <x v="21"/>
    <x v="2"/>
    <s v="Patricia Rodrigues"/>
    <x v="0"/>
    <x v="4"/>
    <n v="48889.55"/>
  </r>
  <r>
    <x v="9"/>
    <x v="21"/>
    <x v="2"/>
    <s v="Patricia Rodrigues"/>
    <x v="1"/>
    <x v="6"/>
    <n v="15.49"/>
  </r>
  <r>
    <x v="9"/>
    <x v="21"/>
    <x v="2"/>
    <s v="Patricia Rodrigues"/>
    <x v="2"/>
    <x v="7"/>
    <n v="1111.68"/>
  </r>
  <r>
    <x v="9"/>
    <x v="21"/>
    <x v="2"/>
    <s v="Patricia Rodrigues"/>
    <x v="2"/>
    <x v="8"/>
    <n v="24408.26"/>
  </r>
  <r>
    <x v="9"/>
    <x v="21"/>
    <x v="2"/>
    <s v="Patricia Rodrigues"/>
    <x v="2"/>
    <x v="9"/>
    <n v="3936.66"/>
  </r>
  <r>
    <x v="9"/>
    <x v="21"/>
    <x v="2"/>
    <s v="Patricia Rodrigues"/>
    <x v="2"/>
    <x v="10"/>
    <n v="71729.399999999994"/>
  </r>
  <r>
    <x v="9"/>
    <x v="21"/>
    <x v="2"/>
    <s v="Patricia Rodrigues"/>
    <x v="2"/>
    <x v="12"/>
    <n v="20911.66"/>
  </r>
  <r>
    <x v="9"/>
    <x v="21"/>
    <x v="2"/>
    <s v="Patricia Rodrigues"/>
    <x v="2"/>
    <x v="13"/>
    <n v="2441.84"/>
  </r>
  <r>
    <x v="9"/>
    <x v="21"/>
    <x v="2"/>
    <s v="Patricia Rodrigues"/>
    <x v="2"/>
    <x v="14"/>
    <n v="6361.61"/>
  </r>
  <r>
    <x v="9"/>
    <x v="21"/>
    <x v="2"/>
    <s v="Patricia Rodrigues"/>
    <x v="2"/>
    <x v="18"/>
    <n v="13221"/>
  </r>
  <r>
    <x v="9"/>
    <x v="21"/>
    <x v="2"/>
    <s v="Patricia Rodrigues"/>
    <x v="4"/>
    <x v="21"/>
    <n v="56.03"/>
  </r>
  <r>
    <x v="9"/>
    <x v="21"/>
    <x v="2"/>
    <s v="Patricia Rodrigues"/>
    <x v="3"/>
    <x v="22"/>
    <n v="367.58"/>
  </r>
  <r>
    <x v="9"/>
    <x v="21"/>
    <x v="2"/>
    <s v="Patricia Rodrigues"/>
    <x v="3"/>
    <x v="26"/>
    <n v="4600.2"/>
  </r>
  <r>
    <x v="9"/>
    <x v="21"/>
    <x v="2"/>
    <s v="Patricia Rodrigues"/>
    <x v="3"/>
    <x v="15"/>
    <n v="132256.44"/>
  </r>
  <r>
    <x v="9"/>
    <x v="21"/>
    <x v="2"/>
    <s v="Patricia Rodrigues"/>
    <x v="5"/>
    <x v="24"/>
    <n v="4949.05"/>
  </r>
  <r>
    <x v="9"/>
    <x v="21"/>
    <x v="2"/>
    <s v="Patricia Rodrigues"/>
    <x v="5"/>
    <x v="25"/>
    <n v="22140.400000000001"/>
  </r>
  <r>
    <x v="9"/>
    <x v="23"/>
    <x v="3"/>
    <s v="João Lauria"/>
    <x v="0"/>
    <x v="0"/>
    <n v="3598.59"/>
  </r>
  <r>
    <x v="9"/>
    <x v="23"/>
    <x v="3"/>
    <s v="João Lauria"/>
    <x v="0"/>
    <x v="1"/>
    <n v="549.64"/>
  </r>
  <r>
    <x v="9"/>
    <x v="23"/>
    <x v="3"/>
    <s v="João Lauria"/>
    <x v="0"/>
    <x v="2"/>
    <n v="5759.58"/>
  </r>
  <r>
    <x v="9"/>
    <x v="23"/>
    <x v="3"/>
    <s v="João Lauria"/>
    <x v="0"/>
    <x v="4"/>
    <n v="5774.94"/>
  </r>
  <r>
    <x v="9"/>
    <x v="23"/>
    <x v="3"/>
    <s v="João Lauria"/>
    <x v="0"/>
    <x v="5"/>
    <n v="1936.99"/>
  </r>
  <r>
    <x v="9"/>
    <x v="23"/>
    <x v="3"/>
    <s v="João Lauria"/>
    <x v="0"/>
    <x v="16"/>
    <n v="1568.73"/>
  </r>
  <r>
    <x v="9"/>
    <x v="23"/>
    <x v="3"/>
    <s v="João Lauria"/>
    <x v="1"/>
    <x v="6"/>
    <n v="212.53"/>
  </r>
  <r>
    <x v="9"/>
    <x v="23"/>
    <x v="3"/>
    <s v="João Lauria"/>
    <x v="1"/>
    <x v="17"/>
    <n v="106.5"/>
  </r>
  <r>
    <x v="9"/>
    <x v="23"/>
    <x v="3"/>
    <s v="João Lauria"/>
    <x v="2"/>
    <x v="8"/>
    <n v="12861.4"/>
  </r>
  <r>
    <x v="9"/>
    <x v="23"/>
    <x v="3"/>
    <s v="João Lauria"/>
    <x v="2"/>
    <x v="10"/>
    <n v="2841.97"/>
  </r>
  <r>
    <x v="9"/>
    <x v="23"/>
    <x v="3"/>
    <s v="João Lauria"/>
    <x v="2"/>
    <x v="12"/>
    <n v="3518.09"/>
  </r>
  <r>
    <x v="9"/>
    <x v="23"/>
    <x v="3"/>
    <s v="João Lauria"/>
    <x v="2"/>
    <x v="14"/>
    <n v="26622.27"/>
  </r>
  <r>
    <x v="9"/>
    <x v="23"/>
    <x v="3"/>
    <s v="João Lauria"/>
    <x v="2"/>
    <x v="36"/>
    <n v="721.81"/>
  </r>
  <r>
    <x v="9"/>
    <x v="23"/>
    <x v="3"/>
    <s v="João Lauria"/>
    <x v="2"/>
    <x v="18"/>
    <n v="4160.51"/>
  </r>
  <r>
    <x v="9"/>
    <x v="23"/>
    <x v="3"/>
    <s v="João Lauria"/>
    <x v="4"/>
    <x v="19"/>
    <n v="3325.86"/>
  </r>
  <r>
    <x v="9"/>
    <x v="23"/>
    <x v="3"/>
    <s v="João Lauria"/>
    <x v="4"/>
    <x v="21"/>
    <n v="3174.49"/>
  </r>
  <r>
    <x v="9"/>
    <x v="23"/>
    <x v="3"/>
    <s v="João Lauria"/>
    <x v="3"/>
    <x v="15"/>
    <n v="2885.02"/>
  </r>
  <r>
    <x v="9"/>
    <x v="23"/>
    <x v="3"/>
    <s v="João Lauria"/>
    <x v="5"/>
    <x v="23"/>
    <n v="3926.39"/>
  </r>
  <r>
    <x v="9"/>
    <x v="23"/>
    <x v="3"/>
    <s v="João Lauria"/>
    <x v="5"/>
    <x v="25"/>
    <n v="2232.92"/>
  </r>
  <r>
    <x v="9"/>
    <x v="13"/>
    <x v="0"/>
    <s v="João Lauria"/>
    <x v="0"/>
    <x v="0"/>
    <n v="16801"/>
  </r>
  <r>
    <x v="9"/>
    <x v="13"/>
    <x v="0"/>
    <s v="João Lauria"/>
    <x v="0"/>
    <x v="1"/>
    <n v="1522"/>
  </r>
  <r>
    <x v="9"/>
    <x v="13"/>
    <x v="0"/>
    <s v="João Lauria"/>
    <x v="0"/>
    <x v="2"/>
    <n v="66630"/>
  </r>
  <r>
    <x v="9"/>
    <x v="13"/>
    <x v="0"/>
    <s v="João Lauria"/>
    <x v="0"/>
    <x v="3"/>
    <n v="3025"/>
  </r>
  <r>
    <x v="9"/>
    <x v="13"/>
    <x v="0"/>
    <s v="João Lauria"/>
    <x v="0"/>
    <x v="4"/>
    <n v="53939"/>
  </r>
  <r>
    <x v="9"/>
    <x v="13"/>
    <x v="0"/>
    <s v="João Lauria"/>
    <x v="0"/>
    <x v="5"/>
    <n v="6901"/>
  </r>
  <r>
    <x v="9"/>
    <x v="13"/>
    <x v="0"/>
    <s v="João Lauria"/>
    <x v="0"/>
    <x v="16"/>
    <n v="34666"/>
  </r>
  <r>
    <x v="9"/>
    <x v="13"/>
    <x v="0"/>
    <s v="João Lauria"/>
    <x v="1"/>
    <x v="6"/>
    <n v="2759"/>
  </r>
  <r>
    <x v="9"/>
    <x v="13"/>
    <x v="0"/>
    <s v="João Lauria"/>
    <x v="1"/>
    <x v="17"/>
    <n v="215"/>
  </r>
  <r>
    <x v="9"/>
    <x v="13"/>
    <x v="0"/>
    <s v="João Lauria"/>
    <x v="2"/>
    <x v="7"/>
    <n v="1751"/>
  </r>
  <r>
    <x v="9"/>
    <x v="13"/>
    <x v="0"/>
    <s v="João Lauria"/>
    <x v="2"/>
    <x v="8"/>
    <n v="88105"/>
  </r>
  <r>
    <x v="9"/>
    <x v="13"/>
    <x v="0"/>
    <s v="João Lauria"/>
    <x v="2"/>
    <x v="9"/>
    <n v="9685"/>
  </r>
  <r>
    <x v="9"/>
    <x v="13"/>
    <x v="0"/>
    <s v="João Lauria"/>
    <x v="2"/>
    <x v="10"/>
    <n v="32260"/>
  </r>
  <r>
    <x v="9"/>
    <x v="13"/>
    <x v="0"/>
    <s v="João Lauria"/>
    <x v="2"/>
    <x v="11"/>
    <n v="346"/>
  </r>
  <r>
    <x v="9"/>
    <x v="13"/>
    <x v="0"/>
    <s v="João Lauria"/>
    <x v="2"/>
    <x v="12"/>
    <n v="14478"/>
  </r>
  <r>
    <x v="9"/>
    <x v="13"/>
    <x v="0"/>
    <s v="João Lauria"/>
    <x v="2"/>
    <x v="13"/>
    <n v="1340"/>
  </r>
  <r>
    <x v="9"/>
    <x v="13"/>
    <x v="0"/>
    <s v="João Lauria"/>
    <x v="2"/>
    <x v="14"/>
    <n v="156926"/>
  </r>
  <r>
    <x v="9"/>
    <x v="13"/>
    <x v="0"/>
    <s v="João Lauria"/>
    <x v="2"/>
    <x v="36"/>
    <n v="582"/>
  </r>
  <r>
    <x v="9"/>
    <x v="13"/>
    <x v="0"/>
    <s v="João Lauria"/>
    <x v="2"/>
    <x v="18"/>
    <n v="40932"/>
  </r>
  <r>
    <x v="9"/>
    <x v="13"/>
    <x v="0"/>
    <s v="João Lauria"/>
    <x v="4"/>
    <x v="19"/>
    <n v="15506"/>
  </r>
  <r>
    <x v="9"/>
    <x v="13"/>
    <x v="0"/>
    <s v="João Lauria"/>
    <x v="4"/>
    <x v="20"/>
    <n v="1852"/>
  </r>
  <r>
    <x v="9"/>
    <x v="13"/>
    <x v="0"/>
    <s v="João Lauria"/>
    <x v="4"/>
    <x v="21"/>
    <n v="39357"/>
  </r>
  <r>
    <x v="9"/>
    <x v="13"/>
    <x v="0"/>
    <s v="João Lauria"/>
    <x v="3"/>
    <x v="22"/>
    <n v="786"/>
  </r>
  <r>
    <x v="9"/>
    <x v="13"/>
    <x v="0"/>
    <s v="João Lauria"/>
    <x v="3"/>
    <x v="27"/>
    <n v="18"/>
  </r>
  <r>
    <x v="9"/>
    <x v="13"/>
    <x v="0"/>
    <s v="João Lauria"/>
    <x v="3"/>
    <x v="15"/>
    <n v="9969"/>
  </r>
  <r>
    <x v="9"/>
    <x v="13"/>
    <x v="0"/>
    <s v="João Lauria"/>
    <x v="13"/>
    <x v="35"/>
    <n v="1146"/>
  </r>
  <r>
    <x v="9"/>
    <x v="13"/>
    <x v="0"/>
    <s v="João Lauria"/>
    <x v="15"/>
    <x v="37"/>
    <n v="10"/>
  </r>
  <r>
    <x v="9"/>
    <x v="13"/>
    <x v="0"/>
    <s v="João Lauria"/>
    <x v="5"/>
    <x v="23"/>
    <n v="22501"/>
  </r>
  <r>
    <x v="9"/>
    <x v="13"/>
    <x v="0"/>
    <s v="João Lauria"/>
    <x v="5"/>
    <x v="24"/>
    <n v="1685"/>
  </r>
  <r>
    <x v="9"/>
    <x v="13"/>
    <x v="0"/>
    <s v="João Lauria"/>
    <x v="5"/>
    <x v="25"/>
    <n v="90037"/>
  </r>
  <r>
    <x v="9"/>
    <x v="26"/>
    <x v="0"/>
    <s v="João Lauria"/>
    <x v="0"/>
    <x v="0"/>
    <n v="915.84"/>
  </r>
  <r>
    <x v="9"/>
    <x v="26"/>
    <x v="0"/>
    <s v="João Lauria"/>
    <x v="0"/>
    <x v="1"/>
    <n v="80.64"/>
  </r>
  <r>
    <x v="9"/>
    <x v="26"/>
    <x v="0"/>
    <s v="João Lauria"/>
    <x v="0"/>
    <x v="2"/>
    <n v="3665.6"/>
  </r>
  <r>
    <x v="9"/>
    <x v="26"/>
    <x v="0"/>
    <s v="João Lauria"/>
    <x v="0"/>
    <x v="3"/>
    <n v="165.9"/>
  </r>
  <r>
    <x v="9"/>
    <x v="26"/>
    <x v="0"/>
    <s v="João Lauria"/>
    <x v="0"/>
    <x v="4"/>
    <n v="2503.09"/>
  </r>
  <r>
    <x v="9"/>
    <x v="26"/>
    <x v="0"/>
    <s v="João Lauria"/>
    <x v="0"/>
    <x v="5"/>
    <n v="1037.46"/>
  </r>
  <r>
    <x v="9"/>
    <x v="26"/>
    <x v="0"/>
    <s v="João Lauria"/>
    <x v="0"/>
    <x v="16"/>
    <n v="963.08"/>
  </r>
  <r>
    <x v="9"/>
    <x v="26"/>
    <x v="0"/>
    <s v="João Lauria"/>
    <x v="1"/>
    <x v="6"/>
    <n v="110.88"/>
  </r>
  <r>
    <x v="9"/>
    <x v="26"/>
    <x v="0"/>
    <s v="João Lauria"/>
    <x v="1"/>
    <x v="17"/>
    <n v="10.55"/>
  </r>
  <r>
    <x v="9"/>
    <x v="26"/>
    <x v="0"/>
    <s v="João Lauria"/>
    <x v="2"/>
    <x v="7"/>
    <n v="37.229999999999997"/>
  </r>
  <r>
    <x v="9"/>
    <x v="26"/>
    <x v="0"/>
    <s v="João Lauria"/>
    <x v="2"/>
    <x v="8"/>
    <n v="3693.69"/>
  </r>
  <r>
    <x v="9"/>
    <x v="26"/>
    <x v="0"/>
    <s v="João Lauria"/>
    <x v="2"/>
    <x v="9"/>
    <n v="923.09"/>
  </r>
  <r>
    <x v="9"/>
    <x v="26"/>
    <x v="0"/>
    <s v="João Lauria"/>
    <x v="2"/>
    <x v="10"/>
    <n v="580.07000000000005"/>
  </r>
  <r>
    <x v="9"/>
    <x v="26"/>
    <x v="0"/>
    <s v="João Lauria"/>
    <x v="2"/>
    <x v="12"/>
    <n v="32.97"/>
  </r>
  <r>
    <x v="9"/>
    <x v="26"/>
    <x v="0"/>
    <s v="João Lauria"/>
    <x v="2"/>
    <x v="13"/>
    <n v="39.36"/>
  </r>
  <r>
    <x v="9"/>
    <x v="26"/>
    <x v="0"/>
    <s v="João Lauria"/>
    <x v="2"/>
    <x v="14"/>
    <n v="5328.77"/>
  </r>
  <r>
    <x v="9"/>
    <x v="26"/>
    <x v="0"/>
    <s v="João Lauria"/>
    <x v="2"/>
    <x v="36"/>
    <n v="122.04"/>
  </r>
  <r>
    <x v="9"/>
    <x v="26"/>
    <x v="0"/>
    <s v="João Lauria"/>
    <x v="2"/>
    <x v="18"/>
    <n v="285.74"/>
  </r>
  <r>
    <x v="9"/>
    <x v="26"/>
    <x v="0"/>
    <s v="João Lauria"/>
    <x v="4"/>
    <x v="19"/>
    <n v="2086.5100000000002"/>
  </r>
  <r>
    <x v="9"/>
    <x v="26"/>
    <x v="0"/>
    <s v="João Lauria"/>
    <x v="4"/>
    <x v="21"/>
    <n v="536.5"/>
  </r>
  <r>
    <x v="9"/>
    <x v="26"/>
    <x v="0"/>
    <s v="João Lauria"/>
    <x v="3"/>
    <x v="22"/>
    <n v="48.18"/>
  </r>
  <r>
    <x v="9"/>
    <x v="26"/>
    <x v="0"/>
    <s v="João Lauria"/>
    <x v="3"/>
    <x v="15"/>
    <n v="371.46"/>
  </r>
  <r>
    <x v="9"/>
    <x v="26"/>
    <x v="0"/>
    <s v="João Lauria"/>
    <x v="5"/>
    <x v="23"/>
    <n v="498.96"/>
  </r>
  <r>
    <x v="9"/>
    <x v="26"/>
    <x v="0"/>
    <s v="João Lauria"/>
    <x v="5"/>
    <x v="25"/>
    <n v="2089.42"/>
  </r>
  <r>
    <x v="9"/>
    <x v="14"/>
    <x v="0"/>
    <s v="João Lauria"/>
    <x v="0"/>
    <x v="0"/>
    <n v="1001.09"/>
  </r>
  <r>
    <x v="9"/>
    <x v="14"/>
    <x v="0"/>
    <s v="João Lauria"/>
    <x v="0"/>
    <x v="1"/>
    <n v="103.32"/>
  </r>
  <r>
    <x v="9"/>
    <x v="14"/>
    <x v="0"/>
    <s v="João Lauria"/>
    <x v="0"/>
    <x v="2"/>
    <n v="3070.47"/>
  </r>
  <r>
    <x v="9"/>
    <x v="14"/>
    <x v="0"/>
    <s v="João Lauria"/>
    <x v="0"/>
    <x v="3"/>
    <n v="58.52"/>
  </r>
  <r>
    <x v="9"/>
    <x v="14"/>
    <x v="0"/>
    <s v="João Lauria"/>
    <x v="0"/>
    <x v="4"/>
    <n v="4361.38"/>
  </r>
  <r>
    <x v="9"/>
    <x v="14"/>
    <x v="0"/>
    <s v="João Lauria"/>
    <x v="0"/>
    <x v="16"/>
    <n v="150.28"/>
  </r>
  <r>
    <x v="9"/>
    <x v="14"/>
    <x v="0"/>
    <s v="João Lauria"/>
    <x v="1"/>
    <x v="6"/>
    <n v="33.85"/>
  </r>
  <r>
    <x v="9"/>
    <x v="14"/>
    <x v="0"/>
    <s v="João Lauria"/>
    <x v="2"/>
    <x v="7"/>
    <n v="229.59"/>
  </r>
  <r>
    <x v="9"/>
    <x v="14"/>
    <x v="0"/>
    <s v="João Lauria"/>
    <x v="2"/>
    <x v="8"/>
    <n v="3865.18"/>
  </r>
  <r>
    <x v="9"/>
    <x v="14"/>
    <x v="0"/>
    <s v="João Lauria"/>
    <x v="2"/>
    <x v="9"/>
    <n v="391.98"/>
  </r>
  <r>
    <x v="9"/>
    <x v="14"/>
    <x v="0"/>
    <s v="João Lauria"/>
    <x v="2"/>
    <x v="10"/>
    <n v="101.61"/>
  </r>
  <r>
    <x v="9"/>
    <x v="14"/>
    <x v="0"/>
    <s v="João Lauria"/>
    <x v="2"/>
    <x v="12"/>
    <n v="22.78"/>
  </r>
  <r>
    <x v="9"/>
    <x v="14"/>
    <x v="0"/>
    <s v="João Lauria"/>
    <x v="2"/>
    <x v="13"/>
    <n v="119.6"/>
  </r>
  <r>
    <x v="9"/>
    <x v="14"/>
    <x v="0"/>
    <s v="João Lauria"/>
    <x v="2"/>
    <x v="14"/>
    <n v="6308.23"/>
  </r>
  <r>
    <x v="9"/>
    <x v="14"/>
    <x v="0"/>
    <s v="João Lauria"/>
    <x v="4"/>
    <x v="19"/>
    <n v="2027.92"/>
  </r>
  <r>
    <x v="9"/>
    <x v="14"/>
    <x v="0"/>
    <s v="João Lauria"/>
    <x v="3"/>
    <x v="15"/>
    <n v="376.15"/>
  </r>
  <r>
    <x v="9"/>
    <x v="14"/>
    <x v="0"/>
    <s v="João Lauria"/>
    <x v="5"/>
    <x v="23"/>
    <n v="2024.65"/>
  </r>
  <r>
    <x v="9"/>
    <x v="14"/>
    <x v="0"/>
    <s v="João Lauria"/>
    <x v="5"/>
    <x v="24"/>
    <n v="106.83"/>
  </r>
  <r>
    <x v="9"/>
    <x v="14"/>
    <x v="0"/>
    <s v="João Lauria"/>
    <x v="5"/>
    <x v="25"/>
    <n v="877.57"/>
  </r>
  <r>
    <x v="9"/>
    <x v="15"/>
    <x v="1"/>
    <s v="João Lauria"/>
    <x v="0"/>
    <x v="0"/>
    <n v="2563.79"/>
  </r>
  <r>
    <x v="9"/>
    <x v="15"/>
    <x v="1"/>
    <s v="João Lauria"/>
    <x v="0"/>
    <x v="1"/>
    <n v="279.38"/>
  </r>
  <r>
    <x v="9"/>
    <x v="15"/>
    <x v="1"/>
    <s v="João Lauria"/>
    <x v="0"/>
    <x v="2"/>
    <n v="12839.06"/>
  </r>
  <r>
    <x v="9"/>
    <x v="15"/>
    <x v="1"/>
    <s v="João Lauria"/>
    <x v="0"/>
    <x v="3"/>
    <n v="1411.22"/>
  </r>
  <r>
    <x v="9"/>
    <x v="15"/>
    <x v="1"/>
    <s v="João Lauria"/>
    <x v="0"/>
    <x v="4"/>
    <n v="17680.63"/>
  </r>
  <r>
    <x v="9"/>
    <x v="15"/>
    <x v="1"/>
    <s v="João Lauria"/>
    <x v="0"/>
    <x v="5"/>
    <n v="4394.51"/>
  </r>
  <r>
    <x v="9"/>
    <x v="15"/>
    <x v="1"/>
    <s v="João Lauria"/>
    <x v="0"/>
    <x v="16"/>
    <n v="14406.54"/>
  </r>
  <r>
    <x v="9"/>
    <x v="15"/>
    <x v="1"/>
    <s v="João Lauria"/>
    <x v="1"/>
    <x v="6"/>
    <n v="237.67"/>
  </r>
  <r>
    <x v="9"/>
    <x v="15"/>
    <x v="1"/>
    <s v="João Lauria"/>
    <x v="2"/>
    <x v="7"/>
    <n v="298.19"/>
  </r>
  <r>
    <x v="9"/>
    <x v="15"/>
    <x v="1"/>
    <s v="João Lauria"/>
    <x v="2"/>
    <x v="8"/>
    <n v="29598.42"/>
  </r>
  <r>
    <x v="9"/>
    <x v="15"/>
    <x v="1"/>
    <s v="João Lauria"/>
    <x v="2"/>
    <x v="9"/>
    <n v="4490.84"/>
  </r>
  <r>
    <x v="9"/>
    <x v="15"/>
    <x v="1"/>
    <s v="João Lauria"/>
    <x v="2"/>
    <x v="10"/>
    <n v="5374.2"/>
  </r>
  <r>
    <x v="9"/>
    <x v="15"/>
    <x v="1"/>
    <s v="João Lauria"/>
    <x v="2"/>
    <x v="11"/>
    <n v="298.41000000000003"/>
  </r>
  <r>
    <x v="9"/>
    <x v="15"/>
    <x v="1"/>
    <s v="João Lauria"/>
    <x v="2"/>
    <x v="12"/>
    <n v="7727.62"/>
  </r>
  <r>
    <x v="9"/>
    <x v="15"/>
    <x v="1"/>
    <s v="João Lauria"/>
    <x v="2"/>
    <x v="13"/>
    <n v="368.73"/>
  </r>
  <r>
    <x v="9"/>
    <x v="15"/>
    <x v="1"/>
    <s v="João Lauria"/>
    <x v="2"/>
    <x v="14"/>
    <n v="44148.99"/>
  </r>
  <r>
    <x v="9"/>
    <x v="15"/>
    <x v="1"/>
    <s v="João Lauria"/>
    <x v="2"/>
    <x v="36"/>
    <n v="541.26"/>
  </r>
  <r>
    <x v="9"/>
    <x v="15"/>
    <x v="1"/>
    <s v="João Lauria"/>
    <x v="2"/>
    <x v="18"/>
    <n v="15816.8"/>
  </r>
  <r>
    <x v="9"/>
    <x v="15"/>
    <x v="1"/>
    <s v="João Lauria"/>
    <x v="4"/>
    <x v="19"/>
    <n v="6998.14"/>
  </r>
  <r>
    <x v="9"/>
    <x v="15"/>
    <x v="1"/>
    <s v="João Lauria"/>
    <x v="4"/>
    <x v="20"/>
    <n v="326.82"/>
  </r>
  <r>
    <x v="9"/>
    <x v="15"/>
    <x v="1"/>
    <s v="João Lauria"/>
    <x v="4"/>
    <x v="21"/>
    <n v="7402.32"/>
  </r>
  <r>
    <x v="9"/>
    <x v="15"/>
    <x v="1"/>
    <s v="João Lauria"/>
    <x v="3"/>
    <x v="22"/>
    <n v="102.09"/>
  </r>
  <r>
    <x v="9"/>
    <x v="15"/>
    <x v="1"/>
    <s v="João Lauria"/>
    <x v="3"/>
    <x v="15"/>
    <n v="2155.87"/>
  </r>
  <r>
    <x v="9"/>
    <x v="15"/>
    <x v="1"/>
    <s v="João Lauria"/>
    <x v="5"/>
    <x v="23"/>
    <n v="4712.37"/>
  </r>
  <r>
    <x v="9"/>
    <x v="15"/>
    <x v="1"/>
    <s v="João Lauria"/>
    <x v="5"/>
    <x v="25"/>
    <n v="15210.4"/>
  </r>
  <r>
    <x v="9"/>
    <x v="22"/>
    <x v="0"/>
    <s v="João Lauria"/>
    <x v="0"/>
    <x v="0"/>
    <n v="1465.47"/>
  </r>
  <r>
    <x v="9"/>
    <x v="22"/>
    <x v="0"/>
    <s v="João Lauria"/>
    <x v="0"/>
    <x v="1"/>
    <n v="208.16"/>
  </r>
  <r>
    <x v="9"/>
    <x v="22"/>
    <x v="0"/>
    <s v="João Lauria"/>
    <x v="0"/>
    <x v="2"/>
    <n v="6481.67"/>
  </r>
  <r>
    <x v="9"/>
    <x v="22"/>
    <x v="0"/>
    <s v="João Lauria"/>
    <x v="0"/>
    <x v="3"/>
    <n v="188.71"/>
  </r>
  <r>
    <x v="9"/>
    <x v="22"/>
    <x v="0"/>
    <s v="João Lauria"/>
    <x v="0"/>
    <x v="4"/>
    <n v="6991.88"/>
  </r>
  <r>
    <x v="9"/>
    <x v="22"/>
    <x v="0"/>
    <s v="João Lauria"/>
    <x v="0"/>
    <x v="16"/>
    <n v="3504.44"/>
  </r>
  <r>
    <x v="9"/>
    <x v="22"/>
    <x v="0"/>
    <s v="João Lauria"/>
    <x v="1"/>
    <x v="6"/>
    <n v="650.65"/>
  </r>
  <r>
    <x v="9"/>
    <x v="22"/>
    <x v="0"/>
    <s v="João Lauria"/>
    <x v="2"/>
    <x v="7"/>
    <n v="419.7"/>
  </r>
  <r>
    <x v="9"/>
    <x v="22"/>
    <x v="0"/>
    <s v="João Lauria"/>
    <x v="2"/>
    <x v="8"/>
    <n v="17629.71"/>
  </r>
  <r>
    <x v="9"/>
    <x v="22"/>
    <x v="0"/>
    <s v="João Lauria"/>
    <x v="2"/>
    <x v="9"/>
    <n v="1834.1"/>
  </r>
  <r>
    <x v="9"/>
    <x v="22"/>
    <x v="0"/>
    <s v="João Lauria"/>
    <x v="2"/>
    <x v="10"/>
    <n v="21574.44"/>
  </r>
  <r>
    <x v="9"/>
    <x v="22"/>
    <x v="0"/>
    <s v="João Lauria"/>
    <x v="2"/>
    <x v="12"/>
    <n v="359.27"/>
  </r>
  <r>
    <x v="9"/>
    <x v="22"/>
    <x v="0"/>
    <s v="João Lauria"/>
    <x v="2"/>
    <x v="13"/>
    <n v="1345.89"/>
  </r>
  <r>
    <x v="9"/>
    <x v="22"/>
    <x v="0"/>
    <s v="João Lauria"/>
    <x v="2"/>
    <x v="14"/>
    <n v="25287.24"/>
  </r>
  <r>
    <x v="9"/>
    <x v="22"/>
    <x v="0"/>
    <s v="João Lauria"/>
    <x v="2"/>
    <x v="36"/>
    <n v="27.98"/>
  </r>
  <r>
    <x v="9"/>
    <x v="22"/>
    <x v="0"/>
    <s v="João Lauria"/>
    <x v="2"/>
    <x v="18"/>
    <n v="5178"/>
  </r>
  <r>
    <x v="9"/>
    <x v="22"/>
    <x v="0"/>
    <s v="João Lauria"/>
    <x v="4"/>
    <x v="19"/>
    <n v="2714.68"/>
  </r>
  <r>
    <x v="9"/>
    <x v="22"/>
    <x v="0"/>
    <s v="João Lauria"/>
    <x v="4"/>
    <x v="21"/>
    <n v="3857.61"/>
  </r>
  <r>
    <x v="9"/>
    <x v="22"/>
    <x v="0"/>
    <s v="João Lauria"/>
    <x v="3"/>
    <x v="22"/>
    <n v="294.60000000000002"/>
  </r>
  <r>
    <x v="9"/>
    <x v="22"/>
    <x v="0"/>
    <s v="João Lauria"/>
    <x v="3"/>
    <x v="15"/>
    <n v="3194.51"/>
  </r>
  <r>
    <x v="9"/>
    <x v="22"/>
    <x v="0"/>
    <s v="João Lauria"/>
    <x v="5"/>
    <x v="23"/>
    <n v="2337.6"/>
  </r>
  <r>
    <x v="9"/>
    <x v="22"/>
    <x v="0"/>
    <s v="João Lauria"/>
    <x v="5"/>
    <x v="25"/>
    <n v="11649.02"/>
  </r>
  <r>
    <x v="9"/>
    <x v="31"/>
    <x v="2"/>
    <s v="Patricia Rodrigues"/>
    <x v="0"/>
    <x v="2"/>
    <n v="1910.25"/>
  </r>
  <r>
    <x v="9"/>
    <x v="31"/>
    <x v="2"/>
    <s v="Patricia Rodrigues"/>
    <x v="0"/>
    <x v="4"/>
    <n v="2740.58"/>
  </r>
  <r>
    <x v="9"/>
    <x v="31"/>
    <x v="2"/>
    <s v="Patricia Rodrigues"/>
    <x v="0"/>
    <x v="16"/>
    <n v="595.03"/>
  </r>
  <r>
    <x v="9"/>
    <x v="31"/>
    <x v="2"/>
    <s v="Patricia Rodrigues"/>
    <x v="1"/>
    <x v="6"/>
    <n v="1640.39"/>
  </r>
  <r>
    <x v="9"/>
    <x v="31"/>
    <x v="2"/>
    <s v="Patricia Rodrigues"/>
    <x v="2"/>
    <x v="7"/>
    <n v="860.6"/>
  </r>
  <r>
    <x v="9"/>
    <x v="31"/>
    <x v="2"/>
    <s v="Patricia Rodrigues"/>
    <x v="2"/>
    <x v="8"/>
    <n v="4941.5600000000004"/>
  </r>
  <r>
    <x v="9"/>
    <x v="31"/>
    <x v="2"/>
    <s v="Patricia Rodrigues"/>
    <x v="2"/>
    <x v="9"/>
    <n v="399.86"/>
  </r>
  <r>
    <x v="9"/>
    <x v="31"/>
    <x v="2"/>
    <s v="Patricia Rodrigues"/>
    <x v="2"/>
    <x v="10"/>
    <n v="1672.69"/>
  </r>
  <r>
    <x v="9"/>
    <x v="31"/>
    <x v="2"/>
    <s v="Patricia Rodrigues"/>
    <x v="2"/>
    <x v="13"/>
    <n v="2385.54"/>
  </r>
  <r>
    <x v="9"/>
    <x v="31"/>
    <x v="2"/>
    <s v="Patricia Rodrigues"/>
    <x v="2"/>
    <x v="14"/>
    <n v="3124.04"/>
  </r>
  <r>
    <x v="9"/>
    <x v="31"/>
    <x v="2"/>
    <s v="Patricia Rodrigues"/>
    <x v="2"/>
    <x v="18"/>
    <n v="2288.2600000000002"/>
  </r>
  <r>
    <x v="9"/>
    <x v="31"/>
    <x v="2"/>
    <s v="Patricia Rodrigues"/>
    <x v="4"/>
    <x v="19"/>
    <n v="1292.51"/>
  </r>
  <r>
    <x v="9"/>
    <x v="31"/>
    <x v="2"/>
    <s v="Patricia Rodrigues"/>
    <x v="4"/>
    <x v="21"/>
    <n v="2096.02"/>
  </r>
  <r>
    <x v="9"/>
    <x v="31"/>
    <x v="2"/>
    <s v="Patricia Rodrigues"/>
    <x v="3"/>
    <x v="15"/>
    <n v="3702.09"/>
  </r>
  <r>
    <x v="9"/>
    <x v="31"/>
    <x v="2"/>
    <s v="Patricia Rodrigues"/>
    <x v="5"/>
    <x v="24"/>
    <n v="1459.2"/>
  </r>
  <r>
    <x v="9"/>
    <x v="31"/>
    <x v="2"/>
    <s v="Patricia Rodrigues"/>
    <x v="5"/>
    <x v="25"/>
    <n v="8725.94"/>
  </r>
  <r>
    <x v="9"/>
    <x v="16"/>
    <x v="2"/>
    <s v="Patricia Rodrigues"/>
    <x v="0"/>
    <x v="0"/>
    <n v="4581"/>
  </r>
  <r>
    <x v="9"/>
    <x v="16"/>
    <x v="2"/>
    <s v="Patricia Rodrigues"/>
    <x v="0"/>
    <x v="2"/>
    <n v="14236"/>
  </r>
  <r>
    <x v="9"/>
    <x v="16"/>
    <x v="2"/>
    <s v="Patricia Rodrigues"/>
    <x v="0"/>
    <x v="4"/>
    <n v="16906"/>
  </r>
  <r>
    <x v="9"/>
    <x v="16"/>
    <x v="2"/>
    <s v="Patricia Rodrigues"/>
    <x v="0"/>
    <x v="5"/>
    <n v="280"/>
  </r>
  <r>
    <x v="9"/>
    <x v="16"/>
    <x v="2"/>
    <s v="Patricia Rodrigues"/>
    <x v="0"/>
    <x v="16"/>
    <n v="23680"/>
  </r>
  <r>
    <x v="9"/>
    <x v="16"/>
    <x v="2"/>
    <s v="Patricia Rodrigues"/>
    <x v="1"/>
    <x v="6"/>
    <n v="17598"/>
  </r>
  <r>
    <x v="9"/>
    <x v="16"/>
    <x v="2"/>
    <s v="Patricia Rodrigues"/>
    <x v="2"/>
    <x v="7"/>
    <n v="5391"/>
  </r>
  <r>
    <x v="9"/>
    <x v="16"/>
    <x v="2"/>
    <s v="Patricia Rodrigues"/>
    <x v="2"/>
    <x v="8"/>
    <n v="259945"/>
  </r>
  <r>
    <x v="9"/>
    <x v="16"/>
    <x v="2"/>
    <s v="Patricia Rodrigues"/>
    <x v="2"/>
    <x v="9"/>
    <n v="2618"/>
  </r>
  <r>
    <x v="9"/>
    <x v="16"/>
    <x v="2"/>
    <s v="Patricia Rodrigues"/>
    <x v="2"/>
    <x v="10"/>
    <n v="304193"/>
  </r>
  <r>
    <x v="9"/>
    <x v="16"/>
    <x v="2"/>
    <s v="Patricia Rodrigues"/>
    <x v="2"/>
    <x v="12"/>
    <n v="5017"/>
  </r>
  <r>
    <x v="9"/>
    <x v="16"/>
    <x v="2"/>
    <s v="Patricia Rodrigues"/>
    <x v="2"/>
    <x v="14"/>
    <n v="140957"/>
  </r>
  <r>
    <x v="9"/>
    <x v="16"/>
    <x v="2"/>
    <s v="Patricia Rodrigues"/>
    <x v="2"/>
    <x v="18"/>
    <n v="51735"/>
  </r>
  <r>
    <x v="9"/>
    <x v="16"/>
    <x v="2"/>
    <s v="Patricia Rodrigues"/>
    <x v="4"/>
    <x v="19"/>
    <n v="1325"/>
  </r>
  <r>
    <x v="9"/>
    <x v="16"/>
    <x v="2"/>
    <s v="Patricia Rodrigues"/>
    <x v="4"/>
    <x v="21"/>
    <n v="82459"/>
  </r>
  <r>
    <x v="9"/>
    <x v="16"/>
    <x v="2"/>
    <s v="Patricia Rodrigues"/>
    <x v="3"/>
    <x v="22"/>
    <n v="5849"/>
  </r>
  <r>
    <x v="9"/>
    <x v="16"/>
    <x v="2"/>
    <s v="Patricia Rodrigues"/>
    <x v="3"/>
    <x v="15"/>
    <n v="53804"/>
  </r>
  <r>
    <x v="9"/>
    <x v="16"/>
    <x v="2"/>
    <s v="Patricia Rodrigues"/>
    <x v="5"/>
    <x v="24"/>
    <n v="84237"/>
  </r>
  <r>
    <x v="9"/>
    <x v="16"/>
    <x v="2"/>
    <s v="Patricia Rodrigues"/>
    <x v="5"/>
    <x v="25"/>
    <n v="435532"/>
  </r>
  <r>
    <x v="9"/>
    <x v="17"/>
    <x v="0"/>
    <s v="João Lauria"/>
    <x v="0"/>
    <x v="0"/>
    <n v="2779.53"/>
  </r>
  <r>
    <x v="9"/>
    <x v="17"/>
    <x v="0"/>
    <s v="João Lauria"/>
    <x v="0"/>
    <x v="1"/>
    <n v="180.32"/>
  </r>
  <r>
    <x v="9"/>
    <x v="17"/>
    <x v="0"/>
    <s v="João Lauria"/>
    <x v="0"/>
    <x v="2"/>
    <n v="6098.65"/>
  </r>
  <r>
    <x v="9"/>
    <x v="17"/>
    <x v="0"/>
    <s v="João Lauria"/>
    <x v="0"/>
    <x v="3"/>
    <n v="131.76"/>
  </r>
  <r>
    <x v="9"/>
    <x v="17"/>
    <x v="0"/>
    <s v="João Lauria"/>
    <x v="0"/>
    <x v="4"/>
    <n v="6960.22"/>
  </r>
  <r>
    <x v="9"/>
    <x v="17"/>
    <x v="0"/>
    <s v="João Lauria"/>
    <x v="0"/>
    <x v="5"/>
    <n v="3758.57"/>
  </r>
  <r>
    <x v="9"/>
    <x v="17"/>
    <x v="0"/>
    <s v="João Lauria"/>
    <x v="0"/>
    <x v="16"/>
    <n v="1313.4"/>
  </r>
  <r>
    <x v="9"/>
    <x v="17"/>
    <x v="0"/>
    <s v="João Lauria"/>
    <x v="2"/>
    <x v="7"/>
    <n v="58.4"/>
  </r>
  <r>
    <x v="9"/>
    <x v="17"/>
    <x v="0"/>
    <s v="João Lauria"/>
    <x v="2"/>
    <x v="8"/>
    <n v="9853.83"/>
  </r>
  <r>
    <x v="9"/>
    <x v="17"/>
    <x v="0"/>
    <s v="João Lauria"/>
    <x v="2"/>
    <x v="9"/>
    <n v="1196.04"/>
  </r>
  <r>
    <x v="9"/>
    <x v="17"/>
    <x v="0"/>
    <s v="João Lauria"/>
    <x v="2"/>
    <x v="10"/>
    <n v="95.38"/>
  </r>
  <r>
    <x v="9"/>
    <x v="17"/>
    <x v="0"/>
    <s v="João Lauria"/>
    <x v="2"/>
    <x v="12"/>
    <n v="3889.75"/>
  </r>
  <r>
    <x v="9"/>
    <x v="17"/>
    <x v="0"/>
    <s v="João Lauria"/>
    <x v="2"/>
    <x v="14"/>
    <n v="14478.33"/>
  </r>
  <r>
    <x v="9"/>
    <x v="17"/>
    <x v="0"/>
    <s v="João Lauria"/>
    <x v="2"/>
    <x v="36"/>
    <n v="197.96"/>
  </r>
  <r>
    <x v="9"/>
    <x v="17"/>
    <x v="0"/>
    <s v="João Lauria"/>
    <x v="2"/>
    <x v="18"/>
    <n v="970.32"/>
  </r>
  <r>
    <x v="9"/>
    <x v="17"/>
    <x v="0"/>
    <s v="João Lauria"/>
    <x v="4"/>
    <x v="19"/>
    <n v="8003.89"/>
  </r>
  <r>
    <x v="9"/>
    <x v="17"/>
    <x v="0"/>
    <s v="João Lauria"/>
    <x v="4"/>
    <x v="20"/>
    <n v="58.4"/>
  </r>
  <r>
    <x v="9"/>
    <x v="17"/>
    <x v="0"/>
    <s v="João Lauria"/>
    <x v="4"/>
    <x v="21"/>
    <n v="3524.62"/>
  </r>
  <r>
    <x v="9"/>
    <x v="17"/>
    <x v="0"/>
    <s v="João Lauria"/>
    <x v="3"/>
    <x v="22"/>
    <n v="95.83"/>
  </r>
  <r>
    <x v="9"/>
    <x v="17"/>
    <x v="0"/>
    <s v="João Lauria"/>
    <x v="3"/>
    <x v="15"/>
    <n v="384.65"/>
  </r>
  <r>
    <x v="9"/>
    <x v="17"/>
    <x v="0"/>
    <s v="João Lauria"/>
    <x v="5"/>
    <x v="23"/>
    <n v="1454.05"/>
  </r>
  <r>
    <x v="9"/>
    <x v="17"/>
    <x v="0"/>
    <s v="João Lauria"/>
    <x v="5"/>
    <x v="25"/>
    <n v="508.03"/>
  </r>
  <r>
    <x v="10"/>
    <x v="0"/>
    <x v="0"/>
    <s v="João Lauria"/>
    <x v="0"/>
    <x v="0"/>
    <n v="465.89"/>
  </r>
  <r>
    <x v="10"/>
    <x v="0"/>
    <x v="0"/>
    <s v="João Lauria"/>
    <x v="0"/>
    <x v="1"/>
    <n v="80.989999999999995"/>
  </r>
  <r>
    <x v="10"/>
    <x v="0"/>
    <x v="0"/>
    <s v="João Lauria"/>
    <x v="0"/>
    <x v="2"/>
    <n v="1440.18"/>
  </r>
  <r>
    <x v="10"/>
    <x v="0"/>
    <x v="0"/>
    <s v="João Lauria"/>
    <x v="0"/>
    <x v="3"/>
    <n v="163.33000000000001"/>
  </r>
  <r>
    <x v="10"/>
    <x v="0"/>
    <x v="0"/>
    <s v="João Lauria"/>
    <x v="0"/>
    <x v="4"/>
    <n v="2113.42"/>
  </r>
  <r>
    <x v="10"/>
    <x v="0"/>
    <x v="0"/>
    <s v="João Lauria"/>
    <x v="0"/>
    <x v="5"/>
    <n v="1269.06"/>
  </r>
  <r>
    <x v="10"/>
    <x v="0"/>
    <x v="0"/>
    <s v="João Lauria"/>
    <x v="0"/>
    <x v="16"/>
    <n v="485.18"/>
  </r>
  <r>
    <x v="10"/>
    <x v="0"/>
    <x v="0"/>
    <s v="João Lauria"/>
    <x v="1"/>
    <x v="6"/>
    <n v="37.369999999999997"/>
  </r>
  <r>
    <x v="10"/>
    <x v="0"/>
    <x v="0"/>
    <s v="João Lauria"/>
    <x v="2"/>
    <x v="7"/>
    <n v="914.21"/>
  </r>
  <r>
    <x v="10"/>
    <x v="0"/>
    <x v="0"/>
    <s v="João Lauria"/>
    <x v="2"/>
    <x v="8"/>
    <n v="27181.94"/>
  </r>
  <r>
    <x v="10"/>
    <x v="0"/>
    <x v="0"/>
    <s v="João Lauria"/>
    <x v="2"/>
    <x v="9"/>
    <n v="6712.27"/>
  </r>
  <r>
    <x v="10"/>
    <x v="0"/>
    <x v="0"/>
    <s v="João Lauria"/>
    <x v="2"/>
    <x v="10"/>
    <n v="491.21"/>
  </r>
  <r>
    <x v="10"/>
    <x v="0"/>
    <x v="0"/>
    <s v="João Lauria"/>
    <x v="2"/>
    <x v="11"/>
    <n v="295.44"/>
  </r>
  <r>
    <x v="10"/>
    <x v="0"/>
    <x v="0"/>
    <s v="João Lauria"/>
    <x v="2"/>
    <x v="12"/>
    <n v="2774.64"/>
  </r>
  <r>
    <x v="10"/>
    <x v="0"/>
    <x v="0"/>
    <s v="João Lauria"/>
    <x v="2"/>
    <x v="13"/>
    <n v="228.57"/>
  </r>
  <r>
    <x v="10"/>
    <x v="0"/>
    <x v="0"/>
    <s v="João Lauria"/>
    <x v="2"/>
    <x v="14"/>
    <n v="44158.95"/>
  </r>
  <r>
    <x v="10"/>
    <x v="0"/>
    <x v="0"/>
    <s v="João Lauria"/>
    <x v="2"/>
    <x v="36"/>
    <n v="164.13"/>
  </r>
  <r>
    <x v="10"/>
    <x v="0"/>
    <x v="0"/>
    <s v="João Lauria"/>
    <x v="2"/>
    <x v="18"/>
    <n v="3965.55"/>
  </r>
  <r>
    <x v="10"/>
    <x v="0"/>
    <x v="0"/>
    <s v="João Lauria"/>
    <x v="3"/>
    <x v="15"/>
    <n v="497"/>
  </r>
  <r>
    <x v="10"/>
    <x v="1"/>
    <x v="0"/>
    <s v="João Lauria"/>
    <x v="0"/>
    <x v="0"/>
    <n v="2564.7600000000002"/>
  </r>
  <r>
    <x v="10"/>
    <x v="1"/>
    <x v="0"/>
    <s v="João Lauria"/>
    <x v="0"/>
    <x v="1"/>
    <n v="240.3"/>
  </r>
  <r>
    <x v="10"/>
    <x v="1"/>
    <x v="0"/>
    <s v="João Lauria"/>
    <x v="0"/>
    <x v="2"/>
    <n v="4428.3900000000003"/>
  </r>
  <r>
    <x v="10"/>
    <x v="1"/>
    <x v="0"/>
    <s v="João Lauria"/>
    <x v="0"/>
    <x v="3"/>
    <n v="725.77"/>
  </r>
  <r>
    <x v="10"/>
    <x v="1"/>
    <x v="0"/>
    <s v="João Lauria"/>
    <x v="0"/>
    <x v="4"/>
    <n v="5376.8"/>
  </r>
  <r>
    <x v="10"/>
    <x v="1"/>
    <x v="0"/>
    <s v="João Lauria"/>
    <x v="0"/>
    <x v="5"/>
    <n v="990.67"/>
  </r>
  <r>
    <x v="10"/>
    <x v="1"/>
    <x v="0"/>
    <s v="João Lauria"/>
    <x v="0"/>
    <x v="16"/>
    <n v="885.35"/>
  </r>
  <r>
    <x v="10"/>
    <x v="1"/>
    <x v="0"/>
    <s v="João Lauria"/>
    <x v="1"/>
    <x v="6"/>
    <n v="255.6"/>
  </r>
  <r>
    <x v="10"/>
    <x v="1"/>
    <x v="0"/>
    <s v="João Lauria"/>
    <x v="1"/>
    <x v="17"/>
    <n v="106.9"/>
  </r>
  <r>
    <x v="10"/>
    <x v="1"/>
    <x v="0"/>
    <s v="João Lauria"/>
    <x v="2"/>
    <x v="7"/>
    <n v="267.72000000000003"/>
  </r>
  <r>
    <x v="10"/>
    <x v="1"/>
    <x v="0"/>
    <s v="João Lauria"/>
    <x v="2"/>
    <x v="8"/>
    <n v="13622.7"/>
  </r>
  <r>
    <x v="10"/>
    <x v="1"/>
    <x v="0"/>
    <s v="João Lauria"/>
    <x v="2"/>
    <x v="9"/>
    <n v="1915.5"/>
  </r>
  <r>
    <x v="10"/>
    <x v="1"/>
    <x v="0"/>
    <s v="João Lauria"/>
    <x v="2"/>
    <x v="10"/>
    <n v="6139.02"/>
  </r>
  <r>
    <x v="10"/>
    <x v="1"/>
    <x v="0"/>
    <s v="João Lauria"/>
    <x v="2"/>
    <x v="11"/>
    <n v="185.76"/>
  </r>
  <r>
    <x v="10"/>
    <x v="1"/>
    <x v="0"/>
    <s v="João Lauria"/>
    <x v="2"/>
    <x v="12"/>
    <n v="4696.32"/>
  </r>
  <r>
    <x v="10"/>
    <x v="1"/>
    <x v="0"/>
    <s v="João Lauria"/>
    <x v="2"/>
    <x v="13"/>
    <n v="789.11"/>
  </r>
  <r>
    <x v="10"/>
    <x v="1"/>
    <x v="0"/>
    <s v="João Lauria"/>
    <x v="2"/>
    <x v="14"/>
    <n v="38623.83"/>
  </r>
  <r>
    <x v="10"/>
    <x v="1"/>
    <x v="0"/>
    <s v="João Lauria"/>
    <x v="2"/>
    <x v="36"/>
    <n v="114.44"/>
  </r>
  <r>
    <x v="10"/>
    <x v="1"/>
    <x v="0"/>
    <s v="João Lauria"/>
    <x v="2"/>
    <x v="18"/>
    <n v="2427.9"/>
  </r>
  <r>
    <x v="10"/>
    <x v="1"/>
    <x v="0"/>
    <s v="João Lauria"/>
    <x v="4"/>
    <x v="19"/>
    <n v="3027.74"/>
  </r>
  <r>
    <x v="10"/>
    <x v="1"/>
    <x v="0"/>
    <s v="João Lauria"/>
    <x v="4"/>
    <x v="20"/>
    <n v="704.75"/>
  </r>
  <r>
    <x v="10"/>
    <x v="1"/>
    <x v="0"/>
    <s v="João Lauria"/>
    <x v="4"/>
    <x v="21"/>
    <n v="4147.3900000000003"/>
  </r>
  <r>
    <x v="10"/>
    <x v="1"/>
    <x v="0"/>
    <s v="João Lauria"/>
    <x v="3"/>
    <x v="22"/>
    <n v="175.03"/>
  </r>
  <r>
    <x v="10"/>
    <x v="1"/>
    <x v="0"/>
    <s v="João Lauria"/>
    <x v="3"/>
    <x v="15"/>
    <n v="1816.67"/>
  </r>
  <r>
    <x v="10"/>
    <x v="1"/>
    <x v="0"/>
    <s v="João Lauria"/>
    <x v="5"/>
    <x v="23"/>
    <n v="3507.34"/>
  </r>
  <r>
    <x v="10"/>
    <x v="1"/>
    <x v="0"/>
    <s v="João Lauria"/>
    <x v="5"/>
    <x v="24"/>
    <n v="1381.27"/>
  </r>
  <r>
    <x v="10"/>
    <x v="1"/>
    <x v="0"/>
    <s v="João Lauria"/>
    <x v="5"/>
    <x v="25"/>
    <n v="1862.98"/>
  </r>
  <r>
    <x v="10"/>
    <x v="2"/>
    <x v="0"/>
    <s v="João Lauria"/>
    <x v="0"/>
    <x v="0"/>
    <n v="286.20999999999998"/>
  </r>
  <r>
    <x v="10"/>
    <x v="2"/>
    <x v="0"/>
    <s v="João Lauria"/>
    <x v="0"/>
    <x v="1"/>
    <n v="42.84"/>
  </r>
  <r>
    <x v="10"/>
    <x v="2"/>
    <x v="0"/>
    <s v="João Lauria"/>
    <x v="0"/>
    <x v="2"/>
    <n v="1242.75"/>
  </r>
  <r>
    <x v="10"/>
    <x v="2"/>
    <x v="0"/>
    <s v="João Lauria"/>
    <x v="0"/>
    <x v="3"/>
    <n v="347.01"/>
  </r>
  <r>
    <x v="10"/>
    <x v="2"/>
    <x v="0"/>
    <s v="João Lauria"/>
    <x v="0"/>
    <x v="4"/>
    <n v="3391.11"/>
  </r>
  <r>
    <x v="10"/>
    <x v="2"/>
    <x v="0"/>
    <s v="João Lauria"/>
    <x v="0"/>
    <x v="16"/>
    <n v="53.57"/>
  </r>
  <r>
    <x v="10"/>
    <x v="2"/>
    <x v="0"/>
    <s v="João Lauria"/>
    <x v="1"/>
    <x v="6"/>
    <n v="457.69"/>
  </r>
  <r>
    <x v="10"/>
    <x v="2"/>
    <x v="0"/>
    <s v="João Lauria"/>
    <x v="2"/>
    <x v="7"/>
    <n v="439.02"/>
  </r>
  <r>
    <x v="10"/>
    <x v="2"/>
    <x v="0"/>
    <s v="João Lauria"/>
    <x v="2"/>
    <x v="8"/>
    <n v="5970.12"/>
  </r>
  <r>
    <x v="10"/>
    <x v="2"/>
    <x v="0"/>
    <s v="João Lauria"/>
    <x v="2"/>
    <x v="9"/>
    <n v="1217.58"/>
  </r>
  <r>
    <x v="10"/>
    <x v="2"/>
    <x v="0"/>
    <s v="João Lauria"/>
    <x v="2"/>
    <x v="11"/>
    <n v="244.3"/>
  </r>
  <r>
    <x v="10"/>
    <x v="2"/>
    <x v="0"/>
    <s v="João Lauria"/>
    <x v="2"/>
    <x v="12"/>
    <n v="975.17"/>
  </r>
  <r>
    <x v="10"/>
    <x v="2"/>
    <x v="0"/>
    <s v="João Lauria"/>
    <x v="2"/>
    <x v="13"/>
    <n v="41.47"/>
  </r>
  <r>
    <x v="10"/>
    <x v="2"/>
    <x v="0"/>
    <s v="João Lauria"/>
    <x v="2"/>
    <x v="14"/>
    <n v="12873.14"/>
  </r>
  <r>
    <x v="10"/>
    <x v="2"/>
    <x v="0"/>
    <s v="João Lauria"/>
    <x v="2"/>
    <x v="18"/>
    <n v="1626.68"/>
  </r>
  <r>
    <x v="10"/>
    <x v="2"/>
    <x v="0"/>
    <s v="João Lauria"/>
    <x v="4"/>
    <x v="19"/>
    <n v="879.95"/>
  </r>
  <r>
    <x v="10"/>
    <x v="2"/>
    <x v="0"/>
    <s v="João Lauria"/>
    <x v="4"/>
    <x v="21"/>
    <n v="1684"/>
  </r>
  <r>
    <x v="10"/>
    <x v="2"/>
    <x v="0"/>
    <s v="João Lauria"/>
    <x v="3"/>
    <x v="22"/>
    <n v="188.86"/>
  </r>
  <r>
    <x v="10"/>
    <x v="2"/>
    <x v="0"/>
    <s v="João Lauria"/>
    <x v="3"/>
    <x v="26"/>
    <n v="133.82"/>
  </r>
  <r>
    <x v="10"/>
    <x v="2"/>
    <x v="0"/>
    <s v="João Lauria"/>
    <x v="3"/>
    <x v="27"/>
    <n v="19.690000000000001"/>
  </r>
  <r>
    <x v="10"/>
    <x v="2"/>
    <x v="0"/>
    <s v="João Lauria"/>
    <x v="3"/>
    <x v="15"/>
    <n v="10679.89"/>
  </r>
  <r>
    <x v="10"/>
    <x v="2"/>
    <x v="0"/>
    <s v="João Lauria"/>
    <x v="5"/>
    <x v="23"/>
    <n v="1909.57"/>
  </r>
  <r>
    <x v="10"/>
    <x v="2"/>
    <x v="0"/>
    <s v="João Lauria"/>
    <x v="5"/>
    <x v="24"/>
    <n v="2534.0500000000002"/>
  </r>
  <r>
    <x v="10"/>
    <x v="2"/>
    <x v="0"/>
    <s v="João Lauria"/>
    <x v="5"/>
    <x v="25"/>
    <n v="2823.53"/>
  </r>
  <r>
    <x v="10"/>
    <x v="3"/>
    <x v="0"/>
    <s v="João Lauria"/>
    <x v="0"/>
    <x v="0"/>
    <n v="8810.2000000000007"/>
  </r>
  <r>
    <x v="10"/>
    <x v="3"/>
    <x v="0"/>
    <s v="João Lauria"/>
    <x v="0"/>
    <x v="1"/>
    <n v="1121.8800000000001"/>
  </r>
  <r>
    <x v="10"/>
    <x v="3"/>
    <x v="0"/>
    <s v="João Lauria"/>
    <x v="0"/>
    <x v="2"/>
    <n v="25863.09"/>
  </r>
  <r>
    <x v="10"/>
    <x v="3"/>
    <x v="0"/>
    <s v="João Lauria"/>
    <x v="0"/>
    <x v="3"/>
    <n v="3657.73"/>
  </r>
  <r>
    <x v="10"/>
    <x v="3"/>
    <x v="0"/>
    <s v="João Lauria"/>
    <x v="0"/>
    <x v="4"/>
    <n v="21692.46"/>
  </r>
  <r>
    <x v="10"/>
    <x v="3"/>
    <x v="0"/>
    <s v="João Lauria"/>
    <x v="0"/>
    <x v="5"/>
    <n v="14104.74"/>
  </r>
  <r>
    <x v="10"/>
    <x v="3"/>
    <x v="0"/>
    <s v="João Lauria"/>
    <x v="0"/>
    <x v="16"/>
    <n v="6432.52"/>
  </r>
  <r>
    <x v="10"/>
    <x v="3"/>
    <x v="0"/>
    <s v="João Lauria"/>
    <x v="1"/>
    <x v="6"/>
    <n v="1512.67"/>
  </r>
  <r>
    <x v="10"/>
    <x v="3"/>
    <x v="0"/>
    <s v="João Lauria"/>
    <x v="1"/>
    <x v="17"/>
    <n v="8.49"/>
  </r>
  <r>
    <x v="10"/>
    <x v="3"/>
    <x v="0"/>
    <s v="João Lauria"/>
    <x v="2"/>
    <x v="7"/>
    <n v="1409.86"/>
  </r>
  <r>
    <x v="10"/>
    <x v="3"/>
    <x v="0"/>
    <s v="João Lauria"/>
    <x v="2"/>
    <x v="8"/>
    <n v="59895.5"/>
  </r>
  <r>
    <x v="10"/>
    <x v="3"/>
    <x v="0"/>
    <s v="João Lauria"/>
    <x v="2"/>
    <x v="9"/>
    <n v="6849.54"/>
  </r>
  <r>
    <x v="10"/>
    <x v="3"/>
    <x v="0"/>
    <s v="João Lauria"/>
    <x v="2"/>
    <x v="10"/>
    <n v="1189.9100000000001"/>
  </r>
  <r>
    <x v="10"/>
    <x v="3"/>
    <x v="0"/>
    <s v="João Lauria"/>
    <x v="2"/>
    <x v="11"/>
    <n v="110.84"/>
  </r>
  <r>
    <x v="10"/>
    <x v="3"/>
    <x v="0"/>
    <s v="João Lauria"/>
    <x v="2"/>
    <x v="12"/>
    <n v="20500.45"/>
  </r>
  <r>
    <x v="10"/>
    <x v="3"/>
    <x v="0"/>
    <s v="João Lauria"/>
    <x v="2"/>
    <x v="13"/>
    <n v="214.05"/>
  </r>
  <r>
    <x v="10"/>
    <x v="3"/>
    <x v="0"/>
    <s v="João Lauria"/>
    <x v="2"/>
    <x v="14"/>
    <n v="113408.81"/>
  </r>
  <r>
    <x v="10"/>
    <x v="3"/>
    <x v="0"/>
    <s v="João Lauria"/>
    <x v="2"/>
    <x v="36"/>
    <n v="1524.86"/>
  </r>
  <r>
    <x v="10"/>
    <x v="3"/>
    <x v="0"/>
    <s v="João Lauria"/>
    <x v="2"/>
    <x v="18"/>
    <n v="19217.03"/>
  </r>
  <r>
    <x v="10"/>
    <x v="3"/>
    <x v="0"/>
    <s v="João Lauria"/>
    <x v="4"/>
    <x v="19"/>
    <n v="12837.39"/>
  </r>
  <r>
    <x v="10"/>
    <x v="3"/>
    <x v="0"/>
    <s v="João Lauria"/>
    <x v="4"/>
    <x v="20"/>
    <n v="1974.41"/>
  </r>
  <r>
    <x v="10"/>
    <x v="3"/>
    <x v="0"/>
    <s v="João Lauria"/>
    <x v="4"/>
    <x v="21"/>
    <n v="13355.73"/>
  </r>
  <r>
    <x v="10"/>
    <x v="3"/>
    <x v="0"/>
    <s v="João Lauria"/>
    <x v="3"/>
    <x v="22"/>
    <n v="534.11"/>
  </r>
  <r>
    <x v="10"/>
    <x v="3"/>
    <x v="0"/>
    <s v="João Lauria"/>
    <x v="3"/>
    <x v="15"/>
    <n v="4376.55"/>
  </r>
  <r>
    <x v="10"/>
    <x v="3"/>
    <x v="0"/>
    <s v="João Lauria"/>
    <x v="14"/>
    <x v="37"/>
    <n v="126.7"/>
  </r>
  <r>
    <x v="10"/>
    <x v="3"/>
    <x v="0"/>
    <s v="João Lauria"/>
    <x v="5"/>
    <x v="23"/>
    <n v="10012.14"/>
  </r>
  <r>
    <x v="10"/>
    <x v="3"/>
    <x v="0"/>
    <s v="João Lauria"/>
    <x v="5"/>
    <x v="24"/>
    <n v="317.92"/>
  </r>
  <r>
    <x v="10"/>
    <x v="3"/>
    <x v="0"/>
    <s v="João Lauria"/>
    <x v="5"/>
    <x v="25"/>
    <n v="19474.169999999998"/>
  </r>
  <r>
    <x v="10"/>
    <x v="4"/>
    <x v="1"/>
    <s v="João Lauria"/>
    <x v="0"/>
    <x v="0"/>
    <n v="5811.61"/>
  </r>
  <r>
    <x v="10"/>
    <x v="4"/>
    <x v="1"/>
    <s v="João Lauria"/>
    <x v="0"/>
    <x v="1"/>
    <n v="920.98"/>
  </r>
  <r>
    <x v="10"/>
    <x v="4"/>
    <x v="1"/>
    <s v="João Lauria"/>
    <x v="0"/>
    <x v="2"/>
    <n v="15699.1"/>
  </r>
  <r>
    <x v="10"/>
    <x v="4"/>
    <x v="1"/>
    <s v="João Lauria"/>
    <x v="0"/>
    <x v="3"/>
    <n v="1256.6500000000001"/>
  </r>
  <r>
    <x v="10"/>
    <x v="4"/>
    <x v="1"/>
    <s v="João Lauria"/>
    <x v="0"/>
    <x v="4"/>
    <n v="26958.68"/>
  </r>
  <r>
    <x v="10"/>
    <x v="4"/>
    <x v="1"/>
    <s v="João Lauria"/>
    <x v="0"/>
    <x v="5"/>
    <n v="7228.12"/>
  </r>
  <r>
    <x v="10"/>
    <x v="4"/>
    <x v="1"/>
    <s v="João Lauria"/>
    <x v="0"/>
    <x v="16"/>
    <n v="7795.42"/>
  </r>
  <r>
    <x v="10"/>
    <x v="4"/>
    <x v="1"/>
    <s v="João Lauria"/>
    <x v="1"/>
    <x v="6"/>
    <n v="1325.52"/>
  </r>
  <r>
    <x v="10"/>
    <x v="4"/>
    <x v="1"/>
    <s v="João Lauria"/>
    <x v="1"/>
    <x v="17"/>
    <n v="89.69"/>
  </r>
  <r>
    <x v="10"/>
    <x v="4"/>
    <x v="1"/>
    <s v="João Lauria"/>
    <x v="2"/>
    <x v="7"/>
    <n v="624.49"/>
  </r>
  <r>
    <x v="10"/>
    <x v="4"/>
    <x v="1"/>
    <s v="João Lauria"/>
    <x v="2"/>
    <x v="8"/>
    <n v="62131.87"/>
  </r>
  <r>
    <x v="10"/>
    <x v="4"/>
    <x v="1"/>
    <s v="João Lauria"/>
    <x v="2"/>
    <x v="9"/>
    <n v="7387.15"/>
  </r>
  <r>
    <x v="10"/>
    <x v="4"/>
    <x v="1"/>
    <s v="João Lauria"/>
    <x v="2"/>
    <x v="10"/>
    <n v="2493.5100000000002"/>
  </r>
  <r>
    <x v="10"/>
    <x v="4"/>
    <x v="1"/>
    <s v="João Lauria"/>
    <x v="2"/>
    <x v="11"/>
    <n v="124.83"/>
  </r>
  <r>
    <x v="10"/>
    <x v="4"/>
    <x v="1"/>
    <s v="João Lauria"/>
    <x v="2"/>
    <x v="12"/>
    <n v="12132.51"/>
  </r>
  <r>
    <x v="10"/>
    <x v="4"/>
    <x v="1"/>
    <s v="João Lauria"/>
    <x v="2"/>
    <x v="13"/>
    <n v="816.79"/>
  </r>
  <r>
    <x v="10"/>
    <x v="4"/>
    <x v="1"/>
    <s v="João Lauria"/>
    <x v="2"/>
    <x v="14"/>
    <n v="100834.7"/>
  </r>
  <r>
    <x v="10"/>
    <x v="4"/>
    <x v="1"/>
    <s v="João Lauria"/>
    <x v="2"/>
    <x v="36"/>
    <n v="142.26"/>
  </r>
  <r>
    <x v="10"/>
    <x v="4"/>
    <x v="1"/>
    <s v="João Lauria"/>
    <x v="2"/>
    <x v="18"/>
    <n v="19266.47"/>
  </r>
  <r>
    <x v="10"/>
    <x v="4"/>
    <x v="1"/>
    <s v="João Lauria"/>
    <x v="4"/>
    <x v="19"/>
    <n v="10515.34"/>
  </r>
  <r>
    <x v="10"/>
    <x v="4"/>
    <x v="1"/>
    <s v="João Lauria"/>
    <x v="4"/>
    <x v="20"/>
    <n v="928.09"/>
  </r>
  <r>
    <x v="10"/>
    <x v="4"/>
    <x v="1"/>
    <s v="João Lauria"/>
    <x v="4"/>
    <x v="21"/>
    <n v="12224.2"/>
  </r>
  <r>
    <x v="10"/>
    <x v="4"/>
    <x v="1"/>
    <s v="João Lauria"/>
    <x v="3"/>
    <x v="22"/>
    <n v="744.17"/>
  </r>
  <r>
    <x v="10"/>
    <x v="4"/>
    <x v="1"/>
    <s v="João Lauria"/>
    <x v="3"/>
    <x v="15"/>
    <n v="5613.06"/>
  </r>
  <r>
    <x v="10"/>
    <x v="4"/>
    <x v="1"/>
    <s v="João Lauria"/>
    <x v="13"/>
    <x v="35"/>
    <n v="7206.7"/>
  </r>
  <r>
    <x v="10"/>
    <x v="4"/>
    <x v="1"/>
    <s v="João Lauria"/>
    <x v="5"/>
    <x v="23"/>
    <n v="8420.7000000000007"/>
  </r>
  <r>
    <x v="10"/>
    <x v="4"/>
    <x v="1"/>
    <s v="João Lauria"/>
    <x v="5"/>
    <x v="24"/>
    <n v="183.29"/>
  </r>
  <r>
    <x v="10"/>
    <x v="4"/>
    <x v="1"/>
    <s v="João Lauria"/>
    <x v="5"/>
    <x v="25"/>
    <n v="15682.15"/>
  </r>
  <r>
    <x v="10"/>
    <x v="4"/>
    <x v="1"/>
    <s v="João Lauria"/>
    <x v="6"/>
    <x v="28"/>
    <n v="29164.74"/>
  </r>
  <r>
    <x v="10"/>
    <x v="5"/>
    <x v="0"/>
    <s v="João Lauria"/>
    <x v="0"/>
    <x v="0"/>
    <n v="3698.74"/>
  </r>
  <r>
    <x v="10"/>
    <x v="5"/>
    <x v="0"/>
    <s v="João Lauria"/>
    <x v="0"/>
    <x v="1"/>
    <n v="606.99"/>
  </r>
  <r>
    <x v="10"/>
    <x v="5"/>
    <x v="0"/>
    <s v="João Lauria"/>
    <x v="0"/>
    <x v="2"/>
    <n v="12557.48"/>
  </r>
  <r>
    <x v="10"/>
    <x v="5"/>
    <x v="0"/>
    <s v="João Lauria"/>
    <x v="0"/>
    <x v="3"/>
    <n v="1002.95"/>
  </r>
  <r>
    <x v="10"/>
    <x v="5"/>
    <x v="0"/>
    <s v="João Lauria"/>
    <x v="0"/>
    <x v="4"/>
    <n v="12706.58"/>
  </r>
  <r>
    <x v="10"/>
    <x v="5"/>
    <x v="0"/>
    <s v="João Lauria"/>
    <x v="0"/>
    <x v="5"/>
    <n v="5500.27"/>
  </r>
  <r>
    <x v="10"/>
    <x v="5"/>
    <x v="0"/>
    <s v="João Lauria"/>
    <x v="0"/>
    <x v="16"/>
    <n v="3809.03"/>
  </r>
  <r>
    <x v="10"/>
    <x v="5"/>
    <x v="0"/>
    <s v="João Lauria"/>
    <x v="1"/>
    <x v="6"/>
    <n v="465.49"/>
  </r>
  <r>
    <x v="10"/>
    <x v="5"/>
    <x v="0"/>
    <s v="João Lauria"/>
    <x v="1"/>
    <x v="17"/>
    <n v="89.9"/>
  </r>
  <r>
    <x v="10"/>
    <x v="5"/>
    <x v="0"/>
    <s v="João Lauria"/>
    <x v="2"/>
    <x v="7"/>
    <n v="939.4"/>
  </r>
  <r>
    <x v="10"/>
    <x v="5"/>
    <x v="0"/>
    <s v="João Lauria"/>
    <x v="2"/>
    <x v="8"/>
    <n v="31310.959999999999"/>
  </r>
  <r>
    <x v="10"/>
    <x v="5"/>
    <x v="0"/>
    <s v="João Lauria"/>
    <x v="2"/>
    <x v="9"/>
    <n v="961.91"/>
  </r>
  <r>
    <x v="10"/>
    <x v="5"/>
    <x v="0"/>
    <s v="João Lauria"/>
    <x v="2"/>
    <x v="10"/>
    <n v="2371.0500000000002"/>
  </r>
  <r>
    <x v="10"/>
    <x v="5"/>
    <x v="0"/>
    <s v="João Lauria"/>
    <x v="2"/>
    <x v="12"/>
    <n v="8947.9699999999993"/>
  </r>
  <r>
    <x v="10"/>
    <x v="5"/>
    <x v="0"/>
    <s v="João Lauria"/>
    <x v="2"/>
    <x v="13"/>
    <n v="1088.6300000000001"/>
  </r>
  <r>
    <x v="10"/>
    <x v="5"/>
    <x v="0"/>
    <s v="João Lauria"/>
    <x v="2"/>
    <x v="14"/>
    <n v="46004.13"/>
  </r>
  <r>
    <x v="10"/>
    <x v="5"/>
    <x v="0"/>
    <s v="João Lauria"/>
    <x v="2"/>
    <x v="36"/>
    <n v="2233.75"/>
  </r>
  <r>
    <x v="10"/>
    <x v="5"/>
    <x v="0"/>
    <s v="João Lauria"/>
    <x v="2"/>
    <x v="18"/>
    <n v="9919.5499999999993"/>
  </r>
  <r>
    <x v="10"/>
    <x v="5"/>
    <x v="0"/>
    <s v="João Lauria"/>
    <x v="4"/>
    <x v="19"/>
    <n v="13169.94"/>
  </r>
  <r>
    <x v="10"/>
    <x v="5"/>
    <x v="0"/>
    <s v="João Lauria"/>
    <x v="4"/>
    <x v="20"/>
    <n v="1785.57"/>
  </r>
  <r>
    <x v="10"/>
    <x v="5"/>
    <x v="0"/>
    <s v="João Lauria"/>
    <x v="4"/>
    <x v="21"/>
    <n v="6560.58"/>
  </r>
  <r>
    <x v="10"/>
    <x v="5"/>
    <x v="0"/>
    <s v="João Lauria"/>
    <x v="3"/>
    <x v="15"/>
    <n v="2323.6799999999998"/>
  </r>
  <r>
    <x v="10"/>
    <x v="5"/>
    <x v="0"/>
    <s v="João Lauria"/>
    <x v="14"/>
    <x v="37"/>
    <n v="5637.5"/>
  </r>
  <r>
    <x v="10"/>
    <x v="5"/>
    <x v="0"/>
    <s v="João Lauria"/>
    <x v="5"/>
    <x v="23"/>
    <n v="2978.98"/>
  </r>
  <r>
    <x v="10"/>
    <x v="5"/>
    <x v="0"/>
    <s v="João Lauria"/>
    <x v="5"/>
    <x v="25"/>
    <n v="6813.67"/>
  </r>
  <r>
    <x v="10"/>
    <x v="18"/>
    <x v="1"/>
    <s v="João Lauria"/>
    <x v="0"/>
    <x v="0"/>
    <n v="71.81"/>
  </r>
  <r>
    <x v="10"/>
    <x v="18"/>
    <x v="1"/>
    <s v="João Lauria"/>
    <x v="0"/>
    <x v="1"/>
    <n v="234.72"/>
  </r>
  <r>
    <x v="10"/>
    <x v="18"/>
    <x v="1"/>
    <s v="João Lauria"/>
    <x v="0"/>
    <x v="2"/>
    <n v="1892.98"/>
  </r>
  <r>
    <x v="10"/>
    <x v="18"/>
    <x v="1"/>
    <s v="João Lauria"/>
    <x v="0"/>
    <x v="3"/>
    <n v="513.99"/>
  </r>
  <r>
    <x v="10"/>
    <x v="18"/>
    <x v="1"/>
    <s v="João Lauria"/>
    <x v="0"/>
    <x v="4"/>
    <n v="7456.32"/>
  </r>
  <r>
    <x v="10"/>
    <x v="18"/>
    <x v="1"/>
    <s v="João Lauria"/>
    <x v="0"/>
    <x v="5"/>
    <n v="4053.58"/>
  </r>
  <r>
    <x v="10"/>
    <x v="18"/>
    <x v="1"/>
    <s v="João Lauria"/>
    <x v="0"/>
    <x v="16"/>
    <n v="2211.94"/>
  </r>
  <r>
    <x v="10"/>
    <x v="18"/>
    <x v="1"/>
    <s v="João Lauria"/>
    <x v="1"/>
    <x v="6"/>
    <n v="159.34"/>
  </r>
  <r>
    <x v="10"/>
    <x v="18"/>
    <x v="1"/>
    <s v="João Lauria"/>
    <x v="2"/>
    <x v="7"/>
    <n v="342.25"/>
  </r>
  <r>
    <x v="10"/>
    <x v="18"/>
    <x v="1"/>
    <s v="João Lauria"/>
    <x v="2"/>
    <x v="8"/>
    <n v="17329.64"/>
  </r>
  <r>
    <x v="10"/>
    <x v="18"/>
    <x v="1"/>
    <s v="João Lauria"/>
    <x v="2"/>
    <x v="9"/>
    <n v="1803.04"/>
  </r>
  <r>
    <x v="10"/>
    <x v="18"/>
    <x v="1"/>
    <s v="João Lauria"/>
    <x v="2"/>
    <x v="12"/>
    <n v="1610.31"/>
  </r>
  <r>
    <x v="10"/>
    <x v="18"/>
    <x v="1"/>
    <s v="João Lauria"/>
    <x v="2"/>
    <x v="13"/>
    <n v="500.97"/>
  </r>
  <r>
    <x v="10"/>
    <x v="18"/>
    <x v="1"/>
    <s v="João Lauria"/>
    <x v="2"/>
    <x v="14"/>
    <n v="39945.56"/>
  </r>
  <r>
    <x v="10"/>
    <x v="18"/>
    <x v="1"/>
    <s v="João Lauria"/>
    <x v="2"/>
    <x v="18"/>
    <n v="6755.14"/>
  </r>
  <r>
    <x v="10"/>
    <x v="18"/>
    <x v="1"/>
    <s v="João Lauria"/>
    <x v="4"/>
    <x v="19"/>
    <n v="4430.08"/>
  </r>
  <r>
    <x v="10"/>
    <x v="18"/>
    <x v="1"/>
    <s v="João Lauria"/>
    <x v="4"/>
    <x v="20"/>
    <n v="313.39999999999998"/>
  </r>
  <r>
    <x v="10"/>
    <x v="18"/>
    <x v="1"/>
    <s v="João Lauria"/>
    <x v="4"/>
    <x v="21"/>
    <n v="2783.5"/>
  </r>
  <r>
    <x v="10"/>
    <x v="18"/>
    <x v="1"/>
    <s v="João Lauria"/>
    <x v="3"/>
    <x v="15"/>
    <n v="2320.33"/>
  </r>
  <r>
    <x v="10"/>
    <x v="18"/>
    <x v="1"/>
    <s v="João Lauria"/>
    <x v="5"/>
    <x v="23"/>
    <n v="1868.06"/>
  </r>
  <r>
    <x v="10"/>
    <x v="18"/>
    <x v="1"/>
    <s v="João Lauria"/>
    <x v="5"/>
    <x v="25"/>
    <n v="2293.38"/>
  </r>
  <r>
    <x v="10"/>
    <x v="6"/>
    <x v="2"/>
    <s v="Patricia Rodrigues"/>
    <x v="0"/>
    <x v="0"/>
    <n v="230.63"/>
  </r>
  <r>
    <x v="10"/>
    <x v="6"/>
    <x v="2"/>
    <s v="Patricia Rodrigues"/>
    <x v="0"/>
    <x v="2"/>
    <n v="3362.84"/>
  </r>
  <r>
    <x v="10"/>
    <x v="6"/>
    <x v="2"/>
    <s v="Patricia Rodrigues"/>
    <x v="0"/>
    <x v="4"/>
    <n v="7739.78"/>
  </r>
  <r>
    <x v="10"/>
    <x v="6"/>
    <x v="2"/>
    <s v="Patricia Rodrigues"/>
    <x v="0"/>
    <x v="16"/>
    <n v="336.82"/>
  </r>
  <r>
    <x v="10"/>
    <x v="6"/>
    <x v="2"/>
    <s v="Patricia Rodrigues"/>
    <x v="1"/>
    <x v="6"/>
    <n v="794.13"/>
  </r>
  <r>
    <x v="10"/>
    <x v="6"/>
    <x v="2"/>
    <s v="Patricia Rodrigues"/>
    <x v="2"/>
    <x v="7"/>
    <n v="488.35"/>
  </r>
  <r>
    <x v="10"/>
    <x v="6"/>
    <x v="2"/>
    <s v="Patricia Rodrigues"/>
    <x v="2"/>
    <x v="8"/>
    <n v="4559.18"/>
  </r>
  <r>
    <x v="10"/>
    <x v="6"/>
    <x v="2"/>
    <s v="Patricia Rodrigues"/>
    <x v="2"/>
    <x v="9"/>
    <n v="1086.04"/>
  </r>
  <r>
    <x v="10"/>
    <x v="6"/>
    <x v="2"/>
    <s v="Patricia Rodrigues"/>
    <x v="2"/>
    <x v="10"/>
    <n v="6717.53"/>
  </r>
  <r>
    <x v="10"/>
    <x v="6"/>
    <x v="2"/>
    <s v="Patricia Rodrigues"/>
    <x v="2"/>
    <x v="12"/>
    <n v="213.63"/>
  </r>
  <r>
    <x v="10"/>
    <x v="6"/>
    <x v="2"/>
    <s v="Patricia Rodrigues"/>
    <x v="2"/>
    <x v="13"/>
    <n v="1179.68"/>
  </r>
  <r>
    <x v="10"/>
    <x v="6"/>
    <x v="2"/>
    <s v="Patricia Rodrigues"/>
    <x v="2"/>
    <x v="14"/>
    <n v="46451.13"/>
  </r>
  <r>
    <x v="10"/>
    <x v="6"/>
    <x v="2"/>
    <s v="Patricia Rodrigues"/>
    <x v="2"/>
    <x v="18"/>
    <n v="41026.6"/>
  </r>
  <r>
    <x v="10"/>
    <x v="6"/>
    <x v="2"/>
    <s v="Patricia Rodrigues"/>
    <x v="4"/>
    <x v="21"/>
    <n v="410.45"/>
  </r>
  <r>
    <x v="10"/>
    <x v="6"/>
    <x v="2"/>
    <s v="Patricia Rodrigues"/>
    <x v="3"/>
    <x v="22"/>
    <n v="548.67999999999995"/>
  </r>
  <r>
    <x v="10"/>
    <x v="6"/>
    <x v="2"/>
    <s v="Patricia Rodrigues"/>
    <x v="3"/>
    <x v="26"/>
    <n v="89.32"/>
  </r>
  <r>
    <x v="10"/>
    <x v="6"/>
    <x v="2"/>
    <s v="Patricia Rodrigues"/>
    <x v="3"/>
    <x v="27"/>
    <n v="52.09"/>
  </r>
  <r>
    <x v="10"/>
    <x v="6"/>
    <x v="2"/>
    <s v="Patricia Rodrigues"/>
    <x v="3"/>
    <x v="15"/>
    <n v="2988.98"/>
  </r>
  <r>
    <x v="10"/>
    <x v="6"/>
    <x v="2"/>
    <s v="Patricia Rodrigues"/>
    <x v="5"/>
    <x v="23"/>
    <n v="28.16"/>
  </r>
  <r>
    <x v="10"/>
    <x v="6"/>
    <x v="2"/>
    <s v="Patricia Rodrigues"/>
    <x v="5"/>
    <x v="24"/>
    <n v="6.59"/>
  </r>
  <r>
    <x v="10"/>
    <x v="6"/>
    <x v="2"/>
    <s v="Patricia Rodrigues"/>
    <x v="5"/>
    <x v="25"/>
    <n v="4471.47"/>
  </r>
  <r>
    <x v="10"/>
    <x v="7"/>
    <x v="2"/>
    <s v="Marcel Werdesheim"/>
    <x v="0"/>
    <x v="0"/>
    <n v="7344.51"/>
  </r>
  <r>
    <x v="10"/>
    <x v="7"/>
    <x v="2"/>
    <s v="Marcel Werdesheim"/>
    <x v="0"/>
    <x v="1"/>
    <n v="8401.15"/>
  </r>
  <r>
    <x v="10"/>
    <x v="7"/>
    <x v="2"/>
    <s v="Marcel Werdesheim"/>
    <x v="0"/>
    <x v="2"/>
    <n v="157401.42000000001"/>
  </r>
  <r>
    <x v="10"/>
    <x v="7"/>
    <x v="2"/>
    <s v="Marcel Werdesheim"/>
    <x v="0"/>
    <x v="3"/>
    <n v="14487.49"/>
  </r>
  <r>
    <x v="10"/>
    <x v="7"/>
    <x v="2"/>
    <s v="Marcel Werdesheim"/>
    <x v="0"/>
    <x v="4"/>
    <n v="194936.79"/>
  </r>
  <r>
    <x v="10"/>
    <x v="7"/>
    <x v="2"/>
    <s v="Marcel Werdesheim"/>
    <x v="0"/>
    <x v="5"/>
    <n v="3529.8"/>
  </r>
  <r>
    <x v="10"/>
    <x v="7"/>
    <x v="2"/>
    <s v="Marcel Werdesheim"/>
    <x v="0"/>
    <x v="16"/>
    <n v="93145.5"/>
  </r>
  <r>
    <x v="10"/>
    <x v="7"/>
    <x v="2"/>
    <s v="Marcel Werdesheim"/>
    <x v="1"/>
    <x v="6"/>
    <n v="11322.99"/>
  </r>
  <r>
    <x v="10"/>
    <x v="7"/>
    <x v="2"/>
    <s v="Marcel Werdesheim"/>
    <x v="1"/>
    <x v="17"/>
    <n v="792.63"/>
  </r>
  <r>
    <x v="10"/>
    <x v="7"/>
    <x v="2"/>
    <s v="Marcel Werdesheim"/>
    <x v="2"/>
    <x v="7"/>
    <n v="17474.66"/>
  </r>
  <r>
    <x v="10"/>
    <x v="7"/>
    <x v="2"/>
    <s v="Marcel Werdesheim"/>
    <x v="2"/>
    <x v="8"/>
    <n v="438955.61"/>
  </r>
  <r>
    <x v="10"/>
    <x v="7"/>
    <x v="2"/>
    <s v="Marcel Werdesheim"/>
    <x v="2"/>
    <x v="9"/>
    <n v="29857.15"/>
  </r>
  <r>
    <x v="10"/>
    <x v="7"/>
    <x v="2"/>
    <s v="Marcel Werdesheim"/>
    <x v="2"/>
    <x v="10"/>
    <n v="183474.62"/>
  </r>
  <r>
    <x v="10"/>
    <x v="7"/>
    <x v="2"/>
    <s v="Marcel Werdesheim"/>
    <x v="2"/>
    <x v="11"/>
    <n v="4833.99"/>
  </r>
  <r>
    <x v="10"/>
    <x v="7"/>
    <x v="2"/>
    <s v="Marcel Werdesheim"/>
    <x v="2"/>
    <x v="12"/>
    <n v="21172.76"/>
  </r>
  <r>
    <x v="10"/>
    <x v="7"/>
    <x v="2"/>
    <s v="Marcel Werdesheim"/>
    <x v="2"/>
    <x v="13"/>
    <n v="29863.07"/>
  </r>
  <r>
    <x v="10"/>
    <x v="7"/>
    <x v="2"/>
    <s v="Marcel Werdesheim"/>
    <x v="2"/>
    <x v="14"/>
    <n v="1226764.02"/>
  </r>
  <r>
    <x v="10"/>
    <x v="7"/>
    <x v="2"/>
    <s v="Marcel Werdesheim"/>
    <x v="2"/>
    <x v="36"/>
    <n v="11482.49"/>
  </r>
  <r>
    <x v="10"/>
    <x v="7"/>
    <x v="2"/>
    <s v="Marcel Werdesheim"/>
    <x v="2"/>
    <x v="18"/>
    <n v="115727.94"/>
  </r>
  <r>
    <x v="10"/>
    <x v="7"/>
    <x v="2"/>
    <s v="Marcel Werdesheim"/>
    <x v="4"/>
    <x v="19"/>
    <n v="16732.830000000002"/>
  </r>
  <r>
    <x v="10"/>
    <x v="7"/>
    <x v="2"/>
    <s v="Marcel Werdesheim"/>
    <x v="4"/>
    <x v="20"/>
    <n v="1719.03"/>
  </r>
  <r>
    <x v="10"/>
    <x v="7"/>
    <x v="2"/>
    <s v="Marcel Werdesheim"/>
    <x v="4"/>
    <x v="21"/>
    <n v="13231.65"/>
  </r>
  <r>
    <x v="10"/>
    <x v="7"/>
    <x v="2"/>
    <s v="Marcel Werdesheim"/>
    <x v="3"/>
    <x v="22"/>
    <n v="1460.67"/>
  </r>
  <r>
    <x v="10"/>
    <x v="7"/>
    <x v="2"/>
    <s v="Marcel Werdesheim"/>
    <x v="3"/>
    <x v="26"/>
    <n v="317.67"/>
  </r>
  <r>
    <x v="10"/>
    <x v="7"/>
    <x v="2"/>
    <s v="Marcel Werdesheim"/>
    <x v="3"/>
    <x v="27"/>
    <n v="278.66000000000003"/>
  </r>
  <r>
    <x v="10"/>
    <x v="7"/>
    <x v="2"/>
    <s v="Marcel Werdesheim"/>
    <x v="3"/>
    <x v="15"/>
    <n v="27039.26"/>
  </r>
  <r>
    <x v="10"/>
    <x v="7"/>
    <x v="2"/>
    <s v="Marcel Werdesheim"/>
    <x v="5"/>
    <x v="23"/>
    <n v="37645.81"/>
  </r>
  <r>
    <x v="10"/>
    <x v="7"/>
    <x v="2"/>
    <s v="Marcel Werdesheim"/>
    <x v="5"/>
    <x v="24"/>
    <n v="57124.84"/>
  </r>
  <r>
    <x v="10"/>
    <x v="7"/>
    <x v="2"/>
    <s v="Marcel Werdesheim"/>
    <x v="5"/>
    <x v="25"/>
    <n v="444007.46"/>
  </r>
  <r>
    <x v="10"/>
    <x v="8"/>
    <x v="0"/>
    <s v="João Lauria"/>
    <x v="0"/>
    <x v="0"/>
    <n v="557.09"/>
  </r>
  <r>
    <x v="10"/>
    <x v="8"/>
    <x v="0"/>
    <s v="João Lauria"/>
    <x v="0"/>
    <x v="1"/>
    <n v="89.31"/>
  </r>
  <r>
    <x v="10"/>
    <x v="8"/>
    <x v="0"/>
    <s v="João Lauria"/>
    <x v="0"/>
    <x v="2"/>
    <n v="1810.45"/>
  </r>
  <r>
    <x v="10"/>
    <x v="8"/>
    <x v="0"/>
    <s v="João Lauria"/>
    <x v="0"/>
    <x v="3"/>
    <n v="117.51"/>
  </r>
  <r>
    <x v="10"/>
    <x v="8"/>
    <x v="0"/>
    <s v="João Lauria"/>
    <x v="0"/>
    <x v="4"/>
    <n v="1528.39"/>
  </r>
  <r>
    <x v="10"/>
    <x v="8"/>
    <x v="0"/>
    <s v="João Lauria"/>
    <x v="0"/>
    <x v="5"/>
    <n v="1560.83"/>
  </r>
  <r>
    <x v="10"/>
    <x v="8"/>
    <x v="0"/>
    <s v="João Lauria"/>
    <x v="0"/>
    <x v="16"/>
    <n v="782.42"/>
  </r>
  <r>
    <x v="10"/>
    <x v="8"/>
    <x v="0"/>
    <s v="João Lauria"/>
    <x v="1"/>
    <x v="6"/>
    <n v="159.81"/>
  </r>
  <r>
    <x v="10"/>
    <x v="8"/>
    <x v="0"/>
    <s v="João Lauria"/>
    <x v="2"/>
    <x v="7"/>
    <n v="173.61"/>
  </r>
  <r>
    <x v="10"/>
    <x v="8"/>
    <x v="0"/>
    <s v="João Lauria"/>
    <x v="2"/>
    <x v="8"/>
    <n v="7086.01"/>
  </r>
  <r>
    <x v="10"/>
    <x v="8"/>
    <x v="0"/>
    <s v="João Lauria"/>
    <x v="2"/>
    <x v="9"/>
    <n v="538.67999999999995"/>
  </r>
  <r>
    <x v="10"/>
    <x v="8"/>
    <x v="0"/>
    <s v="João Lauria"/>
    <x v="2"/>
    <x v="12"/>
    <n v="1539.02"/>
  </r>
  <r>
    <x v="10"/>
    <x v="8"/>
    <x v="0"/>
    <s v="João Lauria"/>
    <x v="2"/>
    <x v="14"/>
    <n v="6682.27"/>
  </r>
  <r>
    <x v="10"/>
    <x v="8"/>
    <x v="0"/>
    <s v="João Lauria"/>
    <x v="2"/>
    <x v="36"/>
    <n v="459.92"/>
  </r>
  <r>
    <x v="10"/>
    <x v="8"/>
    <x v="0"/>
    <s v="João Lauria"/>
    <x v="2"/>
    <x v="18"/>
    <n v="1601.05"/>
  </r>
  <r>
    <x v="10"/>
    <x v="8"/>
    <x v="0"/>
    <s v="João Lauria"/>
    <x v="4"/>
    <x v="19"/>
    <n v="2480.12"/>
  </r>
  <r>
    <x v="10"/>
    <x v="8"/>
    <x v="0"/>
    <s v="João Lauria"/>
    <x v="4"/>
    <x v="20"/>
    <n v="323.77999999999997"/>
  </r>
  <r>
    <x v="10"/>
    <x v="8"/>
    <x v="0"/>
    <s v="João Lauria"/>
    <x v="4"/>
    <x v="21"/>
    <n v="804.71"/>
  </r>
  <r>
    <x v="10"/>
    <x v="8"/>
    <x v="0"/>
    <s v="João Lauria"/>
    <x v="3"/>
    <x v="22"/>
    <n v="118.34"/>
  </r>
  <r>
    <x v="10"/>
    <x v="8"/>
    <x v="0"/>
    <s v="João Lauria"/>
    <x v="3"/>
    <x v="15"/>
    <n v="17.45"/>
  </r>
  <r>
    <x v="10"/>
    <x v="8"/>
    <x v="0"/>
    <s v="João Lauria"/>
    <x v="5"/>
    <x v="23"/>
    <n v="1581.73"/>
  </r>
  <r>
    <x v="10"/>
    <x v="8"/>
    <x v="0"/>
    <s v="João Lauria"/>
    <x v="5"/>
    <x v="25"/>
    <n v="537.72"/>
  </r>
  <r>
    <x v="10"/>
    <x v="9"/>
    <x v="2"/>
    <s v="Patricia Rodrigues"/>
    <x v="7"/>
    <x v="29"/>
    <n v="579111.14"/>
  </r>
  <r>
    <x v="10"/>
    <x v="9"/>
    <x v="2"/>
    <s v="Patricia Rodrigues"/>
    <x v="8"/>
    <x v="30"/>
    <n v="748034.81"/>
  </r>
  <r>
    <x v="10"/>
    <x v="9"/>
    <x v="2"/>
    <s v="Patricia Rodrigues"/>
    <x v="9"/>
    <x v="31"/>
    <n v="3548246.14"/>
  </r>
  <r>
    <x v="10"/>
    <x v="9"/>
    <x v="2"/>
    <s v="Patricia Rodrigues"/>
    <x v="10"/>
    <x v="32"/>
    <n v="26892.6"/>
  </r>
  <r>
    <x v="10"/>
    <x v="9"/>
    <x v="2"/>
    <s v="Patricia Rodrigues"/>
    <x v="11"/>
    <x v="33"/>
    <n v="1109722.1000000001"/>
  </r>
  <r>
    <x v="10"/>
    <x v="9"/>
    <x v="2"/>
    <s v="Patricia Rodrigues"/>
    <x v="12"/>
    <x v="34"/>
    <n v="1343872.78"/>
  </r>
  <r>
    <x v="10"/>
    <x v="10"/>
    <x v="3"/>
    <s v="João Lauria"/>
    <x v="0"/>
    <x v="0"/>
    <n v="366.29"/>
  </r>
  <r>
    <x v="10"/>
    <x v="10"/>
    <x v="3"/>
    <s v="João Lauria"/>
    <x v="0"/>
    <x v="2"/>
    <n v="145.16999999999999"/>
  </r>
  <r>
    <x v="10"/>
    <x v="10"/>
    <x v="3"/>
    <s v="João Lauria"/>
    <x v="0"/>
    <x v="4"/>
    <n v="1259.56"/>
  </r>
  <r>
    <x v="10"/>
    <x v="10"/>
    <x v="3"/>
    <s v="João Lauria"/>
    <x v="0"/>
    <x v="5"/>
    <n v="1325.01"/>
  </r>
  <r>
    <x v="10"/>
    <x v="10"/>
    <x v="3"/>
    <s v="João Lauria"/>
    <x v="0"/>
    <x v="16"/>
    <n v="1545.11"/>
  </r>
  <r>
    <x v="10"/>
    <x v="10"/>
    <x v="3"/>
    <s v="João Lauria"/>
    <x v="1"/>
    <x v="6"/>
    <n v="3885.64"/>
  </r>
  <r>
    <x v="10"/>
    <x v="10"/>
    <x v="3"/>
    <s v="João Lauria"/>
    <x v="2"/>
    <x v="7"/>
    <n v="640.87"/>
  </r>
  <r>
    <x v="10"/>
    <x v="10"/>
    <x v="3"/>
    <s v="João Lauria"/>
    <x v="2"/>
    <x v="8"/>
    <n v="5452.57"/>
  </r>
  <r>
    <x v="10"/>
    <x v="10"/>
    <x v="3"/>
    <s v="João Lauria"/>
    <x v="2"/>
    <x v="9"/>
    <n v="748.36"/>
  </r>
  <r>
    <x v="10"/>
    <x v="10"/>
    <x v="3"/>
    <s v="João Lauria"/>
    <x v="2"/>
    <x v="10"/>
    <n v="17623.16"/>
  </r>
  <r>
    <x v="10"/>
    <x v="10"/>
    <x v="3"/>
    <s v="João Lauria"/>
    <x v="2"/>
    <x v="12"/>
    <n v="59991.24"/>
  </r>
  <r>
    <x v="10"/>
    <x v="10"/>
    <x v="3"/>
    <s v="João Lauria"/>
    <x v="2"/>
    <x v="13"/>
    <n v="3521.85"/>
  </r>
  <r>
    <x v="10"/>
    <x v="10"/>
    <x v="3"/>
    <s v="João Lauria"/>
    <x v="2"/>
    <x v="14"/>
    <n v="10029.34"/>
  </r>
  <r>
    <x v="10"/>
    <x v="10"/>
    <x v="3"/>
    <s v="João Lauria"/>
    <x v="4"/>
    <x v="20"/>
    <n v="130.88999999999999"/>
  </r>
  <r>
    <x v="10"/>
    <x v="10"/>
    <x v="3"/>
    <s v="João Lauria"/>
    <x v="4"/>
    <x v="21"/>
    <n v="119.77"/>
  </r>
  <r>
    <x v="10"/>
    <x v="10"/>
    <x v="3"/>
    <s v="João Lauria"/>
    <x v="3"/>
    <x v="22"/>
    <n v="908.69"/>
  </r>
  <r>
    <x v="10"/>
    <x v="10"/>
    <x v="3"/>
    <s v="João Lauria"/>
    <x v="3"/>
    <x v="26"/>
    <n v="119.96"/>
  </r>
  <r>
    <x v="10"/>
    <x v="10"/>
    <x v="3"/>
    <s v="João Lauria"/>
    <x v="3"/>
    <x v="27"/>
    <n v="571.25"/>
  </r>
  <r>
    <x v="10"/>
    <x v="10"/>
    <x v="3"/>
    <s v="João Lauria"/>
    <x v="3"/>
    <x v="15"/>
    <n v="13809.85"/>
  </r>
  <r>
    <x v="10"/>
    <x v="10"/>
    <x v="3"/>
    <s v="João Lauria"/>
    <x v="14"/>
    <x v="37"/>
    <n v="29"/>
  </r>
  <r>
    <x v="10"/>
    <x v="10"/>
    <x v="3"/>
    <s v="João Lauria"/>
    <x v="5"/>
    <x v="23"/>
    <n v="2903.14"/>
  </r>
  <r>
    <x v="10"/>
    <x v="10"/>
    <x v="3"/>
    <s v="João Lauria"/>
    <x v="5"/>
    <x v="25"/>
    <n v="610.47"/>
  </r>
  <r>
    <x v="10"/>
    <x v="11"/>
    <x v="2"/>
    <s v="Patricia Rodrigues"/>
    <x v="0"/>
    <x v="2"/>
    <n v="3524.4"/>
  </r>
  <r>
    <x v="10"/>
    <x v="11"/>
    <x v="2"/>
    <s v="Patricia Rodrigues"/>
    <x v="0"/>
    <x v="16"/>
    <n v="17276.759999999998"/>
  </r>
  <r>
    <x v="10"/>
    <x v="11"/>
    <x v="2"/>
    <s v="Patricia Rodrigues"/>
    <x v="2"/>
    <x v="8"/>
    <n v="40042.65"/>
  </r>
  <r>
    <x v="10"/>
    <x v="11"/>
    <x v="2"/>
    <s v="Patricia Rodrigues"/>
    <x v="2"/>
    <x v="10"/>
    <n v="2208.96"/>
  </r>
  <r>
    <x v="10"/>
    <x v="11"/>
    <x v="2"/>
    <s v="Patricia Rodrigues"/>
    <x v="2"/>
    <x v="14"/>
    <n v="11983.3"/>
  </r>
  <r>
    <x v="10"/>
    <x v="11"/>
    <x v="2"/>
    <s v="Patricia Rodrigues"/>
    <x v="2"/>
    <x v="18"/>
    <n v="2954.8"/>
  </r>
  <r>
    <x v="10"/>
    <x v="11"/>
    <x v="2"/>
    <s v="Patricia Rodrigues"/>
    <x v="4"/>
    <x v="21"/>
    <n v="573.6"/>
  </r>
  <r>
    <x v="10"/>
    <x v="11"/>
    <x v="2"/>
    <s v="Patricia Rodrigues"/>
    <x v="13"/>
    <x v="35"/>
    <n v="2875.12"/>
  </r>
  <r>
    <x v="10"/>
    <x v="11"/>
    <x v="2"/>
    <s v="Patricia Rodrigues"/>
    <x v="5"/>
    <x v="23"/>
    <n v="48.6"/>
  </r>
  <r>
    <x v="10"/>
    <x v="11"/>
    <x v="2"/>
    <s v="Patricia Rodrigues"/>
    <x v="5"/>
    <x v="25"/>
    <n v="3493.5"/>
  </r>
  <r>
    <x v="10"/>
    <x v="12"/>
    <x v="1"/>
    <s v="João Lauria"/>
    <x v="0"/>
    <x v="0"/>
    <n v="24777.200000000001"/>
  </r>
  <r>
    <x v="10"/>
    <x v="12"/>
    <x v="1"/>
    <s v="João Lauria"/>
    <x v="0"/>
    <x v="1"/>
    <n v="5152.37"/>
  </r>
  <r>
    <x v="10"/>
    <x v="12"/>
    <x v="1"/>
    <s v="João Lauria"/>
    <x v="0"/>
    <x v="2"/>
    <n v="47191.1"/>
  </r>
  <r>
    <x v="10"/>
    <x v="12"/>
    <x v="1"/>
    <s v="João Lauria"/>
    <x v="0"/>
    <x v="3"/>
    <n v="6985.94"/>
  </r>
  <r>
    <x v="10"/>
    <x v="12"/>
    <x v="1"/>
    <s v="João Lauria"/>
    <x v="0"/>
    <x v="4"/>
    <n v="96426.96"/>
  </r>
  <r>
    <x v="10"/>
    <x v="12"/>
    <x v="1"/>
    <s v="João Lauria"/>
    <x v="0"/>
    <x v="5"/>
    <n v="47388.77"/>
  </r>
  <r>
    <x v="10"/>
    <x v="12"/>
    <x v="1"/>
    <s v="João Lauria"/>
    <x v="0"/>
    <x v="16"/>
    <n v="17481.3"/>
  </r>
  <r>
    <x v="10"/>
    <x v="12"/>
    <x v="1"/>
    <s v="João Lauria"/>
    <x v="1"/>
    <x v="6"/>
    <n v="7330.1"/>
  </r>
  <r>
    <x v="10"/>
    <x v="12"/>
    <x v="1"/>
    <s v="João Lauria"/>
    <x v="2"/>
    <x v="7"/>
    <n v="3600.4"/>
  </r>
  <r>
    <x v="10"/>
    <x v="12"/>
    <x v="1"/>
    <s v="João Lauria"/>
    <x v="2"/>
    <x v="8"/>
    <n v="277385.46000000002"/>
  </r>
  <r>
    <x v="10"/>
    <x v="12"/>
    <x v="1"/>
    <s v="João Lauria"/>
    <x v="2"/>
    <x v="9"/>
    <n v="27370.13"/>
  </r>
  <r>
    <x v="10"/>
    <x v="12"/>
    <x v="1"/>
    <s v="João Lauria"/>
    <x v="2"/>
    <x v="10"/>
    <n v="29256.240000000002"/>
  </r>
  <r>
    <x v="10"/>
    <x v="12"/>
    <x v="1"/>
    <s v="João Lauria"/>
    <x v="2"/>
    <x v="11"/>
    <n v="953.61"/>
  </r>
  <r>
    <x v="10"/>
    <x v="12"/>
    <x v="1"/>
    <s v="João Lauria"/>
    <x v="2"/>
    <x v="12"/>
    <n v="218530.25"/>
  </r>
  <r>
    <x v="10"/>
    <x v="12"/>
    <x v="1"/>
    <s v="João Lauria"/>
    <x v="2"/>
    <x v="13"/>
    <n v="7748.69"/>
  </r>
  <r>
    <x v="10"/>
    <x v="12"/>
    <x v="1"/>
    <s v="João Lauria"/>
    <x v="2"/>
    <x v="14"/>
    <n v="374154.59"/>
  </r>
  <r>
    <x v="10"/>
    <x v="12"/>
    <x v="1"/>
    <s v="João Lauria"/>
    <x v="2"/>
    <x v="18"/>
    <n v="66244.850000000006"/>
  </r>
  <r>
    <x v="10"/>
    <x v="12"/>
    <x v="1"/>
    <s v="João Lauria"/>
    <x v="4"/>
    <x v="19"/>
    <n v="27238.74"/>
  </r>
  <r>
    <x v="10"/>
    <x v="12"/>
    <x v="1"/>
    <s v="João Lauria"/>
    <x v="4"/>
    <x v="20"/>
    <n v="3915.34"/>
  </r>
  <r>
    <x v="10"/>
    <x v="12"/>
    <x v="1"/>
    <s v="João Lauria"/>
    <x v="4"/>
    <x v="21"/>
    <n v="28639.87"/>
  </r>
  <r>
    <x v="10"/>
    <x v="12"/>
    <x v="1"/>
    <s v="João Lauria"/>
    <x v="3"/>
    <x v="22"/>
    <n v="1469.7"/>
  </r>
  <r>
    <x v="10"/>
    <x v="12"/>
    <x v="1"/>
    <s v="João Lauria"/>
    <x v="3"/>
    <x v="15"/>
    <n v="45182.559999999998"/>
  </r>
  <r>
    <x v="10"/>
    <x v="12"/>
    <x v="1"/>
    <s v="João Lauria"/>
    <x v="13"/>
    <x v="35"/>
    <n v="25617.68"/>
  </r>
  <r>
    <x v="10"/>
    <x v="12"/>
    <x v="1"/>
    <s v="João Lauria"/>
    <x v="5"/>
    <x v="23"/>
    <n v="20467.53"/>
  </r>
  <r>
    <x v="10"/>
    <x v="12"/>
    <x v="1"/>
    <s v="João Lauria"/>
    <x v="5"/>
    <x v="24"/>
    <n v="452.13"/>
  </r>
  <r>
    <x v="10"/>
    <x v="12"/>
    <x v="1"/>
    <s v="João Lauria"/>
    <x v="5"/>
    <x v="25"/>
    <n v="20654.740000000002"/>
  </r>
  <r>
    <x v="10"/>
    <x v="12"/>
    <x v="1"/>
    <s v="João Lauria"/>
    <x v="6"/>
    <x v="28"/>
    <n v="66342.22"/>
  </r>
  <r>
    <x v="10"/>
    <x v="13"/>
    <x v="0"/>
    <s v="João Lauria"/>
    <x v="0"/>
    <x v="0"/>
    <n v="21369.14"/>
  </r>
  <r>
    <x v="10"/>
    <x v="13"/>
    <x v="0"/>
    <s v="João Lauria"/>
    <x v="0"/>
    <x v="2"/>
    <n v="86669.7"/>
  </r>
  <r>
    <x v="10"/>
    <x v="13"/>
    <x v="0"/>
    <s v="João Lauria"/>
    <x v="0"/>
    <x v="3"/>
    <n v="36508.31"/>
  </r>
  <r>
    <x v="10"/>
    <x v="13"/>
    <x v="0"/>
    <s v="João Lauria"/>
    <x v="0"/>
    <x v="4"/>
    <n v="107131.44"/>
  </r>
  <r>
    <x v="10"/>
    <x v="13"/>
    <x v="0"/>
    <s v="João Lauria"/>
    <x v="0"/>
    <x v="5"/>
    <n v="18042.09"/>
  </r>
  <r>
    <x v="10"/>
    <x v="13"/>
    <x v="0"/>
    <s v="João Lauria"/>
    <x v="0"/>
    <x v="16"/>
    <n v="52271.57"/>
  </r>
  <r>
    <x v="10"/>
    <x v="13"/>
    <x v="0"/>
    <s v="João Lauria"/>
    <x v="1"/>
    <x v="6"/>
    <n v="6795.41"/>
  </r>
  <r>
    <x v="10"/>
    <x v="13"/>
    <x v="0"/>
    <s v="João Lauria"/>
    <x v="2"/>
    <x v="8"/>
    <n v="247122.98"/>
  </r>
  <r>
    <x v="10"/>
    <x v="13"/>
    <x v="0"/>
    <s v="João Lauria"/>
    <x v="2"/>
    <x v="14"/>
    <n v="632488.19999999995"/>
  </r>
  <r>
    <x v="10"/>
    <x v="13"/>
    <x v="0"/>
    <s v="João Lauria"/>
    <x v="4"/>
    <x v="19"/>
    <n v="97823.58"/>
  </r>
  <r>
    <x v="10"/>
    <x v="13"/>
    <x v="0"/>
    <s v="João Lauria"/>
    <x v="3"/>
    <x v="22"/>
    <n v="1414.56"/>
  </r>
  <r>
    <x v="10"/>
    <x v="13"/>
    <x v="0"/>
    <s v="João Lauria"/>
    <x v="3"/>
    <x v="15"/>
    <n v="23905.91"/>
  </r>
  <r>
    <x v="10"/>
    <x v="13"/>
    <x v="0"/>
    <s v="João Lauria"/>
    <x v="5"/>
    <x v="23"/>
    <n v="26800.74"/>
  </r>
  <r>
    <x v="10"/>
    <x v="13"/>
    <x v="0"/>
    <s v="João Lauria"/>
    <x v="5"/>
    <x v="24"/>
    <n v="2422.2600000000002"/>
  </r>
  <r>
    <x v="10"/>
    <x v="13"/>
    <x v="0"/>
    <s v="João Lauria"/>
    <x v="5"/>
    <x v="25"/>
    <n v="109041.34"/>
  </r>
  <r>
    <x v="10"/>
    <x v="14"/>
    <x v="0"/>
    <s v="João Lauria"/>
    <x v="0"/>
    <x v="0"/>
    <n v="863.36"/>
  </r>
  <r>
    <x v="10"/>
    <x v="14"/>
    <x v="0"/>
    <s v="João Lauria"/>
    <x v="0"/>
    <x v="1"/>
    <n v="206.42"/>
  </r>
  <r>
    <x v="10"/>
    <x v="14"/>
    <x v="0"/>
    <s v="João Lauria"/>
    <x v="0"/>
    <x v="2"/>
    <n v="2071"/>
  </r>
  <r>
    <x v="10"/>
    <x v="14"/>
    <x v="0"/>
    <s v="João Lauria"/>
    <x v="0"/>
    <x v="3"/>
    <n v="139.66999999999999"/>
  </r>
  <r>
    <x v="10"/>
    <x v="14"/>
    <x v="0"/>
    <s v="João Lauria"/>
    <x v="0"/>
    <x v="4"/>
    <n v="2874.31"/>
  </r>
  <r>
    <x v="10"/>
    <x v="14"/>
    <x v="0"/>
    <s v="João Lauria"/>
    <x v="0"/>
    <x v="16"/>
    <n v="253.47"/>
  </r>
  <r>
    <x v="10"/>
    <x v="14"/>
    <x v="0"/>
    <s v="João Lauria"/>
    <x v="2"/>
    <x v="7"/>
    <n v="92.04"/>
  </r>
  <r>
    <x v="10"/>
    <x v="14"/>
    <x v="0"/>
    <s v="João Lauria"/>
    <x v="2"/>
    <x v="8"/>
    <n v="9846.81"/>
  </r>
  <r>
    <x v="10"/>
    <x v="14"/>
    <x v="0"/>
    <s v="João Lauria"/>
    <x v="2"/>
    <x v="9"/>
    <n v="319.58"/>
  </r>
  <r>
    <x v="10"/>
    <x v="14"/>
    <x v="0"/>
    <s v="João Lauria"/>
    <x v="2"/>
    <x v="10"/>
    <n v="18247.68"/>
  </r>
  <r>
    <x v="10"/>
    <x v="14"/>
    <x v="0"/>
    <s v="João Lauria"/>
    <x v="2"/>
    <x v="12"/>
    <n v="1203.97"/>
  </r>
  <r>
    <x v="10"/>
    <x v="14"/>
    <x v="0"/>
    <s v="João Lauria"/>
    <x v="2"/>
    <x v="13"/>
    <n v="74.7"/>
  </r>
  <r>
    <x v="10"/>
    <x v="14"/>
    <x v="0"/>
    <s v="João Lauria"/>
    <x v="2"/>
    <x v="14"/>
    <n v="6220.79"/>
  </r>
  <r>
    <x v="10"/>
    <x v="14"/>
    <x v="0"/>
    <s v="João Lauria"/>
    <x v="2"/>
    <x v="18"/>
    <n v="2352.21"/>
  </r>
  <r>
    <x v="10"/>
    <x v="14"/>
    <x v="0"/>
    <s v="João Lauria"/>
    <x v="4"/>
    <x v="19"/>
    <n v="2139.2800000000002"/>
  </r>
  <r>
    <x v="10"/>
    <x v="14"/>
    <x v="0"/>
    <s v="João Lauria"/>
    <x v="4"/>
    <x v="21"/>
    <n v="3097.8"/>
  </r>
  <r>
    <x v="10"/>
    <x v="14"/>
    <x v="0"/>
    <s v="João Lauria"/>
    <x v="3"/>
    <x v="15"/>
    <n v="265.73"/>
  </r>
  <r>
    <x v="10"/>
    <x v="14"/>
    <x v="0"/>
    <s v="João Lauria"/>
    <x v="5"/>
    <x v="23"/>
    <n v="1855.36"/>
  </r>
  <r>
    <x v="10"/>
    <x v="14"/>
    <x v="0"/>
    <s v="João Lauria"/>
    <x v="5"/>
    <x v="24"/>
    <n v="73.47"/>
  </r>
  <r>
    <x v="10"/>
    <x v="14"/>
    <x v="0"/>
    <s v="João Lauria"/>
    <x v="5"/>
    <x v="25"/>
    <n v="737.43"/>
  </r>
  <r>
    <x v="10"/>
    <x v="15"/>
    <x v="1"/>
    <s v="João Lauria"/>
    <x v="0"/>
    <x v="0"/>
    <n v="2629.04"/>
  </r>
  <r>
    <x v="10"/>
    <x v="15"/>
    <x v="1"/>
    <s v="João Lauria"/>
    <x v="0"/>
    <x v="1"/>
    <n v="305.23"/>
  </r>
  <r>
    <x v="10"/>
    <x v="15"/>
    <x v="1"/>
    <s v="João Lauria"/>
    <x v="0"/>
    <x v="2"/>
    <n v="7344.63"/>
  </r>
  <r>
    <x v="10"/>
    <x v="15"/>
    <x v="1"/>
    <s v="João Lauria"/>
    <x v="0"/>
    <x v="3"/>
    <n v="1707.85"/>
  </r>
  <r>
    <x v="10"/>
    <x v="15"/>
    <x v="1"/>
    <s v="João Lauria"/>
    <x v="0"/>
    <x v="4"/>
    <n v="9043.19"/>
  </r>
  <r>
    <x v="10"/>
    <x v="15"/>
    <x v="1"/>
    <s v="João Lauria"/>
    <x v="0"/>
    <x v="5"/>
    <n v="2009.09"/>
  </r>
  <r>
    <x v="10"/>
    <x v="15"/>
    <x v="1"/>
    <s v="João Lauria"/>
    <x v="0"/>
    <x v="16"/>
    <n v="3264.62"/>
  </r>
  <r>
    <x v="10"/>
    <x v="15"/>
    <x v="1"/>
    <s v="João Lauria"/>
    <x v="1"/>
    <x v="6"/>
    <n v="212.15"/>
  </r>
  <r>
    <x v="10"/>
    <x v="15"/>
    <x v="1"/>
    <s v="João Lauria"/>
    <x v="2"/>
    <x v="7"/>
    <n v="186.22"/>
  </r>
  <r>
    <x v="10"/>
    <x v="15"/>
    <x v="1"/>
    <s v="João Lauria"/>
    <x v="2"/>
    <x v="8"/>
    <n v="25929.29"/>
  </r>
  <r>
    <x v="10"/>
    <x v="15"/>
    <x v="1"/>
    <s v="João Lauria"/>
    <x v="2"/>
    <x v="9"/>
    <n v="2140.54"/>
  </r>
  <r>
    <x v="10"/>
    <x v="15"/>
    <x v="1"/>
    <s v="João Lauria"/>
    <x v="2"/>
    <x v="10"/>
    <n v="3183.62"/>
  </r>
  <r>
    <x v="10"/>
    <x v="15"/>
    <x v="1"/>
    <s v="João Lauria"/>
    <x v="2"/>
    <x v="11"/>
    <n v="34.6"/>
  </r>
  <r>
    <x v="10"/>
    <x v="15"/>
    <x v="1"/>
    <s v="João Lauria"/>
    <x v="2"/>
    <x v="12"/>
    <n v="3633.72"/>
  </r>
  <r>
    <x v="10"/>
    <x v="15"/>
    <x v="1"/>
    <s v="João Lauria"/>
    <x v="2"/>
    <x v="13"/>
    <n v="462"/>
  </r>
  <r>
    <x v="10"/>
    <x v="15"/>
    <x v="1"/>
    <s v="João Lauria"/>
    <x v="2"/>
    <x v="14"/>
    <n v="41265.01"/>
  </r>
  <r>
    <x v="10"/>
    <x v="15"/>
    <x v="1"/>
    <s v="João Lauria"/>
    <x v="2"/>
    <x v="36"/>
    <n v="93.32"/>
  </r>
  <r>
    <x v="10"/>
    <x v="15"/>
    <x v="1"/>
    <s v="João Lauria"/>
    <x v="2"/>
    <x v="18"/>
    <n v="5042.63"/>
  </r>
  <r>
    <x v="10"/>
    <x v="15"/>
    <x v="1"/>
    <s v="João Lauria"/>
    <x v="4"/>
    <x v="19"/>
    <n v="6398.75"/>
  </r>
  <r>
    <x v="10"/>
    <x v="15"/>
    <x v="1"/>
    <s v="João Lauria"/>
    <x v="4"/>
    <x v="20"/>
    <n v="339.96"/>
  </r>
  <r>
    <x v="10"/>
    <x v="15"/>
    <x v="1"/>
    <s v="João Lauria"/>
    <x v="4"/>
    <x v="21"/>
    <n v="6113.38"/>
  </r>
  <r>
    <x v="10"/>
    <x v="15"/>
    <x v="1"/>
    <s v="João Lauria"/>
    <x v="3"/>
    <x v="22"/>
    <n v="90.46"/>
  </r>
  <r>
    <x v="10"/>
    <x v="15"/>
    <x v="1"/>
    <s v="João Lauria"/>
    <x v="3"/>
    <x v="15"/>
    <n v="723.53"/>
  </r>
  <r>
    <x v="10"/>
    <x v="15"/>
    <x v="1"/>
    <s v="João Lauria"/>
    <x v="5"/>
    <x v="23"/>
    <n v="3964.51"/>
  </r>
  <r>
    <x v="10"/>
    <x v="15"/>
    <x v="1"/>
    <s v="João Lauria"/>
    <x v="5"/>
    <x v="25"/>
    <n v="3516.99"/>
  </r>
  <r>
    <x v="10"/>
    <x v="16"/>
    <x v="2"/>
    <s v="Patricia Rodrigues"/>
    <x v="0"/>
    <x v="0"/>
    <n v="964.66"/>
  </r>
  <r>
    <x v="10"/>
    <x v="16"/>
    <x v="2"/>
    <s v="Patricia Rodrigues"/>
    <x v="0"/>
    <x v="1"/>
    <n v="10.33"/>
  </r>
  <r>
    <x v="10"/>
    <x v="16"/>
    <x v="2"/>
    <s v="Patricia Rodrigues"/>
    <x v="0"/>
    <x v="2"/>
    <n v="8517.07"/>
  </r>
  <r>
    <x v="10"/>
    <x v="16"/>
    <x v="2"/>
    <s v="Patricia Rodrigues"/>
    <x v="0"/>
    <x v="4"/>
    <n v="6326.32"/>
  </r>
  <r>
    <x v="10"/>
    <x v="16"/>
    <x v="2"/>
    <s v="Patricia Rodrigues"/>
    <x v="0"/>
    <x v="5"/>
    <n v="778.68"/>
  </r>
  <r>
    <x v="10"/>
    <x v="16"/>
    <x v="2"/>
    <s v="Patricia Rodrigues"/>
    <x v="0"/>
    <x v="16"/>
    <n v="374.41"/>
  </r>
  <r>
    <x v="10"/>
    <x v="16"/>
    <x v="2"/>
    <s v="Patricia Rodrigues"/>
    <x v="1"/>
    <x v="6"/>
    <n v="12686.48"/>
  </r>
  <r>
    <x v="10"/>
    <x v="16"/>
    <x v="2"/>
    <s v="Patricia Rodrigues"/>
    <x v="2"/>
    <x v="7"/>
    <n v="1386.1"/>
  </r>
  <r>
    <x v="10"/>
    <x v="16"/>
    <x v="2"/>
    <s v="Patricia Rodrigues"/>
    <x v="2"/>
    <x v="8"/>
    <n v="357851.05"/>
  </r>
  <r>
    <x v="10"/>
    <x v="16"/>
    <x v="2"/>
    <s v="Patricia Rodrigues"/>
    <x v="2"/>
    <x v="9"/>
    <n v="2504.1999999999998"/>
  </r>
  <r>
    <x v="10"/>
    <x v="16"/>
    <x v="2"/>
    <s v="Patricia Rodrigues"/>
    <x v="2"/>
    <x v="10"/>
    <n v="325335.28000000003"/>
  </r>
  <r>
    <x v="10"/>
    <x v="16"/>
    <x v="2"/>
    <s v="Patricia Rodrigues"/>
    <x v="2"/>
    <x v="12"/>
    <n v="1823.84"/>
  </r>
  <r>
    <x v="10"/>
    <x v="16"/>
    <x v="2"/>
    <s v="Patricia Rodrigues"/>
    <x v="2"/>
    <x v="13"/>
    <n v="705.14"/>
  </r>
  <r>
    <x v="10"/>
    <x v="16"/>
    <x v="2"/>
    <s v="Patricia Rodrigues"/>
    <x v="2"/>
    <x v="14"/>
    <n v="87408.14"/>
  </r>
  <r>
    <x v="10"/>
    <x v="16"/>
    <x v="2"/>
    <s v="Patricia Rodrigues"/>
    <x v="2"/>
    <x v="18"/>
    <n v="25155.24"/>
  </r>
  <r>
    <x v="10"/>
    <x v="16"/>
    <x v="2"/>
    <s v="Patricia Rodrigues"/>
    <x v="4"/>
    <x v="19"/>
    <n v="1446.37"/>
  </r>
  <r>
    <x v="10"/>
    <x v="16"/>
    <x v="2"/>
    <s v="Patricia Rodrigues"/>
    <x v="4"/>
    <x v="21"/>
    <n v="52777.05"/>
  </r>
  <r>
    <x v="10"/>
    <x v="16"/>
    <x v="2"/>
    <s v="Patricia Rodrigues"/>
    <x v="3"/>
    <x v="22"/>
    <n v="2654.26"/>
  </r>
  <r>
    <x v="10"/>
    <x v="16"/>
    <x v="2"/>
    <s v="Patricia Rodrigues"/>
    <x v="3"/>
    <x v="15"/>
    <n v="30662.93"/>
  </r>
  <r>
    <x v="10"/>
    <x v="16"/>
    <x v="2"/>
    <s v="Patricia Rodrigues"/>
    <x v="5"/>
    <x v="24"/>
    <n v="73276.259999999995"/>
  </r>
  <r>
    <x v="10"/>
    <x v="16"/>
    <x v="2"/>
    <s v="Patricia Rodrigues"/>
    <x v="5"/>
    <x v="25"/>
    <n v="325208.09999999998"/>
  </r>
  <r>
    <x v="10"/>
    <x v="32"/>
    <x v="1"/>
    <s v="João Lauria"/>
    <x v="1"/>
    <x v="6"/>
    <n v="11459.79"/>
  </r>
  <r>
    <x v="10"/>
    <x v="32"/>
    <x v="1"/>
    <s v="João Lauria"/>
    <x v="2"/>
    <x v="7"/>
    <n v="1426.11"/>
  </r>
  <r>
    <x v="10"/>
    <x v="32"/>
    <x v="1"/>
    <s v="João Lauria"/>
    <x v="2"/>
    <x v="8"/>
    <n v="36781.53"/>
  </r>
  <r>
    <x v="10"/>
    <x v="32"/>
    <x v="1"/>
    <s v="João Lauria"/>
    <x v="2"/>
    <x v="10"/>
    <n v="2632.22"/>
  </r>
  <r>
    <x v="10"/>
    <x v="32"/>
    <x v="1"/>
    <s v="João Lauria"/>
    <x v="2"/>
    <x v="13"/>
    <n v="3969.1"/>
  </r>
  <r>
    <x v="10"/>
    <x v="32"/>
    <x v="1"/>
    <s v="João Lauria"/>
    <x v="2"/>
    <x v="14"/>
    <n v="12204.48"/>
  </r>
  <r>
    <x v="10"/>
    <x v="32"/>
    <x v="1"/>
    <s v="João Lauria"/>
    <x v="3"/>
    <x v="15"/>
    <n v="10544.85"/>
  </r>
  <r>
    <x v="10"/>
    <x v="17"/>
    <x v="0"/>
    <s v="João Lauria"/>
    <x v="0"/>
    <x v="0"/>
    <n v="2248.5500000000002"/>
  </r>
  <r>
    <x v="10"/>
    <x v="17"/>
    <x v="0"/>
    <s v="João Lauria"/>
    <x v="0"/>
    <x v="1"/>
    <n v="397.07"/>
  </r>
  <r>
    <x v="10"/>
    <x v="17"/>
    <x v="0"/>
    <s v="João Lauria"/>
    <x v="0"/>
    <x v="2"/>
    <n v="5228.24"/>
  </r>
  <r>
    <x v="10"/>
    <x v="17"/>
    <x v="0"/>
    <s v="João Lauria"/>
    <x v="0"/>
    <x v="3"/>
    <n v="446.26"/>
  </r>
  <r>
    <x v="10"/>
    <x v="17"/>
    <x v="0"/>
    <s v="João Lauria"/>
    <x v="0"/>
    <x v="4"/>
    <n v="9700"/>
  </r>
  <r>
    <x v="10"/>
    <x v="17"/>
    <x v="0"/>
    <s v="João Lauria"/>
    <x v="0"/>
    <x v="5"/>
    <n v="5814.74"/>
  </r>
  <r>
    <x v="10"/>
    <x v="17"/>
    <x v="0"/>
    <s v="João Lauria"/>
    <x v="0"/>
    <x v="16"/>
    <n v="1247.6500000000001"/>
  </r>
  <r>
    <x v="10"/>
    <x v="17"/>
    <x v="0"/>
    <s v="João Lauria"/>
    <x v="1"/>
    <x v="17"/>
    <n v="395.91"/>
  </r>
  <r>
    <x v="10"/>
    <x v="17"/>
    <x v="0"/>
    <s v="João Lauria"/>
    <x v="2"/>
    <x v="7"/>
    <n v="28.68"/>
  </r>
  <r>
    <x v="10"/>
    <x v="17"/>
    <x v="0"/>
    <s v="João Lauria"/>
    <x v="2"/>
    <x v="8"/>
    <n v="16221.99"/>
  </r>
  <r>
    <x v="10"/>
    <x v="17"/>
    <x v="0"/>
    <s v="João Lauria"/>
    <x v="2"/>
    <x v="9"/>
    <n v="1261"/>
  </r>
  <r>
    <x v="10"/>
    <x v="17"/>
    <x v="0"/>
    <s v="João Lauria"/>
    <x v="2"/>
    <x v="12"/>
    <n v="5563.1"/>
  </r>
  <r>
    <x v="10"/>
    <x v="17"/>
    <x v="0"/>
    <s v="João Lauria"/>
    <x v="2"/>
    <x v="14"/>
    <n v="20852.900000000001"/>
  </r>
  <r>
    <x v="10"/>
    <x v="17"/>
    <x v="0"/>
    <s v="João Lauria"/>
    <x v="2"/>
    <x v="18"/>
    <n v="305.74"/>
  </r>
  <r>
    <x v="10"/>
    <x v="17"/>
    <x v="0"/>
    <s v="João Lauria"/>
    <x v="4"/>
    <x v="19"/>
    <n v="8674.5499999999993"/>
  </r>
  <r>
    <x v="10"/>
    <x v="17"/>
    <x v="0"/>
    <s v="João Lauria"/>
    <x v="4"/>
    <x v="20"/>
    <n v="1591.46"/>
  </r>
  <r>
    <x v="10"/>
    <x v="17"/>
    <x v="0"/>
    <s v="João Lauria"/>
    <x v="3"/>
    <x v="15"/>
    <n v="577.34"/>
  </r>
  <r>
    <x v="11"/>
    <x v="0"/>
    <x v="0"/>
    <s v="João Lauria"/>
    <x v="0"/>
    <x v="0"/>
    <n v="292.24"/>
  </r>
  <r>
    <x v="11"/>
    <x v="0"/>
    <x v="0"/>
    <s v="João Lauria"/>
    <x v="0"/>
    <x v="1"/>
    <n v="327.75"/>
  </r>
  <r>
    <x v="11"/>
    <x v="0"/>
    <x v="0"/>
    <s v="João Lauria"/>
    <x v="0"/>
    <x v="2"/>
    <n v="3510.97"/>
  </r>
  <r>
    <x v="11"/>
    <x v="0"/>
    <x v="0"/>
    <s v="João Lauria"/>
    <x v="0"/>
    <x v="3"/>
    <n v="320.57"/>
  </r>
  <r>
    <x v="11"/>
    <x v="0"/>
    <x v="0"/>
    <s v="João Lauria"/>
    <x v="0"/>
    <x v="4"/>
    <n v="6350.14"/>
  </r>
  <r>
    <x v="11"/>
    <x v="0"/>
    <x v="0"/>
    <s v="João Lauria"/>
    <x v="0"/>
    <x v="5"/>
    <n v="19942.599999999999"/>
  </r>
  <r>
    <x v="11"/>
    <x v="0"/>
    <x v="0"/>
    <s v="João Lauria"/>
    <x v="0"/>
    <x v="16"/>
    <n v="787.45"/>
  </r>
  <r>
    <x v="11"/>
    <x v="0"/>
    <x v="0"/>
    <s v="João Lauria"/>
    <x v="1"/>
    <x v="6"/>
    <n v="57.21"/>
  </r>
  <r>
    <x v="11"/>
    <x v="0"/>
    <x v="0"/>
    <s v="João Lauria"/>
    <x v="2"/>
    <x v="7"/>
    <n v="566.36"/>
  </r>
  <r>
    <x v="11"/>
    <x v="0"/>
    <x v="0"/>
    <s v="João Lauria"/>
    <x v="2"/>
    <x v="8"/>
    <n v="31977.29"/>
  </r>
  <r>
    <x v="11"/>
    <x v="0"/>
    <x v="0"/>
    <s v="João Lauria"/>
    <x v="2"/>
    <x v="9"/>
    <n v="124918.63"/>
  </r>
  <r>
    <x v="11"/>
    <x v="0"/>
    <x v="0"/>
    <s v="João Lauria"/>
    <x v="2"/>
    <x v="10"/>
    <n v="1108.6300000000001"/>
  </r>
  <r>
    <x v="11"/>
    <x v="0"/>
    <x v="0"/>
    <s v="João Lauria"/>
    <x v="2"/>
    <x v="11"/>
    <n v="494.07"/>
  </r>
  <r>
    <x v="11"/>
    <x v="0"/>
    <x v="0"/>
    <s v="João Lauria"/>
    <x v="2"/>
    <x v="12"/>
    <n v="1977.58"/>
  </r>
  <r>
    <x v="11"/>
    <x v="0"/>
    <x v="0"/>
    <s v="João Lauria"/>
    <x v="2"/>
    <x v="13"/>
    <n v="89.63"/>
  </r>
  <r>
    <x v="11"/>
    <x v="0"/>
    <x v="0"/>
    <s v="João Lauria"/>
    <x v="2"/>
    <x v="14"/>
    <n v="103512.34"/>
  </r>
  <r>
    <x v="11"/>
    <x v="0"/>
    <x v="0"/>
    <s v="João Lauria"/>
    <x v="2"/>
    <x v="36"/>
    <n v="415.09"/>
  </r>
  <r>
    <x v="11"/>
    <x v="0"/>
    <x v="0"/>
    <s v="João Lauria"/>
    <x v="2"/>
    <x v="18"/>
    <n v="16083.66"/>
  </r>
  <r>
    <x v="11"/>
    <x v="0"/>
    <x v="0"/>
    <s v="João Lauria"/>
    <x v="3"/>
    <x v="15"/>
    <n v="684.72"/>
  </r>
  <r>
    <x v="11"/>
    <x v="0"/>
    <x v="0"/>
    <s v="João Lauria"/>
    <x v="15"/>
    <x v="37"/>
    <n v="159.87"/>
  </r>
  <r>
    <x v="11"/>
    <x v="1"/>
    <x v="0"/>
    <s v="João Lauria"/>
    <x v="0"/>
    <x v="0"/>
    <n v="3449"/>
  </r>
  <r>
    <x v="11"/>
    <x v="1"/>
    <x v="0"/>
    <s v="João Lauria"/>
    <x v="0"/>
    <x v="1"/>
    <n v="291.42"/>
  </r>
  <r>
    <x v="11"/>
    <x v="1"/>
    <x v="0"/>
    <s v="João Lauria"/>
    <x v="0"/>
    <x v="2"/>
    <n v="7175.48"/>
  </r>
  <r>
    <x v="11"/>
    <x v="1"/>
    <x v="0"/>
    <s v="João Lauria"/>
    <x v="0"/>
    <x v="3"/>
    <n v="821.16"/>
  </r>
  <r>
    <x v="11"/>
    <x v="1"/>
    <x v="0"/>
    <s v="João Lauria"/>
    <x v="0"/>
    <x v="4"/>
    <n v="6501.2"/>
  </r>
  <r>
    <x v="11"/>
    <x v="1"/>
    <x v="0"/>
    <s v="João Lauria"/>
    <x v="0"/>
    <x v="5"/>
    <n v="883"/>
  </r>
  <r>
    <x v="11"/>
    <x v="1"/>
    <x v="0"/>
    <s v="João Lauria"/>
    <x v="0"/>
    <x v="16"/>
    <n v="1369.89"/>
  </r>
  <r>
    <x v="11"/>
    <x v="1"/>
    <x v="0"/>
    <s v="João Lauria"/>
    <x v="1"/>
    <x v="6"/>
    <n v="390.46"/>
  </r>
  <r>
    <x v="11"/>
    <x v="1"/>
    <x v="0"/>
    <s v="João Lauria"/>
    <x v="1"/>
    <x v="17"/>
    <n v="72.099999999999994"/>
  </r>
  <r>
    <x v="11"/>
    <x v="1"/>
    <x v="0"/>
    <s v="João Lauria"/>
    <x v="2"/>
    <x v="7"/>
    <n v="295.64"/>
  </r>
  <r>
    <x v="11"/>
    <x v="1"/>
    <x v="0"/>
    <s v="João Lauria"/>
    <x v="2"/>
    <x v="8"/>
    <n v="12899.72"/>
  </r>
  <r>
    <x v="11"/>
    <x v="1"/>
    <x v="0"/>
    <s v="João Lauria"/>
    <x v="2"/>
    <x v="9"/>
    <n v="2220.96"/>
  </r>
  <r>
    <x v="11"/>
    <x v="1"/>
    <x v="0"/>
    <s v="João Lauria"/>
    <x v="2"/>
    <x v="10"/>
    <n v="6919.47"/>
  </r>
  <r>
    <x v="11"/>
    <x v="1"/>
    <x v="0"/>
    <s v="João Lauria"/>
    <x v="2"/>
    <x v="11"/>
    <n v="224.28"/>
  </r>
  <r>
    <x v="11"/>
    <x v="1"/>
    <x v="0"/>
    <s v="João Lauria"/>
    <x v="2"/>
    <x v="12"/>
    <n v="2292.0700000000002"/>
  </r>
  <r>
    <x v="11"/>
    <x v="1"/>
    <x v="0"/>
    <s v="João Lauria"/>
    <x v="2"/>
    <x v="14"/>
    <n v="30022.33"/>
  </r>
  <r>
    <x v="11"/>
    <x v="1"/>
    <x v="0"/>
    <s v="João Lauria"/>
    <x v="2"/>
    <x v="36"/>
    <n v="865.48"/>
  </r>
  <r>
    <x v="11"/>
    <x v="1"/>
    <x v="0"/>
    <s v="João Lauria"/>
    <x v="2"/>
    <x v="18"/>
    <n v="4131.58"/>
  </r>
  <r>
    <x v="11"/>
    <x v="1"/>
    <x v="0"/>
    <s v="João Lauria"/>
    <x v="4"/>
    <x v="19"/>
    <n v="2015.2"/>
  </r>
  <r>
    <x v="11"/>
    <x v="1"/>
    <x v="0"/>
    <s v="João Lauria"/>
    <x v="4"/>
    <x v="20"/>
    <n v="172.57"/>
  </r>
  <r>
    <x v="11"/>
    <x v="1"/>
    <x v="0"/>
    <s v="João Lauria"/>
    <x v="4"/>
    <x v="21"/>
    <n v="3285.13"/>
  </r>
  <r>
    <x v="11"/>
    <x v="1"/>
    <x v="0"/>
    <s v="João Lauria"/>
    <x v="3"/>
    <x v="22"/>
    <n v="160.55000000000001"/>
  </r>
  <r>
    <x v="11"/>
    <x v="1"/>
    <x v="0"/>
    <s v="João Lauria"/>
    <x v="3"/>
    <x v="15"/>
    <n v="1604.78"/>
  </r>
  <r>
    <x v="11"/>
    <x v="1"/>
    <x v="0"/>
    <s v="João Lauria"/>
    <x v="5"/>
    <x v="23"/>
    <n v="1803.39"/>
  </r>
  <r>
    <x v="11"/>
    <x v="1"/>
    <x v="0"/>
    <s v="João Lauria"/>
    <x v="5"/>
    <x v="25"/>
    <n v="1814.83"/>
  </r>
  <r>
    <x v="11"/>
    <x v="2"/>
    <x v="0"/>
    <s v="João Lauria"/>
    <x v="0"/>
    <x v="0"/>
    <n v="173.49"/>
  </r>
  <r>
    <x v="11"/>
    <x v="2"/>
    <x v="0"/>
    <s v="João Lauria"/>
    <x v="0"/>
    <x v="2"/>
    <n v="1400.29"/>
  </r>
  <r>
    <x v="11"/>
    <x v="2"/>
    <x v="0"/>
    <s v="João Lauria"/>
    <x v="0"/>
    <x v="3"/>
    <n v="51.03"/>
  </r>
  <r>
    <x v="11"/>
    <x v="2"/>
    <x v="0"/>
    <s v="João Lauria"/>
    <x v="0"/>
    <x v="4"/>
    <n v="2200.25"/>
  </r>
  <r>
    <x v="11"/>
    <x v="2"/>
    <x v="0"/>
    <s v="João Lauria"/>
    <x v="0"/>
    <x v="16"/>
    <n v="29.37"/>
  </r>
  <r>
    <x v="11"/>
    <x v="2"/>
    <x v="0"/>
    <s v="João Lauria"/>
    <x v="1"/>
    <x v="6"/>
    <n v="291.04000000000002"/>
  </r>
  <r>
    <x v="11"/>
    <x v="2"/>
    <x v="0"/>
    <s v="João Lauria"/>
    <x v="2"/>
    <x v="7"/>
    <n v="13.93"/>
  </r>
  <r>
    <x v="11"/>
    <x v="2"/>
    <x v="0"/>
    <s v="João Lauria"/>
    <x v="2"/>
    <x v="8"/>
    <n v="60167.09"/>
  </r>
  <r>
    <x v="11"/>
    <x v="2"/>
    <x v="0"/>
    <s v="João Lauria"/>
    <x v="2"/>
    <x v="9"/>
    <n v="2750.85"/>
  </r>
  <r>
    <x v="11"/>
    <x v="2"/>
    <x v="0"/>
    <s v="João Lauria"/>
    <x v="2"/>
    <x v="10"/>
    <n v="106.65"/>
  </r>
  <r>
    <x v="11"/>
    <x v="2"/>
    <x v="0"/>
    <s v="João Lauria"/>
    <x v="2"/>
    <x v="12"/>
    <n v="47.96"/>
  </r>
  <r>
    <x v="11"/>
    <x v="2"/>
    <x v="0"/>
    <s v="João Lauria"/>
    <x v="2"/>
    <x v="13"/>
    <n v="420.74"/>
  </r>
  <r>
    <x v="11"/>
    <x v="2"/>
    <x v="0"/>
    <s v="João Lauria"/>
    <x v="2"/>
    <x v="14"/>
    <n v="13942.23"/>
  </r>
  <r>
    <x v="11"/>
    <x v="2"/>
    <x v="0"/>
    <s v="João Lauria"/>
    <x v="4"/>
    <x v="19"/>
    <n v="570.83000000000004"/>
  </r>
  <r>
    <x v="11"/>
    <x v="2"/>
    <x v="0"/>
    <s v="João Lauria"/>
    <x v="3"/>
    <x v="22"/>
    <n v="176.28"/>
  </r>
  <r>
    <x v="11"/>
    <x v="2"/>
    <x v="0"/>
    <s v="João Lauria"/>
    <x v="3"/>
    <x v="26"/>
    <n v="833.14"/>
  </r>
  <r>
    <x v="11"/>
    <x v="2"/>
    <x v="0"/>
    <s v="João Lauria"/>
    <x v="3"/>
    <x v="27"/>
    <n v="249.26"/>
  </r>
  <r>
    <x v="11"/>
    <x v="2"/>
    <x v="0"/>
    <s v="João Lauria"/>
    <x v="3"/>
    <x v="15"/>
    <n v="3414.38"/>
  </r>
  <r>
    <x v="11"/>
    <x v="2"/>
    <x v="0"/>
    <s v="João Lauria"/>
    <x v="5"/>
    <x v="23"/>
    <n v="227.92"/>
  </r>
  <r>
    <x v="11"/>
    <x v="2"/>
    <x v="0"/>
    <s v="João Lauria"/>
    <x v="5"/>
    <x v="24"/>
    <n v="255.39"/>
  </r>
  <r>
    <x v="11"/>
    <x v="2"/>
    <x v="0"/>
    <s v="João Lauria"/>
    <x v="5"/>
    <x v="25"/>
    <n v="2551.1799999999998"/>
  </r>
  <r>
    <x v="11"/>
    <x v="24"/>
    <x v="2"/>
    <s v="Patricia Rodrigues"/>
    <x v="0"/>
    <x v="2"/>
    <n v="5452.22"/>
  </r>
  <r>
    <x v="11"/>
    <x v="24"/>
    <x v="2"/>
    <s v="Patricia Rodrigues"/>
    <x v="0"/>
    <x v="4"/>
    <n v="15944.16"/>
  </r>
  <r>
    <x v="11"/>
    <x v="24"/>
    <x v="2"/>
    <s v="Patricia Rodrigues"/>
    <x v="0"/>
    <x v="16"/>
    <n v="18019.12"/>
  </r>
  <r>
    <x v="11"/>
    <x v="24"/>
    <x v="2"/>
    <s v="Patricia Rodrigues"/>
    <x v="1"/>
    <x v="6"/>
    <n v="25691.48"/>
  </r>
  <r>
    <x v="11"/>
    <x v="24"/>
    <x v="2"/>
    <s v="Patricia Rodrigues"/>
    <x v="2"/>
    <x v="7"/>
    <n v="1842.16"/>
  </r>
  <r>
    <x v="11"/>
    <x v="24"/>
    <x v="2"/>
    <s v="Patricia Rodrigues"/>
    <x v="2"/>
    <x v="8"/>
    <n v="1644.42"/>
  </r>
  <r>
    <x v="11"/>
    <x v="24"/>
    <x v="2"/>
    <s v="Patricia Rodrigues"/>
    <x v="2"/>
    <x v="9"/>
    <n v="1231.99"/>
  </r>
  <r>
    <x v="11"/>
    <x v="24"/>
    <x v="2"/>
    <s v="Patricia Rodrigues"/>
    <x v="2"/>
    <x v="10"/>
    <n v="15804.98"/>
  </r>
  <r>
    <x v="11"/>
    <x v="24"/>
    <x v="2"/>
    <s v="Patricia Rodrigues"/>
    <x v="2"/>
    <x v="11"/>
    <n v="449.94"/>
  </r>
  <r>
    <x v="11"/>
    <x v="24"/>
    <x v="2"/>
    <s v="Patricia Rodrigues"/>
    <x v="2"/>
    <x v="13"/>
    <n v="6701.1"/>
  </r>
  <r>
    <x v="11"/>
    <x v="24"/>
    <x v="2"/>
    <s v="Patricia Rodrigues"/>
    <x v="2"/>
    <x v="14"/>
    <n v="370729.57"/>
  </r>
  <r>
    <x v="11"/>
    <x v="24"/>
    <x v="2"/>
    <s v="Patricia Rodrigues"/>
    <x v="2"/>
    <x v="18"/>
    <n v="1993.27"/>
  </r>
  <r>
    <x v="11"/>
    <x v="24"/>
    <x v="2"/>
    <s v="Patricia Rodrigues"/>
    <x v="4"/>
    <x v="19"/>
    <n v="1093.22"/>
  </r>
  <r>
    <x v="11"/>
    <x v="24"/>
    <x v="2"/>
    <s v="Patricia Rodrigues"/>
    <x v="4"/>
    <x v="21"/>
    <n v="8892.8700000000008"/>
  </r>
  <r>
    <x v="11"/>
    <x v="24"/>
    <x v="2"/>
    <s v="Patricia Rodrigues"/>
    <x v="3"/>
    <x v="15"/>
    <n v="10253.9"/>
  </r>
  <r>
    <x v="11"/>
    <x v="24"/>
    <x v="2"/>
    <s v="Patricia Rodrigues"/>
    <x v="5"/>
    <x v="25"/>
    <n v="139751.56"/>
  </r>
  <r>
    <x v="11"/>
    <x v="3"/>
    <x v="0"/>
    <s v="João Lauria"/>
    <x v="0"/>
    <x v="0"/>
    <n v="5820.85"/>
  </r>
  <r>
    <x v="11"/>
    <x v="3"/>
    <x v="0"/>
    <s v="João Lauria"/>
    <x v="0"/>
    <x v="1"/>
    <n v="146.53"/>
  </r>
  <r>
    <x v="11"/>
    <x v="3"/>
    <x v="0"/>
    <s v="João Lauria"/>
    <x v="0"/>
    <x v="2"/>
    <n v="15559.1"/>
  </r>
  <r>
    <x v="11"/>
    <x v="3"/>
    <x v="0"/>
    <s v="João Lauria"/>
    <x v="0"/>
    <x v="3"/>
    <n v="133.87"/>
  </r>
  <r>
    <x v="11"/>
    <x v="3"/>
    <x v="0"/>
    <s v="João Lauria"/>
    <x v="0"/>
    <x v="4"/>
    <n v="13825.13"/>
  </r>
  <r>
    <x v="11"/>
    <x v="3"/>
    <x v="0"/>
    <s v="João Lauria"/>
    <x v="0"/>
    <x v="5"/>
    <n v="8980.61"/>
  </r>
  <r>
    <x v="11"/>
    <x v="3"/>
    <x v="0"/>
    <s v="João Lauria"/>
    <x v="0"/>
    <x v="16"/>
    <n v="4991.2"/>
  </r>
  <r>
    <x v="11"/>
    <x v="3"/>
    <x v="0"/>
    <s v="João Lauria"/>
    <x v="1"/>
    <x v="6"/>
    <n v="699.27"/>
  </r>
  <r>
    <x v="11"/>
    <x v="3"/>
    <x v="0"/>
    <s v="João Lauria"/>
    <x v="2"/>
    <x v="7"/>
    <n v="623.65"/>
  </r>
  <r>
    <x v="11"/>
    <x v="3"/>
    <x v="0"/>
    <s v="João Lauria"/>
    <x v="2"/>
    <x v="8"/>
    <n v="23325.93"/>
  </r>
  <r>
    <x v="11"/>
    <x v="3"/>
    <x v="0"/>
    <s v="João Lauria"/>
    <x v="2"/>
    <x v="9"/>
    <n v="4104.91"/>
  </r>
  <r>
    <x v="11"/>
    <x v="3"/>
    <x v="0"/>
    <s v="João Lauria"/>
    <x v="2"/>
    <x v="12"/>
    <n v="7014.26"/>
  </r>
  <r>
    <x v="11"/>
    <x v="3"/>
    <x v="0"/>
    <s v="João Lauria"/>
    <x v="2"/>
    <x v="14"/>
    <n v="48731.78"/>
  </r>
  <r>
    <x v="11"/>
    <x v="3"/>
    <x v="0"/>
    <s v="João Lauria"/>
    <x v="2"/>
    <x v="36"/>
    <n v="797.81"/>
  </r>
  <r>
    <x v="11"/>
    <x v="3"/>
    <x v="0"/>
    <s v="João Lauria"/>
    <x v="2"/>
    <x v="18"/>
    <n v="10532.78"/>
  </r>
  <r>
    <x v="11"/>
    <x v="3"/>
    <x v="0"/>
    <s v="João Lauria"/>
    <x v="4"/>
    <x v="19"/>
    <n v="6297.22"/>
  </r>
  <r>
    <x v="11"/>
    <x v="3"/>
    <x v="0"/>
    <s v="João Lauria"/>
    <x v="4"/>
    <x v="21"/>
    <n v="4991.0600000000004"/>
  </r>
  <r>
    <x v="11"/>
    <x v="3"/>
    <x v="0"/>
    <s v="João Lauria"/>
    <x v="3"/>
    <x v="15"/>
    <n v="2431.8000000000002"/>
  </r>
  <r>
    <x v="11"/>
    <x v="3"/>
    <x v="0"/>
    <s v="João Lauria"/>
    <x v="5"/>
    <x v="23"/>
    <n v="5190.93"/>
  </r>
  <r>
    <x v="11"/>
    <x v="3"/>
    <x v="0"/>
    <s v="João Lauria"/>
    <x v="5"/>
    <x v="25"/>
    <n v="10355.73"/>
  </r>
  <r>
    <x v="11"/>
    <x v="27"/>
    <x v="2"/>
    <s v="Patricia Rodrigues"/>
    <x v="0"/>
    <x v="2"/>
    <n v="421.08"/>
  </r>
  <r>
    <x v="11"/>
    <x v="27"/>
    <x v="2"/>
    <s v="Patricia Rodrigues"/>
    <x v="0"/>
    <x v="16"/>
    <n v="1649.6"/>
  </r>
  <r>
    <x v="11"/>
    <x v="27"/>
    <x v="2"/>
    <s v="Patricia Rodrigues"/>
    <x v="1"/>
    <x v="6"/>
    <n v="304.72000000000003"/>
  </r>
  <r>
    <x v="11"/>
    <x v="27"/>
    <x v="2"/>
    <s v="Patricia Rodrigues"/>
    <x v="2"/>
    <x v="7"/>
    <n v="52.62"/>
  </r>
  <r>
    <x v="11"/>
    <x v="27"/>
    <x v="2"/>
    <s v="Patricia Rodrigues"/>
    <x v="2"/>
    <x v="8"/>
    <n v="783.88"/>
  </r>
  <r>
    <x v="11"/>
    <x v="27"/>
    <x v="2"/>
    <s v="Patricia Rodrigues"/>
    <x v="2"/>
    <x v="9"/>
    <n v="28.51"/>
  </r>
  <r>
    <x v="11"/>
    <x v="27"/>
    <x v="2"/>
    <s v="Patricia Rodrigues"/>
    <x v="2"/>
    <x v="10"/>
    <n v="582.58000000000004"/>
  </r>
  <r>
    <x v="11"/>
    <x v="27"/>
    <x v="2"/>
    <s v="Patricia Rodrigues"/>
    <x v="2"/>
    <x v="11"/>
    <n v="150.05000000000001"/>
  </r>
  <r>
    <x v="11"/>
    <x v="27"/>
    <x v="2"/>
    <s v="Patricia Rodrigues"/>
    <x v="2"/>
    <x v="12"/>
    <n v="75.13"/>
  </r>
  <r>
    <x v="11"/>
    <x v="27"/>
    <x v="2"/>
    <s v="Patricia Rodrigues"/>
    <x v="2"/>
    <x v="13"/>
    <n v="348.85"/>
  </r>
  <r>
    <x v="11"/>
    <x v="27"/>
    <x v="2"/>
    <s v="Patricia Rodrigues"/>
    <x v="2"/>
    <x v="14"/>
    <n v="3710.76"/>
  </r>
  <r>
    <x v="11"/>
    <x v="27"/>
    <x v="2"/>
    <s v="Patricia Rodrigues"/>
    <x v="2"/>
    <x v="18"/>
    <n v="275"/>
  </r>
  <r>
    <x v="11"/>
    <x v="27"/>
    <x v="2"/>
    <s v="Patricia Rodrigues"/>
    <x v="4"/>
    <x v="19"/>
    <n v="25.7"/>
  </r>
  <r>
    <x v="11"/>
    <x v="27"/>
    <x v="2"/>
    <s v="Patricia Rodrigues"/>
    <x v="4"/>
    <x v="21"/>
    <n v="202.9"/>
  </r>
  <r>
    <x v="11"/>
    <x v="27"/>
    <x v="2"/>
    <s v="Patricia Rodrigues"/>
    <x v="3"/>
    <x v="22"/>
    <n v="158.27000000000001"/>
  </r>
  <r>
    <x v="11"/>
    <x v="27"/>
    <x v="2"/>
    <s v="Patricia Rodrigues"/>
    <x v="3"/>
    <x v="15"/>
    <n v="1292.98"/>
  </r>
  <r>
    <x v="11"/>
    <x v="27"/>
    <x v="2"/>
    <s v="Patricia Rodrigues"/>
    <x v="5"/>
    <x v="23"/>
    <n v="301.94"/>
  </r>
  <r>
    <x v="11"/>
    <x v="27"/>
    <x v="2"/>
    <s v="Patricia Rodrigues"/>
    <x v="5"/>
    <x v="25"/>
    <n v="2484.71"/>
  </r>
  <r>
    <x v="11"/>
    <x v="4"/>
    <x v="1"/>
    <s v="João Lauria"/>
    <x v="0"/>
    <x v="0"/>
    <n v="14942.36"/>
  </r>
  <r>
    <x v="11"/>
    <x v="4"/>
    <x v="1"/>
    <s v="João Lauria"/>
    <x v="0"/>
    <x v="1"/>
    <n v="1234.21"/>
  </r>
  <r>
    <x v="11"/>
    <x v="4"/>
    <x v="1"/>
    <s v="João Lauria"/>
    <x v="0"/>
    <x v="2"/>
    <n v="54199.08"/>
  </r>
  <r>
    <x v="11"/>
    <x v="4"/>
    <x v="1"/>
    <s v="João Lauria"/>
    <x v="0"/>
    <x v="3"/>
    <n v="3668.94"/>
  </r>
  <r>
    <x v="11"/>
    <x v="4"/>
    <x v="1"/>
    <s v="João Lauria"/>
    <x v="0"/>
    <x v="4"/>
    <n v="98322.43"/>
  </r>
  <r>
    <x v="11"/>
    <x v="4"/>
    <x v="1"/>
    <s v="João Lauria"/>
    <x v="0"/>
    <x v="5"/>
    <n v="2743.08"/>
  </r>
  <r>
    <x v="11"/>
    <x v="4"/>
    <x v="1"/>
    <s v="João Lauria"/>
    <x v="0"/>
    <x v="16"/>
    <n v="36673.870000000003"/>
  </r>
  <r>
    <x v="11"/>
    <x v="4"/>
    <x v="1"/>
    <s v="João Lauria"/>
    <x v="1"/>
    <x v="6"/>
    <n v="3674.02"/>
  </r>
  <r>
    <x v="11"/>
    <x v="4"/>
    <x v="1"/>
    <s v="João Lauria"/>
    <x v="1"/>
    <x v="17"/>
    <n v="303.27999999999997"/>
  </r>
  <r>
    <x v="11"/>
    <x v="4"/>
    <x v="1"/>
    <s v="João Lauria"/>
    <x v="2"/>
    <x v="7"/>
    <n v="1136.3900000000001"/>
  </r>
  <r>
    <x v="11"/>
    <x v="4"/>
    <x v="1"/>
    <s v="João Lauria"/>
    <x v="2"/>
    <x v="8"/>
    <n v="128707.58"/>
  </r>
  <r>
    <x v="11"/>
    <x v="4"/>
    <x v="1"/>
    <s v="João Lauria"/>
    <x v="2"/>
    <x v="9"/>
    <n v="21931.439999999999"/>
  </r>
  <r>
    <x v="11"/>
    <x v="4"/>
    <x v="1"/>
    <s v="João Lauria"/>
    <x v="2"/>
    <x v="10"/>
    <n v="31016.58"/>
  </r>
  <r>
    <x v="11"/>
    <x v="4"/>
    <x v="1"/>
    <s v="João Lauria"/>
    <x v="2"/>
    <x v="11"/>
    <n v="281.22000000000003"/>
  </r>
  <r>
    <x v="11"/>
    <x v="4"/>
    <x v="1"/>
    <s v="João Lauria"/>
    <x v="2"/>
    <x v="12"/>
    <n v="14148.8"/>
  </r>
  <r>
    <x v="11"/>
    <x v="4"/>
    <x v="1"/>
    <s v="João Lauria"/>
    <x v="2"/>
    <x v="13"/>
    <n v="1577.36"/>
  </r>
  <r>
    <x v="11"/>
    <x v="4"/>
    <x v="1"/>
    <s v="João Lauria"/>
    <x v="2"/>
    <x v="14"/>
    <n v="258600"/>
  </r>
  <r>
    <x v="11"/>
    <x v="4"/>
    <x v="1"/>
    <s v="João Lauria"/>
    <x v="2"/>
    <x v="36"/>
    <n v="2796.58"/>
  </r>
  <r>
    <x v="11"/>
    <x v="4"/>
    <x v="1"/>
    <s v="João Lauria"/>
    <x v="2"/>
    <x v="18"/>
    <n v="83778.289999999994"/>
  </r>
  <r>
    <x v="11"/>
    <x v="4"/>
    <x v="1"/>
    <s v="João Lauria"/>
    <x v="4"/>
    <x v="19"/>
    <n v="14931.99"/>
  </r>
  <r>
    <x v="11"/>
    <x v="4"/>
    <x v="1"/>
    <s v="João Lauria"/>
    <x v="4"/>
    <x v="20"/>
    <n v="434.96"/>
  </r>
  <r>
    <x v="11"/>
    <x v="4"/>
    <x v="1"/>
    <s v="João Lauria"/>
    <x v="4"/>
    <x v="21"/>
    <n v="23132.5"/>
  </r>
  <r>
    <x v="11"/>
    <x v="4"/>
    <x v="1"/>
    <s v="João Lauria"/>
    <x v="3"/>
    <x v="22"/>
    <n v="57.21"/>
  </r>
  <r>
    <x v="11"/>
    <x v="4"/>
    <x v="1"/>
    <s v="João Lauria"/>
    <x v="3"/>
    <x v="26"/>
    <n v="36.18"/>
  </r>
  <r>
    <x v="11"/>
    <x v="4"/>
    <x v="1"/>
    <s v="João Lauria"/>
    <x v="3"/>
    <x v="15"/>
    <n v="14400.19"/>
  </r>
  <r>
    <x v="11"/>
    <x v="4"/>
    <x v="1"/>
    <s v="João Lauria"/>
    <x v="13"/>
    <x v="35"/>
    <n v="26319.87"/>
  </r>
  <r>
    <x v="11"/>
    <x v="4"/>
    <x v="1"/>
    <s v="João Lauria"/>
    <x v="5"/>
    <x v="23"/>
    <n v="11452.47"/>
  </r>
  <r>
    <x v="11"/>
    <x v="4"/>
    <x v="1"/>
    <s v="João Lauria"/>
    <x v="5"/>
    <x v="24"/>
    <n v="4260.41"/>
  </r>
  <r>
    <x v="11"/>
    <x v="4"/>
    <x v="1"/>
    <s v="João Lauria"/>
    <x v="5"/>
    <x v="25"/>
    <n v="38759.43"/>
  </r>
  <r>
    <x v="11"/>
    <x v="4"/>
    <x v="1"/>
    <s v="João Lauria"/>
    <x v="6"/>
    <x v="28"/>
    <n v="35838.339999999997"/>
  </r>
  <r>
    <x v="11"/>
    <x v="28"/>
    <x v="2"/>
    <s v="Patricia Rodrigues"/>
    <x v="0"/>
    <x v="4"/>
    <n v="944.48"/>
  </r>
  <r>
    <x v="11"/>
    <x v="28"/>
    <x v="2"/>
    <s v="Patricia Rodrigues"/>
    <x v="1"/>
    <x v="6"/>
    <n v="4089.78"/>
  </r>
  <r>
    <x v="11"/>
    <x v="28"/>
    <x v="2"/>
    <s v="Patricia Rodrigues"/>
    <x v="2"/>
    <x v="7"/>
    <n v="318.04000000000002"/>
  </r>
  <r>
    <x v="11"/>
    <x v="28"/>
    <x v="2"/>
    <s v="Patricia Rodrigues"/>
    <x v="2"/>
    <x v="8"/>
    <n v="139.94"/>
  </r>
  <r>
    <x v="11"/>
    <x v="28"/>
    <x v="2"/>
    <s v="Patricia Rodrigues"/>
    <x v="2"/>
    <x v="10"/>
    <n v="111.4"/>
  </r>
  <r>
    <x v="11"/>
    <x v="28"/>
    <x v="2"/>
    <s v="Patricia Rodrigues"/>
    <x v="2"/>
    <x v="13"/>
    <n v="775.49"/>
  </r>
  <r>
    <x v="11"/>
    <x v="28"/>
    <x v="2"/>
    <s v="Patricia Rodrigues"/>
    <x v="2"/>
    <x v="14"/>
    <n v="27584.400000000001"/>
  </r>
  <r>
    <x v="11"/>
    <x v="28"/>
    <x v="2"/>
    <s v="Patricia Rodrigues"/>
    <x v="2"/>
    <x v="18"/>
    <n v="415.8"/>
  </r>
  <r>
    <x v="11"/>
    <x v="28"/>
    <x v="2"/>
    <s v="Patricia Rodrigues"/>
    <x v="4"/>
    <x v="21"/>
    <n v="2251.6799999999998"/>
  </r>
  <r>
    <x v="11"/>
    <x v="28"/>
    <x v="2"/>
    <s v="Patricia Rodrigues"/>
    <x v="3"/>
    <x v="22"/>
    <n v="729.4"/>
  </r>
  <r>
    <x v="11"/>
    <x v="28"/>
    <x v="2"/>
    <s v="Patricia Rodrigues"/>
    <x v="3"/>
    <x v="26"/>
    <n v="529.59"/>
  </r>
  <r>
    <x v="11"/>
    <x v="28"/>
    <x v="2"/>
    <s v="Patricia Rodrigues"/>
    <x v="3"/>
    <x v="27"/>
    <n v="127.41"/>
  </r>
  <r>
    <x v="11"/>
    <x v="28"/>
    <x v="2"/>
    <s v="Patricia Rodrigues"/>
    <x v="3"/>
    <x v="15"/>
    <n v="3093.25"/>
  </r>
  <r>
    <x v="11"/>
    <x v="28"/>
    <x v="2"/>
    <s v="Patricia Rodrigues"/>
    <x v="5"/>
    <x v="23"/>
    <n v="134.91"/>
  </r>
  <r>
    <x v="11"/>
    <x v="28"/>
    <x v="2"/>
    <s v="Patricia Rodrigues"/>
    <x v="5"/>
    <x v="24"/>
    <n v="22875.81"/>
  </r>
  <r>
    <x v="11"/>
    <x v="28"/>
    <x v="2"/>
    <s v="Patricia Rodrigues"/>
    <x v="5"/>
    <x v="25"/>
    <n v="13425.24"/>
  </r>
  <r>
    <x v="11"/>
    <x v="5"/>
    <x v="0"/>
    <s v="João Lauria"/>
    <x v="0"/>
    <x v="0"/>
    <n v="11379.69"/>
  </r>
  <r>
    <x v="11"/>
    <x v="5"/>
    <x v="0"/>
    <s v="João Lauria"/>
    <x v="0"/>
    <x v="1"/>
    <n v="1062.6600000000001"/>
  </r>
  <r>
    <x v="11"/>
    <x v="5"/>
    <x v="0"/>
    <s v="João Lauria"/>
    <x v="0"/>
    <x v="2"/>
    <n v="89710.32"/>
  </r>
  <r>
    <x v="11"/>
    <x v="5"/>
    <x v="0"/>
    <s v="João Lauria"/>
    <x v="0"/>
    <x v="3"/>
    <n v="7013.91"/>
  </r>
  <r>
    <x v="11"/>
    <x v="5"/>
    <x v="0"/>
    <s v="João Lauria"/>
    <x v="0"/>
    <x v="4"/>
    <n v="74343.45"/>
  </r>
  <r>
    <x v="11"/>
    <x v="5"/>
    <x v="0"/>
    <s v="João Lauria"/>
    <x v="0"/>
    <x v="5"/>
    <n v="22906.5"/>
  </r>
  <r>
    <x v="11"/>
    <x v="5"/>
    <x v="0"/>
    <s v="João Lauria"/>
    <x v="0"/>
    <x v="16"/>
    <n v="28697.41"/>
  </r>
  <r>
    <x v="11"/>
    <x v="5"/>
    <x v="0"/>
    <s v="João Lauria"/>
    <x v="1"/>
    <x v="6"/>
    <n v="2675.09"/>
  </r>
  <r>
    <x v="11"/>
    <x v="5"/>
    <x v="0"/>
    <s v="João Lauria"/>
    <x v="1"/>
    <x v="17"/>
    <n v="469.43"/>
  </r>
  <r>
    <x v="11"/>
    <x v="5"/>
    <x v="0"/>
    <s v="João Lauria"/>
    <x v="2"/>
    <x v="7"/>
    <n v="2941.16"/>
  </r>
  <r>
    <x v="11"/>
    <x v="5"/>
    <x v="0"/>
    <s v="João Lauria"/>
    <x v="2"/>
    <x v="8"/>
    <n v="412061.16"/>
  </r>
  <r>
    <x v="11"/>
    <x v="5"/>
    <x v="0"/>
    <s v="João Lauria"/>
    <x v="2"/>
    <x v="9"/>
    <n v="28252.55"/>
  </r>
  <r>
    <x v="11"/>
    <x v="5"/>
    <x v="0"/>
    <s v="João Lauria"/>
    <x v="2"/>
    <x v="10"/>
    <n v="11191.46"/>
  </r>
  <r>
    <x v="11"/>
    <x v="5"/>
    <x v="0"/>
    <s v="João Lauria"/>
    <x v="2"/>
    <x v="12"/>
    <n v="38111.379999999997"/>
  </r>
  <r>
    <x v="11"/>
    <x v="5"/>
    <x v="0"/>
    <s v="João Lauria"/>
    <x v="2"/>
    <x v="13"/>
    <n v="2467.88"/>
  </r>
  <r>
    <x v="11"/>
    <x v="5"/>
    <x v="0"/>
    <s v="João Lauria"/>
    <x v="2"/>
    <x v="14"/>
    <n v="490442.39"/>
  </r>
  <r>
    <x v="11"/>
    <x v="5"/>
    <x v="0"/>
    <s v="João Lauria"/>
    <x v="2"/>
    <x v="36"/>
    <n v="7850.6"/>
  </r>
  <r>
    <x v="11"/>
    <x v="5"/>
    <x v="0"/>
    <s v="João Lauria"/>
    <x v="2"/>
    <x v="18"/>
    <n v="110395.24"/>
  </r>
  <r>
    <x v="11"/>
    <x v="5"/>
    <x v="0"/>
    <s v="João Lauria"/>
    <x v="4"/>
    <x v="19"/>
    <n v="22368.49"/>
  </r>
  <r>
    <x v="11"/>
    <x v="5"/>
    <x v="0"/>
    <s v="João Lauria"/>
    <x v="4"/>
    <x v="20"/>
    <n v="365.96"/>
  </r>
  <r>
    <x v="11"/>
    <x v="5"/>
    <x v="0"/>
    <s v="João Lauria"/>
    <x v="4"/>
    <x v="21"/>
    <n v="17645.740000000002"/>
  </r>
  <r>
    <x v="11"/>
    <x v="5"/>
    <x v="0"/>
    <s v="João Lauria"/>
    <x v="3"/>
    <x v="22"/>
    <n v="221.05"/>
  </r>
  <r>
    <x v="11"/>
    <x v="5"/>
    <x v="0"/>
    <s v="João Lauria"/>
    <x v="3"/>
    <x v="15"/>
    <n v="11379.02"/>
  </r>
  <r>
    <x v="11"/>
    <x v="5"/>
    <x v="0"/>
    <s v="João Lauria"/>
    <x v="15"/>
    <x v="37"/>
    <n v="298.73"/>
  </r>
  <r>
    <x v="11"/>
    <x v="29"/>
    <x v="1"/>
    <s v="João Lauria"/>
    <x v="0"/>
    <x v="0"/>
    <n v="39002.25"/>
  </r>
  <r>
    <x v="11"/>
    <x v="29"/>
    <x v="1"/>
    <s v="João Lauria"/>
    <x v="0"/>
    <x v="1"/>
    <n v="5755.45"/>
  </r>
  <r>
    <x v="11"/>
    <x v="29"/>
    <x v="1"/>
    <s v="João Lauria"/>
    <x v="0"/>
    <x v="2"/>
    <n v="198279.36"/>
  </r>
  <r>
    <x v="11"/>
    <x v="29"/>
    <x v="1"/>
    <s v="João Lauria"/>
    <x v="0"/>
    <x v="3"/>
    <n v="14640.24"/>
  </r>
  <r>
    <x v="11"/>
    <x v="29"/>
    <x v="1"/>
    <s v="João Lauria"/>
    <x v="0"/>
    <x v="4"/>
    <n v="236905.22"/>
  </r>
  <r>
    <x v="11"/>
    <x v="29"/>
    <x v="1"/>
    <s v="João Lauria"/>
    <x v="0"/>
    <x v="5"/>
    <n v="37275.46"/>
  </r>
  <r>
    <x v="11"/>
    <x v="29"/>
    <x v="1"/>
    <s v="João Lauria"/>
    <x v="0"/>
    <x v="16"/>
    <n v="101829.71"/>
  </r>
  <r>
    <x v="11"/>
    <x v="29"/>
    <x v="1"/>
    <s v="João Lauria"/>
    <x v="1"/>
    <x v="6"/>
    <n v="14299.41"/>
  </r>
  <r>
    <x v="11"/>
    <x v="29"/>
    <x v="1"/>
    <s v="João Lauria"/>
    <x v="1"/>
    <x v="17"/>
    <n v="1092.26"/>
  </r>
  <r>
    <x v="11"/>
    <x v="29"/>
    <x v="1"/>
    <s v="João Lauria"/>
    <x v="2"/>
    <x v="7"/>
    <n v="8597.42"/>
  </r>
  <r>
    <x v="11"/>
    <x v="29"/>
    <x v="1"/>
    <s v="João Lauria"/>
    <x v="2"/>
    <x v="8"/>
    <n v="463878.48"/>
  </r>
  <r>
    <x v="11"/>
    <x v="29"/>
    <x v="1"/>
    <s v="João Lauria"/>
    <x v="2"/>
    <x v="9"/>
    <n v="60072.23"/>
  </r>
  <r>
    <x v="11"/>
    <x v="29"/>
    <x v="1"/>
    <s v="João Lauria"/>
    <x v="2"/>
    <x v="10"/>
    <n v="47330.9"/>
  </r>
  <r>
    <x v="11"/>
    <x v="29"/>
    <x v="1"/>
    <s v="João Lauria"/>
    <x v="2"/>
    <x v="11"/>
    <n v="1362.17"/>
  </r>
  <r>
    <x v="11"/>
    <x v="29"/>
    <x v="1"/>
    <s v="João Lauria"/>
    <x v="2"/>
    <x v="12"/>
    <n v="123504.59"/>
  </r>
  <r>
    <x v="11"/>
    <x v="29"/>
    <x v="1"/>
    <s v="João Lauria"/>
    <x v="2"/>
    <x v="13"/>
    <n v="6896.22"/>
  </r>
  <r>
    <x v="11"/>
    <x v="29"/>
    <x v="1"/>
    <s v="João Lauria"/>
    <x v="2"/>
    <x v="14"/>
    <n v="700487.02"/>
  </r>
  <r>
    <x v="11"/>
    <x v="29"/>
    <x v="1"/>
    <s v="João Lauria"/>
    <x v="2"/>
    <x v="36"/>
    <n v="4549.37"/>
  </r>
  <r>
    <x v="11"/>
    <x v="29"/>
    <x v="1"/>
    <s v="João Lauria"/>
    <x v="2"/>
    <x v="18"/>
    <n v="128243.77"/>
  </r>
  <r>
    <x v="11"/>
    <x v="29"/>
    <x v="1"/>
    <s v="João Lauria"/>
    <x v="4"/>
    <x v="19"/>
    <n v="24218.39"/>
  </r>
  <r>
    <x v="11"/>
    <x v="29"/>
    <x v="1"/>
    <s v="João Lauria"/>
    <x v="4"/>
    <x v="20"/>
    <n v="1624.21"/>
  </r>
  <r>
    <x v="11"/>
    <x v="29"/>
    <x v="1"/>
    <s v="João Lauria"/>
    <x v="4"/>
    <x v="21"/>
    <n v="45252.76"/>
  </r>
  <r>
    <x v="11"/>
    <x v="29"/>
    <x v="1"/>
    <s v="João Lauria"/>
    <x v="3"/>
    <x v="22"/>
    <n v="1897.44"/>
  </r>
  <r>
    <x v="11"/>
    <x v="29"/>
    <x v="1"/>
    <s v="João Lauria"/>
    <x v="3"/>
    <x v="15"/>
    <n v="43124.43"/>
  </r>
  <r>
    <x v="11"/>
    <x v="29"/>
    <x v="1"/>
    <s v="João Lauria"/>
    <x v="13"/>
    <x v="35"/>
    <n v="6861.96"/>
  </r>
  <r>
    <x v="11"/>
    <x v="29"/>
    <x v="1"/>
    <s v="João Lauria"/>
    <x v="15"/>
    <x v="37"/>
    <n v="5.98"/>
  </r>
  <r>
    <x v="11"/>
    <x v="29"/>
    <x v="1"/>
    <s v="João Lauria"/>
    <x v="5"/>
    <x v="23"/>
    <n v="25047.24"/>
  </r>
  <r>
    <x v="11"/>
    <x v="29"/>
    <x v="1"/>
    <s v="João Lauria"/>
    <x v="5"/>
    <x v="24"/>
    <n v="3090.27"/>
  </r>
  <r>
    <x v="11"/>
    <x v="29"/>
    <x v="1"/>
    <s v="João Lauria"/>
    <x v="5"/>
    <x v="25"/>
    <n v="164470.87"/>
  </r>
  <r>
    <x v="11"/>
    <x v="18"/>
    <x v="1"/>
    <s v="João Lauria"/>
    <x v="0"/>
    <x v="0"/>
    <n v="849.76"/>
  </r>
  <r>
    <x v="11"/>
    <x v="18"/>
    <x v="1"/>
    <s v="João Lauria"/>
    <x v="0"/>
    <x v="1"/>
    <n v="196.35"/>
  </r>
  <r>
    <x v="11"/>
    <x v="18"/>
    <x v="1"/>
    <s v="João Lauria"/>
    <x v="0"/>
    <x v="2"/>
    <n v="7328.16"/>
  </r>
  <r>
    <x v="11"/>
    <x v="18"/>
    <x v="1"/>
    <s v="João Lauria"/>
    <x v="0"/>
    <x v="3"/>
    <n v="962.81"/>
  </r>
  <r>
    <x v="11"/>
    <x v="18"/>
    <x v="1"/>
    <s v="João Lauria"/>
    <x v="0"/>
    <x v="4"/>
    <n v="9425.67"/>
  </r>
  <r>
    <x v="11"/>
    <x v="18"/>
    <x v="1"/>
    <s v="João Lauria"/>
    <x v="0"/>
    <x v="5"/>
    <n v="1967.87"/>
  </r>
  <r>
    <x v="11"/>
    <x v="18"/>
    <x v="1"/>
    <s v="João Lauria"/>
    <x v="0"/>
    <x v="16"/>
    <n v="2602.14"/>
  </r>
  <r>
    <x v="11"/>
    <x v="18"/>
    <x v="1"/>
    <s v="João Lauria"/>
    <x v="1"/>
    <x v="6"/>
    <n v="1141.0899999999999"/>
  </r>
  <r>
    <x v="11"/>
    <x v="18"/>
    <x v="1"/>
    <s v="João Lauria"/>
    <x v="1"/>
    <x v="17"/>
    <n v="138.5"/>
  </r>
  <r>
    <x v="11"/>
    <x v="18"/>
    <x v="1"/>
    <s v="João Lauria"/>
    <x v="2"/>
    <x v="7"/>
    <n v="241.15"/>
  </r>
  <r>
    <x v="11"/>
    <x v="18"/>
    <x v="1"/>
    <s v="João Lauria"/>
    <x v="2"/>
    <x v="8"/>
    <n v="20955.95"/>
  </r>
  <r>
    <x v="11"/>
    <x v="18"/>
    <x v="1"/>
    <s v="João Lauria"/>
    <x v="2"/>
    <x v="9"/>
    <n v="7525.88"/>
  </r>
  <r>
    <x v="11"/>
    <x v="18"/>
    <x v="1"/>
    <s v="João Lauria"/>
    <x v="2"/>
    <x v="10"/>
    <n v="1850.35"/>
  </r>
  <r>
    <x v="11"/>
    <x v="18"/>
    <x v="1"/>
    <s v="João Lauria"/>
    <x v="2"/>
    <x v="12"/>
    <n v="4411.8"/>
  </r>
  <r>
    <x v="11"/>
    <x v="18"/>
    <x v="1"/>
    <s v="João Lauria"/>
    <x v="2"/>
    <x v="13"/>
    <n v="242.68"/>
  </r>
  <r>
    <x v="11"/>
    <x v="18"/>
    <x v="1"/>
    <s v="João Lauria"/>
    <x v="2"/>
    <x v="14"/>
    <n v="83903.05"/>
  </r>
  <r>
    <x v="11"/>
    <x v="18"/>
    <x v="1"/>
    <s v="João Lauria"/>
    <x v="2"/>
    <x v="36"/>
    <n v="3600.19"/>
  </r>
  <r>
    <x v="11"/>
    <x v="18"/>
    <x v="1"/>
    <s v="João Lauria"/>
    <x v="2"/>
    <x v="18"/>
    <n v="24350.53"/>
  </r>
  <r>
    <x v="11"/>
    <x v="18"/>
    <x v="1"/>
    <s v="João Lauria"/>
    <x v="4"/>
    <x v="19"/>
    <n v="1749.63"/>
  </r>
  <r>
    <x v="11"/>
    <x v="18"/>
    <x v="1"/>
    <s v="João Lauria"/>
    <x v="4"/>
    <x v="20"/>
    <n v="55.7"/>
  </r>
  <r>
    <x v="11"/>
    <x v="18"/>
    <x v="1"/>
    <s v="João Lauria"/>
    <x v="4"/>
    <x v="21"/>
    <n v="1728.66"/>
  </r>
  <r>
    <x v="11"/>
    <x v="18"/>
    <x v="1"/>
    <s v="João Lauria"/>
    <x v="3"/>
    <x v="22"/>
    <n v="122.54"/>
  </r>
  <r>
    <x v="11"/>
    <x v="18"/>
    <x v="1"/>
    <s v="João Lauria"/>
    <x v="3"/>
    <x v="15"/>
    <n v="4294.28"/>
  </r>
  <r>
    <x v="11"/>
    <x v="18"/>
    <x v="1"/>
    <s v="João Lauria"/>
    <x v="5"/>
    <x v="23"/>
    <n v="1013.27"/>
  </r>
  <r>
    <x v="11"/>
    <x v="18"/>
    <x v="1"/>
    <s v="João Lauria"/>
    <x v="5"/>
    <x v="24"/>
    <n v="60.33"/>
  </r>
  <r>
    <x v="11"/>
    <x v="18"/>
    <x v="1"/>
    <s v="João Lauria"/>
    <x v="5"/>
    <x v="25"/>
    <n v="1549.51"/>
  </r>
  <r>
    <x v="11"/>
    <x v="6"/>
    <x v="2"/>
    <s v="Patricia Rodrigues"/>
    <x v="0"/>
    <x v="0"/>
    <n v="449.91"/>
  </r>
  <r>
    <x v="11"/>
    <x v="6"/>
    <x v="2"/>
    <s v="Patricia Rodrigues"/>
    <x v="0"/>
    <x v="2"/>
    <n v="5679.05"/>
  </r>
  <r>
    <x v="11"/>
    <x v="6"/>
    <x v="2"/>
    <s v="Patricia Rodrigues"/>
    <x v="0"/>
    <x v="4"/>
    <n v="26727.63"/>
  </r>
  <r>
    <x v="11"/>
    <x v="6"/>
    <x v="2"/>
    <s v="Patricia Rodrigues"/>
    <x v="0"/>
    <x v="16"/>
    <n v="186.09"/>
  </r>
  <r>
    <x v="11"/>
    <x v="6"/>
    <x v="2"/>
    <s v="Patricia Rodrigues"/>
    <x v="1"/>
    <x v="6"/>
    <n v="15282.27"/>
  </r>
  <r>
    <x v="11"/>
    <x v="6"/>
    <x v="2"/>
    <s v="Patricia Rodrigues"/>
    <x v="2"/>
    <x v="8"/>
    <n v="6229.66"/>
  </r>
  <r>
    <x v="11"/>
    <x v="6"/>
    <x v="2"/>
    <s v="Patricia Rodrigues"/>
    <x v="2"/>
    <x v="9"/>
    <n v="3932.07"/>
  </r>
  <r>
    <x v="11"/>
    <x v="6"/>
    <x v="2"/>
    <s v="Patricia Rodrigues"/>
    <x v="2"/>
    <x v="10"/>
    <n v="53696.4"/>
  </r>
  <r>
    <x v="11"/>
    <x v="6"/>
    <x v="2"/>
    <s v="Patricia Rodrigues"/>
    <x v="2"/>
    <x v="12"/>
    <n v="863.87"/>
  </r>
  <r>
    <x v="11"/>
    <x v="6"/>
    <x v="2"/>
    <s v="Patricia Rodrigues"/>
    <x v="2"/>
    <x v="13"/>
    <n v="4534.38"/>
  </r>
  <r>
    <x v="11"/>
    <x v="6"/>
    <x v="2"/>
    <s v="Patricia Rodrigues"/>
    <x v="2"/>
    <x v="14"/>
    <n v="13464.3"/>
  </r>
  <r>
    <x v="11"/>
    <x v="6"/>
    <x v="2"/>
    <s v="Patricia Rodrigues"/>
    <x v="2"/>
    <x v="18"/>
    <n v="5884.86"/>
  </r>
  <r>
    <x v="11"/>
    <x v="6"/>
    <x v="2"/>
    <s v="Patricia Rodrigues"/>
    <x v="4"/>
    <x v="19"/>
    <n v="646.46"/>
  </r>
  <r>
    <x v="11"/>
    <x v="6"/>
    <x v="2"/>
    <s v="Patricia Rodrigues"/>
    <x v="4"/>
    <x v="21"/>
    <n v="21163.46"/>
  </r>
  <r>
    <x v="11"/>
    <x v="6"/>
    <x v="2"/>
    <s v="Patricia Rodrigues"/>
    <x v="3"/>
    <x v="22"/>
    <n v="1615.89"/>
  </r>
  <r>
    <x v="11"/>
    <x v="6"/>
    <x v="2"/>
    <s v="Patricia Rodrigues"/>
    <x v="3"/>
    <x v="26"/>
    <n v="1275.5"/>
  </r>
  <r>
    <x v="11"/>
    <x v="6"/>
    <x v="2"/>
    <s v="Patricia Rodrigues"/>
    <x v="3"/>
    <x v="27"/>
    <n v="330.57"/>
  </r>
  <r>
    <x v="11"/>
    <x v="6"/>
    <x v="2"/>
    <s v="Patricia Rodrigues"/>
    <x v="3"/>
    <x v="15"/>
    <n v="18903.080000000002"/>
  </r>
  <r>
    <x v="11"/>
    <x v="6"/>
    <x v="2"/>
    <s v="Patricia Rodrigues"/>
    <x v="5"/>
    <x v="23"/>
    <n v="515.07000000000005"/>
  </r>
  <r>
    <x v="11"/>
    <x v="6"/>
    <x v="2"/>
    <s v="Patricia Rodrigues"/>
    <x v="5"/>
    <x v="24"/>
    <n v="6323.17"/>
  </r>
  <r>
    <x v="11"/>
    <x v="6"/>
    <x v="2"/>
    <s v="Patricia Rodrigues"/>
    <x v="5"/>
    <x v="25"/>
    <n v="88465.54"/>
  </r>
  <r>
    <x v="11"/>
    <x v="7"/>
    <x v="2"/>
    <s v="Marcel Werdesheim"/>
    <x v="0"/>
    <x v="0"/>
    <n v="16711.16"/>
  </r>
  <r>
    <x v="11"/>
    <x v="7"/>
    <x v="2"/>
    <s v="Marcel Werdesheim"/>
    <x v="0"/>
    <x v="1"/>
    <n v="10516.83"/>
  </r>
  <r>
    <x v="11"/>
    <x v="7"/>
    <x v="2"/>
    <s v="Marcel Werdesheim"/>
    <x v="0"/>
    <x v="2"/>
    <n v="1144841.78"/>
  </r>
  <r>
    <x v="11"/>
    <x v="7"/>
    <x v="2"/>
    <s v="Marcel Werdesheim"/>
    <x v="0"/>
    <x v="3"/>
    <n v="106675.16"/>
  </r>
  <r>
    <x v="11"/>
    <x v="7"/>
    <x v="2"/>
    <s v="Marcel Werdesheim"/>
    <x v="0"/>
    <x v="4"/>
    <n v="580581.16"/>
  </r>
  <r>
    <x v="11"/>
    <x v="7"/>
    <x v="2"/>
    <s v="Marcel Werdesheim"/>
    <x v="0"/>
    <x v="5"/>
    <n v="10069.32"/>
  </r>
  <r>
    <x v="11"/>
    <x v="7"/>
    <x v="2"/>
    <s v="Marcel Werdesheim"/>
    <x v="0"/>
    <x v="16"/>
    <n v="286744.31"/>
  </r>
  <r>
    <x v="11"/>
    <x v="7"/>
    <x v="2"/>
    <s v="Marcel Werdesheim"/>
    <x v="1"/>
    <x v="6"/>
    <n v="160506.06"/>
  </r>
  <r>
    <x v="11"/>
    <x v="7"/>
    <x v="2"/>
    <s v="Marcel Werdesheim"/>
    <x v="1"/>
    <x v="17"/>
    <n v="3852.67"/>
  </r>
  <r>
    <x v="11"/>
    <x v="7"/>
    <x v="2"/>
    <s v="Marcel Werdesheim"/>
    <x v="2"/>
    <x v="7"/>
    <n v="43571.9"/>
  </r>
  <r>
    <x v="11"/>
    <x v="7"/>
    <x v="2"/>
    <s v="Marcel Werdesheim"/>
    <x v="2"/>
    <x v="8"/>
    <n v="1948987.09"/>
  </r>
  <r>
    <x v="11"/>
    <x v="7"/>
    <x v="2"/>
    <s v="Marcel Werdesheim"/>
    <x v="2"/>
    <x v="9"/>
    <n v="220469.99"/>
  </r>
  <r>
    <x v="11"/>
    <x v="7"/>
    <x v="2"/>
    <s v="Marcel Werdesheim"/>
    <x v="2"/>
    <x v="10"/>
    <n v="875422.06"/>
  </r>
  <r>
    <x v="11"/>
    <x v="7"/>
    <x v="2"/>
    <s v="Marcel Werdesheim"/>
    <x v="2"/>
    <x v="11"/>
    <n v="25127.49"/>
  </r>
  <r>
    <x v="11"/>
    <x v="7"/>
    <x v="2"/>
    <s v="Marcel Werdesheim"/>
    <x v="2"/>
    <x v="12"/>
    <n v="18256.09"/>
  </r>
  <r>
    <x v="11"/>
    <x v="7"/>
    <x v="2"/>
    <s v="Marcel Werdesheim"/>
    <x v="2"/>
    <x v="13"/>
    <n v="165337.29"/>
  </r>
  <r>
    <x v="11"/>
    <x v="7"/>
    <x v="2"/>
    <s v="Marcel Werdesheim"/>
    <x v="2"/>
    <x v="14"/>
    <n v="2565217.2599999998"/>
  </r>
  <r>
    <x v="11"/>
    <x v="7"/>
    <x v="2"/>
    <s v="Marcel Werdesheim"/>
    <x v="2"/>
    <x v="36"/>
    <n v="15727.55"/>
  </r>
  <r>
    <x v="11"/>
    <x v="7"/>
    <x v="2"/>
    <s v="Marcel Werdesheim"/>
    <x v="2"/>
    <x v="18"/>
    <n v="648258.29"/>
  </r>
  <r>
    <x v="11"/>
    <x v="7"/>
    <x v="2"/>
    <s v="Marcel Werdesheim"/>
    <x v="4"/>
    <x v="19"/>
    <n v="42341.11"/>
  </r>
  <r>
    <x v="11"/>
    <x v="7"/>
    <x v="2"/>
    <s v="Marcel Werdesheim"/>
    <x v="4"/>
    <x v="20"/>
    <n v="2237.23"/>
  </r>
  <r>
    <x v="11"/>
    <x v="7"/>
    <x v="2"/>
    <s v="Marcel Werdesheim"/>
    <x v="4"/>
    <x v="21"/>
    <n v="113442.57"/>
  </r>
  <r>
    <x v="11"/>
    <x v="7"/>
    <x v="2"/>
    <s v="Marcel Werdesheim"/>
    <x v="3"/>
    <x v="22"/>
    <n v="7938.27"/>
  </r>
  <r>
    <x v="11"/>
    <x v="7"/>
    <x v="2"/>
    <s v="Marcel Werdesheim"/>
    <x v="3"/>
    <x v="26"/>
    <n v="7558.14"/>
  </r>
  <r>
    <x v="11"/>
    <x v="7"/>
    <x v="2"/>
    <s v="Marcel Werdesheim"/>
    <x v="3"/>
    <x v="27"/>
    <n v="4063.58"/>
  </r>
  <r>
    <x v="11"/>
    <x v="7"/>
    <x v="2"/>
    <s v="Marcel Werdesheim"/>
    <x v="3"/>
    <x v="15"/>
    <n v="494385.21"/>
  </r>
  <r>
    <x v="11"/>
    <x v="7"/>
    <x v="2"/>
    <s v="Marcel Werdesheim"/>
    <x v="5"/>
    <x v="23"/>
    <n v="46349.120000000003"/>
  </r>
  <r>
    <x v="11"/>
    <x v="7"/>
    <x v="2"/>
    <s v="Marcel Werdesheim"/>
    <x v="5"/>
    <x v="24"/>
    <n v="193170.76"/>
  </r>
  <r>
    <x v="11"/>
    <x v="7"/>
    <x v="2"/>
    <s v="Marcel Werdesheim"/>
    <x v="5"/>
    <x v="25"/>
    <n v="1932277"/>
  </r>
  <r>
    <x v="11"/>
    <x v="8"/>
    <x v="0"/>
    <s v="João Lauria"/>
    <x v="0"/>
    <x v="0"/>
    <n v="608.66999999999996"/>
  </r>
  <r>
    <x v="11"/>
    <x v="8"/>
    <x v="0"/>
    <s v="João Lauria"/>
    <x v="0"/>
    <x v="1"/>
    <n v="28.59"/>
  </r>
  <r>
    <x v="11"/>
    <x v="8"/>
    <x v="0"/>
    <s v="João Lauria"/>
    <x v="0"/>
    <x v="2"/>
    <n v="1961.55"/>
  </r>
  <r>
    <x v="11"/>
    <x v="8"/>
    <x v="0"/>
    <s v="João Lauria"/>
    <x v="0"/>
    <x v="3"/>
    <n v="105.19"/>
  </r>
  <r>
    <x v="11"/>
    <x v="8"/>
    <x v="0"/>
    <s v="João Lauria"/>
    <x v="0"/>
    <x v="4"/>
    <n v="1287.07"/>
  </r>
  <r>
    <x v="11"/>
    <x v="8"/>
    <x v="0"/>
    <s v="João Lauria"/>
    <x v="0"/>
    <x v="5"/>
    <n v="905.54"/>
  </r>
  <r>
    <x v="11"/>
    <x v="8"/>
    <x v="0"/>
    <s v="João Lauria"/>
    <x v="0"/>
    <x v="16"/>
    <n v="269.75"/>
  </r>
  <r>
    <x v="11"/>
    <x v="8"/>
    <x v="0"/>
    <s v="João Lauria"/>
    <x v="1"/>
    <x v="6"/>
    <n v="124.27"/>
  </r>
  <r>
    <x v="11"/>
    <x v="8"/>
    <x v="0"/>
    <s v="João Lauria"/>
    <x v="2"/>
    <x v="7"/>
    <n v="8.6"/>
  </r>
  <r>
    <x v="11"/>
    <x v="8"/>
    <x v="0"/>
    <s v="João Lauria"/>
    <x v="2"/>
    <x v="8"/>
    <n v="4428.6099999999997"/>
  </r>
  <r>
    <x v="11"/>
    <x v="8"/>
    <x v="0"/>
    <s v="João Lauria"/>
    <x v="2"/>
    <x v="9"/>
    <n v="318.58999999999997"/>
  </r>
  <r>
    <x v="11"/>
    <x v="8"/>
    <x v="0"/>
    <s v="João Lauria"/>
    <x v="2"/>
    <x v="10"/>
    <n v="1101.3499999999999"/>
  </r>
  <r>
    <x v="11"/>
    <x v="8"/>
    <x v="0"/>
    <s v="João Lauria"/>
    <x v="2"/>
    <x v="12"/>
    <n v="503.41"/>
  </r>
  <r>
    <x v="11"/>
    <x v="8"/>
    <x v="0"/>
    <s v="João Lauria"/>
    <x v="2"/>
    <x v="13"/>
    <n v="9.3699999999999992"/>
  </r>
  <r>
    <x v="11"/>
    <x v="8"/>
    <x v="0"/>
    <s v="João Lauria"/>
    <x v="2"/>
    <x v="14"/>
    <n v="5221.62"/>
  </r>
  <r>
    <x v="11"/>
    <x v="8"/>
    <x v="0"/>
    <s v="João Lauria"/>
    <x v="2"/>
    <x v="36"/>
    <n v="142.27000000000001"/>
  </r>
  <r>
    <x v="11"/>
    <x v="8"/>
    <x v="0"/>
    <s v="João Lauria"/>
    <x v="2"/>
    <x v="18"/>
    <n v="1075.29"/>
  </r>
  <r>
    <x v="11"/>
    <x v="8"/>
    <x v="0"/>
    <s v="João Lauria"/>
    <x v="4"/>
    <x v="19"/>
    <n v="1179.51"/>
  </r>
  <r>
    <x v="11"/>
    <x v="8"/>
    <x v="0"/>
    <s v="João Lauria"/>
    <x v="4"/>
    <x v="20"/>
    <n v="37.619999999999997"/>
  </r>
  <r>
    <x v="11"/>
    <x v="8"/>
    <x v="0"/>
    <s v="João Lauria"/>
    <x v="4"/>
    <x v="21"/>
    <n v="1503.92"/>
  </r>
  <r>
    <x v="11"/>
    <x v="8"/>
    <x v="0"/>
    <s v="João Lauria"/>
    <x v="3"/>
    <x v="22"/>
    <n v="17.5"/>
  </r>
  <r>
    <x v="11"/>
    <x v="8"/>
    <x v="0"/>
    <s v="João Lauria"/>
    <x v="3"/>
    <x v="15"/>
    <n v="185.68"/>
  </r>
  <r>
    <x v="11"/>
    <x v="8"/>
    <x v="0"/>
    <s v="João Lauria"/>
    <x v="5"/>
    <x v="23"/>
    <n v="1049.6300000000001"/>
  </r>
  <r>
    <x v="11"/>
    <x v="8"/>
    <x v="0"/>
    <s v="João Lauria"/>
    <x v="5"/>
    <x v="25"/>
    <n v="319.45"/>
  </r>
  <r>
    <x v="11"/>
    <x v="9"/>
    <x v="2"/>
    <s v="Patricia Rodrigues"/>
    <x v="7"/>
    <x v="29"/>
    <n v="1005042.52"/>
  </r>
  <r>
    <x v="11"/>
    <x v="9"/>
    <x v="2"/>
    <s v="Patricia Rodrigues"/>
    <x v="8"/>
    <x v="30"/>
    <n v="2099528.5299999998"/>
  </r>
  <r>
    <x v="11"/>
    <x v="9"/>
    <x v="2"/>
    <s v="Patricia Rodrigues"/>
    <x v="9"/>
    <x v="31"/>
    <n v="7820566.8099999996"/>
  </r>
  <r>
    <x v="11"/>
    <x v="9"/>
    <x v="2"/>
    <s v="Patricia Rodrigues"/>
    <x v="10"/>
    <x v="32"/>
    <n v="41723.120000000003"/>
  </r>
  <r>
    <x v="11"/>
    <x v="9"/>
    <x v="2"/>
    <s v="Patricia Rodrigues"/>
    <x v="11"/>
    <x v="33"/>
    <n v="3514604.23"/>
  </r>
  <r>
    <x v="11"/>
    <x v="9"/>
    <x v="2"/>
    <s v="Patricia Rodrigues"/>
    <x v="12"/>
    <x v="34"/>
    <n v="1405295.99"/>
  </r>
  <r>
    <x v="11"/>
    <x v="30"/>
    <x v="2"/>
    <s v="Patricia Rodrigues"/>
    <x v="0"/>
    <x v="0"/>
    <n v="225.11"/>
  </r>
  <r>
    <x v="11"/>
    <x v="30"/>
    <x v="2"/>
    <s v="Patricia Rodrigues"/>
    <x v="0"/>
    <x v="2"/>
    <n v="781.09"/>
  </r>
  <r>
    <x v="11"/>
    <x v="30"/>
    <x v="2"/>
    <s v="Patricia Rodrigues"/>
    <x v="0"/>
    <x v="3"/>
    <n v="137.41"/>
  </r>
  <r>
    <x v="11"/>
    <x v="30"/>
    <x v="2"/>
    <s v="Patricia Rodrigues"/>
    <x v="0"/>
    <x v="4"/>
    <n v="582.47"/>
  </r>
  <r>
    <x v="11"/>
    <x v="30"/>
    <x v="2"/>
    <s v="Patricia Rodrigues"/>
    <x v="0"/>
    <x v="16"/>
    <n v="1015.61"/>
  </r>
  <r>
    <x v="11"/>
    <x v="30"/>
    <x v="2"/>
    <s v="Patricia Rodrigues"/>
    <x v="1"/>
    <x v="6"/>
    <n v="418.41"/>
  </r>
  <r>
    <x v="11"/>
    <x v="30"/>
    <x v="2"/>
    <s v="Patricia Rodrigues"/>
    <x v="2"/>
    <x v="7"/>
    <n v="198.41"/>
  </r>
  <r>
    <x v="11"/>
    <x v="30"/>
    <x v="2"/>
    <s v="Patricia Rodrigues"/>
    <x v="2"/>
    <x v="8"/>
    <n v="1461.08"/>
  </r>
  <r>
    <x v="11"/>
    <x v="30"/>
    <x v="2"/>
    <s v="Patricia Rodrigues"/>
    <x v="2"/>
    <x v="9"/>
    <n v="257.42"/>
  </r>
  <r>
    <x v="11"/>
    <x v="30"/>
    <x v="2"/>
    <s v="Patricia Rodrigues"/>
    <x v="2"/>
    <x v="10"/>
    <n v="2245.4299999999998"/>
  </r>
  <r>
    <x v="11"/>
    <x v="30"/>
    <x v="2"/>
    <s v="Patricia Rodrigues"/>
    <x v="2"/>
    <x v="11"/>
    <n v="98.18"/>
  </r>
  <r>
    <x v="11"/>
    <x v="30"/>
    <x v="2"/>
    <s v="Patricia Rodrigues"/>
    <x v="2"/>
    <x v="13"/>
    <n v="422.2"/>
  </r>
  <r>
    <x v="11"/>
    <x v="30"/>
    <x v="2"/>
    <s v="Patricia Rodrigues"/>
    <x v="2"/>
    <x v="14"/>
    <n v="2986.25"/>
  </r>
  <r>
    <x v="11"/>
    <x v="30"/>
    <x v="2"/>
    <s v="Patricia Rodrigues"/>
    <x v="2"/>
    <x v="18"/>
    <n v="706.91"/>
  </r>
  <r>
    <x v="11"/>
    <x v="30"/>
    <x v="2"/>
    <s v="Patricia Rodrigues"/>
    <x v="4"/>
    <x v="19"/>
    <n v="359.99"/>
  </r>
  <r>
    <x v="11"/>
    <x v="30"/>
    <x v="2"/>
    <s v="Patricia Rodrigues"/>
    <x v="4"/>
    <x v="21"/>
    <n v="884.85"/>
  </r>
  <r>
    <x v="11"/>
    <x v="30"/>
    <x v="2"/>
    <s v="Patricia Rodrigues"/>
    <x v="3"/>
    <x v="22"/>
    <n v="349.17"/>
  </r>
  <r>
    <x v="11"/>
    <x v="30"/>
    <x v="2"/>
    <s v="Patricia Rodrigues"/>
    <x v="3"/>
    <x v="26"/>
    <n v="33.729999999999997"/>
  </r>
  <r>
    <x v="11"/>
    <x v="30"/>
    <x v="2"/>
    <s v="Patricia Rodrigues"/>
    <x v="3"/>
    <x v="27"/>
    <n v="170.76"/>
  </r>
  <r>
    <x v="11"/>
    <x v="30"/>
    <x v="2"/>
    <s v="Patricia Rodrigues"/>
    <x v="3"/>
    <x v="15"/>
    <n v="1410.59"/>
  </r>
  <r>
    <x v="11"/>
    <x v="30"/>
    <x v="2"/>
    <s v="Patricia Rodrigues"/>
    <x v="5"/>
    <x v="23"/>
    <n v="95.22"/>
  </r>
  <r>
    <x v="11"/>
    <x v="30"/>
    <x v="2"/>
    <s v="Patricia Rodrigues"/>
    <x v="5"/>
    <x v="25"/>
    <n v="2863.11"/>
  </r>
  <r>
    <x v="11"/>
    <x v="10"/>
    <x v="3"/>
    <s v="João Lauria"/>
    <x v="0"/>
    <x v="0"/>
    <n v="1498.98"/>
  </r>
  <r>
    <x v="11"/>
    <x v="10"/>
    <x v="3"/>
    <s v="João Lauria"/>
    <x v="0"/>
    <x v="1"/>
    <n v="241.86"/>
  </r>
  <r>
    <x v="11"/>
    <x v="10"/>
    <x v="3"/>
    <s v="João Lauria"/>
    <x v="0"/>
    <x v="2"/>
    <n v="6022.04"/>
  </r>
  <r>
    <x v="11"/>
    <x v="10"/>
    <x v="3"/>
    <s v="João Lauria"/>
    <x v="0"/>
    <x v="3"/>
    <n v="75.06"/>
  </r>
  <r>
    <x v="11"/>
    <x v="10"/>
    <x v="3"/>
    <s v="João Lauria"/>
    <x v="0"/>
    <x v="4"/>
    <n v="7665.48"/>
  </r>
  <r>
    <x v="11"/>
    <x v="10"/>
    <x v="3"/>
    <s v="João Lauria"/>
    <x v="0"/>
    <x v="5"/>
    <n v="3529.58"/>
  </r>
  <r>
    <x v="11"/>
    <x v="10"/>
    <x v="3"/>
    <s v="João Lauria"/>
    <x v="0"/>
    <x v="16"/>
    <n v="3723.82"/>
  </r>
  <r>
    <x v="11"/>
    <x v="10"/>
    <x v="3"/>
    <s v="João Lauria"/>
    <x v="1"/>
    <x v="6"/>
    <n v="15896.53"/>
  </r>
  <r>
    <x v="11"/>
    <x v="10"/>
    <x v="3"/>
    <s v="João Lauria"/>
    <x v="2"/>
    <x v="7"/>
    <n v="450.2"/>
  </r>
  <r>
    <x v="11"/>
    <x v="10"/>
    <x v="3"/>
    <s v="João Lauria"/>
    <x v="2"/>
    <x v="8"/>
    <n v="4347.67"/>
  </r>
  <r>
    <x v="11"/>
    <x v="10"/>
    <x v="3"/>
    <s v="João Lauria"/>
    <x v="2"/>
    <x v="9"/>
    <n v="2432.41"/>
  </r>
  <r>
    <x v="11"/>
    <x v="10"/>
    <x v="3"/>
    <s v="João Lauria"/>
    <x v="2"/>
    <x v="10"/>
    <n v="41631.54"/>
  </r>
  <r>
    <x v="11"/>
    <x v="10"/>
    <x v="3"/>
    <s v="João Lauria"/>
    <x v="2"/>
    <x v="12"/>
    <n v="72241.73"/>
  </r>
  <r>
    <x v="11"/>
    <x v="10"/>
    <x v="3"/>
    <s v="João Lauria"/>
    <x v="2"/>
    <x v="13"/>
    <n v="5157.13"/>
  </r>
  <r>
    <x v="11"/>
    <x v="10"/>
    <x v="3"/>
    <s v="João Lauria"/>
    <x v="2"/>
    <x v="14"/>
    <n v="20917.53"/>
  </r>
  <r>
    <x v="11"/>
    <x v="10"/>
    <x v="3"/>
    <s v="João Lauria"/>
    <x v="2"/>
    <x v="18"/>
    <n v="758.86"/>
  </r>
  <r>
    <x v="11"/>
    <x v="10"/>
    <x v="3"/>
    <s v="João Lauria"/>
    <x v="4"/>
    <x v="20"/>
    <n v="373.11"/>
  </r>
  <r>
    <x v="11"/>
    <x v="10"/>
    <x v="3"/>
    <s v="João Lauria"/>
    <x v="3"/>
    <x v="22"/>
    <n v="2333.52"/>
  </r>
  <r>
    <x v="11"/>
    <x v="10"/>
    <x v="3"/>
    <s v="João Lauria"/>
    <x v="3"/>
    <x v="26"/>
    <n v="779.11"/>
  </r>
  <r>
    <x v="11"/>
    <x v="10"/>
    <x v="3"/>
    <s v="João Lauria"/>
    <x v="3"/>
    <x v="27"/>
    <n v="139.46"/>
  </r>
  <r>
    <x v="11"/>
    <x v="10"/>
    <x v="3"/>
    <s v="João Lauria"/>
    <x v="3"/>
    <x v="15"/>
    <n v="59822.16"/>
  </r>
  <r>
    <x v="11"/>
    <x v="10"/>
    <x v="3"/>
    <s v="João Lauria"/>
    <x v="5"/>
    <x v="23"/>
    <n v="2612.15"/>
  </r>
  <r>
    <x v="11"/>
    <x v="10"/>
    <x v="3"/>
    <s v="João Lauria"/>
    <x v="5"/>
    <x v="24"/>
    <n v="129.94"/>
  </r>
  <r>
    <x v="11"/>
    <x v="10"/>
    <x v="3"/>
    <s v="João Lauria"/>
    <x v="5"/>
    <x v="25"/>
    <n v="1417.94"/>
  </r>
  <r>
    <x v="11"/>
    <x v="11"/>
    <x v="2"/>
    <s v="Patricia Rodrigues"/>
    <x v="0"/>
    <x v="2"/>
    <n v="41057.760000000002"/>
  </r>
  <r>
    <x v="11"/>
    <x v="11"/>
    <x v="2"/>
    <s v="Patricia Rodrigues"/>
    <x v="0"/>
    <x v="16"/>
    <n v="199621.26"/>
  </r>
  <r>
    <x v="11"/>
    <x v="11"/>
    <x v="2"/>
    <s v="Patricia Rodrigues"/>
    <x v="1"/>
    <x v="6"/>
    <n v="2942.73"/>
  </r>
  <r>
    <x v="11"/>
    <x v="11"/>
    <x v="2"/>
    <s v="Patricia Rodrigues"/>
    <x v="2"/>
    <x v="8"/>
    <n v="149124.6"/>
  </r>
  <r>
    <x v="11"/>
    <x v="11"/>
    <x v="2"/>
    <s v="Patricia Rodrigues"/>
    <x v="2"/>
    <x v="9"/>
    <n v="3495.15"/>
  </r>
  <r>
    <x v="11"/>
    <x v="11"/>
    <x v="2"/>
    <s v="Patricia Rodrigues"/>
    <x v="2"/>
    <x v="10"/>
    <n v="15372.59"/>
  </r>
  <r>
    <x v="11"/>
    <x v="11"/>
    <x v="2"/>
    <s v="Patricia Rodrigues"/>
    <x v="2"/>
    <x v="13"/>
    <n v="1761.2"/>
  </r>
  <r>
    <x v="11"/>
    <x v="11"/>
    <x v="2"/>
    <s v="Patricia Rodrigues"/>
    <x v="2"/>
    <x v="14"/>
    <n v="22153.55"/>
  </r>
  <r>
    <x v="11"/>
    <x v="11"/>
    <x v="2"/>
    <s v="Patricia Rodrigues"/>
    <x v="2"/>
    <x v="18"/>
    <n v="21436.31"/>
  </r>
  <r>
    <x v="11"/>
    <x v="11"/>
    <x v="2"/>
    <s v="Patricia Rodrigues"/>
    <x v="4"/>
    <x v="19"/>
    <n v="920.7"/>
  </r>
  <r>
    <x v="11"/>
    <x v="11"/>
    <x v="2"/>
    <s v="Patricia Rodrigues"/>
    <x v="4"/>
    <x v="21"/>
    <n v="3125.34"/>
  </r>
  <r>
    <x v="11"/>
    <x v="11"/>
    <x v="2"/>
    <s v="Patricia Rodrigues"/>
    <x v="3"/>
    <x v="15"/>
    <n v="4864.4399999999996"/>
  </r>
  <r>
    <x v="11"/>
    <x v="11"/>
    <x v="2"/>
    <s v="Patricia Rodrigues"/>
    <x v="13"/>
    <x v="35"/>
    <n v="4645.0200000000004"/>
  </r>
  <r>
    <x v="11"/>
    <x v="11"/>
    <x v="2"/>
    <s v="Patricia Rodrigues"/>
    <x v="5"/>
    <x v="23"/>
    <n v="339.9"/>
  </r>
  <r>
    <x v="11"/>
    <x v="11"/>
    <x v="2"/>
    <s v="Patricia Rodrigues"/>
    <x v="5"/>
    <x v="25"/>
    <n v="29697.37"/>
  </r>
  <r>
    <x v="11"/>
    <x v="19"/>
    <x v="0"/>
    <s v="João Lauria"/>
    <x v="0"/>
    <x v="0"/>
    <n v="246.83"/>
  </r>
  <r>
    <x v="11"/>
    <x v="19"/>
    <x v="0"/>
    <s v="João Lauria"/>
    <x v="0"/>
    <x v="1"/>
    <n v="123.73"/>
  </r>
  <r>
    <x v="11"/>
    <x v="19"/>
    <x v="0"/>
    <s v="João Lauria"/>
    <x v="0"/>
    <x v="2"/>
    <n v="1658.37"/>
  </r>
  <r>
    <x v="11"/>
    <x v="19"/>
    <x v="0"/>
    <s v="João Lauria"/>
    <x v="0"/>
    <x v="3"/>
    <n v="206.99"/>
  </r>
  <r>
    <x v="11"/>
    <x v="19"/>
    <x v="0"/>
    <s v="João Lauria"/>
    <x v="0"/>
    <x v="4"/>
    <n v="2061.83"/>
  </r>
  <r>
    <x v="11"/>
    <x v="19"/>
    <x v="0"/>
    <s v="João Lauria"/>
    <x v="0"/>
    <x v="5"/>
    <n v="36.44"/>
  </r>
  <r>
    <x v="11"/>
    <x v="19"/>
    <x v="0"/>
    <s v="João Lauria"/>
    <x v="0"/>
    <x v="16"/>
    <n v="1114.03"/>
  </r>
  <r>
    <x v="11"/>
    <x v="19"/>
    <x v="0"/>
    <s v="João Lauria"/>
    <x v="1"/>
    <x v="6"/>
    <n v="151.87"/>
  </r>
  <r>
    <x v="11"/>
    <x v="19"/>
    <x v="0"/>
    <s v="João Lauria"/>
    <x v="2"/>
    <x v="7"/>
    <n v="61.31"/>
  </r>
  <r>
    <x v="11"/>
    <x v="19"/>
    <x v="0"/>
    <s v="João Lauria"/>
    <x v="2"/>
    <x v="8"/>
    <n v="42428.58"/>
  </r>
  <r>
    <x v="11"/>
    <x v="19"/>
    <x v="0"/>
    <s v="João Lauria"/>
    <x v="2"/>
    <x v="9"/>
    <n v="648.11"/>
  </r>
  <r>
    <x v="11"/>
    <x v="19"/>
    <x v="0"/>
    <s v="João Lauria"/>
    <x v="2"/>
    <x v="10"/>
    <n v="836.03"/>
  </r>
  <r>
    <x v="11"/>
    <x v="19"/>
    <x v="0"/>
    <s v="João Lauria"/>
    <x v="2"/>
    <x v="11"/>
    <n v="21.1"/>
  </r>
  <r>
    <x v="11"/>
    <x v="19"/>
    <x v="0"/>
    <s v="João Lauria"/>
    <x v="2"/>
    <x v="12"/>
    <n v="350.71"/>
  </r>
  <r>
    <x v="11"/>
    <x v="19"/>
    <x v="0"/>
    <s v="João Lauria"/>
    <x v="2"/>
    <x v="13"/>
    <n v="26.85"/>
  </r>
  <r>
    <x v="11"/>
    <x v="19"/>
    <x v="0"/>
    <s v="João Lauria"/>
    <x v="2"/>
    <x v="14"/>
    <n v="23456.39"/>
  </r>
  <r>
    <x v="11"/>
    <x v="19"/>
    <x v="0"/>
    <s v="João Lauria"/>
    <x v="2"/>
    <x v="36"/>
    <n v="25"/>
  </r>
  <r>
    <x v="11"/>
    <x v="19"/>
    <x v="0"/>
    <s v="João Lauria"/>
    <x v="2"/>
    <x v="18"/>
    <n v="2078.7600000000002"/>
  </r>
  <r>
    <x v="11"/>
    <x v="19"/>
    <x v="0"/>
    <s v="João Lauria"/>
    <x v="4"/>
    <x v="19"/>
    <n v="322.99"/>
  </r>
  <r>
    <x v="11"/>
    <x v="19"/>
    <x v="0"/>
    <s v="João Lauria"/>
    <x v="4"/>
    <x v="20"/>
    <n v="37.54"/>
  </r>
  <r>
    <x v="11"/>
    <x v="19"/>
    <x v="0"/>
    <s v="João Lauria"/>
    <x v="4"/>
    <x v="21"/>
    <n v="1718.73"/>
  </r>
  <r>
    <x v="11"/>
    <x v="19"/>
    <x v="0"/>
    <s v="João Lauria"/>
    <x v="3"/>
    <x v="22"/>
    <n v="14.14"/>
  </r>
  <r>
    <x v="11"/>
    <x v="19"/>
    <x v="0"/>
    <s v="João Lauria"/>
    <x v="3"/>
    <x v="15"/>
    <n v="419.8"/>
  </r>
  <r>
    <x v="11"/>
    <x v="19"/>
    <x v="0"/>
    <s v="João Lauria"/>
    <x v="5"/>
    <x v="23"/>
    <n v="466.63"/>
  </r>
  <r>
    <x v="11"/>
    <x v="19"/>
    <x v="0"/>
    <s v="João Lauria"/>
    <x v="5"/>
    <x v="24"/>
    <n v="3.25"/>
  </r>
  <r>
    <x v="11"/>
    <x v="19"/>
    <x v="0"/>
    <s v="João Lauria"/>
    <x v="5"/>
    <x v="25"/>
    <n v="2822.28"/>
  </r>
  <r>
    <x v="11"/>
    <x v="12"/>
    <x v="1"/>
    <s v="João Lauria"/>
    <x v="0"/>
    <x v="0"/>
    <n v="25096.99"/>
  </r>
  <r>
    <x v="11"/>
    <x v="12"/>
    <x v="1"/>
    <s v="João Lauria"/>
    <x v="0"/>
    <x v="1"/>
    <n v="1543.5"/>
  </r>
  <r>
    <x v="11"/>
    <x v="12"/>
    <x v="1"/>
    <s v="João Lauria"/>
    <x v="0"/>
    <x v="2"/>
    <n v="47825.36"/>
  </r>
  <r>
    <x v="11"/>
    <x v="12"/>
    <x v="1"/>
    <s v="João Lauria"/>
    <x v="0"/>
    <x v="3"/>
    <n v="4745.32"/>
  </r>
  <r>
    <x v="11"/>
    <x v="12"/>
    <x v="1"/>
    <s v="João Lauria"/>
    <x v="0"/>
    <x v="4"/>
    <n v="76148.479999999996"/>
  </r>
  <r>
    <x v="11"/>
    <x v="12"/>
    <x v="1"/>
    <s v="João Lauria"/>
    <x v="0"/>
    <x v="5"/>
    <n v="31229.72"/>
  </r>
  <r>
    <x v="11"/>
    <x v="12"/>
    <x v="1"/>
    <s v="João Lauria"/>
    <x v="0"/>
    <x v="16"/>
    <n v="22515.07"/>
  </r>
  <r>
    <x v="11"/>
    <x v="12"/>
    <x v="1"/>
    <s v="João Lauria"/>
    <x v="1"/>
    <x v="6"/>
    <n v="9593.7999999999993"/>
  </r>
  <r>
    <x v="11"/>
    <x v="12"/>
    <x v="1"/>
    <s v="João Lauria"/>
    <x v="2"/>
    <x v="7"/>
    <n v="3327.96"/>
  </r>
  <r>
    <x v="11"/>
    <x v="12"/>
    <x v="1"/>
    <s v="João Lauria"/>
    <x v="2"/>
    <x v="8"/>
    <n v="177874.33"/>
  </r>
  <r>
    <x v="11"/>
    <x v="12"/>
    <x v="1"/>
    <s v="João Lauria"/>
    <x v="2"/>
    <x v="9"/>
    <n v="25933.61"/>
  </r>
  <r>
    <x v="11"/>
    <x v="12"/>
    <x v="1"/>
    <s v="João Lauria"/>
    <x v="2"/>
    <x v="10"/>
    <n v="51356.78"/>
  </r>
  <r>
    <x v="11"/>
    <x v="12"/>
    <x v="1"/>
    <s v="João Lauria"/>
    <x v="2"/>
    <x v="11"/>
    <n v="730.15"/>
  </r>
  <r>
    <x v="11"/>
    <x v="12"/>
    <x v="1"/>
    <s v="João Lauria"/>
    <x v="2"/>
    <x v="12"/>
    <n v="154237.69"/>
  </r>
  <r>
    <x v="11"/>
    <x v="12"/>
    <x v="1"/>
    <s v="João Lauria"/>
    <x v="2"/>
    <x v="13"/>
    <n v="2120.56"/>
  </r>
  <r>
    <x v="11"/>
    <x v="12"/>
    <x v="1"/>
    <s v="João Lauria"/>
    <x v="2"/>
    <x v="14"/>
    <n v="237781.88"/>
  </r>
  <r>
    <x v="11"/>
    <x v="12"/>
    <x v="1"/>
    <s v="João Lauria"/>
    <x v="2"/>
    <x v="36"/>
    <n v="2864.05"/>
  </r>
  <r>
    <x v="11"/>
    <x v="12"/>
    <x v="1"/>
    <s v="João Lauria"/>
    <x v="2"/>
    <x v="18"/>
    <n v="50495.62"/>
  </r>
  <r>
    <x v="11"/>
    <x v="12"/>
    <x v="1"/>
    <s v="João Lauria"/>
    <x v="4"/>
    <x v="19"/>
    <n v="16950.55"/>
  </r>
  <r>
    <x v="11"/>
    <x v="12"/>
    <x v="1"/>
    <s v="João Lauria"/>
    <x v="4"/>
    <x v="20"/>
    <n v="579.08000000000004"/>
  </r>
  <r>
    <x v="11"/>
    <x v="12"/>
    <x v="1"/>
    <s v="João Lauria"/>
    <x v="4"/>
    <x v="21"/>
    <n v="20582.48"/>
  </r>
  <r>
    <x v="11"/>
    <x v="12"/>
    <x v="1"/>
    <s v="João Lauria"/>
    <x v="3"/>
    <x v="22"/>
    <n v="1094.6600000000001"/>
  </r>
  <r>
    <x v="11"/>
    <x v="12"/>
    <x v="1"/>
    <s v="João Lauria"/>
    <x v="3"/>
    <x v="15"/>
    <n v="40114.22"/>
  </r>
  <r>
    <x v="11"/>
    <x v="12"/>
    <x v="1"/>
    <s v="João Lauria"/>
    <x v="13"/>
    <x v="35"/>
    <n v="14961.26"/>
  </r>
  <r>
    <x v="11"/>
    <x v="12"/>
    <x v="1"/>
    <s v="João Lauria"/>
    <x v="15"/>
    <x v="37"/>
    <n v="125.67"/>
  </r>
  <r>
    <x v="11"/>
    <x v="12"/>
    <x v="1"/>
    <s v="João Lauria"/>
    <x v="5"/>
    <x v="23"/>
    <n v="14512.75"/>
  </r>
  <r>
    <x v="11"/>
    <x v="12"/>
    <x v="1"/>
    <s v="João Lauria"/>
    <x v="5"/>
    <x v="24"/>
    <n v="321.5"/>
  </r>
  <r>
    <x v="11"/>
    <x v="12"/>
    <x v="1"/>
    <s v="João Lauria"/>
    <x v="5"/>
    <x v="25"/>
    <n v="16395.62"/>
  </r>
  <r>
    <x v="11"/>
    <x v="12"/>
    <x v="1"/>
    <s v="João Lauria"/>
    <x v="6"/>
    <x v="28"/>
    <n v="67160.05"/>
  </r>
  <r>
    <x v="11"/>
    <x v="21"/>
    <x v="2"/>
    <s v="Patricia Rodrigues"/>
    <x v="0"/>
    <x v="2"/>
    <n v="14513.74"/>
  </r>
  <r>
    <x v="11"/>
    <x v="21"/>
    <x v="2"/>
    <s v="Patricia Rodrigues"/>
    <x v="0"/>
    <x v="4"/>
    <n v="7601.44"/>
  </r>
  <r>
    <x v="11"/>
    <x v="21"/>
    <x v="2"/>
    <s v="Patricia Rodrigues"/>
    <x v="1"/>
    <x v="6"/>
    <n v="20226.47"/>
  </r>
  <r>
    <x v="11"/>
    <x v="21"/>
    <x v="2"/>
    <s v="Patricia Rodrigues"/>
    <x v="2"/>
    <x v="8"/>
    <n v="104530.78"/>
  </r>
  <r>
    <x v="11"/>
    <x v="21"/>
    <x v="2"/>
    <s v="Patricia Rodrigues"/>
    <x v="2"/>
    <x v="9"/>
    <n v="4226.1000000000004"/>
  </r>
  <r>
    <x v="11"/>
    <x v="21"/>
    <x v="2"/>
    <s v="Patricia Rodrigues"/>
    <x v="2"/>
    <x v="10"/>
    <n v="7762.7"/>
  </r>
  <r>
    <x v="11"/>
    <x v="21"/>
    <x v="2"/>
    <s v="Patricia Rodrigues"/>
    <x v="2"/>
    <x v="13"/>
    <n v="3561.08"/>
  </r>
  <r>
    <x v="11"/>
    <x v="21"/>
    <x v="2"/>
    <s v="Patricia Rodrigues"/>
    <x v="2"/>
    <x v="14"/>
    <n v="16924.73"/>
  </r>
  <r>
    <x v="11"/>
    <x v="21"/>
    <x v="2"/>
    <s v="Patricia Rodrigues"/>
    <x v="2"/>
    <x v="18"/>
    <n v="4592.3"/>
  </r>
  <r>
    <x v="11"/>
    <x v="21"/>
    <x v="2"/>
    <s v="Patricia Rodrigues"/>
    <x v="4"/>
    <x v="21"/>
    <n v="25032.21"/>
  </r>
  <r>
    <x v="11"/>
    <x v="21"/>
    <x v="2"/>
    <s v="Patricia Rodrigues"/>
    <x v="3"/>
    <x v="22"/>
    <n v="4921.67"/>
  </r>
  <r>
    <x v="11"/>
    <x v="21"/>
    <x v="2"/>
    <s v="Patricia Rodrigues"/>
    <x v="3"/>
    <x v="26"/>
    <n v="1045.45"/>
  </r>
  <r>
    <x v="11"/>
    <x v="21"/>
    <x v="2"/>
    <s v="Patricia Rodrigues"/>
    <x v="3"/>
    <x v="27"/>
    <n v="484.26"/>
  </r>
  <r>
    <x v="11"/>
    <x v="21"/>
    <x v="2"/>
    <s v="Patricia Rodrigues"/>
    <x v="3"/>
    <x v="15"/>
    <n v="82356.19"/>
  </r>
  <r>
    <x v="11"/>
    <x v="21"/>
    <x v="2"/>
    <s v="Patricia Rodrigues"/>
    <x v="5"/>
    <x v="24"/>
    <n v="12149.77"/>
  </r>
  <r>
    <x v="11"/>
    <x v="21"/>
    <x v="2"/>
    <s v="Patricia Rodrigues"/>
    <x v="5"/>
    <x v="25"/>
    <n v="30811.919999999998"/>
  </r>
  <r>
    <x v="11"/>
    <x v="23"/>
    <x v="3"/>
    <s v="João Lauria"/>
    <x v="0"/>
    <x v="0"/>
    <n v="3493.47"/>
  </r>
  <r>
    <x v="11"/>
    <x v="23"/>
    <x v="3"/>
    <s v="João Lauria"/>
    <x v="0"/>
    <x v="1"/>
    <n v="544.24"/>
  </r>
  <r>
    <x v="11"/>
    <x v="23"/>
    <x v="3"/>
    <s v="João Lauria"/>
    <x v="0"/>
    <x v="2"/>
    <n v="5270.35"/>
  </r>
  <r>
    <x v="11"/>
    <x v="23"/>
    <x v="3"/>
    <s v="João Lauria"/>
    <x v="0"/>
    <x v="4"/>
    <n v="5944.22"/>
  </r>
  <r>
    <x v="11"/>
    <x v="23"/>
    <x v="3"/>
    <s v="João Lauria"/>
    <x v="0"/>
    <x v="5"/>
    <n v="1861.31"/>
  </r>
  <r>
    <x v="11"/>
    <x v="23"/>
    <x v="3"/>
    <s v="João Lauria"/>
    <x v="0"/>
    <x v="16"/>
    <n v="1349.34"/>
  </r>
  <r>
    <x v="11"/>
    <x v="23"/>
    <x v="3"/>
    <s v="João Lauria"/>
    <x v="1"/>
    <x v="6"/>
    <n v="209.54"/>
  </r>
  <r>
    <x v="11"/>
    <x v="23"/>
    <x v="3"/>
    <s v="João Lauria"/>
    <x v="1"/>
    <x v="17"/>
    <n v="132.44"/>
  </r>
  <r>
    <x v="11"/>
    <x v="23"/>
    <x v="3"/>
    <s v="João Lauria"/>
    <x v="2"/>
    <x v="8"/>
    <n v="12387.84"/>
  </r>
  <r>
    <x v="11"/>
    <x v="23"/>
    <x v="3"/>
    <s v="João Lauria"/>
    <x v="2"/>
    <x v="10"/>
    <n v="2466.58"/>
  </r>
  <r>
    <x v="11"/>
    <x v="23"/>
    <x v="3"/>
    <s v="João Lauria"/>
    <x v="2"/>
    <x v="12"/>
    <n v="3005.95"/>
  </r>
  <r>
    <x v="11"/>
    <x v="23"/>
    <x v="3"/>
    <s v="João Lauria"/>
    <x v="2"/>
    <x v="14"/>
    <n v="24531.4"/>
  </r>
  <r>
    <x v="11"/>
    <x v="23"/>
    <x v="3"/>
    <s v="João Lauria"/>
    <x v="2"/>
    <x v="36"/>
    <n v="686.39"/>
  </r>
  <r>
    <x v="11"/>
    <x v="23"/>
    <x v="3"/>
    <s v="João Lauria"/>
    <x v="2"/>
    <x v="18"/>
    <n v="3650.2"/>
  </r>
  <r>
    <x v="11"/>
    <x v="23"/>
    <x v="3"/>
    <s v="João Lauria"/>
    <x v="4"/>
    <x v="19"/>
    <n v="3064.42"/>
  </r>
  <r>
    <x v="11"/>
    <x v="23"/>
    <x v="3"/>
    <s v="João Lauria"/>
    <x v="4"/>
    <x v="21"/>
    <n v="2947.36"/>
  </r>
  <r>
    <x v="11"/>
    <x v="23"/>
    <x v="3"/>
    <s v="João Lauria"/>
    <x v="3"/>
    <x v="15"/>
    <n v="3376.84"/>
  </r>
  <r>
    <x v="11"/>
    <x v="23"/>
    <x v="3"/>
    <s v="João Lauria"/>
    <x v="5"/>
    <x v="23"/>
    <n v="3144.68"/>
  </r>
  <r>
    <x v="11"/>
    <x v="23"/>
    <x v="3"/>
    <s v="João Lauria"/>
    <x v="5"/>
    <x v="25"/>
    <n v="1768.16"/>
  </r>
  <r>
    <x v="11"/>
    <x v="13"/>
    <x v="0"/>
    <s v="João Lauria"/>
    <x v="0"/>
    <x v="0"/>
    <n v="13784.17"/>
  </r>
  <r>
    <x v="11"/>
    <x v="13"/>
    <x v="0"/>
    <s v="João Lauria"/>
    <x v="0"/>
    <x v="1"/>
    <n v="1234.1300000000001"/>
  </r>
  <r>
    <x v="11"/>
    <x v="13"/>
    <x v="0"/>
    <s v="João Lauria"/>
    <x v="0"/>
    <x v="2"/>
    <n v="56205.46"/>
  </r>
  <r>
    <x v="11"/>
    <x v="13"/>
    <x v="0"/>
    <s v="João Lauria"/>
    <x v="0"/>
    <x v="3"/>
    <n v="2927.15"/>
  </r>
  <r>
    <x v="11"/>
    <x v="13"/>
    <x v="0"/>
    <s v="João Lauria"/>
    <x v="0"/>
    <x v="4"/>
    <n v="43317.97"/>
  </r>
  <r>
    <x v="11"/>
    <x v="13"/>
    <x v="0"/>
    <s v="João Lauria"/>
    <x v="0"/>
    <x v="5"/>
    <n v="6994.58"/>
  </r>
  <r>
    <x v="11"/>
    <x v="13"/>
    <x v="0"/>
    <s v="João Lauria"/>
    <x v="0"/>
    <x v="16"/>
    <n v="29690.66"/>
  </r>
  <r>
    <x v="11"/>
    <x v="13"/>
    <x v="0"/>
    <s v="João Lauria"/>
    <x v="1"/>
    <x v="6"/>
    <n v="2303.7800000000002"/>
  </r>
  <r>
    <x v="11"/>
    <x v="13"/>
    <x v="0"/>
    <s v="João Lauria"/>
    <x v="1"/>
    <x v="17"/>
    <n v="177.63"/>
  </r>
  <r>
    <x v="11"/>
    <x v="13"/>
    <x v="0"/>
    <s v="João Lauria"/>
    <x v="2"/>
    <x v="7"/>
    <n v="1717.98"/>
  </r>
  <r>
    <x v="11"/>
    <x v="13"/>
    <x v="0"/>
    <s v="João Lauria"/>
    <x v="2"/>
    <x v="8"/>
    <n v="79187.429999999993"/>
  </r>
  <r>
    <x v="11"/>
    <x v="13"/>
    <x v="0"/>
    <s v="João Lauria"/>
    <x v="2"/>
    <x v="9"/>
    <n v="10379.93"/>
  </r>
  <r>
    <x v="11"/>
    <x v="13"/>
    <x v="0"/>
    <s v="João Lauria"/>
    <x v="2"/>
    <x v="10"/>
    <n v="25891.38"/>
  </r>
  <r>
    <x v="11"/>
    <x v="13"/>
    <x v="0"/>
    <s v="João Lauria"/>
    <x v="2"/>
    <x v="11"/>
    <n v="392.38"/>
  </r>
  <r>
    <x v="11"/>
    <x v="13"/>
    <x v="0"/>
    <s v="João Lauria"/>
    <x v="2"/>
    <x v="12"/>
    <n v="38931.699999999997"/>
  </r>
  <r>
    <x v="11"/>
    <x v="13"/>
    <x v="0"/>
    <s v="João Lauria"/>
    <x v="2"/>
    <x v="13"/>
    <n v="1288.81"/>
  </r>
  <r>
    <x v="11"/>
    <x v="13"/>
    <x v="0"/>
    <s v="João Lauria"/>
    <x v="2"/>
    <x v="14"/>
    <n v="142012.76"/>
  </r>
  <r>
    <x v="11"/>
    <x v="13"/>
    <x v="0"/>
    <s v="João Lauria"/>
    <x v="2"/>
    <x v="36"/>
    <n v="780.25"/>
  </r>
  <r>
    <x v="11"/>
    <x v="13"/>
    <x v="0"/>
    <s v="João Lauria"/>
    <x v="2"/>
    <x v="18"/>
    <n v="34977.449999999997"/>
  </r>
  <r>
    <x v="11"/>
    <x v="13"/>
    <x v="0"/>
    <s v="João Lauria"/>
    <x v="4"/>
    <x v="19"/>
    <n v="10329.6"/>
  </r>
  <r>
    <x v="11"/>
    <x v="13"/>
    <x v="0"/>
    <s v="João Lauria"/>
    <x v="4"/>
    <x v="20"/>
    <n v="1170.75"/>
  </r>
  <r>
    <x v="11"/>
    <x v="13"/>
    <x v="0"/>
    <s v="João Lauria"/>
    <x v="4"/>
    <x v="21"/>
    <n v="34089.83"/>
  </r>
  <r>
    <x v="11"/>
    <x v="13"/>
    <x v="0"/>
    <s v="João Lauria"/>
    <x v="3"/>
    <x v="22"/>
    <n v="740.09"/>
  </r>
  <r>
    <x v="11"/>
    <x v="13"/>
    <x v="0"/>
    <s v="João Lauria"/>
    <x v="3"/>
    <x v="27"/>
    <n v="16.989999999999998"/>
  </r>
  <r>
    <x v="11"/>
    <x v="13"/>
    <x v="0"/>
    <s v="João Lauria"/>
    <x v="3"/>
    <x v="15"/>
    <n v="8049.99"/>
  </r>
  <r>
    <x v="11"/>
    <x v="13"/>
    <x v="0"/>
    <s v="João Lauria"/>
    <x v="13"/>
    <x v="35"/>
    <n v="1836.24"/>
  </r>
  <r>
    <x v="11"/>
    <x v="13"/>
    <x v="0"/>
    <s v="João Lauria"/>
    <x v="5"/>
    <x v="23"/>
    <n v="17370.21"/>
  </r>
  <r>
    <x v="11"/>
    <x v="13"/>
    <x v="0"/>
    <s v="João Lauria"/>
    <x v="5"/>
    <x v="24"/>
    <n v="1524.62"/>
  </r>
  <r>
    <x v="11"/>
    <x v="13"/>
    <x v="0"/>
    <s v="João Lauria"/>
    <x v="5"/>
    <x v="25"/>
    <n v="69293.83"/>
  </r>
  <r>
    <x v="11"/>
    <x v="26"/>
    <x v="0"/>
    <s v="João Lauria"/>
    <x v="0"/>
    <x v="0"/>
    <n v="775.89"/>
  </r>
  <r>
    <x v="11"/>
    <x v="26"/>
    <x v="0"/>
    <s v="João Lauria"/>
    <x v="0"/>
    <x v="1"/>
    <n v="50.88"/>
  </r>
  <r>
    <x v="11"/>
    <x v="26"/>
    <x v="0"/>
    <s v="João Lauria"/>
    <x v="0"/>
    <x v="2"/>
    <n v="3765.5"/>
  </r>
  <r>
    <x v="11"/>
    <x v="26"/>
    <x v="0"/>
    <s v="João Lauria"/>
    <x v="0"/>
    <x v="3"/>
    <n v="60.9"/>
  </r>
  <r>
    <x v="11"/>
    <x v="26"/>
    <x v="0"/>
    <s v="João Lauria"/>
    <x v="0"/>
    <x v="4"/>
    <n v="2299.63"/>
  </r>
  <r>
    <x v="11"/>
    <x v="26"/>
    <x v="0"/>
    <s v="João Lauria"/>
    <x v="0"/>
    <x v="5"/>
    <n v="1279.25"/>
  </r>
  <r>
    <x v="11"/>
    <x v="26"/>
    <x v="0"/>
    <s v="João Lauria"/>
    <x v="0"/>
    <x v="16"/>
    <n v="811.39"/>
  </r>
  <r>
    <x v="11"/>
    <x v="26"/>
    <x v="0"/>
    <s v="João Lauria"/>
    <x v="1"/>
    <x v="6"/>
    <n v="89.83"/>
  </r>
  <r>
    <x v="11"/>
    <x v="26"/>
    <x v="0"/>
    <s v="João Lauria"/>
    <x v="1"/>
    <x v="17"/>
    <n v="10.55"/>
  </r>
  <r>
    <x v="11"/>
    <x v="26"/>
    <x v="0"/>
    <s v="João Lauria"/>
    <x v="2"/>
    <x v="7"/>
    <n v="47.39"/>
  </r>
  <r>
    <x v="11"/>
    <x v="26"/>
    <x v="0"/>
    <s v="João Lauria"/>
    <x v="2"/>
    <x v="8"/>
    <n v="4061.36"/>
  </r>
  <r>
    <x v="11"/>
    <x v="26"/>
    <x v="0"/>
    <s v="João Lauria"/>
    <x v="2"/>
    <x v="9"/>
    <n v="815.05"/>
  </r>
  <r>
    <x v="11"/>
    <x v="26"/>
    <x v="0"/>
    <s v="João Lauria"/>
    <x v="2"/>
    <x v="10"/>
    <n v="1193.68"/>
  </r>
  <r>
    <x v="11"/>
    <x v="26"/>
    <x v="0"/>
    <s v="João Lauria"/>
    <x v="2"/>
    <x v="12"/>
    <n v="329.72"/>
  </r>
  <r>
    <x v="11"/>
    <x v="26"/>
    <x v="0"/>
    <s v="João Lauria"/>
    <x v="2"/>
    <x v="13"/>
    <n v="48.94"/>
  </r>
  <r>
    <x v="11"/>
    <x v="26"/>
    <x v="0"/>
    <s v="João Lauria"/>
    <x v="2"/>
    <x v="14"/>
    <n v="5987.12"/>
  </r>
  <r>
    <x v="11"/>
    <x v="26"/>
    <x v="0"/>
    <s v="João Lauria"/>
    <x v="2"/>
    <x v="18"/>
    <n v="2444.9299999999998"/>
  </r>
  <r>
    <x v="11"/>
    <x v="26"/>
    <x v="0"/>
    <s v="João Lauria"/>
    <x v="4"/>
    <x v="19"/>
    <n v="1644.68"/>
  </r>
  <r>
    <x v="11"/>
    <x v="26"/>
    <x v="0"/>
    <s v="João Lauria"/>
    <x v="4"/>
    <x v="21"/>
    <n v="1164.01"/>
  </r>
  <r>
    <x v="11"/>
    <x v="26"/>
    <x v="0"/>
    <s v="João Lauria"/>
    <x v="3"/>
    <x v="22"/>
    <n v="32.85"/>
  </r>
  <r>
    <x v="11"/>
    <x v="26"/>
    <x v="0"/>
    <s v="João Lauria"/>
    <x v="3"/>
    <x v="15"/>
    <n v="729.12"/>
  </r>
  <r>
    <x v="11"/>
    <x v="26"/>
    <x v="0"/>
    <s v="João Lauria"/>
    <x v="5"/>
    <x v="23"/>
    <n v="1375.08"/>
  </r>
  <r>
    <x v="11"/>
    <x v="26"/>
    <x v="0"/>
    <s v="João Lauria"/>
    <x v="5"/>
    <x v="25"/>
    <n v="2716.05"/>
  </r>
  <r>
    <x v="11"/>
    <x v="14"/>
    <x v="0"/>
    <s v="João Lauria"/>
    <x v="0"/>
    <x v="0"/>
    <n v="1336.19"/>
  </r>
  <r>
    <x v="11"/>
    <x v="14"/>
    <x v="0"/>
    <s v="João Lauria"/>
    <x v="0"/>
    <x v="1"/>
    <n v="174.93"/>
  </r>
  <r>
    <x v="11"/>
    <x v="14"/>
    <x v="0"/>
    <s v="João Lauria"/>
    <x v="0"/>
    <x v="2"/>
    <n v="3141.85"/>
  </r>
  <r>
    <x v="11"/>
    <x v="14"/>
    <x v="0"/>
    <s v="João Lauria"/>
    <x v="0"/>
    <x v="3"/>
    <n v="7.98"/>
  </r>
  <r>
    <x v="11"/>
    <x v="14"/>
    <x v="0"/>
    <s v="João Lauria"/>
    <x v="0"/>
    <x v="4"/>
    <n v="4126.4799999999996"/>
  </r>
  <r>
    <x v="11"/>
    <x v="14"/>
    <x v="0"/>
    <s v="João Lauria"/>
    <x v="0"/>
    <x v="16"/>
    <n v="83.81"/>
  </r>
  <r>
    <x v="11"/>
    <x v="14"/>
    <x v="0"/>
    <s v="João Lauria"/>
    <x v="1"/>
    <x v="6"/>
    <n v="9.5299999999999994"/>
  </r>
  <r>
    <x v="11"/>
    <x v="14"/>
    <x v="0"/>
    <s v="João Lauria"/>
    <x v="2"/>
    <x v="7"/>
    <n v="140.25"/>
  </r>
  <r>
    <x v="11"/>
    <x v="14"/>
    <x v="0"/>
    <s v="João Lauria"/>
    <x v="2"/>
    <x v="8"/>
    <n v="5958.43"/>
  </r>
  <r>
    <x v="11"/>
    <x v="14"/>
    <x v="0"/>
    <s v="João Lauria"/>
    <x v="2"/>
    <x v="9"/>
    <n v="373.73"/>
  </r>
  <r>
    <x v="11"/>
    <x v="14"/>
    <x v="0"/>
    <s v="João Lauria"/>
    <x v="2"/>
    <x v="10"/>
    <n v="921"/>
  </r>
  <r>
    <x v="11"/>
    <x v="14"/>
    <x v="0"/>
    <s v="João Lauria"/>
    <x v="2"/>
    <x v="12"/>
    <n v="275.77"/>
  </r>
  <r>
    <x v="11"/>
    <x v="14"/>
    <x v="0"/>
    <s v="João Lauria"/>
    <x v="2"/>
    <x v="13"/>
    <n v="38.869999999999997"/>
  </r>
  <r>
    <x v="11"/>
    <x v="14"/>
    <x v="0"/>
    <s v="João Lauria"/>
    <x v="2"/>
    <x v="14"/>
    <n v="6497.75"/>
  </r>
  <r>
    <x v="11"/>
    <x v="14"/>
    <x v="0"/>
    <s v="João Lauria"/>
    <x v="2"/>
    <x v="36"/>
    <n v="0"/>
  </r>
  <r>
    <x v="11"/>
    <x v="14"/>
    <x v="0"/>
    <s v="João Lauria"/>
    <x v="4"/>
    <x v="19"/>
    <n v="1535.49"/>
  </r>
  <r>
    <x v="11"/>
    <x v="14"/>
    <x v="0"/>
    <s v="João Lauria"/>
    <x v="3"/>
    <x v="15"/>
    <n v="257.12"/>
  </r>
  <r>
    <x v="11"/>
    <x v="14"/>
    <x v="0"/>
    <s v="João Lauria"/>
    <x v="5"/>
    <x v="23"/>
    <n v="2012.84"/>
  </r>
  <r>
    <x v="11"/>
    <x v="14"/>
    <x v="0"/>
    <s v="João Lauria"/>
    <x v="5"/>
    <x v="24"/>
    <n v="100.33"/>
  </r>
  <r>
    <x v="11"/>
    <x v="14"/>
    <x v="0"/>
    <s v="João Lauria"/>
    <x v="5"/>
    <x v="25"/>
    <n v="1092.31"/>
  </r>
  <r>
    <x v="11"/>
    <x v="15"/>
    <x v="1"/>
    <s v="João Lauria"/>
    <x v="0"/>
    <x v="0"/>
    <n v="2667.49"/>
  </r>
  <r>
    <x v="11"/>
    <x v="15"/>
    <x v="1"/>
    <s v="João Lauria"/>
    <x v="0"/>
    <x v="1"/>
    <n v="317.44"/>
  </r>
  <r>
    <x v="11"/>
    <x v="15"/>
    <x v="1"/>
    <s v="João Lauria"/>
    <x v="0"/>
    <x v="2"/>
    <n v="12716.17"/>
  </r>
  <r>
    <x v="11"/>
    <x v="15"/>
    <x v="1"/>
    <s v="João Lauria"/>
    <x v="0"/>
    <x v="3"/>
    <n v="1960.12"/>
  </r>
  <r>
    <x v="11"/>
    <x v="15"/>
    <x v="1"/>
    <s v="João Lauria"/>
    <x v="0"/>
    <x v="4"/>
    <n v="14165.21"/>
  </r>
  <r>
    <x v="11"/>
    <x v="15"/>
    <x v="1"/>
    <s v="João Lauria"/>
    <x v="0"/>
    <x v="5"/>
    <n v="3808.62"/>
  </r>
  <r>
    <x v="11"/>
    <x v="15"/>
    <x v="1"/>
    <s v="João Lauria"/>
    <x v="0"/>
    <x v="16"/>
    <n v="14197.55"/>
  </r>
  <r>
    <x v="11"/>
    <x v="15"/>
    <x v="1"/>
    <s v="João Lauria"/>
    <x v="1"/>
    <x v="6"/>
    <n v="220.42"/>
  </r>
  <r>
    <x v="11"/>
    <x v="15"/>
    <x v="1"/>
    <s v="João Lauria"/>
    <x v="2"/>
    <x v="7"/>
    <n v="235.46"/>
  </r>
  <r>
    <x v="11"/>
    <x v="15"/>
    <x v="1"/>
    <s v="João Lauria"/>
    <x v="2"/>
    <x v="8"/>
    <n v="24566.41"/>
  </r>
  <r>
    <x v="11"/>
    <x v="15"/>
    <x v="1"/>
    <s v="João Lauria"/>
    <x v="2"/>
    <x v="9"/>
    <n v="5156.8999999999996"/>
  </r>
  <r>
    <x v="11"/>
    <x v="15"/>
    <x v="1"/>
    <s v="João Lauria"/>
    <x v="2"/>
    <x v="10"/>
    <n v="4236.5"/>
  </r>
  <r>
    <x v="11"/>
    <x v="15"/>
    <x v="1"/>
    <s v="João Lauria"/>
    <x v="2"/>
    <x v="11"/>
    <n v="247.02"/>
  </r>
  <r>
    <x v="11"/>
    <x v="15"/>
    <x v="1"/>
    <s v="João Lauria"/>
    <x v="2"/>
    <x v="12"/>
    <n v="5839.84"/>
  </r>
  <r>
    <x v="11"/>
    <x v="15"/>
    <x v="1"/>
    <s v="João Lauria"/>
    <x v="2"/>
    <x v="13"/>
    <n v="278.77"/>
  </r>
  <r>
    <x v="11"/>
    <x v="15"/>
    <x v="1"/>
    <s v="João Lauria"/>
    <x v="2"/>
    <x v="14"/>
    <n v="52598.22"/>
  </r>
  <r>
    <x v="11"/>
    <x v="15"/>
    <x v="1"/>
    <s v="João Lauria"/>
    <x v="2"/>
    <x v="36"/>
    <n v="726.57"/>
  </r>
  <r>
    <x v="11"/>
    <x v="15"/>
    <x v="1"/>
    <s v="João Lauria"/>
    <x v="2"/>
    <x v="18"/>
    <n v="16888.240000000002"/>
  </r>
  <r>
    <x v="11"/>
    <x v="15"/>
    <x v="1"/>
    <s v="João Lauria"/>
    <x v="4"/>
    <x v="19"/>
    <n v="6443.49"/>
  </r>
  <r>
    <x v="11"/>
    <x v="15"/>
    <x v="1"/>
    <s v="João Lauria"/>
    <x v="4"/>
    <x v="20"/>
    <n v="247.53"/>
  </r>
  <r>
    <x v="11"/>
    <x v="15"/>
    <x v="1"/>
    <s v="João Lauria"/>
    <x v="4"/>
    <x v="21"/>
    <n v="7198.25"/>
  </r>
  <r>
    <x v="11"/>
    <x v="15"/>
    <x v="1"/>
    <s v="João Lauria"/>
    <x v="3"/>
    <x v="22"/>
    <n v="75.06"/>
  </r>
  <r>
    <x v="11"/>
    <x v="15"/>
    <x v="1"/>
    <s v="João Lauria"/>
    <x v="3"/>
    <x v="15"/>
    <n v="1702.75"/>
  </r>
  <r>
    <x v="11"/>
    <x v="15"/>
    <x v="1"/>
    <s v="João Lauria"/>
    <x v="5"/>
    <x v="23"/>
    <n v="4475.25"/>
  </r>
  <r>
    <x v="11"/>
    <x v="15"/>
    <x v="1"/>
    <s v="João Lauria"/>
    <x v="5"/>
    <x v="25"/>
    <n v="11934.78"/>
  </r>
  <r>
    <x v="11"/>
    <x v="22"/>
    <x v="0"/>
    <s v="João Lauria"/>
    <x v="0"/>
    <x v="0"/>
    <n v="1247.19"/>
  </r>
  <r>
    <x v="11"/>
    <x v="22"/>
    <x v="0"/>
    <s v="João Lauria"/>
    <x v="0"/>
    <x v="1"/>
    <n v="110.26"/>
  </r>
  <r>
    <x v="11"/>
    <x v="22"/>
    <x v="0"/>
    <s v="João Lauria"/>
    <x v="0"/>
    <x v="2"/>
    <n v="7719.03"/>
  </r>
  <r>
    <x v="11"/>
    <x v="22"/>
    <x v="0"/>
    <s v="João Lauria"/>
    <x v="0"/>
    <x v="3"/>
    <n v="268.69"/>
  </r>
  <r>
    <x v="11"/>
    <x v="22"/>
    <x v="0"/>
    <s v="João Lauria"/>
    <x v="0"/>
    <x v="4"/>
    <n v="8281.6299999999992"/>
  </r>
  <r>
    <x v="11"/>
    <x v="22"/>
    <x v="0"/>
    <s v="João Lauria"/>
    <x v="0"/>
    <x v="16"/>
    <n v="3699.02"/>
  </r>
  <r>
    <x v="11"/>
    <x v="22"/>
    <x v="0"/>
    <s v="João Lauria"/>
    <x v="1"/>
    <x v="6"/>
    <n v="446.16"/>
  </r>
  <r>
    <x v="11"/>
    <x v="22"/>
    <x v="0"/>
    <s v="João Lauria"/>
    <x v="2"/>
    <x v="7"/>
    <n v="408.45"/>
  </r>
  <r>
    <x v="11"/>
    <x v="22"/>
    <x v="0"/>
    <s v="João Lauria"/>
    <x v="2"/>
    <x v="8"/>
    <n v="16602.62"/>
  </r>
  <r>
    <x v="11"/>
    <x v="22"/>
    <x v="0"/>
    <s v="João Lauria"/>
    <x v="2"/>
    <x v="9"/>
    <n v="1637.29"/>
  </r>
  <r>
    <x v="11"/>
    <x v="22"/>
    <x v="0"/>
    <s v="João Lauria"/>
    <x v="2"/>
    <x v="10"/>
    <n v="20134.52"/>
  </r>
  <r>
    <x v="11"/>
    <x v="22"/>
    <x v="0"/>
    <s v="João Lauria"/>
    <x v="2"/>
    <x v="12"/>
    <n v="265.37"/>
  </r>
  <r>
    <x v="11"/>
    <x v="22"/>
    <x v="0"/>
    <s v="João Lauria"/>
    <x v="2"/>
    <x v="13"/>
    <n v="475.02"/>
  </r>
  <r>
    <x v="11"/>
    <x v="22"/>
    <x v="0"/>
    <s v="João Lauria"/>
    <x v="2"/>
    <x v="14"/>
    <n v="15711.28"/>
  </r>
  <r>
    <x v="11"/>
    <x v="22"/>
    <x v="0"/>
    <s v="João Lauria"/>
    <x v="2"/>
    <x v="36"/>
    <n v="69.38"/>
  </r>
  <r>
    <x v="11"/>
    <x v="22"/>
    <x v="0"/>
    <s v="João Lauria"/>
    <x v="2"/>
    <x v="18"/>
    <n v="8016.56"/>
  </r>
  <r>
    <x v="11"/>
    <x v="22"/>
    <x v="0"/>
    <s v="João Lauria"/>
    <x v="4"/>
    <x v="19"/>
    <n v="2675.36"/>
  </r>
  <r>
    <x v="11"/>
    <x v="22"/>
    <x v="0"/>
    <s v="João Lauria"/>
    <x v="4"/>
    <x v="21"/>
    <n v="5277.72"/>
  </r>
  <r>
    <x v="11"/>
    <x v="22"/>
    <x v="0"/>
    <s v="João Lauria"/>
    <x v="3"/>
    <x v="22"/>
    <n v="161.44"/>
  </r>
  <r>
    <x v="11"/>
    <x v="22"/>
    <x v="0"/>
    <s v="João Lauria"/>
    <x v="3"/>
    <x v="15"/>
    <n v="2443.3200000000002"/>
  </r>
  <r>
    <x v="11"/>
    <x v="22"/>
    <x v="0"/>
    <s v="João Lauria"/>
    <x v="5"/>
    <x v="23"/>
    <n v="1901.17"/>
  </r>
  <r>
    <x v="11"/>
    <x v="22"/>
    <x v="0"/>
    <s v="João Lauria"/>
    <x v="5"/>
    <x v="25"/>
    <n v="10786.78"/>
  </r>
  <r>
    <x v="11"/>
    <x v="31"/>
    <x v="2"/>
    <s v="Patricia Rodrigues"/>
    <x v="0"/>
    <x v="2"/>
    <n v="5086.05"/>
  </r>
  <r>
    <x v="11"/>
    <x v="31"/>
    <x v="2"/>
    <s v="Patricia Rodrigues"/>
    <x v="0"/>
    <x v="4"/>
    <n v="948.01"/>
  </r>
  <r>
    <x v="11"/>
    <x v="31"/>
    <x v="2"/>
    <s v="Patricia Rodrigues"/>
    <x v="0"/>
    <x v="16"/>
    <n v="1774.1"/>
  </r>
  <r>
    <x v="11"/>
    <x v="31"/>
    <x v="2"/>
    <s v="Patricia Rodrigues"/>
    <x v="1"/>
    <x v="6"/>
    <n v="2107.33"/>
  </r>
  <r>
    <x v="11"/>
    <x v="31"/>
    <x v="2"/>
    <s v="Patricia Rodrigues"/>
    <x v="2"/>
    <x v="7"/>
    <n v="1003.4"/>
  </r>
  <r>
    <x v="11"/>
    <x v="31"/>
    <x v="2"/>
    <s v="Patricia Rodrigues"/>
    <x v="2"/>
    <x v="8"/>
    <n v="4923.28"/>
  </r>
  <r>
    <x v="11"/>
    <x v="31"/>
    <x v="2"/>
    <s v="Patricia Rodrigues"/>
    <x v="2"/>
    <x v="9"/>
    <n v="1320.81"/>
  </r>
  <r>
    <x v="11"/>
    <x v="31"/>
    <x v="2"/>
    <s v="Patricia Rodrigues"/>
    <x v="2"/>
    <x v="10"/>
    <n v="8632.2900000000009"/>
  </r>
  <r>
    <x v="11"/>
    <x v="31"/>
    <x v="2"/>
    <s v="Patricia Rodrigues"/>
    <x v="2"/>
    <x v="13"/>
    <n v="2501.62"/>
  </r>
  <r>
    <x v="11"/>
    <x v="31"/>
    <x v="2"/>
    <s v="Patricia Rodrigues"/>
    <x v="2"/>
    <x v="14"/>
    <n v="4312.37"/>
  </r>
  <r>
    <x v="11"/>
    <x v="31"/>
    <x v="2"/>
    <s v="Patricia Rodrigues"/>
    <x v="2"/>
    <x v="18"/>
    <n v="8803.6"/>
  </r>
  <r>
    <x v="11"/>
    <x v="31"/>
    <x v="2"/>
    <s v="Patricia Rodrigues"/>
    <x v="4"/>
    <x v="19"/>
    <n v="1086.26"/>
  </r>
  <r>
    <x v="11"/>
    <x v="31"/>
    <x v="2"/>
    <s v="Patricia Rodrigues"/>
    <x v="4"/>
    <x v="21"/>
    <n v="2502.59"/>
  </r>
  <r>
    <x v="11"/>
    <x v="31"/>
    <x v="2"/>
    <s v="Patricia Rodrigues"/>
    <x v="3"/>
    <x v="15"/>
    <n v="4412.32"/>
  </r>
  <r>
    <x v="11"/>
    <x v="31"/>
    <x v="2"/>
    <s v="Patricia Rodrigues"/>
    <x v="5"/>
    <x v="24"/>
    <n v="2418.3200000000002"/>
  </r>
  <r>
    <x v="11"/>
    <x v="31"/>
    <x v="2"/>
    <s v="Patricia Rodrigues"/>
    <x v="5"/>
    <x v="25"/>
    <n v="16183.87"/>
  </r>
  <r>
    <x v="11"/>
    <x v="16"/>
    <x v="2"/>
    <s v="Patricia Rodrigues"/>
    <x v="0"/>
    <x v="0"/>
    <n v="2160"/>
  </r>
  <r>
    <x v="11"/>
    <x v="16"/>
    <x v="2"/>
    <s v="Patricia Rodrigues"/>
    <x v="0"/>
    <x v="2"/>
    <n v="19186"/>
  </r>
  <r>
    <x v="11"/>
    <x v="16"/>
    <x v="2"/>
    <s v="Patricia Rodrigues"/>
    <x v="0"/>
    <x v="4"/>
    <n v="18056"/>
  </r>
  <r>
    <x v="11"/>
    <x v="16"/>
    <x v="2"/>
    <s v="Patricia Rodrigues"/>
    <x v="0"/>
    <x v="5"/>
    <n v="3084"/>
  </r>
  <r>
    <x v="11"/>
    <x v="16"/>
    <x v="2"/>
    <s v="Patricia Rodrigues"/>
    <x v="0"/>
    <x v="16"/>
    <n v="49459"/>
  </r>
  <r>
    <x v="11"/>
    <x v="16"/>
    <x v="2"/>
    <s v="Patricia Rodrigues"/>
    <x v="1"/>
    <x v="6"/>
    <n v="8673"/>
  </r>
  <r>
    <x v="11"/>
    <x v="16"/>
    <x v="2"/>
    <s v="Patricia Rodrigues"/>
    <x v="2"/>
    <x v="7"/>
    <n v="312"/>
  </r>
  <r>
    <x v="11"/>
    <x v="16"/>
    <x v="2"/>
    <s v="Patricia Rodrigues"/>
    <x v="2"/>
    <x v="8"/>
    <n v="341640"/>
  </r>
  <r>
    <x v="11"/>
    <x v="16"/>
    <x v="2"/>
    <s v="Patricia Rodrigues"/>
    <x v="2"/>
    <x v="9"/>
    <n v="2695"/>
  </r>
  <r>
    <x v="11"/>
    <x v="16"/>
    <x v="2"/>
    <s v="Patricia Rodrigues"/>
    <x v="2"/>
    <x v="10"/>
    <n v="293331"/>
  </r>
  <r>
    <x v="11"/>
    <x v="16"/>
    <x v="2"/>
    <s v="Patricia Rodrigues"/>
    <x v="2"/>
    <x v="12"/>
    <n v="4781"/>
  </r>
  <r>
    <x v="11"/>
    <x v="16"/>
    <x v="2"/>
    <s v="Patricia Rodrigues"/>
    <x v="2"/>
    <x v="14"/>
    <n v="125476"/>
  </r>
  <r>
    <x v="11"/>
    <x v="16"/>
    <x v="2"/>
    <s v="Patricia Rodrigues"/>
    <x v="2"/>
    <x v="18"/>
    <n v="54383"/>
  </r>
  <r>
    <x v="11"/>
    <x v="16"/>
    <x v="2"/>
    <s v="Patricia Rodrigues"/>
    <x v="4"/>
    <x v="21"/>
    <n v="116045"/>
  </r>
  <r>
    <x v="11"/>
    <x v="16"/>
    <x v="2"/>
    <s v="Patricia Rodrigues"/>
    <x v="3"/>
    <x v="22"/>
    <n v="4668"/>
  </r>
  <r>
    <x v="11"/>
    <x v="16"/>
    <x v="2"/>
    <s v="Patricia Rodrigues"/>
    <x v="3"/>
    <x v="15"/>
    <n v="27017"/>
  </r>
  <r>
    <x v="11"/>
    <x v="16"/>
    <x v="2"/>
    <s v="Patricia Rodrigues"/>
    <x v="5"/>
    <x v="24"/>
    <n v="87418"/>
  </r>
  <r>
    <x v="11"/>
    <x v="16"/>
    <x v="2"/>
    <s v="Patricia Rodrigues"/>
    <x v="5"/>
    <x v="25"/>
    <n v="351483"/>
  </r>
  <r>
    <x v="11"/>
    <x v="17"/>
    <x v="0"/>
    <s v="João Lauria"/>
    <x v="0"/>
    <x v="0"/>
    <n v="2738.1"/>
  </r>
  <r>
    <x v="11"/>
    <x v="17"/>
    <x v="0"/>
    <s v="João Lauria"/>
    <x v="0"/>
    <x v="1"/>
    <n v="231.28"/>
  </r>
  <r>
    <x v="11"/>
    <x v="17"/>
    <x v="0"/>
    <s v="João Lauria"/>
    <x v="0"/>
    <x v="2"/>
    <n v="5122"/>
  </r>
  <r>
    <x v="11"/>
    <x v="17"/>
    <x v="0"/>
    <s v="João Lauria"/>
    <x v="0"/>
    <x v="3"/>
    <n v="170.19"/>
  </r>
  <r>
    <x v="11"/>
    <x v="17"/>
    <x v="0"/>
    <s v="João Lauria"/>
    <x v="0"/>
    <x v="4"/>
    <n v="7275.85"/>
  </r>
  <r>
    <x v="11"/>
    <x v="17"/>
    <x v="0"/>
    <s v="João Lauria"/>
    <x v="0"/>
    <x v="5"/>
    <n v="6062.93"/>
  </r>
  <r>
    <x v="11"/>
    <x v="17"/>
    <x v="0"/>
    <s v="João Lauria"/>
    <x v="0"/>
    <x v="16"/>
    <n v="1233.25"/>
  </r>
  <r>
    <x v="11"/>
    <x v="17"/>
    <x v="0"/>
    <s v="João Lauria"/>
    <x v="1"/>
    <x v="6"/>
    <n v="124.23"/>
  </r>
  <r>
    <x v="11"/>
    <x v="17"/>
    <x v="0"/>
    <s v="João Lauria"/>
    <x v="2"/>
    <x v="7"/>
    <n v="84.42"/>
  </r>
  <r>
    <x v="11"/>
    <x v="17"/>
    <x v="0"/>
    <s v="João Lauria"/>
    <x v="2"/>
    <x v="8"/>
    <n v="9356.5"/>
  </r>
  <r>
    <x v="11"/>
    <x v="17"/>
    <x v="0"/>
    <s v="João Lauria"/>
    <x v="2"/>
    <x v="9"/>
    <n v="607.58000000000004"/>
  </r>
  <r>
    <x v="11"/>
    <x v="17"/>
    <x v="0"/>
    <s v="João Lauria"/>
    <x v="2"/>
    <x v="10"/>
    <n v="393.3"/>
  </r>
  <r>
    <x v="11"/>
    <x v="17"/>
    <x v="0"/>
    <s v="João Lauria"/>
    <x v="2"/>
    <x v="12"/>
    <n v="48.56"/>
  </r>
  <r>
    <x v="11"/>
    <x v="17"/>
    <x v="0"/>
    <s v="João Lauria"/>
    <x v="2"/>
    <x v="14"/>
    <n v="15080.95"/>
  </r>
  <r>
    <x v="11"/>
    <x v="17"/>
    <x v="0"/>
    <s v="João Lauria"/>
    <x v="2"/>
    <x v="36"/>
    <n v="166.57"/>
  </r>
  <r>
    <x v="11"/>
    <x v="17"/>
    <x v="0"/>
    <s v="João Lauria"/>
    <x v="2"/>
    <x v="18"/>
    <n v="1647.6"/>
  </r>
  <r>
    <x v="11"/>
    <x v="17"/>
    <x v="0"/>
    <s v="João Lauria"/>
    <x v="4"/>
    <x v="19"/>
    <n v="6924.5"/>
  </r>
  <r>
    <x v="11"/>
    <x v="17"/>
    <x v="0"/>
    <s v="João Lauria"/>
    <x v="4"/>
    <x v="20"/>
    <n v="3.65"/>
  </r>
  <r>
    <x v="11"/>
    <x v="17"/>
    <x v="0"/>
    <s v="João Lauria"/>
    <x v="4"/>
    <x v="21"/>
    <n v="3670.29"/>
  </r>
  <r>
    <x v="11"/>
    <x v="17"/>
    <x v="0"/>
    <s v="João Lauria"/>
    <x v="3"/>
    <x v="22"/>
    <n v="103.42"/>
  </r>
  <r>
    <x v="11"/>
    <x v="17"/>
    <x v="0"/>
    <s v="João Lauria"/>
    <x v="3"/>
    <x v="15"/>
    <n v="477.53"/>
  </r>
  <r>
    <x v="11"/>
    <x v="17"/>
    <x v="0"/>
    <s v="João Lauria"/>
    <x v="5"/>
    <x v="23"/>
    <n v="1688.41"/>
  </r>
  <r>
    <x v="11"/>
    <x v="17"/>
    <x v="0"/>
    <s v="João Lauria"/>
    <x v="5"/>
    <x v="25"/>
    <n v="480.18"/>
  </r>
  <r>
    <x v="12"/>
    <x v="0"/>
    <x v="0"/>
    <s v="João Lauria"/>
    <x v="0"/>
    <x v="0"/>
    <n v="287.60000000000002"/>
  </r>
  <r>
    <x v="12"/>
    <x v="0"/>
    <x v="0"/>
    <s v="João Lauria"/>
    <x v="0"/>
    <x v="1"/>
    <n v="207.35"/>
  </r>
  <r>
    <x v="12"/>
    <x v="0"/>
    <x v="0"/>
    <s v="João Lauria"/>
    <x v="0"/>
    <x v="2"/>
    <n v="2129.7800000000002"/>
  </r>
  <r>
    <x v="12"/>
    <x v="0"/>
    <x v="0"/>
    <s v="João Lauria"/>
    <x v="0"/>
    <x v="3"/>
    <n v="147.6"/>
  </r>
  <r>
    <x v="12"/>
    <x v="0"/>
    <x v="0"/>
    <s v="João Lauria"/>
    <x v="0"/>
    <x v="4"/>
    <n v="3077.09"/>
  </r>
  <r>
    <x v="12"/>
    <x v="0"/>
    <x v="0"/>
    <s v="João Lauria"/>
    <x v="0"/>
    <x v="5"/>
    <n v="2762.59"/>
  </r>
  <r>
    <x v="12"/>
    <x v="0"/>
    <x v="0"/>
    <s v="João Lauria"/>
    <x v="0"/>
    <x v="16"/>
    <n v="391.79"/>
  </r>
  <r>
    <x v="12"/>
    <x v="0"/>
    <x v="0"/>
    <s v="João Lauria"/>
    <x v="1"/>
    <x v="6"/>
    <n v="60.14"/>
  </r>
  <r>
    <x v="12"/>
    <x v="0"/>
    <x v="0"/>
    <s v="João Lauria"/>
    <x v="2"/>
    <x v="7"/>
    <n v="536.01"/>
  </r>
  <r>
    <x v="12"/>
    <x v="0"/>
    <x v="0"/>
    <s v="João Lauria"/>
    <x v="2"/>
    <x v="8"/>
    <n v="44000.959999999999"/>
  </r>
  <r>
    <x v="12"/>
    <x v="0"/>
    <x v="0"/>
    <s v="João Lauria"/>
    <x v="2"/>
    <x v="9"/>
    <n v="12286.33"/>
  </r>
  <r>
    <x v="12"/>
    <x v="0"/>
    <x v="0"/>
    <s v="João Lauria"/>
    <x v="2"/>
    <x v="10"/>
    <n v="209.31"/>
  </r>
  <r>
    <x v="12"/>
    <x v="0"/>
    <x v="0"/>
    <s v="João Lauria"/>
    <x v="2"/>
    <x v="11"/>
    <n v="200"/>
  </r>
  <r>
    <x v="12"/>
    <x v="0"/>
    <x v="0"/>
    <s v="João Lauria"/>
    <x v="2"/>
    <x v="12"/>
    <n v="2869.32"/>
  </r>
  <r>
    <x v="12"/>
    <x v="0"/>
    <x v="0"/>
    <s v="João Lauria"/>
    <x v="2"/>
    <x v="13"/>
    <n v="132.87"/>
  </r>
  <r>
    <x v="12"/>
    <x v="0"/>
    <x v="0"/>
    <s v="João Lauria"/>
    <x v="2"/>
    <x v="14"/>
    <n v="140608.81"/>
  </r>
  <r>
    <x v="12"/>
    <x v="0"/>
    <x v="0"/>
    <s v="João Lauria"/>
    <x v="2"/>
    <x v="36"/>
    <n v="132.94999999999999"/>
  </r>
  <r>
    <x v="12"/>
    <x v="0"/>
    <x v="0"/>
    <s v="João Lauria"/>
    <x v="2"/>
    <x v="18"/>
    <n v="1485.02"/>
  </r>
  <r>
    <x v="12"/>
    <x v="0"/>
    <x v="0"/>
    <s v="João Lauria"/>
    <x v="4"/>
    <x v="21"/>
    <n v="7.01"/>
  </r>
  <r>
    <x v="12"/>
    <x v="0"/>
    <x v="0"/>
    <s v="João Lauria"/>
    <x v="3"/>
    <x v="15"/>
    <n v="480.33"/>
  </r>
  <r>
    <x v="12"/>
    <x v="1"/>
    <x v="0"/>
    <s v="João Lauria"/>
    <x v="0"/>
    <x v="0"/>
    <n v="2687.12"/>
  </r>
  <r>
    <x v="12"/>
    <x v="1"/>
    <x v="0"/>
    <s v="João Lauria"/>
    <x v="0"/>
    <x v="1"/>
    <n v="456.54"/>
  </r>
  <r>
    <x v="12"/>
    <x v="1"/>
    <x v="0"/>
    <s v="João Lauria"/>
    <x v="0"/>
    <x v="2"/>
    <n v="5430.05"/>
  </r>
  <r>
    <x v="12"/>
    <x v="1"/>
    <x v="0"/>
    <s v="João Lauria"/>
    <x v="0"/>
    <x v="3"/>
    <n v="854.4"/>
  </r>
  <r>
    <x v="12"/>
    <x v="1"/>
    <x v="0"/>
    <s v="João Lauria"/>
    <x v="0"/>
    <x v="4"/>
    <n v="6112.28"/>
  </r>
  <r>
    <x v="12"/>
    <x v="1"/>
    <x v="0"/>
    <s v="João Lauria"/>
    <x v="0"/>
    <x v="5"/>
    <n v="530.66999999999996"/>
  </r>
  <r>
    <x v="12"/>
    <x v="1"/>
    <x v="0"/>
    <s v="João Lauria"/>
    <x v="0"/>
    <x v="16"/>
    <n v="1235.5"/>
  </r>
  <r>
    <x v="12"/>
    <x v="1"/>
    <x v="0"/>
    <s v="João Lauria"/>
    <x v="1"/>
    <x v="6"/>
    <n v="236.6"/>
  </r>
  <r>
    <x v="12"/>
    <x v="1"/>
    <x v="0"/>
    <s v="João Lauria"/>
    <x v="1"/>
    <x v="17"/>
    <n v="98.88"/>
  </r>
  <r>
    <x v="12"/>
    <x v="1"/>
    <x v="0"/>
    <s v="João Lauria"/>
    <x v="2"/>
    <x v="7"/>
    <n v="376.46"/>
  </r>
  <r>
    <x v="12"/>
    <x v="1"/>
    <x v="0"/>
    <s v="João Lauria"/>
    <x v="2"/>
    <x v="8"/>
    <n v="13191.47"/>
  </r>
  <r>
    <x v="12"/>
    <x v="1"/>
    <x v="0"/>
    <s v="João Lauria"/>
    <x v="2"/>
    <x v="9"/>
    <n v="1491.44"/>
  </r>
  <r>
    <x v="12"/>
    <x v="1"/>
    <x v="0"/>
    <s v="João Lauria"/>
    <x v="2"/>
    <x v="10"/>
    <n v="7933.93"/>
  </r>
  <r>
    <x v="12"/>
    <x v="1"/>
    <x v="0"/>
    <s v="João Lauria"/>
    <x v="2"/>
    <x v="11"/>
    <n v="63.05"/>
  </r>
  <r>
    <x v="12"/>
    <x v="1"/>
    <x v="0"/>
    <s v="João Lauria"/>
    <x v="2"/>
    <x v="12"/>
    <n v="4101.55"/>
  </r>
  <r>
    <x v="12"/>
    <x v="1"/>
    <x v="0"/>
    <s v="João Lauria"/>
    <x v="2"/>
    <x v="13"/>
    <n v="555.44000000000005"/>
  </r>
  <r>
    <x v="12"/>
    <x v="1"/>
    <x v="0"/>
    <s v="João Lauria"/>
    <x v="2"/>
    <x v="14"/>
    <n v="34463.550000000003"/>
  </r>
  <r>
    <x v="12"/>
    <x v="1"/>
    <x v="0"/>
    <s v="João Lauria"/>
    <x v="2"/>
    <x v="36"/>
    <n v="187.93"/>
  </r>
  <r>
    <x v="12"/>
    <x v="1"/>
    <x v="0"/>
    <s v="João Lauria"/>
    <x v="2"/>
    <x v="18"/>
    <n v="3245.18"/>
  </r>
  <r>
    <x v="12"/>
    <x v="1"/>
    <x v="0"/>
    <s v="João Lauria"/>
    <x v="4"/>
    <x v="19"/>
    <n v="2665.71"/>
  </r>
  <r>
    <x v="12"/>
    <x v="1"/>
    <x v="0"/>
    <s v="João Lauria"/>
    <x v="4"/>
    <x v="20"/>
    <n v="977.24"/>
  </r>
  <r>
    <x v="12"/>
    <x v="1"/>
    <x v="0"/>
    <s v="João Lauria"/>
    <x v="4"/>
    <x v="21"/>
    <n v="4148.46"/>
  </r>
  <r>
    <x v="12"/>
    <x v="1"/>
    <x v="0"/>
    <s v="João Lauria"/>
    <x v="3"/>
    <x v="22"/>
    <n v="120.47"/>
  </r>
  <r>
    <x v="12"/>
    <x v="1"/>
    <x v="0"/>
    <s v="João Lauria"/>
    <x v="3"/>
    <x v="15"/>
    <n v="1724.76"/>
  </r>
  <r>
    <x v="12"/>
    <x v="1"/>
    <x v="0"/>
    <s v="João Lauria"/>
    <x v="5"/>
    <x v="23"/>
    <n v="3946.44"/>
  </r>
  <r>
    <x v="12"/>
    <x v="1"/>
    <x v="0"/>
    <s v="João Lauria"/>
    <x v="5"/>
    <x v="24"/>
    <n v="934.83"/>
  </r>
  <r>
    <x v="12"/>
    <x v="1"/>
    <x v="0"/>
    <s v="João Lauria"/>
    <x v="5"/>
    <x v="25"/>
    <n v="2433.4699999999998"/>
  </r>
  <r>
    <x v="12"/>
    <x v="2"/>
    <x v="0"/>
    <s v="João Lauria"/>
    <x v="0"/>
    <x v="0"/>
    <n v="160.96"/>
  </r>
  <r>
    <x v="12"/>
    <x v="2"/>
    <x v="0"/>
    <s v="João Lauria"/>
    <x v="0"/>
    <x v="1"/>
    <n v="128.30000000000001"/>
  </r>
  <r>
    <x v="12"/>
    <x v="2"/>
    <x v="0"/>
    <s v="João Lauria"/>
    <x v="0"/>
    <x v="2"/>
    <n v="1547.3"/>
  </r>
  <r>
    <x v="12"/>
    <x v="2"/>
    <x v="0"/>
    <s v="João Lauria"/>
    <x v="0"/>
    <x v="3"/>
    <n v="143.04"/>
  </r>
  <r>
    <x v="12"/>
    <x v="2"/>
    <x v="0"/>
    <s v="João Lauria"/>
    <x v="0"/>
    <x v="4"/>
    <n v="2412.64"/>
  </r>
  <r>
    <x v="12"/>
    <x v="2"/>
    <x v="0"/>
    <s v="João Lauria"/>
    <x v="0"/>
    <x v="16"/>
    <n v="68.37"/>
  </r>
  <r>
    <x v="12"/>
    <x v="2"/>
    <x v="0"/>
    <s v="João Lauria"/>
    <x v="1"/>
    <x v="6"/>
    <n v="461.69"/>
  </r>
  <r>
    <x v="12"/>
    <x v="2"/>
    <x v="0"/>
    <s v="João Lauria"/>
    <x v="2"/>
    <x v="7"/>
    <n v="134.28"/>
  </r>
  <r>
    <x v="12"/>
    <x v="2"/>
    <x v="0"/>
    <s v="João Lauria"/>
    <x v="2"/>
    <x v="8"/>
    <n v="25284.78"/>
  </r>
  <r>
    <x v="12"/>
    <x v="2"/>
    <x v="0"/>
    <s v="João Lauria"/>
    <x v="2"/>
    <x v="9"/>
    <n v="1685.05"/>
  </r>
  <r>
    <x v="12"/>
    <x v="2"/>
    <x v="0"/>
    <s v="João Lauria"/>
    <x v="2"/>
    <x v="10"/>
    <n v="1743.88"/>
  </r>
  <r>
    <x v="12"/>
    <x v="2"/>
    <x v="0"/>
    <s v="João Lauria"/>
    <x v="2"/>
    <x v="11"/>
    <n v="99.02"/>
  </r>
  <r>
    <x v="12"/>
    <x v="2"/>
    <x v="0"/>
    <s v="João Lauria"/>
    <x v="2"/>
    <x v="12"/>
    <n v="1390.68"/>
  </r>
  <r>
    <x v="12"/>
    <x v="2"/>
    <x v="0"/>
    <s v="João Lauria"/>
    <x v="2"/>
    <x v="13"/>
    <n v="739.5"/>
  </r>
  <r>
    <x v="12"/>
    <x v="2"/>
    <x v="0"/>
    <s v="João Lauria"/>
    <x v="2"/>
    <x v="14"/>
    <n v="10981.71"/>
  </r>
  <r>
    <x v="12"/>
    <x v="2"/>
    <x v="0"/>
    <s v="João Lauria"/>
    <x v="2"/>
    <x v="18"/>
    <n v="5474.12"/>
  </r>
  <r>
    <x v="12"/>
    <x v="2"/>
    <x v="0"/>
    <s v="João Lauria"/>
    <x v="4"/>
    <x v="19"/>
    <n v="1311.03"/>
  </r>
  <r>
    <x v="12"/>
    <x v="2"/>
    <x v="0"/>
    <s v="João Lauria"/>
    <x v="4"/>
    <x v="21"/>
    <n v="1970.93"/>
  </r>
  <r>
    <x v="12"/>
    <x v="2"/>
    <x v="0"/>
    <s v="João Lauria"/>
    <x v="3"/>
    <x v="22"/>
    <n v="209.81"/>
  </r>
  <r>
    <x v="12"/>
    <x v="2"/>
    <x v="0"/>
    <s v="João Lauria"/>
    <x v="3"/>
    <x v="26"/>
    <n v="78.760000000000005"/>
  </r>
  <r>
    <x v="12"/>
    <x v="2"/>
    <x v="0"/>
    <s v="João Lauria"/>
    <x v="3"/>
    <x v="27"/>
    <n v="19.690000000000001"/>
  </r>
  <r>
    <x v="12"/>
    <x v="2"/>
    <x v="0"/>
    <s v="João Lauria"/>
    <x v="3"/>
    <x v="15"/>
    <n v="8219.02"/>
  </r>
  <r>
    <x v="12"/>
    <x v="2"/>
    <x v="0"/>
    <s v="João Lauria"/>
    <x v="5"/>
    <x v="23"/>
    <n v="760.94"/>
  </r>
  <r>
    <x v="12"/>
    <x v="2"/>
    <x v="0"/>
    <s v="João Lauria"/>
    <x v="5"/>
    <x v="24"/>
    <n v="1492.95"/>
  </r>
  <r>
    <x v="12"/>
    <x v="2"/>
    <x v="0"/>
    <s v="João Lauria"/>
    <x v="5"/>
    <x v="25"/>
    <n v="3757.17"/>
  </r>
  <r>
    <x v="12"/>
    <x v="3"/>
    <x v="0"/>
    <s v="João Lauria"/>
    <x v="0"/>
    <x v="0"/>
    <n v="8241.57"/>
  </r>
  <r>
    <x v="12"/>
    <x v="3"/>
    <x v="0"/>
    <s v="João Lauria"/>
    <x v="0"/>
    <x v="1"/>
    <n v="1004.1"/>
  </r>
  <r>
    <x v="12"/>
    <x v="3"/>
    <x v="0"/>
    <s v="João Lauria"/>
    <x v="0"/>
    <x v="2"/>
    <n v="22894.32"/>
  </r>
  <r>
    <x v="12"/>
    <x v="3"/>
    <x v="0"/>
    <s v="João Lauria"/>
    <x v="0"/>
    <x v="3"/>
    <n v="3615.32"/>
  </r>
  <r>
    <x v="12"/>
    <x v="3"/>
    <x v="0"/>
    <s v="João Lauria"/>
    <x v="0"/>
    <x v="4"/>
    <n v="19289.64"/>
  </r>
  <r>
    <x v="12"/>
    <x v="3"/>
    <x v="0"/>
    <s v="João Lauria"/>
    <x v="0"/>
    <x v="5"/>
    <n v="14148.19"/>
  </r>
  <r>
    <x v="12"/>
    <x v="3"/>
    <x v="0"/>
    <s v="João Lauria"/>
    <x v="0"/>
    <x v="16"/>
    <n v="6056.56"/>
  </r>
  <r>
    <x v="12"/>
    <x v="3"/>
    <x v="0"/>
    <s v="João Lauria"/>
    <x v="1"/>
    <x v="6"/>
    <n v="1343.6"/>
  </r>
  <r>
    <x v="12"/>
    <x v="3"/>
    <x v="0"/>
    <s v="João Lauria"/>
    <x v="2"/>
    <x v="7"/>
    <n v="1302.8800000000001"/>
  </r>
  <r>
    <x v="12"/>
    <x v="3"/>
    <x v="0"/>
    <s v="João Lauria"/>
    <x v="2"/>
    <x v="8"/>
    <n v="56870.42"/>
  </r>
  <r>
    <x v="12"/>
    <x v="3"/>
    <x v="0"/>
    <s v="João Lauria"/>
    <x v="2"/>
    <x v="9"/>
    <n v="6793.34"/>
  </r>
  <r>
    <x v="12"/>
    <x v="3"/>
    <x v="0"/>
    <s v="João Lauria"/>
    <x v="2"/>
    <x v="10"/>
    <n v="1930.53"/>
  </r>
  <r>
    <x v="12"/>
    <x v="3"/>
    <x v="0"/>
    <s v="João Lauria"/>
    <x v="2"/>
    <x v="11"/>
    <n v="56.16"/>
  </r>
  <r>
    <x v="12"/>
    <x v="3"/>
    <x v="0"/>
    <s v="João Lauria"/>
    <x v="2"/>
    <x v="12"/>
    <n v="18860.88"/>
  </r>
  <r>
    <x v="12"/>
    <x v="3"/>
    <x v="0"/>
    <s v="João Lauria"/>
    <x v="2"/>
    <x v="13"/>
    <n v="191.44"/>
  </r>
  <r>
    <x v="12"/>
    <x v="3"/>
    <x v="0"/>
    <s v="João Lauria"/>
    <x v="2"/>
    <x v="14"/>
    <n v="107954.64"/>
  </r>
  <r>
    <x v="12"/>
    <x v="3"/>
    <x v="0"/>
    <s v="João Lauria"/>
    <x v="2"/>
    <x v="36"/>
    <n v="2932.75"/>
  </r>
  <r>
    <x v="12"/>
    <x v="3"/>
    <x v="0"/>
    <s v="João Lauria"/>
    <x v="2"/>
    <x v="18"/>
    <n v="18539.66"/>
  </r>
  <r>
    <x v="12"/>
    <x v="3"/>
    <x v="0"/>
    <s v="João Lauria"/>
    <x v="4"/>
    <x v="19"/>
    <n v="9999.0499999999993"/>
  </r>
  <r>
    <x v="12"/>
    <x v="3"/>
    <x v="0"/>
    <s v="João Lauria"/>
    <x v="4"/>
    <x v="20"/>
    <n v="1782.33"/>
  </r>
  <r>
    <x v="12"/>
    <x v="3"/>
    <x v="0"/>
    <s v="João Lauria"/>
    <x v="4"/>
    <x v="21"/>
    <n v="10947.85"/>
  </r>
  <r>
    <x v="12"/>
    <x v="3"/>
    <x v="0"/>
    <s v="João Lauria"/>
    <x v="3"/>
    <x v="22"/>
    <n v="477.17"/>
  </r>
  <r>
    <x v="12"/>
    <x v="3"/>
    <x v="0"/>
    <s v="João Lauria"/>
    <x v="3"/>
    <x v="15"/>
    <n v="4665.6899999999996"/>
  </r>
  <r>
    <x v="12"/>
    <x v="3"/>
    <x v="0"/>
    <s v="João Lauria"/>
    <x v="5"/>
    <x v="23"/>
    <n v="10067.879999999999"/>
  </r>
  <r>
    <x v="12"/>
    <x v="3"/>
    <x v="0"/>
    <s v="João Lauria"/>
    <x v="5"/>
    <x v="24"/>
    <n v="212.92"/>
  </r>
  <r>
    <x v="12"/>
    <x v="3"/>
    <x v="0"/>
    <s v="João Lauria"/>
    <x v="5"/>
    <x v="25"/>
    <n v="17007.330000000002"/>
  </r>
  <r>
    <x v="12"/>
    <x v="4"/>
    <x v="1"/>
    <s v="João Lauria"/>
    <x v="0"/>
    <x v="0"/>
    <n v="6813.17"/>
  </r>
  <r>
    <x v="12"/>
    <x v="4"/>
    <x v="1"/>
    <s v="João Lauria"/>
    <x v="0"/>
    <x v="1"/>
    <n v="1004.63"/>
  </r>
  <r>
    <x v="12"/>
    <x v="4"/>
    <x v="1"/>
    <s v="João Lauria"/>
    <x v="0"/>
    <x v="2"/>
    <n v="16470.88"/>
  </r>
  <r>
    <x v="12"/>
    <x v="4"/>
    <x v="1"/>
    <s v="João Lauria"/>
    <x v="0"/>
    <x v="3"/>
    <n v="1386.77"/>
  </r>
  <r>
    <x v="12"/>
    <x v="4"/>
    <x v="1"/>
    <s v="João Lauria"/>
    <x v="0"/>
    <x v="4"/>
    <n v="26411.77"/>
  </r>
  <r>
    <x v="12"/>
    <x v="4"/>
    <x v="1"/>
    <s v="João Lauria"/>
    <x v="0"/>
    <x v="5"/>
    <n v="6683.65"/>
  </r>
  <r>
    <x v="12"/>
    <x v="4"/>
    <x v="1"/>
    <s v="João Lauria"/>
    <x v="0"/>
    <x v="16"/>
    <n v="7897.05"/>
  </r>
  <r>
    <x v="12"/>
    <x v="4"/>
    <x v="1"/>
    <s v="João Lauria"/>
    <x v="1"/>
    <x v="6"/>
    <n v="1460.29"/>
  </r>
  <r>
    <x v="12"/>
    <x v="4"/>
    <x v="1"/>
    <s v="João Lauria"/>
    <x v="1"/>
    <x v="17"/>
    <n v="69.900000000000006"/>
  </r>
  <r>
    <x v="12"/>
    <x v="4"/>
    <x v="1"/>
    <s v="João Lauria"/>
    <x v="2"/>
    <x v="7"/>
    <n v="736.63"/>
  </r>
  <r>
    <x v="12"/>
    <x v="4"/>
    <x v="1"/>
    <s v="João Lauria"/>
    <x v="2"/>
    <x v="8"/>
    <n v="56525.9"/>
  </r>
  <r>
    <x v="12"/>
    <x v="4"/>
    <x v="1"/>
    <s v="João Lauria"/>
    <x v="2"/>
    <x v="9"/>
    <n v="5557.48"/>
  </r>
  <r>
    <x v="12"/>
    <x v="4"/>
    <x v="1"/>
    <s v="João Lauria"/>
    <x v="2"/>
    <x v="10"/>
    <n v="2697.15"/>
  </r>
  <r>
    <x v="12"/>
    <x v="4"/>
    <x v="1"/>
    <s v="João Lauria"/>
    <x v="2"/>
    <x v="11"/>
    <n v="72.290000000000006"/>
  </r>
  <r>
    <x v="12"/>
    <x v="4"/>
    <x v="1"/>
    <s v="João Lauria"/>
    <x v="2"/>
    <x v="12"/>
    <n v="10120.34"/>
  </r>
  <r>
    <x v="12"/>
    <x v="4"/>
    <x v="1"/>
    <s v="João Lauria"/>
    <x v="2"/>
    <x v="13"/>
    <n v="910.43"/>
  </r>
  <r>
    <x v="12"/>
    <x v="4"/>
    <x v="1"/>
    <s v="João Lauria"/>
    <x v="2"/>
    <x v="14"/>
    <n v="93547.49"/>
  </r>
  <r>
    <x v="12"/>
    <x v="4"/>
    <x v="1"/>
    <s v="João Lauria"/>
    <x v="2"/>
    <x v="36"/>
    <n v="384.38"/>
  </r>
  <r>
    <x v="12"/>
    <x v="4"/>
    <x v="1"/>
    <s v="João Lauria"/>
    <x v="2"/>
    <x v="18"/>
    <n v="17264.47"/>
  </r>
  <r>
    <x v="12"/>
    <x v="4"/>
    <x v="1"/>
    <s v="João Lauria"/>
    <x v="4"/>
    <x v="19"/>
    <n v="9322.67"/>
  </r>
  <r>
    <x v="12"/>
    <x v="4"/>
    <x v="1"/>
    <s v="João Lauria"/>
    <x v="4"/>
    <x v="20"/>
    <n v="700.21"/>
  </r>
  <r>
    <x v="12"/>
    <x v="4"/>
    <x v="1"/>
    <s v="João Lauria"/>
    <x v="4"/>
    <x v="21"/>
    <n v="11906.58"/>
  </r>
  <r>
    <x v="12"/>
    <x v="4"/>
    <x v="1"/>
    <s v="João Lauria"/>
    <x v="3"/>
    <x v="22"/>
    <n v="597.21"/>
  </r>
  <r>
    <x v="12"/>
    <x v="4"/>
    <x v="1"/>
    <s v="João Lauria"/>
    <x v="3"/>
    <x v="15"/>
    <n v="5831.67"/>
  </r>
  <r>
    <x v="12"/>
    <x v="4"/>
    <x v="1"/>
    <s v="João Lauria"/>
    <x v="13"/>
    <x v="35"/>
    <n v="8484.44"/>
  </r>
  <r>
    <x v="12"/>
    <x v="4"/>
    <x v="1"/>
    <s v="João Lauria"/>
    <x v="5"/>
    <x v="23"/>
    <n v="10006.58"/>
  </r>
  <r>
    <x v="12"/>
    <x v="4"/>
    <x v="1"/>
    <s v="João Lauria"/>
    <x v="5"/>
    <x v="24"/>
    <n v="258.31"/>
  </r>
  <r>
    <x v="12"/>
    <x v="4"/>
    <x v="1"/>
    <s v="João Lauria"/>
    <x v="5"/>
    <x v="25"/>
    <n v="14949.36"/>
  </r>
  <r>
    <x v="12"/>
    <x v="4"/>
    <x v="1"/>
    <s v="João Lauria"/>
    <x v="6"/>
    <x v="28"/>
    <n v="33123.29"/>
  </r>
  <r>
    <x v="12"/>
    <x v="5"/>
    <x v="0"/>
    <s v="João Lauria"/>
    <x v="0"/>
    <x v="0"/>
    <n v="1437.91"/>
  </r>
  <r>
    <x v="12"/>
    <x v="5"/>
    <x v="0"/>
    <s v="João Lauria"/>
    <x v="0"/>
    <x v="1"/>
    <n v="235.78"/>
  </r>
  <r>
    <x v="12"/>
    <x v="5"/>
    <x v="0"/>
    <s v="João Lauria"/>
    <x v="0"/>
    <x v="2"/>
    <n v="5624.49"/>
  </r>
  <r>
    <x v="12"/>
    <x v="5"/>
    <x v="0"/>
    <s v="João Lauria"/>
    <x v="0"/>
    <x v="3"/>
    <n v="404.21"/>
  </r>
  <r>
    <x v="12"/>
    <x v="5"/>
    <x v="0"/>
    <s v="João Lauria"/>
    <x v="0"/>
    <x v="4"/>
    <n v="6550.29"/>
  </r>
  <r>
    <x v="12"/>
    <x v="5"/>
    <x v="0"/>
    <s v="João Lauria"/>
    <x v="0"/>
    <x v="5"/>
    <n v="2984.97"/>
  </r>
  <r>
    <x v="12"/>
    <x v="5"/>
    <x v="0"/>
    <s v="João Lauria"/>
    <x v="0"/>
    <x v="16"/>
    <n v="1676.55"/>
  </r>
  <r>
    <x v="12"/>
    <x v="5"/>
    <x v="0"/>
    <s v="João Lauria"/>
    <x v="1"/>
    <x v="6"/>
    <n v="277.89"/>
  </r>
  <r>
    <x v="12"/>
    <x v="5"/>
    <x v="0"/>
    <s v="João Lauria"/>
    <x v="1"/>
    <x v="17"/>
    <n v="26.97"/>
  </r>
  <r>
    <x v="12"/>
    <x v="5"/>
    <x v="0"/>
    <s v="João Lauria"/>
    <x v="2"/>
    <x v="7"/>
    <n v="646.96"/>
  </r>
  <r>
    <x v="12"/>
    <x v="5"/>
    <x v="0"/>
    <s v="João Lauria"/>
    <x v="2"/>
    <x v="8"/>
    <n v="17088.41"/>
  </r>
  <r>
    <x v="12"/>
    <x v="5"/>
    <x v="0"/>
    <s v="João Lauria"/>
    <x v="2"/>
    <x v="9"/>
    <n v="1118.95"/>
  </r>
  <r>
    <x v="12"/>
    <x v="5"/>
    <x v="0"/>
    <s v="João Lauria"/>
    <x v="2"/>
    <x v="10"/>
    <n v="896.91"/>
  </r>
  <r>
    <x v="12"/>
    <x v="5"/>
    <x v="0"/>
    <s v="João Lauria"/>
    <x v="2"/>
    <x v="12"/>
    <n v="4758.12"/>
  </r>
  <r>
    <x v="12"/>
    <x v="5"/>
    <x v="0"/>
    <s v="João Lauria"/>
    <x v="2"/>
    <x v="13"/>
    <n v="327.22000000000003"/>
  </r>
  <r>
    <x v="12"/>
    <x v="5"/>
    <x v="0"/>
    <s v="João Lauria"/>
    <x v="2"/>
    <x v="14"/>
    <n v="24596.54"/>
  </r>
  <r>
    <x v="12"/>
    <x v="5"/>
    <x v="0"/>
    <s v="João Lauria"/>
    <x v="2"/>
    <x v="36"/>
    <n v="758.06"/>
  </r>
  <r>
    <x v="12"/>
    <x v="5"/>
    <x v="0"/>
    <s v="João Lauria"/>
    <x v="2"/>
    <x v="18"/>
    <n v="4505.7299999999996"/>
  </r>
  <r>
    <x v="12"/>
    <x v="5"/>
    <x v="0"/>
    <s v="João Lauria"/>
    <x v="4"/>
    <x v="19"/>
    <n v="5503.04"/>
  </r>
  <r>
    <x v="12"/>
    <x v="5"/>
    <x v="0"/>
    <s v="João Lauria"/>
    <x v="4"/>
    <x v="20"/>
    <n v="491.47"/>
  </r>
  <r>
    <x v="12"/>
    <x v="5"/>
    <x v="0"/>
    <s v="João Lauria"/>
    <x v="4"/>
    <x v="21"/>
    <n v="3230.63"/>
  </r>
  <r>
    <x v="12"/>
    <x v="5"/>
    <x v="0"/>
    <s v="João Lauria"/>
    <x v="3"/>
    <x v="15"/>
    <n v="1005.84"/>
  </r>
  <r>
    <x v="12"/>
    <x v="5"/>
    <x v="0"/>
    <s v="João Lauria"/>
    <x v="14"/>
    <x v="37"/>
    <n v="1.99"/>
  </r>
  <r>
    <x v="12"/>
    <x v="5"/>
    <x v="0"/>
    <s v="João Lauria"/>
    <x v="5"/>
    <x v="23"/>
    <n v="751.62"/>
  </r>
  <r>
    <x v="12"/>
    <x v="5"/>
    <x v="0"/>
    <s v="João Lauria"/>
    <x v="5"/>
    <x v="25"/>
    <n v="2765.78"/>
  </r>
  <r>
    <x v="12"/>
    <x v="18"/>
    <x v="1"/>
    <s v="João Lauria"/>
    <x v="0"/>
    <x v="0"/>
    <n v="79.3"/>
  </r>
  <r>
    <x v="12"/>
    <x v="18"/>
    <x v="1"/>
    <s v="João Lauria"/>
    <x v="0"/>
    <x v="1"/>
    <n v="147.44999999999999"/>
  </r>
  <r>
    <x v="12"/>
    <x v="18"/>
    <x v="1"/>
    <s v="João Lauria"/>
    <x v="0"/>
    <x v="2"/>
    <n v="2108.09"/>
  </r>
  <r>
    <x v="12"/>
    <x v="18"/>
    <x v="1"/>
    <s v="João Lauria"/>
    <x v="0"/>
    <x v="3"/>
    <n v="536.41"/>
  </r>
  <r>
    <x v="12"/>
    <x v="18"/>
    <x v="1"/>
    <s v="João Lauria"/>
    <x v="0"/>
    <x v="4"/>
    <n v="8185.32"/>
  </r>
  <r>
    <x v="12"/>
    <x v="18"/>
    <x v="1"/>
    <s v="João Lauria"/>
    <x v="0"/>
    <x v="5"/>
    <n v="4264.37"/>
  </r>
  <r>
    <x v="12"/>
    <x v="18"/>
    <x v="1"/>
    <s v="João Lauria"/>
    <x v="0"/>
    <x v="16"/>
    <n v="2492.52"/>
  </r>
  <r>
    <x v="12"/>
    <x v="18"/>
    <x v="1"/>
    <s v="João Lauria"/>
    <x v="1"/>
    <x v="6"/>
    <n v="357.17"/>
  </r>
  <r>
    <x v="12"/>
    <x v="18"/>
    <x v="1"/>
    <s v="João Lauria"/>
    <x v="2"/>
    <x v="7"/>
    <n v="403.35"/>
  </r>
  <r>
    <x v="12"/>
    <x v="18"/>
    <x v="1"/>
    <s v="João Lauria"/>
    <x v="2"/>
    <x v="8"/>
    <n v="23622.13"/>
  </r>
  <r>
    <x v="12"/>
    <x v="18"/>
    <x v="1"/>
    <s v="João Lauria"/>
    <x v="2"/>
    <x v="9"/>
    <n v="2876.66"/>
  </r>
  <r>
    <x v="12"/>
    <x v="18"/>
    <x v="1"/>
    <s v="João Lauria"/>
    <x v="2"/>
    <x v="12"/>
    <n v="2197.75"/>
  </r>
  <r>
    <x v="12"/>
    <x v="18"/>
    <x v="1"/>
    <s v="João Lauria"/>
    <x v="2"/>
    <x v="13"/>
    <n v="443.32"/>
  </r>
  <r>
    <x v="12"/>
    <x v="18"/>
    <x v="1"/>
    <s v="João Lauria"/>
    <x v="2"/>
    <x v="14"/>
    <n v="42060.67"/>
  </r>
  <r>
    <x v="12"/>
    <x v="18"/>
    <x v="1"/>
    <s v="João Lauria"/>
    <x v="2"/>
    <x v="18"/>
    <n v="14128.98"/>
  </r>
  <r>
    <x v="12"/>
    <x v="18"/>
    <x v="1"/>
    <s v="João Lauria"/>
    <x v="4"/>
    <x v="19"/>
    <n v="3040.86"/>
  </r>
  <r>
    <x v="12"/>
    <x v="18"/>
    <x v="1"/>
    <s v="João Lauria"/>
    <x v="4"/>
    <x v="20"/>
    <n v="353.86"/>
  </r>
  <r>
    <x v="12"/>
    <x v="18"/>
    <x v="1"/>
    <s v="João Lauria"/>
    <x v="4"/>
    <x v="21"/>
    <n v="2761.55"/>
  </r>
  <r>
    <x v="12"/>
    <x v="18"/>
    <x v="1"/>
    <s v="João Lauria"/>
    <x v="3"/>
    <x v="22"/>
    <n v="28.28"/>
  </r>
  <r>
    <x v="12"/>
    <x v="18"/>
    <x v="1"/>
    <s v="João Lauria"/>
    <x v="3"/>
    <x v="15"/>
    <n v="2825.99"/>
  </r>
  <r>
    <x v="12"/>
    <x v="18"/>
    <x v="1"/>
    <s v="João Lauria"/>
    <x v="5"/>
    <x v="23"/>
    <n v="1238.1199999999999"/>
  </r>
  <r>
    <x v="12"/>
    <x v="18"/>
    <x v="1"/>
    <s v="João Lauria"/>
    <x v="5"/>
    <x v="24"/>
    <n v="0.45"/>
  </r>
  <r>
    <x v="12"/>
    <x v="18"/>
    <x v="1"/>
    <s v="João Lauria"/>
    <x v="5"/>
    <x v="25"/>
    <n v="1663.3"/>
  </r>
  <r>
    <x v="12"/>
    <x v="6"/>
    <x v="2"/>
    <s v="Patricia Rodrigues"/>
    <x v="0"/>
    <x v="0"/>
    <n v="1555.33"/>
  </r>
  <r>
    <x v="12"/>
    <x v="6"/>
    <x v="2"/>
    <s v="Patricia Rodrigues"/>
    <x v="0"/>
    <x v="2"/>
    <n v="1967.4"/>
  </r>
  <r>
    <x v="12"/>
    <x v="6"/>
    <x v="2"/>
    <s v="Patricia Rodrigues"/>
    <x v="0"/>
    <x v="4"/>
    <n v="14372.18"/>
  </r>
  <r>
    <x v="12"/>
    <x v="6"/>
    <x v="2"/>
    <s v="Patricia Rodrigues"/>
    <x v="0"/>
    <x v="16"/>
    <n v="103.62"/>
  </r>
  <r>
    <x v="12"/>
    <x v="6"/>
    <x v="2"/>
    <s v="Patricia Rodrigues"/>
    <x v="1"/>
    <x v="6"/>
    <n v="764.21"/>
  </r>
  <r>
    <x v="12"/>
    <x v="6"/>
    <x v="2"/>
    <s v="Patricia Rodrigues"/>
    <x v="2"/>
    <x v="7"/>
    <n v="399.04"/>
  </r>
  <r>
    <x v="12"/>
    <x v="6"/>
    <x v="2"/>
    <s v="Patricia Rodrigues"/>
    <x v="2"/>
    <x v="8"/>
    <n v="4887.38"/>
  </r>
  <r>
    <x v="12"/>
    <x v="6"/>
    <x v="2"/>
    <s v="Patricia Rodrigues"/>
    <x v="2"/>
    <x v="9"/>
    <n v="560.29999999999995"/>
  </r>
  <r>
    <x v="12"/>
    <x v="6"/>
    <x v="2"/>
    <s v="Patricia Rodrigues"/>
    <x v="2"/>
    <x v="10"/>
    <n v="9446.77"/>
  </r>
  <r>
    <x v="12"/>
    <x v="6"/>
    <x v="2"/>
    <s v="Patricia Rodrigues"/>
    <x v="2"/>
    <x v="12"/>
    <n v="159.16999999999999"/>
  </r>
  <r>
    <x v="12"/>
    <x v="6"/>
    <x v="2"/>
    <s v="Patricia Rodrigues"/>
    <x v="2"/>
    <x v="13"/>
    <n v="494.17"/>
  </r>
  <r>
    <x v="12"/>
    <x v="6"/>
    <x v="2"/>
    <s v="Patricia Rodrigues"/>
    <x v="2"/>
    <x v="14"/>
    <n v="30857.94"/>
  </r>
  <r>
    <x v="12"/>
    <x v="6"/>
    <x v="2"/>
    <s v="Patricia Rodrigues"/>
    <x v="2"/>
    <x v="18"/>
    <n v="8964.58"/>
  </r>
  <r>
    <x v="12"/>
    <x v="6"/>
    <x v="2"/>
    <s v="Patricia Rodrigues"/>
    <x v="4"/>
    <x v="21"/>
    <n v="2337.4699999999998"/>
  </r>
  <r>
    <x v="12"/>
    <x v="6"/>
    <x v="2"/>
    <s v="Patricia Rodrigues"/>
    <x v="3"/>
    <x v="22"/>
    <n v="669.02"/>
  </r>
  <r>
    <x v="12"/>
    <x v="6"/>
    <x v="2"/>
    <s v="Patricia Rodrigues"/>
    <x v="3"/>
    <x v="26"/>
    <n v="140.36000000000001"/>
  </r>
  <r>
    <x v="12"/>
    <x v="6"/>
    <x v="2"/>
    <s v="Patricia Rodrigues"/>
    <x v="3"/>
    <x v="27"/>
    <n v="34.42"/>
  </r>
  <r>
    <x v="12"/>
    <x v="6"/>
    <x v="2"/>
    <s v="Patricia Rodrigues"/>
    <x v="3"/>
    <x v="15"/>
    <n v="3734.12"/>
  </r>
  <r>
    <x v="12"/>
    <x v="6"/>
    <x v="2"/>
    <s v="Patricia Rodrigues"/>
    <x v="5"/>
    <x v="23"/>
    <n v="187.44"/>
  </r>
  <r>
    <x v="12"/>
    <x v="6"/>
    <x v="2"/>
    <s v="Patricia Rodrigues"/>
    <x v="5"/>
    <x v="24"/>
    <n v="97.9"/>
  </r>
  <r>
    <x v="12"/>
    <x v="6"/>
    <x v="2"/>
    <s v="Patricia Rodrigues"/>
    <x v="5"/>
    <x v="25"/>
    <n v="1563.46"/>
  </r>
  <r>
    <x v="12"/>
    <x v="7"/>
    <x v="2"/>
    <s v="Marcel Werdesheim"/>
    <x v="0"/>
    <x v="0"/>
    <n v="8866.06"/>
  </r>
  <r>
    <x v="12"/>
    <x v="7"/>
    <x v="2"/>
    <s v="Marcel Werdesheim"/>
    <x v="0"/>
    <x v="1"/>
    <n v="9176.33"/>
  </r>
  <r>
    <x v="12"/>
    <x v="7"/>
    <x v="2"/>
    <s v="Marcel Werdesheim"/>
    <x v="0"/>
    <x v="2"/>
    <n v="290008.62"/>
  </r>
  <r>
    <x v="12"/>
    <x v="7"/>
    <x v="2"/>
    <s v="Marcel Werdesheim"/>
    <x v="0"/>
    <x v="3"/>
    <n v="55213.03"/>
  </r>
  <r>
    <x v="12"/>
    <x v="7"/>
    <x v="2"/>
    <s v="Marcel Werdesheim"/>
    <x v="0"/>
    <x v="4"/>
    <n v="217161.36"/>
  </r>
  <r>
    <x v="12"/>
    <x v="7"/>
    <x v="2"/>
    <s v="Marcel Werdesheim"/>
    <x v="0"/>
    <x v="5"/>
    <n v="2611.35"/>
  </r>
  <r>
    <x v="12"/>
    <x v="7"/>
    <x v="2"/>
    <s v="Marcel Werdesheim"/>
    <x v="0"/>
    <x v="16"/>
    <n v="86760.27"/>
  </r>
  <r>
    <x v="12"/>
    <x v="7"/>
    <x v="2"/>
    <s v="Marcel Werdesheim"/>
    <x v="1"/>
    <x v="6"/>
    <n v="20577.490000000002"/>
  </r>
  <r>
    <x v="12"/>
    <x v="7"/>
    <x v="2"/>
    <s v="Marcel Werdesheim"/>
    <x v="1"/>
    <x v="17"/>
    <n v="2491.79"/>
  </r>
  <r>
    <x v="12"/>
    <x v="7"/>
    <x v="2"/>
    <s v="Marcel Werdesheim"/>
    <x v="2"/>
    <x v="7"/>
    <n v="68168.34"/>
  </r>
  <r>
    <x v="12"/>
    <x v="7"/>
    <x v="2"/>
    <s v="Marcel Werdesheim"/>
    <x v="2"/>
    <x v="8"/>
    <n v="725365.75"/>
  </r>
  <r>
    <x v="12"/>
    <x v="7"/>
    <x v="2"/>
    <s v="Marcel Werdesheim"/>
    <x v="2"/>
    <x v="9"/>
    <n v="43697.85"/>
  </r>
  <r>
    <x v="12"/>
    <x v="7"/>
    <x v="2"/>
    <s v="Marcel Werdesheim"/>
    <x v="2"/>
    <x v="10"/>
    <n v="187020.58"/>
  </r>
  <r>
    <x v="12"/>
    <x v="7"/>
    <x v="2"/>
    <s v="Marcel Werdesheim"/>
    <x v="2"/>
    <x v="11"/>
    <n v="9756.82"/>
  </r>
  <r>
    <x v="12"/>
    <x v="7"/>
    <x v="2"/>
    <s v="Marcel Werdesheim"/>
    <x v="2"/>
    <x v="12"/>
    <n v="34298.33"/>
  </r>
  <r>
    <x v="12"/>
    <x v="7"/>
    <x v="2"/>
    <s v="Marcel Werdesheim"/>
    <x v="2"/>
    <x v="13"/>
    <n v="40372.92"/>
  </r>
  <r>
    <x v="12"/>
    <x v="7"/>
    <x v="2"/>
    <s v="Marcel Werdesheim"/>
    <x v="2"/>
    <x v="14"/>
    <n v="2158439.77"/>
  </r>
  <r>
    <x v="12"/>
    <x v="7"/>
    <x v="2"/>
    <s v="Marcel Werdesheim"/>
    <x v="2"/>
    <x v="36"/>
    <n v="7948.32"/>
  </r>
  <r>
    <x v="12"/>
    <x v="7"/>
    <x v="2"/>
    <s v="Marcel Werdesheim"/>
    <x v="2"/>
    <x v="18"/>
    <n v="106895.55"/>
  </r>
  <r>
    <x v="12"/>
    <x v="7"/>
    <x v="2"/>
    <s v="Marcel Werdesheim"/>
    <x v="4"/>
    <x v="19"/>
    <n v="20190.3"/>
  </r>
  <r>
    <x v="12"/>
    <x v="7"/>
    <x v="2"/>
    <s v="Marcel Werdesheim"/>
    <x v="4"/>
    <x v="20"/>
    <n v="1408.24"/>
  </r>
  <r>
    <x v="12"/>
    <x v="7"/>
    <x v="2"/>
    <s v="Marcel Werdesheim"/>
    <x v="4"/>
    <x v="21"/>
    <n v="11934.44"/>
  </r>
  <r>
    <x v="12"/>
    <x v="7"/>
    <x v="2"/>
    <s v="Marcel Werdesheim"/>
    <x v="3"/>
    <x v="22"/>
    <n v="1697.5"/>
  </r>
  <r>
    <x v="12"/>
    <x v="7"/>
    <x v="2"/>
    <s v="Marcel Werdesheim"/>
    <x v="3"/>
    <x v="26"/>
    <n v="484.9"/>
  </r>
  <r>
    <x v="12"/>
    <x v="7"/>
    <x v="2"/>
    <s v="Marcel Werdesheim"/>
    <x v="3"/>
    <x v="27"/>
    <n v="194.98"/>
  </r>
  <r>
    <x v="12"/>
    <x v="7"/>
    <x v="2"/>
    <s v="Marcel Werdesheim"/>
    <x v="3"/>
    <x v="15"/>
    <n v="46017.81"/>
  </r>
  <r>
    <x v="12"/>
    <x v="7"/>
    <x v="2"/>
    <s v="Marcel Werdesheim"/>
    <x v="5"/>
    <x v="23"/>
    <n v="49924.18"/>
  </r>
  <r>
    <x v="12"/>
    <x v="7"/>
    <x v="2"/>
    <s v="Marcel Werdesheim"/>
    <x v="5"/>
    <x v="24"/>
    <n v="123832.31"/>
  </r>
  <r>
    <x v="12"/>
    <x v="7"/>
    <x v="2"/>
    <s v="Marcel Werdesheim"/>
    <x v="5"/>
    <x v="25"/>
    <n v="614195.93000000005"/>
  </r>
  <r>
    <x v="12"/>
    <x v="8"/>
    <x v="0"/>
    <s v="João Lauria"/>
    <x v="0"/>
    <x v="0"/>
    <n v="629.28"/>
  </r>
  <r>
    <x v="12"/>
    <x v="8"/>
    <x v="0"/>
    <s v="João Lauria"/>
    <x v="0"/>
    <x v="1"/>
    <n v="89.74"/>
  </r>
  <r>
    <x v="12"/>
    <x v="8"/>
    <x v="0"/>
    <s v="João Lauria"/>
    <x v="0"/>
    <x v="2"/>
    <n v="1584.62"/>
  </r>
  <r>
    <x v="12"/>
    <x v="8"/>
    <x v="0"/>
    <s v="João Lauria"/>
    <x v="0"/>
    <x v="3"/>
    <n v="103.71"/>
  </r>
  <r>
    <x v="12"/>
    <x v="8"/>
    <x v="0"/>
    <s v="João Lauria"/>
    <x v="0"/>
    <x v="4"/>
    <n v="1713.97"/>
  </r>
  <r>
    <x v="12"/>
    <x v="8"/>
    <x v="0"/>
    <s v="João Lauria"/>
    <x v="0"/>
    <x v="5"/>
    <n v="1490.85"/>
  </r>
  <r>
    <x v="12"/>
    <x v="8"/>
    <x v="0"/>
    <s v="João Lauria"/>
    <x v="0"/>
    <x v="16"/>
    <n v="600.55999999999995"/>
  </r>
  <r>
    <x v="12"/>
    <x v="8"/>
    <x v="0"/>
    <s v="João Lauria"/>
    <x v="1"/>
    <x v="6"/>
    <n v="91.53"/>
  </r>
  <r>
    <x v="12"/>
    <x v="8"/>
    <x v="0"/>
    <s v="João Lauria"/>
    <x v="2"/>
    <x v="7"/>
    <n v="136"/>
  </r>
  <r>
    <x v="12"/>
    <x v="8"/>
    <x v="0"/>
    <s v="João Lauria"/>
    <x v="2"/>
    <x v="8"/>
    <n v="7464.37"/>
  </r>
  <r>
    <x v="12"/>
    <x v="8"/>
    <x v="0"/>
    <s v="João Lauria"/>
    <x v="2"/>
    <x v="9"/>
    <n v="488.4"/>
  </r>
  <r>
    <x v="12"/>
    <x v="8"/>
    <x v="0"/>
    <s v="João Lauria"/>
    <x v="2"/>
    <x v="12"/>
    <n v="1366.84"/>
  </r>
  <r>
    <x v="12"/>
    <x v="8"/>
    <x v="0"/>
    <s v="João Lauria"/>
    <x v="2"/>
    <x v="14"/>
    <n v="7011.88"/>
  </r>
  <r>
    <x v="12"/>
    <x v="8"/>
    <x v="0"/>
    <s v="João Lauria"/>
    <x v="2"/>
    <x v="36"/>
    <n v="332.08"/>
  </r>
  <r>
    <x v="12"/>
    <x v="8"/>
    <x v="0"/>
    <s v="João Lauria"/>
    <x v="2"/>
    <x v="18"/>
    <n v="1975.82"/>
  </r>
  <r>
    <x v="12"/>
    <x v="8"/>
    <x v="0"/>
    <s v="João Lauria"/>
    <x v="4"/>
    <x v="19"/>
    <n v="2158.0700000000002"/>
  </r>
  <r>
    <x v="12"/>
    <x v="8"/>
    <x v="0"/>
    <s v="João Lauria"/>
    <x v="4"/>
    <x v="20"/>
    <n v="195.73"/>
  </r>
  <r>
    <x v="12"/>
    <x v="8"/>
    <x v="0"/>
    <s v="João Lauria"/>
    <x v="4"/>
    <x v="21"/>
    <n v="1440.95"/>
  </r>
  <r>
    <x v="12"/>
    <x v="8"/>
    <x v="0"/>
    <s v="João Lauria"/>
    <x v="3"/>
    <x v="22"/>
    <n v="76.08"/>
  </r>
  <r>
    <x v="12"/>
    <x v="8"/>
    <x v="0"/>
    <s v="João Lauria"/>
    <x v="5"/>
    <x v="23"/>
    <n v="1700.83"/>
  </r>
  <r>
    <x v="12"/>
    <x v="8"/>
    <x v="0"/>
    <s v="João Lauria"/>
    <x v="5"/>
    <x v="25"/>
    <n v="477.46"/>
  </r>
  <r>
    <x v="12"/>
    <x v="9"/>
    <x v="2"/>
    <s v="Patricia Rodrigues"/>
    <x v="7"/>
    <x v="29"/>
    <n v="505525.23"/>
  </r>
  <r>
    <x v="12"/>
    <x v="9"/>
    <x v="2"/>
    <s v="Patricia Rodrigues"/>
    <x v="8"/>
    <x v="30"/>
    <n v="1024212.52"/>
  </r>
  <r>
    <x v="12"/>
    <x v="9"/>
    <x v="2"/>
    <s v="Patricia Rodrigues"/>
    <x v="9"/>
    <x v="31"/>
    <n v="4401918.5"/>
  </r>
  <r>
    <x v="12"/>
    <x v="9"/>
    <x v="2"/>
    <s v="Patricia Rodrigues"/>
    <x v="10"/>
    <x v="32"/>
    <n v="32208.03"/>
  </r>
  <r>
    <x v="12"/>
    <x v="9"/>
    <x v="2"/>
    <s v="Patricia Rodrigues"/>
    <x v="11"/>
    <x v="33"/>
    <n v="2485421.84"/>
  </r>
  <r>
    <x v="12"/>
    <x v="9"/>
    <x v="2"/>
    <s v="Patricia Rodrigues"/>
    <x v="12"/>
    <x v="34"/>
    <n v="1799312.37"/>
  </r>
  <r>
    <x v="12"/>
    <x v="10"/>
    <x v="3"/>
    <s v="João Lauria"/>
    <x v="0"/>
    <x v="2"/>
    <n v="206.97"/>
  </r>
  <r>
    <x v="12"/>
    <x v="10"/>
    <x v="3"/>
    <s v="João Lauria"/>
    <x v="0"/>
    <x v="4"/>
    <n v="1203.19"/>
  </r>
  <r>
    <x v="12"/>
    <x v="10"/>
    <x v="3"/>
    <s v="João Lauria"/>
    <x v="0"/>
    <x v="5"/>
    <n v="4001.17"/>
  </r>
  <r>
    <x v="12"/>
    <x v="10"/>
    <x v="3"/>
    <s v="João Lauria"/>
    <x v="0"/>
    <x v="16"/>
    <n v="559.36"/>
  </r>
  <r>
    <x v="12"/>
    <x v="10"/>
    <x v="3"/>
    <s v="João Lauria"/>
    <x v="1"/>
    <x v="6"/>
    <n v="5641.76"/>
  </r>
  <r>
    <x v="12"/>
    <x v="10"/>
    <x v="3"/>
    <s v="João Lauria"/>
    <x v="2"/>
    <x v="7"/>
    <n v="808.62"/>
  </r>
  <r>
    <x v="12"/>
    <x v="10"/>
    <x v="3"/>
    <s v="João Lauria"/>
    <x v="2"/>
    <x v="8"/>
    <n v="4200.18"/>
  </r>
  <r>
    <x v="12"/>
    <x v="10"/>
    <x v="3"/>
    <s v="João Lauria"/>
    <x v="2"/>
    <x v="9"/>
    <n v="1151.73"/>
  </r>
  <r>
    <x v="12"/>
    <x v="10"/>
    <x v="3"/>
    <s v="João Lauria"/>
    <x v="2"/>
    <x v="10"/>
    <n v="22955.42"/>
  </r>
  <r>
    <x v="12"/>
    <x v="10"/>
    <x v="3"/>
    <s v="João Lauria"/>
    <x v="2"/>
    <x v="12"/>
    <n v="77182.5"/>
  </r>
  <r>
    <x v="12"/>
    <x v="10"/>
    <x v="3"/>
    <s v="João Lauria"/>
    <x v="2"/>
    <x v="13"/>
    <n v="3876.35"/>
  </r>
  <r>
    <x v="12"/>
    <x v="10"/>
    <x v="3"/>
    <s v="João Lauria"/>
    <x v="2"/>
    <x v="14"/>
    <n v="19842.09"/>
  </r>
  <r>
    <x v="12"/>
    <x v="10"/>
    <x v="3"/>
    <s v="João Lauria"/>
    <x v="4"/>
    <x v="19"/>
    <n v="25.98"/>
  </r>
  <r>
    <x v="12"/>
    <x v="10"/>
    <x v="3"/>
    <s v="João Lauria"/>
    <x v="4"/>
    <x v="20"/>
    <n v="73.989999999999995"/>
  </r>
  <r>
    <x v="12"/>
    <x v="10"/>
    <x v="3"/>
    <s v="João Lauria"/>
    <x v="4"/>
    <x v="21"/>
    <n v="220.75"/>
  </r>
  <r>
    <x v="12"/>
    <x v="10"/>
    <x v="3"/>
    <s v="João Lauria"/>
    <x v="3"/>
    <x v="22"/>
    <n v="1688.32"/>
  </r>
  <r>
    <x v="12"/>
    <x v="10"/>
    <x v="3"/>
    <s v="João Lauria"/>
    <x v="3"/>
    <x v="26"/>
    <n v="241.83"/>
  </r>
  <r>
    <x v="12"/>
    <x v="10"/>
    <x v="3"/>
    <s v="João Lauria"/>
    <x v="3"/>
    <x v="27"/>
    <n v="249.6"/>
  </r>
  <r>
    <x v="12"/>
    <x v="10"/>
    <x v="3"/>
    <s v="João Lauria"/>
    <x v="3"/>
    <x v="15"/>
    <n v="17034.14"/>
  </r>
  <r>
    <x v="12"/>
    <x v="10"/>
    <x v="3"/>
    <s v="João Lauria"/>
    <x v="5"/>
    <x v="23"/>
    <n v="3884.67"/>
  </r>
  <r>
    <x v="12"/>
    <x v="10"/>
    <x v="3"/>
    <s v="João Lauria"/>
    <x v="5"/>
    <x v="25"/>
    <n v="1431.73"/>
  </r>
  <r>
    <x v="12"/>
    <x v="11"/>
    <x v="2"/>
    <s v="Patricia Rodrigues"/>
    <x v="0"/>
    <x v="2"/>
    <n v="2702.04"/>
  </r>
  <r>
    <x v="12"/>
    <x v="11"/>
    <x v="2"/>
    <s v="Patricia Rodrigues"/>
    <x v="0"/>
    <x v="16"/>
    <n v="12568.5"/>
  </r>
  <r>
    <x v="12"/>
    <x v="11"/>
    <x v="2"/>
    <s v="Patricia Rodrigues"/>
    <x v="2"/>
    <x v="8"/>
    <n v="54619.8"/>
  </r>
  <r>
    <x v="12"/>
    <x v="11"/>
    <x v="2"/>
    <s v="Patricia Rodrigues"/>
    <x v="2"/>
    <x v="10"/>
    <n v="3993.12"/>
  </r>
  <r>
    <x v="12"/>
    <x v="11"/>
    <x v="2"/>
    <s v="Patricia Rodrigues"/>
    <x v="2"/>
    <x v="14"/>
    <n v="6874.63"/>
  </r>
  <r>
    <x v="12"/>
    <x v="11"/>
    <x v="2"/>
    <s v="Patricia Rodrigues"/>
    <x v="2"/>
    <x v="18"/>
    <n v="5081.8999999999996"/>
  </r>
  <r>
    <x v="12"/>
    <x v="11"/>
    <x v="2"/>
    <s v="Patricia Rodrigues"/>
    <x v="4"/>
    <x v="21"/>
    <n v="717"/>
  </r>
  <r>
    <x v="12"/>
    <x v="11"/>
    <x v="2"/>
    <s v="Patricia Rodrigues"/>
    <x v="13"/>
    <x v="35"/>
    <n v="4893.57"/>
  </r>
  <r>
    <x v="12"/>
    <x v="11"/>
    <x v="2"/>
    <s v="Patricia Rodrigues"/>
    <x v="5"/>
    <x v="23"/>
    <n v="72"/>
  </r>
  <r>
    <x v="12"/>
    <x v="11"/>
    <x v="2"/>
    <s v="Patricia Rodrigues"/>
    <x v="5"/>
    <x v="25"/>
    <n v="5712.15"/>
  </r>
  <r>
    <x v="12"/>
    <x v="12"/>
    <x v="1"/>
    <s v="João Lauria"/>
    <x v="0"/>
    <x v="0"/>
    <n v="24573.82"/>
  </r>
  <r>
    <x v="12"/>
    <x v="12"/>
    <x v="1"/>
    <s v="João Lauria"/>
    <x v="0"/>
    <x v="1"/>
    <n v="4439.2"/>
  </r>
  <r>
    <x v="12"/>
    <x v="12"/>
    <x v="1"/>
    <s v="João Lauria"/>
    <x v="0"/>
    <x v="2"/>
    <n v="47442.52"/>
  </r>
  <r>
    <x v="12"/>
    <x v="12"/>
    <x v="1"/>
    <s v="João Lauria"/>
    <x v="0"/>
    <x v="3"/>
    <n v="8185.44"/>
  </r>
  <r>
    <x v="12"/>
    <x v="12"/>
    <x v="1"/>
    <s v="João Lauria"/>
    <x v="0"/>
    <x v="4"/>
    <n v="96533.14"/>
  </r>
  <r>
    <x v="12"/>
    <x v="12"/>
    <x v="1"/>
    <s v="João Lauria"/>
    <x v="0"/>
    <x v="5"/>
    <n v="43010.32"/>
  </r>
  <r>
    <x v="12"/>
    <x v="12"/>
    <x v="1"/>
    <s v="João Lauria"/>
    <x v="0"/>
    <x v="16"/>
    <n v="20942.05"/>
  </r>
  <r>
    <x v="12"/>
    <x v="12"/>
    <x v="1"/>
    <s v="João Lauria"/>
    <x v="1"/>
    <x v="6"/>
    <n v="7672.7"/>
  </r>
  <r>
    <x v="12"/>
    <x v="12"/>
    <x v="1"/>
    <s v="João Lauria"/>
    <x v="2"/>
    <x v="7"/>
    <n v="3478.91"/>
  </r>
  <r>
    <x v="12"/>
    <x v="12"/>
    <x v="1"/>
    <s v="João Lauria"/>
    <x v="2"/>
    <x v="8"/>
    <n v="235551.41"/>
  </r>
  <r>
    <x v="12"/>
    <x v="12"/>
    <x v="1"/>
    <s v="João Lauria"/>
    <x v="2"/>
    <x v="9"/>
    <n v="20680.28"/>
  </r>
  <r>
    <x v="12"/>
    <x v="12"/>
    <x v="1"/>
    <s v="João Lauria"/>
    <x v="2"/>
    <x v="10"/>
    <n v="31049.59"/>
  </r>
  <r>
    <x v="12"/>
    <x v="12"/>
    <x v="1"/>
    <s v="João Lauria"/>
    <x v="2"/>
    <x v="11"/>
    <n v="770.03"/>
  </r>
  <r>
    <x v="12"/>
    <x v="12"/>
    <x v="1"/>
    <s v="João Lauria"/>
    <x v="2"/>
    <x v="12"/>
    <n v="172290.41"/>
  </r>
  <r>
    <x v="12"/>
    <x v="12"/>
    <x v="1"/>
    <s v="João Lauria"/>
    <x v="2"/>
    <x v="13"/>
    <n v="4936.24"/>
  </r>
  <r>
    <x v="12"/>
    <x v="12"/>
    <x v="1"/>
    <s v="João Lauria"/>
    <x v="2"/>
    <x v="14"/>
    <n v="315662.75"/>
  </r>
  <r>
    <x v="12"/>
    <x v="12"/>
    <x v="1"/>
    <s v="João Lauria"/>
    <x v="2"/>
    <x v="18"/>
    <n v="38835.279999999999"/>
  </r>
  <r>
    <x v="12"/>
    <x v="12"/>
    <x v="1"/>
    <s v="João Lauria"/>
    <x v="4"/>
    <x v="19"/>
    <n v="23021.37"/>
  </r>
  <r>
    <x v="12"/>
    <x v="12"/>
    <x v="1"/>
    <s v="João Lauria"/>
    <x v="4"/>
    <x v="20"/>
    <n v="3335.48"/>
  </r>
  <r>
    <x v="12"/>
    <x v="12"/>
    <x v="1"/>
    <s v="João Lauria"/>
    <x v="4"/>
    <x v="21"/>
    <n v="28231.06"/>
  </r>
  <r>
    <x v="12"/>
    <x v="12"/>
    <x v="1"/>
    <s v="João Lauria"/>
    <x v="3"/>
    <x v="22"/>
    <n v="1047.57"/>
  </r>
  <r>
    <x v="12"/>
    <x v="12"/>
    <x v="1"/>
    <s v="João Lauria"/>
    <x v="3"/>
    <x v="15"/>
    <n v="45450.45"/>
  </r>
  <r>
    <x v="12"/>
    <x v="12"/>
    <x v="1"/>
    <s v="João Lauria"/>
    <x v="13"/>
    <x v="35"/>
    <n v="8039.22"/>
  </r>
  <r>
    <x v="12"/>
    <x v="12"/>
    <x v="1"/>
    <s v="João Lauria"/>
    <x v="14"/>
    <x v="37"/>
    <n v="78.98"/>
  </r>
  <r>
    <x v="12"/>
    <x v="12"/>
    <x v="1"/>
    <s v="João Lauria"/>
    <x v="5"/>
    <x v="23"/>
    <n v="22498.2"/>
  </r>
  <r>
    <x v="12"/>
    <x v="12"/>
    <x v="1"/>
    <s v="João Lauria"/>
    <x v="5"/>
    <x v="24"/>
    <n v="497.3"/>
  </r>
  <r>
    <x v="12"/>
    <x v="12"/>
    <x v="1"/>
    <s v="João Lauria"/>
    <x v="5"/>
    <x v="25"/>
    <n v="21616.5"/>
  </r>
  <r>
    <x v="12"/>
    <x v="12"/>
    <x v="1"/>
    <s v="João Lauria"/>
    <x v="6"/>
    <x v="28"/>
    <n v="56082.16"/>
  </r>
  <r>
    <x v="12"/>
    <x v="13"/>
    <x v="0"/>
    <s v="João Lauria"/>
    <x v="0"/>
    <x v="0"/>
    <n v="23732"/>
  </r>
  <r>
    <x v="12"/>
    <x v="13"/>
    <x v="0"/>
    <s v="João Lauria"/>
    <x v="0"/>
    <x v="1"/>
    <n v="4800"/>
  </r>
  <r>
    <x v="12"/>
    <x v="13"/>
    <x v="0"/>
    <s v="João Lauria"/>
    <x v="0"/>
    <x v="2"/>
    <n v="97874"/>
  </r>
  <r>
    <x v="12"/>
    <x v="13"/>
    <x v="0"/>
    <s v="João Lauria"/>
    <x v="0"/>
    <x v="3"/>
    <n v="15689"/>
  </r>
  <r>
    <x v="12"/>
    <x v="13"/>
    <x v="0"/>
    <s v="João Lauria"/>
    <x v="0"/>
    <x v="4"/>
    <n v="120343"/>
  </r>
  <r>
    <x v="12"/>
    <x v="13"/>
    <x v="0"/>
    <s v="João Lauria"/>
    <x v="0"/>
    <x v="5"/>
    <n v="20588"/>
  </r>
  <r>
    <x v="12"/>
    <x v="13"/>
    <x v="0"/>
    <s v="João Lauria"/>
    <x v="0"/>
    <x v="16"/>
    <n v="59673"/>
  </r>
  <r>
    <x v="12"/>
    <x v="13"/>
    <x v="0"/>
    <s v="João Lauria"/>
    <x v="1"/>
    <x v="6"/>
    <n v="7680"/>
  </r>
  <r>
    <x v="12"/>
    <x v="13"/>
    <x v="0"/>
    <s v="João Lauria"/>
    <x v="1"/>
    <x v="17"/>
    <n v="1319"/>
  </r>
  <r>
    <x v="12"/>
    <x v="13"/>
    <x v="0"/>
    <s v="João Lauria"/>
    <x v="2"/>
    <x v="7"/>
    <n v="5083"/>
  </r>
  <r>
    <x v="12"/>
    <x v="13"/>
    <x v="0"/>
    <s v="João Lauria"/>
    <x v="2"/>
    <x v="8"/>
    <n v="260059"/>
  </r>
  <r>
    <x v="12"/>
    <x v="13"/>
    <x v="0"/>
    <s v="João Lauria"/>
    <x v="2"/>
    <x v="9"/>
    <n v="24489"/>
  </r>
  <r>
    <x v="12"/>
    <x v="13"/>
    <x v="0"/>
    <s v="João Lauria"/>
    <x v="2"/>
    <x v="10"/>
    <n v="53100"/>
  </r>
  <r>
    <x v="12"/>
    <x v="13"/>
    <x v="0"/>
    <s v="João Lauria"/>
    <x v="2"/>
    <x v="11"/>
    <n v="1319"/>
  </r>
  <r>
    <x v="12"/>
    <x v="13"/>
    <x v="0"/>
    <s v="João Lauria"/>
    <x v="2"/>
    <x v="12"/>
    <n v="42966"/>
  </r>
  <r>
    <x v="12"/>
    <x v="13"/>
    <x v="0"/>
    <s v="João Lauria"/>
    <x v="2"/>
    <x v="13"/>
    <n v="5863"/>
  </r>
  <r>
    <x v="12"/>
    <x v="13"/>
    <x v="0"/>
    <s v="João Lauria"/>
    <x v="2"/>
    <x v="14"/>
    <n v="429624"/>
  </r>
  <r>
    <x v="12"/>
    <x v="13"/>
    <x v="0"/>
    <s v="João Lauria"/>
    <x v="2"/>
    <x v="36"/>
    <n v="2346"/>
  </r>
  <r>
    <x v="12"/>
    <x v="13"/>
    <x v="0"/>
    <s v="João Lauria"/>
    <x v="2"/>
    <x v="18"/>
    <n v="79819"/>
  </r>
  <r>
    <x v="12"/>
    <x v="13"/>
    <x v="0"/>
    <s v="João Lauria"/>
    <x v="4"/>
    <x v="19"/>
    <n v="32174"/>
  </r>
  <r>
    <x v="12"/>
    <x v="13"/>
    <x v="0"/>
    <s v="João Lauria"/>
    <x v="4"/>
    <x v="20"/>
    <n v="3261"/>
  </r>
  <r>
    <x v="12"/>
    <x v="13"/>
    <x v="0"/>
    <s v="João Lauria"/>
    <x v="4"/>
    <x v="21"/>
    <n v="70881"/>
  </r>
  <r>
    <x v="12"/>
    <x v="13"/>
    <x v="0"/>
    <s v="João Lauria"/>
    <x v="3"/>
    <x v="22"/>
    <n v="1855"/>
  </r>
  <r>
    <x v="12"/>
    <x v="13"/>
    <x v="0"/>
    <s v="João Lauria"/>
    <x v="3"/>
    <x v="27"/>
    <n v="65"/>
  </r>
  <r>
    <x v="12"/>
    <x v="13"/>
    <x v="0"/>
    <s v="João Lauria"/>
    <x v="3"/>
    <x v="15"/>
    <n v="25613"/>
  </r>
  <r>
    <x v="12"/>
    <x v="13"/>
    <x v="0"/>
    <s v="João Lauria"/>
    <x v="13"/>
    <x v="35"/>
    <n v="29726"/>
  </r>
  <r>
    <x v="12"/>
    <x v="13"/>
    <x v="0"/>
    <s v="João Lauria"/>
    <x v="14"/>
    <x v="37"/>
    <n v="10"/>
  </r>
  <r>
    <x v="12"/>
    <x v="13"/>
    <x v="0"/>
    <s v="João Lauria"/>
    <x v="5"/>
    <x v="23"/>
    <n v="30336"/>
  </r>
  <r>
    <x v="12"/>
    <x v="13"/>
    <x v="0"/>
    <s v="João Lauria"/>
    <x v="5"/>
    <x v="24"/>
    <n v="2444"/>
  </r>
  <r>
    <x v="12"/>
    <x v="13"/>
    <x v="0"/>
    <s v="João Lauria"/>
    <x v="5"/>
    <x v="25"/>
    <n v="127387"/>
  </r>
  <r>
    <x v="12"/>
    <x v="13"/>
    <x v="0"/>
    <s v="João Lauria"/>
    <x v="6"/>
    <x v="28"/>
    <n v="39896"/>
  </r>
  <r>
    <x v="12"/>
    <x v="14"/>
    <x v="0"/>
    <s v="João Lauria"/>
    <x v="0"/>
    <x v="0"/>
    <n v="984.72"/>
  </r>
  <r>
    <x v="12"/>
    <x v="14"/>
    <x v="0"/>
    <s v="João Lauria"/>
    <x v="0"/>
    <x v="1"/>
    <n v="319.07"/>
  </r>
  <r>
    <x v="12"/>
    <x v="14"/>
    <x v="0"/>
    <s v="João Lauria"/>
    <x v="0"/>
    <x v="2"/>
    <n v="2118.2199999999998"/>
  </r>
  <r>
    <x v="12"/>
    <x v="14"/>
    <x v="0"/>
    <s v="João Lauria"/>
    <x v="0"/>
    <x v="3"/>
    <n v="69.33"/>
  </r>
  <r>
    <x v="12"/>
    <x v="14"/>
    <x v="0"/>
    <s v="João Lauria"/>
    <x v="0"/>
    <x v="4"/>
    <n v="2940.11"/>
  </r>
  <r>
    <x v="12"/>
    <x v="14"/>
    <x v="0"/>
    <s v="João Lauria"/>
    <x v="0"/>
    <x v="16"/>
    <n v="245.01"/>
  </r>
  <r>
    <x v="12"/>
    <x v="14"/>
    <x v="0"/>
    <s v="João Lauria"/>
    <x v="2"/>
    <x v="7"/>
    <n v="34.85"/>
  </r>
  <r>
    <x v="12"/>
    <x v="14"/>
    <x v="0"/>
    <s v="João Lauria"/>
    <x v="2"/>
    <x v="8"/>
    <n v="8554.3700000000008"/>
  </r>
  <r>
    <x v="12"/>
    <x v="14"/>
    <x v="0"/>
    <s v="João Lauria"/>
    <x v="2"/>
    <x v="9"/>
    <n v="462.43"/>
  </r>
  <r>
    <x v="12"/>
    <x v="14"/>
    <x v="0"/>
    <s v="João Lauria"/>
    <x v="2"/>
    <x v="10"/>
    <n v="42745.65"/>
  </r>
  <r>
    <x v="12"/>
    <x v="14"/>
    <x v="0"/>
    <s v="João Lauria"/>
    <x v="2"/>
    <x v="12"/>
    <n v="921.66"/>
  </r>
  <r>
    <x v="12"/>
    <x v="14"/>
    <x v="0"/>
    <s v="João Lauria"/>
    <x v="2"/>
    <x v="13"/>
    <n v="69.52"/>
  </r>
  <r>
    <x v="12"/>
    <x v="14"/>
    <x v="0"/>
    <s v="João Lauria"/>
    <x v="2"/>
    <x v="14"/>
    <n v="6591.84"/>
  </r>
  <r>
    <x v="12"/>
    <x v="14"/>
    <x v="0"/>
    <s v="João Lauria"/>
    <x v="2"/>
    <x v="36"/>
    <n v="41.77"/>
  </r>
  <r>
    <x v="12"/>
    <x v="14"/>
    <x v="0"/>
    <s v="João Lauria"/>
    <x v="2"/>
    <x v="18"/>
    <n v="2696.1"/>
  </r>
  <r>
    <x v="12"/>
    <x v="14"/>
    <x v="0"/>
    <s v="João Lauria"/>
    <x v="4"/>
    <x v="19"/>
    <n v="1986.35"/>
  </r>
  <r>
    <x v="12"/>
    <x v="14"/>
    <x v="0"/>
    <s v="João Lauria"/>
    <x v="4"/>
    <x v="21"/>
    <n v="3520.14"/>
  </r>
  <r>
    <x v="12"/>
    <x v="14"/>
    <x v="0"/>
    <s v="João Lauria"/>
    <x v="3"/>
    <x v="15"/>
    <n v="168.1"/>
  </r>
  <r>
    <x v="12"/>
    <x v="14"/>
    <x v="0"/>
    <s v="João Lauria"/>
    <x v="5"/>
    <x v="23"/>
    <n v="1589.54"/>
  </r>
  <r>
    <x v="12"/>
    <x v="14"/>
    <x v="0"/>
    <s v="João Lauria"/>
    <x v="5"/>
    <x v="24"/>
    <n v="105.86"/>
  </r>
  <r>
    <x v="12"/>
    <x v="14"/>
    <x v="0"/>
    <s v="João Lauria"/>
    <x v="5"/>
    <x v="25"/>
    <n v="906.97"/>
  </r>
  <r>
    <x v="12"/>
    <x v="15"/>
    <x v="1"/>
    <s v="João Lauria"/>
    <x v="0"/>
    <x v="0"/>
    <n v="2690.39"/>
  </r>
  <r>
    <x v="12"/>
    <x v="15"/>
    <x v="1"/>
    <s v="João Lauria"/>
    <x v="0"/>
    <x v="1"/>
    <n v="289.27999999999997"/>
  </r>
  <r>
    <x v="12"/>
    <x v="15"/>
    <x v="1"/>
    <s v="João Lauria"/>
    <x v="0"/>
    <x v="2"/>
    <n v="7608.4"/>
  </r>
  <r>
    <x v="12"/>
    <x v="15"/>
    <x v="1"/>
    <s v="João Lauria"/>
    <x v="0"/>
    <x v="3"/>
    <n v="1482.43"/>
  </r>
  <r>
    <x v="12"/>
    <x v="15"/>
    <x v="1"/>
    <s v="João Lauria"/>
    <x v="0"/>
    <x v="4"/>
    <n v="8577.74"/>
  </r>
  <r>
    <x v="12"/>
    <x v="15"/>
    <x v="1"/>
    <s v="João Lauria"/>
    <x v="0"/>
    <x v="5"/>
    <n v="2002.15"/>
  </r>
  <r>
    <x v="12"/>
    <x v="15"/>
    <x v="1"/>
    <s v="João Lauria"/>
    <x v="0"/>
    <x v="16"/>
    <n v="3020.14"/>
  </r>
  <r>
    <x v="12"/>
    <x v="15"/>
    <x v="1"/>
    <s v="João Lauria"/>
    <x v="1"/>
    <x v="6"/>
    <n v="188.45"/>
  </r>
  <r>
    <x v="12"/>
    <x v="15"/>
    <x v="1"/>
    <s v="João Lauria"/>
    <x v="2"/>
    <x v="7"/>
    <n v="166.66"/>
  </r>
  <r>
    <x v="12"/>
    <x v="15"/>
    <x v="1"/>
    <s v="João Lauria"/>
    <x v="2"/>
    <x v="8"/>
    <n v="25560.01"/>
  </r>
  <r>
    <x v="12"/>
    <x v="15"/>
    <x v="1"/>
    <s v="João Lauria"/>
    <x v="2"/>
    <x v="9"/>
    <n v="2356.98"/>
  </r>
  <r>
    <x v="12"/>
    <x v="15"/>
    <x v="1"/>
    <s v="João Lauria"/>
    <x v="2"/>
    <x v="10"/>
    <n v="3645.5"/>
  </r>
  <r>
    <x v="12"/>
    <x v="15"/>
    <x v="1"/>
    <s v="João Lauria"/>
    <x v="2"/>
    <x v="11"/>
    <n v="42.33"/>
  </r>
  <r>
    <x v="12"/>
    <x v="15"/>
    <x v="1"/>
    <s v="João Lauria"/>
    <x v="2"/>
    <x v="12"/>
    <n v="4804.17"/>
  </r>
  <r>
    <x v="12"/>
    <x v="15"/>
    <x v="1"/>
    <s v="João Lauria"/>
    <x v="2"/>
    <x v="13"/>
    <n v="383.59"/>
  </r>
  <r>
    <x v="12"/>
    <x v="15"/>
    <x v="1"/>
    <s v="João Lauria"/>
    <x v="2"/>
    <x v="14"/>
    <n v="37212.44"/>
  </r>
  <r>
    <x v="12"/>
    <x v="15"/>
    <x v="1"/>
    <s v="João Lauria"/>
    <x v="2"/>
    <x v="36"/>
    <n v="307.72000000000003"/>
  </r>
  <r>
    <x v="12"/>
    <x v="15"/>
    <x v="1"/>
    <s v="João Lauria"/>
    <x v="2"/>
    <x v="18"/>
    <n v="4840.97"/>
  </r>
  <r>
    <x v="12"/>
    <x v="15"/>
    <x v="1"/>
    <s v="João Lauria"/>
    <x v="4"/>
    <x v="19"/>
    <n v="5890.06"/>
  </r>
  <r>
    <x v="12"/>
    <x v="15"/>
    <x v="1"/>
    <s v="João Lauria"/>
    <x v="4"/>
    <x v="20"/>
    <n v="259.54000000000002"/>
  </r>
  <r>
    <x v="12"/>
    <x v="15"/>
    <x v="1"/>
    <s v="João Lauria"/>
    <x v="4"/>
    <x v="21"/>
    <n v="4934.16"/>
  </r>
  <r>
    <x v="12"/>
    <x v="15"/>
    <x v="1"/>
    <s v="João Lauria"/>
    <x v="3"/>
    <x v="22"/>
    <n v="39.090000000000003"/>
  </r>
  <r>
    <x v="12"/>
    <x v="15"/>
    <x v="1"/>
    <s v="João Lauria"/>
    <x v="3"/>
    <x v="15"/>
    <n v="957.9"/>
  </r>
  <r>
    <x v="12"/>
    <x v="15"/>
    <x v="1"/>
    <s v="João Lauria"/>
    <x v="5"/>
    <x v="23"/>
    <n v="3723.47"/>
  </r>
  <r>
    <x v="12"/>
    <x v="15"/>
    <x v="1"/>
    <s v="João Lauria"/>
    <x v="5"/>
    <x v="25"/>
    <n v="3368.07"/>
  </r>
  <r>
    <x v="12"/>
    <x v="16"/>
    <x v="2"/>
    <s v="Patricia Rodrigues"/>
    <x v="0"/>
    <x v="0"/>
    <n v="752.87"/>
  </r>
  <r>
    <x v="12"/>
    <x v="16"/>
    <x v="2"/>
    <s v="Patricia Rodrigues"/>
    <x v="0"/>
    <x v="2"/>
    <n v="2877.26"/>
  </r>
  <r>
    <x v="12"/>
    <x v="16"/>
    <x v="2"/>
    <s v="Patricia Rodrigues"/>
    <x v="0"/>
    <x v="4"/>
    <n v="3793.08"/>
  </r>
  <r>
    <x v="12"/>
    <x v="16"/>
    <x v="2"/>
    <s v="Patricia Rodrigues"/>
    <x v="0"/>
    <x v="5"/>
    <n v="3324.99"/>
  </r>
  <r>
    <x v="12"/>
    <x v="16"/>
    <x v="2"/>
    <s v="Patricia Rodrigues"/>
    <x v="0"/>
    <x v="16"/>
    <n v="13841.8"/>
  </r>
  <r>
    <x v="12"/>
    <x v="16"/>
    <x v="2"/>
    <s v="Patricia Rodrigues"/>
    <x v="1"/>
    <x v="6"/>
    <n v="5187.7299999999996"/>
  </r>
  <r>
    <x v="12"/>
    <x v="16"/>
    <x v="2"/>
    <s v="Patricia Rodrigues"/>
    <x v="2"/>
    <x v="7"/>
    <n v="1036"/>
  </r>
  <r>
    <x v="12"/>
    <x v="16"/>
    <x v="2"/>
    <s v="Patricia Rodrigues"/>
    <x v="2"/>
    <x v="8"/>
    <n v="124740.44"/>
  </r>
  <r>
    <x v="12"/>
    <x v="16"/>
    <x v="2"/>
    <s v="Patricia Rodrigues"/>
    <x v="2"/>
    <x v="9"/>
    <n v="213.43"/>
  </r>
  <r>
    <x v="12"/>
    <x v="16"/>
    <x v="2"/>
    <s v="Patricia Rodrigues"/>
    <x v="2"/>
    <x v="10"/>
    <n v="328312.53000000003"/>
  </r>
  <r>
    <x v="12"/>
    <x v="16"/>
    <x v="2"/>
    <s v="Patricia Rodrigues"/>
    <x v="2"/>
    <x v="12"/>
    <n v="941.44"/>
  </r>
  <r>
    <x v="12"/>
    <x v="16"/>
    <x v="2"/>
    <s v="Patricia Rodrigues"/>
    <x v="2"/>
    <x v="13"/>
    <n v="388.94"/>
  </r>
  <r>
    <x v="12"/>
    <x v="16"/>
    <x v="2"/>
    <s v="Patricia Rodrigues"/>
    <x v="2"/>
    <x v="14"/>
    <n v="74625.87"/>
  </r>
  <r>
    <x v="12"/>
    <x v="16"/>
    <x v="2"/>
    <s v="Patricia Rodrigues"/>
    <x v="2"/>
    <x v="18"/>
    <n v="1842.34"/>
  </r>
  <r>
    <x v="12"/>
    <x v="16"/>
    <x v="2"/>
    <s v="Patricia Rodrigues"/>
    <x v="4"/>
    <x v="19"/>
    <n v="1638.28"/>
  </r>
  <r>
    <x v="12"/>
    <x v="16"/>
    <x v="2"/>
    <s v="Patricia Rodrigues"/>
    <x v="4"/>
    <x v="21"/>
    <n v="55510.57"/>
  </r>
  <r>
    <x v="12"/>
    <x v="16"/>
    <x v="2"/>
    <s v="Patricia Rodrigues"/>
    <x v="3"/>
    <x v="22"/>
    <n v="839.71"/>
  </r>
  <r>
    <x v="12"/>
    <x v="16"/>
    <x v="2"/>
    <s v="Patricia Rodrigues"/>
    <x v="3"/>
    <x v="15"/>
    <n v="26410.19"/>
  </r>
  <r>
    <x v="12"/>
    <x v="16"/>
    <x v="2"/>
    <s v="Patricia Rodrigues"/>
    <x v="5"/>
    <x v="24"/>
    <n v="4734.08"/>
  </r>
  <r>
    <x v="12"/>
    <x v="16"/>
    <x v="2"/>
    <s v="Patricia Rodrigues"/>
    <x v="5"/>
    <x v="25"/>
    <n v="233766.97"/>
  </r>
  <r>
    <x v="12"/>
    <x v="32"/>
    <x v="1"/>
    <s v="João Lauria"/>
    <x v="1"/>
    <x v="6"/>
    <n v="13037.51"/>
  </r>
  <r>
    <x v="12"/>
    <x v="32"/>
    <x v="1"/>
    <s v="João Lauria"/>
    <x v="2"/>
    <x v="7"/>
    <n v="2025.62"/>
  </r>
  <r>
    <x v="12"/>
    <x v="32"/>
    <x v="1"/>
    <s v="João Lauria"/>
    <x v="2"/>
    <x v="8"/>
    <n v="40772.639999999999"/>
  </r>
  <r>
    <x v="12"/>
    <x v="32"/>
    <x v="1"/>
    <s v="João Lauria"/>
    <x v="2"/>
    <x v="10"/>
    <n v="3130.47"/>
  </r>
  <r>
    <x v="12"/>
    <x v="32"/>
    <x v="1"/>
    <s v="João Lauria"/>
    <x v="2"/>
    <x v="13"/>
    <n v="4573.3999999999996"/>
  </r>
  <r>
    <x v="12"/>
    <x v="32"/>
    <x v="1"/>
    <s v="João Lauria"/>
    <x v="2"/>
    <x v="14"/>
    <n v="12685.57"/>
  </r>
  <r>
    <x v="12"/>
    <x v="32"/>
    <x v="1"/>
    <s v="João Lauria"/>
    <x v="3"/>
    <x v="15"/>
    <n v="12141.36"/>
  </r>
  <r>
    <x v="12"/>
    <x v="17"/>
    <x v="0"/>
    <s v="João Lauria"/>
    <x v="0"/>
    <x v="0"/>
    <n v="2739.23"/>
  </r>
  <r>
    <x v="12"/>
    <x v="17"/>
    <x v="0"/>
    <s v="João Lauria"/>
    <x v="0"/>
    <x v="1"/>
    <n v="346.81"/>
  </r>
  <r>
    <x v="12"/>
    <x v="17"/>
    <x v="0"/>
    <s v="João Lauria"/>
    <x v="0"/>
    <x v="2"/>
    <n v="5178.2700000000004"/>
  </r>
  <r>
    <x v="12"/>
    <x v="17"/>
    <x v="0"/>
    <s v="João Lauria"/>
    <x v="0"/>
    <x v="3"/>
    <n v="436.82"/>
  </r>
  <r>
    <x v="12"/>
    <x v="17"/>
    <x v="0"/>
    <s v="João Lauria"/>
    <x v="0"/>
    <x v="4"/>
    <n v="10885.63"/>
  </r>
  <r>
    <x v="12"/>
    <x v="17"/>
    <x v="0"/>
    <s v="João Lauria"/>
    <x v="0"/>
    <x v="5"/>
    <n v="4173.63"/>
  </r>
  <r>
    <x v="12"/>
    <x v="17"/>
    <x v="0"/>
    <s v="João Lauria"/>
    <x v="0"/>
    <x v="16"/>
    <n v="1455.87"/>
  </r>
  <r>
    <x v="12"/>
    <x v="17"/>
    <x v="0"/>
    <s v="João Lauria"/>
    <x v="1"/>
    <x v="17"/>
    <n v="299.42"/>
  </r>
  <r>
    <x v="12"/>
    <x v="17"/>
    <x v="0"/>
    <s v="João Lauria"/>
    <x v="2"/>
    <x v="7"/>
    <n v="63.13"/>
  </r>
  <r>
    <x v="12"/>
    <x v="17"/>
    <x v="0"/>
    <s v="João Lauria"/>
    <x v="2"/>
    <x v="8"/>
    <n v="15474.94"/>
  </r>
  <r>
    <x v="12"/>
    <x v="17"/>
    <x v="0"/>
    <s v="João Lauria"/>
    <x v="2"/>
    <x v="9"/>
    <n v="899.83"/>
  </r>
  <r>
    <x v="12"/>
    <x v="17"/>
    <x v="0"/>
    <s v="João Lauria"/>
    <x v="2"/>
    <x v="12"/>
    <n v="3485.18"/>
  </r>
  <r>
    <x v="12"/>
    <x v="17"/>
    <x v="0"/>
    <s v="João Lauria"/>
    <x v="2"/>
    <x v="14"/>
    <n v="19913.419999999998"/>
  </r>
  <r>
    <x v="12"/>
    <x v="17"/>
    <x v="0"/>
    <s v="João Lauria"/>
    <x v="2"/>
    <x v="18"/>
    <n v="709.21"/>
  </r>
  <r>
    <x v="12"/>
    <x v="17"/>
    <x v="0"/>
    <s v="João Lauria"/>
    <x v="4"/>
    <x v="19"/>
    <n v="8408.01"/>
  </r>
  <r>
    <x v="12"/>
    <x v="17"/>
    <x v="0"/>
    <s v="João Lauria"/>
    <x v="4"/>
    <x v="20"/>
    <n v="1934.56"/>
  </r>
  <r>
    <x v="12"/>
    <x v="17"/>
    <x v="0"/>
    <s v="João Lauria"/>
    <x v="3"/>
    <x v="15"/>
    <n v="686.1"/>
  </r>
  <r>
    <x v="13"/>
    <x v="0"/>
    <x v="0"/>
    <s v="João Lauria"/>
    <x v="0"/>
    <x v="0"/>
    <n v="561.53"/>
  </r>
  <r>
    <x v="13"/>
    <x v="0"/>
    <x v="0"/>
    <s v="João Lauria"/>
    <x v="0"/>
    <x v="1"/>
    <n v="952.8"/>
  </r>
  <r>
    <x v="13"/>
    <x v="0"/>
    <x v="0"/>
    <s v="João Lauria"/>
    <x v="0"/>
    <x v="2"/>
    <n v="14486.28"/>
  </r>
  <r>
    <x v="13"/>
    <x v="0"/>
    <x v="0"/>
    <s v="João Lauria"/>
    <x v="0"/>
    <x v="3"/>
    <n v="1695.76"/>
  </r>
  <r>
    <x v="13"/>
    <x v="0"/>
    <x v="0"/>
    <s v="João Lauria"/>
    <x v="0"/>
    <x v="4"/>
    <n v="12113.01"/>
  </r>
  <r>
    <x v="13"/>
    <x v="0"/>
    <x v="0"/>
    <s v="João Lauria"/>
    <x v="0"/>
    <x v="5"/>
    <n v="27173.279999999999"/>
  </r>
  <r>
    <x v="13"/>
    <x v="0"/>
    <x v="0"/>
    <s v="João Lauria"/>
    <x v="0"/>
    <x v="16"/>
    <n v="489.87"/>
  </r>
  <r>
    <x v="13"/>
    <x v="0"/>
    <x v="0"/>
    <s v="João Lauria"/>
    <x v="1"/>
    <x v="6"/>
    <n v="26.84"/>
  </r>
  <r>
    <x v="13"/>
    <x v="0"/>
    <x v="0"/>
    <s v="João Lauria"/>
    <x v="2"/>
    <x v="7"/>
    <n v="478.47"/>
  </r>
  <r>
    <x v="13"/>
    <x v="0"/>
    <x v="0"/>
    <s v="João Lauria"/>
    <x v="2"/>
    <x v="8"/>
    <n v="52210.52"/>
  </r>
  <r>
    <x v="13"/>
    <x v="0"/>
    <x v="0"/>
    <s v="João Lauria"/>
    <x v="2"/>
    <x v="9"/>
    <n v="8260.5"/>
  </r>
  <r>
    <x v="13"/>
    <x v="0"/>
    <x v="0"/>
    <s v="João Lauria"/>
    <x v="2"/>
    <x v="10"/>
    <n v="370.83"/>
  </r>
  <r>
    <x v="13"/>
    <x v="0"/>
    <x v="0"/>
    <s v="João Lauria"/>
    <x v="2"/>
    <x v="11"/>
    <n v="261.01"/>
  </r>
  <r>
    <x v="13"/>
    <x v="0"/>
    <x v="0"/>
    <s v="João Lauria"/>
    <x v="2"/>
    <x v="12"/>
    <n v="3214.77"/>
  </r>
  <r>
    <x v="13"/>
    <x v="0"/>
    <x v="0"/>
    <s v="João Lauria"/>
    <x v="2"/>
    <x v="13"/>
    <n v="101.09"/>
  </r>
  <r>
    <x v="13"/>
    <x v="0"/>
    <x v="0"/>
    <s v="João Lauria"/>
    <x v="2"/>
    <x v="14"/>
    <n v="107200.75"/>
  </r>
  <r>
    <x v="13"/>
    <x v="0"/>
    <x v="0"/>
    <s v="João Lauria"/>
    <x v="2"/>
    <x v="36"/>
    <n v="144.61000000000001"/>
  </r>
  <r>
    <x v="13"/>
    <x v="0"/>
    <x v="0"/>
    <s v="João Lauria"/>
    <x v="2"/>
    <x v="18"/>
    <n v="1823.06"/>
  </r>
  <r>
    <x v="13"/>
    <x v="0"/>
    <x v="0"/>
    <s v="João Lauria"/>
    <x v="4"/>
    <x v="21"/>
    <n v="11.97"/>
  </r>
  <r>
    <x v="13"/>
    <x v="0"/>
    <x v="0"/>
    <s v="João Lauria"/>
    <x v="3"/>
    <x v="15"/>
    <n v="446.53"/>
  </r>
  <r>
    <x v="13"/>
    <x v="1"/>
    <x v="0"/>
    <s v="João Lauria"/>
    <x v="0"/>
    <x v="0"/>
    <n v="2645.86"/>
  </r>
  <r>
    <x v="13"/>
    <x v="1"/>
    <x v="0"/>
    <s v="João Lauria"/>
    <x v="0"/>
    <x v="1"/>
    <n v="272.18"/>
  </r>
  <r>
    <x v="13"/>
    <x v="1"/>
    <x v="0"/>
    <s v="João Lauria"/>
    <x v="0"/>
    <x v="2"/>
    <n v="4099.5200000000004"/>
  </r>
  <r>
    <x v="13"/>
    <x v="1"/>
    <x v="0"/>
    <s v="João Lauria"/>
    <x v="0"/>
    <x v="3"/>
    <n v="726.85"/>
  </r>
  <r>
    <x v="13"/>
    <x v="1"/>
    <x v="0"/>
    <s v="João Lauria"/>
    <x v="0"/>
    <x v="4"/>
    <n v="6737.59"/>
  </r>
  <r>
    <x v="13"/>
    <x v="1"/>
    <x v="0"/>
    <s v="João Lauria"/>
    <x v="0"/>
    <x v="5"/>
    <n v="877.65"/>
  </r>
  <r>
    <x v="13"/>
    <x v="1"/>
    <x v="0"/>
    <s v="João Lauria"/>
    <x v="0"/>
    <x v="16"/>
    <n v="983.91"/>
  </r>
  <r>
    <x v="13"/>
    <x v="1"/>
    <x v="0"/>
    <s v="João Lauria"/>
    <x v="1"/>
    <x v="6"/>
    <n v="190.07"/>
  </r>
  <r>
    <x v="13"/>
    <x v="1"/>
    <x v="0"/>
    <s v="João Lauria"/>
    <x v="1"/>
    <x v="17"/>
    <n v="64.38"/>
  </r>
  <r>
    <x v="13"/>
    <x v="1"/>
    <x v="0"/>
    <s v="João Lauria"/>
    <x v="2"/>
    <x v="7"/>
    <n v="349.88"/>
  </r>
  <r>
    <x v="13"/>
    <x v="1"/>
    <x v="0"/>
    <s v="João Lauria"/>
    <x v="2"/>
    <x v="8"/>
    <n v="15240.24"/>
  </r>
  <r>
    <x v="13"/>
    <x v="1"/>
    <x v="0"/>
    <s v="João Lauria"/>
    <x v="2"/>
    <x v="9"/>
    <n v="2007.45"/>
  </r>
  <r>
    <x v="13"/>
    <x v="1"/>
    <x v="0"/>
    <s v="João Lauria"/>
    <x v="2"/>
    <x v="10"/>
    <n v="4840.57"/>
  </r>
  <r>
    <x v="13"/>
    <x v="1"/>
    <x v="0"/>
    <s v="João Lauria"/>
    <x v="2"/>
    <x v="11"/>
    <n v="146.44999999999999"/>
  </r>
  <r>
    <x v="13"/>
    <x v="1"/>
    <x v="0"/>
    <s v="João Lauria"/>
    <x v="2"/>
    <x v="12"/>
    <n v="4093.4"/>
  </r>
  <r>
    <x v="13"/>
    <x v="1"/>
    <x v="0"/>
    <s v="João Lauria"/>
    <x v="2"/>
    <x v="13"/>
    <n v="466.54"/>
  </r>
  <r>
    <x v="13"/>
    <x v="1"/>
    <x v="0"/>
    <s v="João Lauria"/>
    <x v="2"/>
    <x v="14"/>
    <n v="37992.75"/>
  </r>
  <r>
    <x v="13"/>
    <x v="1"/>
    <x v="0"/>
    <s v="João Lauria"/>
    <x v="2"/>
    <x v="36"/>
    <n v="150.83000000000001"/>
  </r>
  <r>
    <x v="13"/>
    <x v="1"/>
    <x v="0"/>
    <s v="João Lauria"/>
    <x v="2"/>
    <x v="18"/>
    <n v="2624.11"/>
  </r>
  <r>
    <x v="13"/>
    <x v="1"/>
    <x v="0"/>
    <s v="João Lauria"/>
    <x v="4"/>
    <x v="19"/>
    <n v="2896.57"/>
  </r>
  <r>
    <x v="13"/>
    <x v="1"/>
    <x v="0"/>
    <s v="João Lauria"/>
    <x v="4"/>
    <x v="20"/>
    <n v="778.92"/>
  </r>
  <r>
    <x v="13"/>
    <x v="1"/>
    <x v="0"/>
    <s v="João Lauria"/>
    <x v="4"/>
    <x v="21"/>
    <n v="4480.3100000000004"/>
  </r>
  <r>
    <x v="13"/>
    <x v="1"/>
    <x v="0"/>
    <s v="João Lauria"/>
    <x v="3"/>
    <x v="22"/>
    <n v="116.1"/>
  </r>
  <r>
    <x v="13"/>
    <x v="1"/>
    <x v="0"/>
    <s v="João Lauria"/>
    <x v="3"/>
    <x v="15"/>
    <n v="1980.18"/>
  </r>
  <r>
    <x v="13"/>
    <x v="1"/>
    <x v="0"/>
    <s v="João Lauria"/>
    <x v="5"/>
    <x v="23"/>
    <n v="2840.59"/>
  </r>
  <r>
    <x v="13"/>
    <x v="1"/>
    <x v="0"/>
    <s v="João Lauria"/>
    <x v="5"/>
    <x v="24"/>
    <n v="230.88"/>
  </r>
  <r>
    <x v="13"/>
    <x v="1"/>
    <x v="0"/>
    <s v="João Lauria"/>
    <x v="5"/>
    <x v="25"/>
    <n v="2154.92"/>
  </r>
  <r>
    <x v="13"/>
    <x v="2"/>
    <x v="0"/>
    <s v="João Lauria"/>
    <x v="0"/>
    <x v="0"/>
    <n v="183.78"/>
  </r>
  <r>
    <x v="13"/>
    <x v="2"/>
    <x v="0"/>
    <s v="João Lauria"/>
    <x v="0"/>
    <x v="1"/>
    <n v="49.2"/>
  </r>
  <r>
    <x v="13"/>
    <x v="2"/>
    <x v="0"/>
    <s v="João Lauria"/>
    <x v="0"/>
    <x v="2"/>
    <n v="1371.83"/>
  </r>
  <r>
    <x v="13"/>
    <x v="2"/>
    <x v="0"/>
    <s v="João Lauria"/>
    <x v="0"/>
    <x v="3"/>
    <n v="45.64"/>
  </r>
  <r>
    <x v="13"/>
    <x v="2"/>
    <x v="0"/>
    <s v="João Lauria"/>
    <x v="0"/>
    <x v="4"/>
    <n v="2097.9299999999998"/>
  </r>
  <r>
    <x v="13"/>
    <x v="2"/>
    <x v="0"/>
    <s v="João Lauria"/>
    <x v="0"/>
    <x v="16"/>
    <n v="261.99"/>
  </r>
  <r>
    <x v="13"/>
    <x v="2"/>
    <x v="0"/>
    <s v="João Lauria"/>
    <x v="1"/>
    <x v="6"/>
    <n v="174"/>
  </r>
  <r>
    <x v="13"/>
    <x v="2"/>
    <x v="0"/>
    <s v="João Lauria"/>
    <x v="2"/>
    <x v="7"/>
    <n v="102.06"/>
  </r>
  <r>
    <x v="13"/>
    <x v="2"/>
    <x v="0"/>
    <s v="João Lauria"/>
    <x v="2"/>
    <x v="8"/>
    <n v="4157.1499999999996"/>
  </r>
  <r>
    <x v="13"/>
    <x v="2"/>
    <x v="0"/>
    <s v="João Lauria"/>
    <x v="2"/>
    <x v="9"/>
    <n v="659.45"/>
  </r>
  <r>
    <x v="13"/>
    <x v="2"/>
    <x v="0"/>
    <s v="João Lauria"/>
    <x v="2"/>
    <x v="10"/>
    <n v="491.49"/>
  </r>
  <r>
    <x v="13"/>
    <x v="2"/>
    <x v="0"/>
    <s v="João Lauria"/>
    <x v="2"/>
    <x v="12"/>
    <n v="981.8"/>
  </r>
  <r>
    <x v="13"/>
    <x v="2"/>
    <x v="0"/>
    <s v="João Lauria"/>
    <x v="2"/>
    <x v="13"/>
    <n v="543.61"/>
  </r>
  <r>
    <x v="13"/>
    <x v="2"/>
    <x v="0"/>
    <s v="João Lauria"/>
    <x v="2"/>
    <x v="14"/>
    <n v="6268.97"/>
  </r>
  <r>
    <x v="13"/>
    <x v="2"/>
    <x v="0"/>
    <s v="João Lauria"/>
    <x v="2"/>
    <x v="18"/>
    <n v="4282.72"/>
  </r>
  <r>
    <x v="13"/>
    <x v="2"/>
    <x v="0"/>
    <s v="João Lauria"/>
    <x v="4"/>
    <x v="19"/>
    <n v="828.09"/>
  </r>
  <r>
    <x v="13"/>
    <x v="2"/>
    <x v="0"/>
    <s v="João Lauria"/>
    <x v="4"/>
    <x v="21"/>
    <n v="958.1"/>
  </r>
  <r>
    <x v="13"/>
    <x v="2"/>
    <x v="0"/>
    <s v="João Lauria"/>
    <x v="3"/>
    <x v="22"/>
    <n v="183.99"/>
  </r>
  <r>
    <x v="13"/>
    <x v="2"/>
    <x v="0"/>
    <s v="João Lauria"/>
    <x v="3"/>
    <x v="26"/>
    <n v="118.14"/>
  </r>
  <r>
    <x v="13"/>
    <x v="2"/>
    <x v="0"/>
    <s v="João Lauria"/>
    <x v="3"/>
    <x v="27"/>
    <n v="20.79"/>
  </r>
  <r>
    <x v="13"/>
    <x v="2"/>
    <x v="0"/>
    <s v="João Lauria"/>
    <x v="3"/>
    <x v="15"/>
    <n v="10344.84"/>
  </r>
  <r>
    <x v="13"/>
    <x v="2"/>
    <x v="0"/>
    <s v="João Lauria"/>
    <x v="5"/>
    <x v="23"/>
    <n v="1542.88"/>
  </r>
  <r>
    <x v="13"/>
    <x v="2"/>
    <x v="0"/>
    <s v="João Lauria"/>
    <x v="5"/>
    <x v="24"/>
    <n v="1242.6500000000001"/>
  </r>
  <r>
    <x v="13"/>
    <x v="2"/>
    <x v="0"/>
    <s v="João Lauria"/>
    <x v="5"/>
    <x v="25"/>
    <n v="2729.61"/>
  </r>
  <r>
    <x v="13"/>
    <x v="3"/>
    <x v="0"/>
    <s v="João Lauria"/>
    <x v="0"/>
    <x v="0"/>
    <n v="6609.84"/>
  </r>
  <r>
    <x v="13"/>
    <x v="3"/>
    <x v="0"/>
    <s v="João Lauria"/>
    <x v="0"/>
    <x v="1"/>
    <n v="836.76"/>
  </r>
  <r>
    <x v="13"/>
    <x v="3"/>
    <x v="0"/>
    <s v="João Lauria"/>
    <x v="0"/>
    <x v="2"/>
    <n v="16688.349999999999"/>
  </r>
  <r>
    <x v="13"/>
    <x v="3"/>
    <x v="0"/>
    <s v="João Lauria"/>
    <x v="0"/>
    <x v="3"/>
    <n v="2109.85"/>
  </r>
  <r>
    <x v="13"/>
    <x v="3"/>
    <x v="0"/>
    <s v="João Lauria"/>
    <x v="0"/>
    <x v="4"/>
    <n v="14645.68"/>
  </r>
  <r>
    <x v="13"/>
    <x v="3"/>
    <x v="0"/>
    <s v="João Lauria"/>
    <x v="0"/>
    <x v="5"/>
    <n v="9065.82"/>
  </r>
  <r>
    <x v="13"/>
    <x v="3"/>
    <x v="0"/>
    <s v="João Lauria"/>
    <x v="0"/>
    <x v="16"/>
    <n v="4293.5600000000004"/>
  </r>
  <r>
    <x v="13"/>
    <x v="3"/>
    <x v="0"/>
    <s v="João Lauria"/>
    <x v="1"/>
    <x v="6"/>
    <n v="1043.69"/>
  </r>
  <r>
    <x v="13"/>
    <x v="3"/>
    <x v="0"/>
    <s v="João Lauria"/>
    <x v="2"/>
    <x v="7"/>
    <n v="989.86"/>
  </r>
  <r>
    <x v="13"/>
    <x v="3"/>
    <x v="0"/>
    <s v="João Lauria"/>
    <x v="2"/>
    <x v="8"/>
    <n v="44005.59"/>
  </r>
  <r>
    <x v="13"/>
    <x v="3"/>
    <x v="0"/>
    <s v="João Lauria"/>
    <x v="2"/>
    <x v="9"/>
    <n v="4060.17"/>
  </r>
  <r>
    <x v="13"/>
    <x v="3"/>
    <x v="0"/>
    <s v="João Lauria"/>
    <x v="2"/>
    <x v="10"/>
    <n v="1323.55"/>
  </r>
  <r>
    <x v="13"/>
    <x v="3"/>
    <x v="0"/>
    <s v="João Lauria"/>
    <x v="2"/>
    <x v="11"/>
    <n v="25.89"/>
  </r>
  <r>
    <x v="13"/>
    <x v="3"/>
    <x v="0"/>
    <s v="João Lauria"/>
    <x v="2"/>
    <x v="12"/>
    <n v="11723.29"/>
  </r>
  <r>
    <x v="13"/>
    <x v="3"/>
    <x v="0"/>
    <s v="João Lauria"/>
    <x v="2"/>
    <x v="13"/>
    <n v="130.26"/>
  </r>
  <r>
    <x v="13"/>
    <x v="3"/>
    <x v="0"/>
    <s v="João Lauria"/>
    <x v="2"/>
    <x v="14"/>
    <n v="78169.440000000002"/>
  </r>
  <r>
    <x v="13"/>
    <x v="3"/>
    <x v="0"/>
    <s v="João Lauria"/>
    <x v="2"/>
    <x v="36"/>
    <n v="911.57"/>
  </r>
  <r>
    <x v="13"/>
    <x v="3"/>
    <x v="0"/>
    <s v="João Lauria"/>
    <x v="2"/>
    <x v="18"/>
    <n v="12503.96"/>
  </r>
  <r>
    <x v="13"/>
    <x v="3"/>
    <x v="0"/>
    <s v="João Lauria"/>
    <x v="4"/>
    <x v="19"/>
    <n v="9197.2000000000007"/>
  </r>
  <r>
    <x v="13"/>
    <x v="3"/>
    <x v="0"/>
    <s v="João Lauria"/>
    <x v="4"/>
    <x v="20"/>
    <n v="1424.36"/>
  </r>
  <r>
    <x v="13"/>
    <x v="3"/>
    <x v="0"/>
    <s v="João Lauria"/>
    <x v="4"/>
    <x v="21"/>
    <n v="7698.91"/>
  </r>
  <r>
    <x v="13"/>
    <x v="3"/>
    <x v="0"/>
    <s v="João Lauria"/>
    <x v="3"/>
    <x v="22"/>
    <n v="337.34"/>
  </r>
  <r>
    <x v="13"/>
    <x v="3"/>
    <x v="0"/>
    <s v="João Lauria"/>
    <x v="3"/>
    <x v="15"/>
    <n v="3358.3"/>
  </r>
  <r>
    <x v="13"/>
    <x v="4"/>
    <x v="1"/>
    <s v="João Lauria"/>
    <x v="0"/>
    <x v="0"/>
    <n v="7194.38"/>
  </r>
  <r>
    <x v="13"/>
    <x v="4"/>
    <x v="1"/>
    <s v="João Lauria"/>
    <x v="0"/>
    <x v="1"/>
    <n v="788.6"/>
  </r>
  <r>
    <x v="13"/>
    <x v="4"/>
    <x v="1"/>
    <s v="João Lauria"/>
    <x v="0"/>
    <x v="2"/>
    <n v="18689.810000000001"/>
  </r>
  <r>
    <x v="13"/>
    <x v="4"/>
    <x v="1"/>
    <s v="João Lauria"/>
    <x v="0"/>
    <x v="3"/>
    <n v="1667.82"/>
  </r>
  <r>
    <x v="13"/>
    <x v="4"/>
    <x v="1"/>
    <s v="João Lauria"/>
    <x v="0"/>
    <x v="4"/>
    <n v="23806.01"/>
  </r>
  <r>
    <x v="13"/>
    <x v="4"/>
    <x v="1"/>
    <s v="João Lauria"/>
    <x v="0"/>
    <x v="5"/>
    <n v="4260.99"/>
  </r>
  <r>
    <x v="13"/>
    <x v="4"/>
    <x v="1"/>
    <s v="João Lauria"/>
    <x v="0"/>
    <x v="16"/>
    <n v="12643"/>
  </r>
  <r>
    <x v="13"/>
    <x v="4"/>
    <x v="1"/>
    <s v="João Lauria"/>
    <x v="1"/>
    <x v="6"/>
    <n v="1604.93"/>
  </r>
  <r>
    <x v="13"/>
    <x v="4"/>
    <x v="1"/>
    <s v="João Lauria"/>
    <x v="1"/>
    <x v="17"/>
    <n v="208.65"/>
  </r>
  <r>
    <x v="13"/>
    <x v="4"/>
    <x v="1"/>
    <s v="João Lauria"/>
    <x v="2"/>
    <x v="7"/>
    <n v="832.28"/>
  </r>
  <r>
    <x v="13"/>
    <x v="4"/>
    <x v="1"/>
    <s v="João Lauria"/>
    <x v="2"/>
    <x v="8"/>
    <n v="62414.02"/>
  </r>
  <r>
    <x v="13"/>
    <x v="4"/>
    <x v="1"/>
    <s v="João Lauria"/>
    <x v="2"/>
    <x v="9"/>
    <n v="6364.71"/>
  </r>
  <r>
    <x v="13"/>
    <x v="4"/>
    <x v="1"/>
    <s v="João Lauria"/>
    <x v="2"/>
    <x v="10"/>
    <n v="15908.04"/>
  </r>
  <r>
    <x v="13"/>
    <x v="4"/>
    <x v="1"/>
    <s v="João Lauria"/>
    <x v="2"/>
    <x v="11"/>
    <n v="307.60000000000002"/>
  </r>
  <r>
    <x v="13"/>
    <x v="4"/>
    <x v="1"/>
    <s v="João Lauria"/>
    <x v="2"/>
    <x v="12"/>
    <n v="7412.88"/>
  </r>
  <r>
    <x v="13"/>
    <x v="4"/>
    <x v="1"/>
    <s v="João Lauria"/>
    <x v="2"/>
    <x v="13"/>
    <n v="13299.95"/>
  </r>
  <r>
    <x v="13"/>
    <x v="4"/>
    <x v="1"/>
    <s v="João Lauria"/>
    <x v="2"/>
    <x v="14"/>
    <n v="95179.68"/>
  </r>
  <r>
    <x v="13"/>
    <x v="4"/>
    <x v="1"/>
    <s v="João Lauria"/>
    <x v="2"/>
    <x v="36"/>
    <n v="1392.87"/>
  </r>
  <r>
    <x v="13"/>
    <x v="4"/>
    <x v="1"/>
    <s v="João Lauria"/>
    <x v="2"/>
    <x v="18"/>
    <n v="18167"/>
  </r>
  <r>
    <x v="13"/>
    <x v="4"/>
    <x v="1"/>
    <s v="João Lauria"/>
    <x v="4"/>
    <x v="19"/>
    <n v="8218.09"/>
  </r>
  <r>
    <x v="13"/>
    <x v="4"/>
    <x v="1"/>
    <s v="João Lauria"/>
    <x v="4"/>
    <x v="20"/>
    <n v="840.32"/>
  </r>
  <r>
    <x v="13"/>
    <x v="4"/>
    <x v="1"/>
    <s v="João Lauria"/>
    <x v="4"/>
    <x v="21"/>
    <n v="12004.97"/>
  </r>
  <r>
    <x v="13"/>
    <x v="4"/>
    <x v="1"/>
    <s v="João Lauria"/>
    <x v="3"/>
    <x v="22"/>
    <n v="204.25"/>
  </r>
  <r>
    <x v="13"/>
    <x v="4"/>
    <x v="1"/>
    <s v="João Lauria"/>
    <x v="3"/>
    <x v="15"/>
    <n v="7094.22"/>
  </r>
  <r>
    <x v="13"/>
    <x v="4"/>
    <x v="1"/>
    <s v="João Lauria"/>
    <x v="13"/>
    <x v="35"/>
    <n v="11181.57"/>
  </r>
  <r>
    <x v="13"/>
    <x v="4"/>
    <x v="1"/>
    <s v="João Lauria"/>
    <x v="5"/>
    <x v="23"/>
    <n v="6807.89"/>
  </r>
  <r>
    <x v="13"/>
    <x v="4"/>
    <x v="1"/>
    <s v="João Lauria"/>
    <x v="5"/>
    <x v="24"/>
    <n v="2134.2199999999998"/>
  </r>
  <r>
    <x v="13"/>
    <x v="4"/>
    <x v="1"/>
    <s v="João Lauria"/>
    <x v="5"/>
    <x v="25"/>
    <n v="16565.32"/>
  </r>
  <r>
    <x v="13"/>
    <x v="4"/>
    <x v="1"/>
    <s v="João Lauria"/>
    <x v="6"/>
    <x v="28"/>
    <n v="20507.580000000002"/>
  </r>
  <r>
    <x v="13"/>
    <x v="5"/>
    <x v="0"/>
    <s v="João Lauria"/>
    <x v="0"/>
    <x v="0"/>
    <n v="10998.25"/>
  </r>
  <r>
    <x v="13"/>
    <x v="5"/>
    <x v="0"/>
    <s v="João Lauria"/>
    <x v="0"/>
    <x v="1"/>
    <n v="1917.54"/>
  </r>
  <r>
    <x v="13"/>
    <x v="5"/>
    <x v="0"/>
    <s v="João Lauria"/>
    <x v="0"/>
    <x v="2"/>
    <n v="41645.06"/>
  </r>
  <r>
    <x v="13"/>
    <x v="5"/>
    <x v="0"/>
    <s v="João Lauria"/>
    <x v="0"/>
    <x v="3"/>
    <n v="3746.48"/>
  </r>
  <r>
    <x v="13"/>
    <x v="5"/>
    <x v="0"/>
    <s v="João Lauria"/>
    <x v="0"/>
    <x v="4"/>
    <n v="67242.47"/>
  </r>
  <r>
    <x v="13"/>
    <x v="5"/>
    <x v="0"/>
    <s v="João Lauria"/>
    <x v="0"/>
    <x v="5"/>
    <n v="27314"/>
  </r>
  <r>
    <x v="13"/>
    <x v="5"/>
    <x v="0"/>
    <s v="João Lauria"/>
    <x v="0"/>
    <x v="16"/>
    <n v="12859.57"/>
  </r>
  <r>
    <x v="13"/>
    <x v="5"/>
    <x v="0"/>
    <s v="João Lauria"/>
    <x v="1"/>
    <x v="6"/>
    <n v="2662.14"/>
  </r>
  <r>
    <x v="13"/>
    <x v="5"/>
    <x v="0"/>
    <s v="João Lauria"/>
    <x v="1"/>
    <x v="17"/>
    <n v="879.98"/>
  </r>
  <r>
    <x v="13"/>
    <x v="5"/>
    <x v="0"/>
    <s v="João Lauria"/>
    <x v="2"/>
    <x v="7"/>
    <n v="2753.54"/>
  </r>
  <r>
    <x v="13"/>
    <x v="5"/>
    <x v="0"/>
    <s v="João Lauria"/>
    <x v="2"/>
    <x v="8"/>
    <n v="128621.52"/>
  </r>
  <r>
    <x v="13"/>
    <x v="5"/>
    <x v="0"/>
    <s v="João Lauria"/>
    <x v="2"/>
    <x v="9"/>
    <n v="13333.42"/>
  </r>
  <r>
    <x v="13"/>
    <x v="5"/>
    <x v="0"/>
    <s v="João Lauria"/>
    <x v="2"/>
    <x v="10"/>
    <n v="10867.41"/>
  </r>
  <r>
    <x v="13"/>
    <x v="5"/>
    <x v="0"/>
    <s v="João Lauria"/>
    <x v="2"/>
    <x v="12"/>
    <n v="32108.560000000001"/>
  </r>
  <r>
    <x v="13"/>
    <x v="5"/>
    <x v="0"/>
    <s v="João Lauria"/>
    <x v="2"/>
    <x v="13"/>
    <n v="2862.39"/>
  </r>
  <r>
    <x v="13"/>
    <x v="5"/>
    <x v="0"/>
    <s v="João Lauria"/>
    <x v="2"/>
    <x v="14"/>
    <n v="297411.34999999998"/>
  </r>
  <r>
    <x v="13"/>
    <x v="5"/>
    <x v="0"/>
    <s v="João Lauria"/>
    <x v="2"/>
    <x v="36"/>
    <n v="3213.28"/>
  </r>
  <r>
    <x v="13"/>
    <x v="5"/>
    <x v="0"/>
    <s v="João Lauria"/>
    <x v="2"/>
    <x v="18"/>
    <n v="56394.33"/>
  </r>
  <r>
    <x v="13"/>
    <x v="5"/>
    <x v="0"/>
    <s v="João Lauria"/>
    <x v="4"/>
    <x v="19"/>
    <n v="35587.86"/>
  </r>
  <r>
    <x v="13"/>
    <x v="5"/>
    <x v="0"/>
    <s v="João Lauria"/>
    <x v="4"/>
    <x v="20"/>
    <n v="3873.76"/>
  </r>
  <r>
    <x v="13"/>
    <x v="5"/>
    <x v="0"/>
    <s v="João Lauria"/>
    <x v="4"/>
    <x v="21"/>
    <n v="25647.56"/>
  </r>
  <r>
    <x v="13"/>
    <x v="5"/>
    <x v="0"/>
    <s v="João Lauria"/>
    <x v="3"/>
    <x v="22"/>
    <n v="533.91"/>
  </r>
  <r>
    <x v="13"/>
    <x v="5"/>
    <x v="0"/>
    <s v="João Lauria"/>
    <x v="3"/>
    <x v="15"/>
    <n v="15331.24"/>
  </r>
  <r>
    <x v="13"/>
    <x v="18"/>
    <x v="1"/>
    <s v="João Lauria"/>
    <x v="0"/>
    <x v="0"/>
    <n v="1237.5"/>
  </r>
  <r>
    <x v="13"/>
    <x v="18"/>
    <x v="1"/>
    <s v="João Lauria"/>
    <x v="0"/>
    <x v="1"/>
    <n v="608.6"/>
  </r>
  <r>
    <x v="13"/>
    <x v="18"/>
    <x v="1"/>
    <s v="João Lauria"/>
    <x v="0"/>
    <x v="2"/>
    <n v="7649.03"/>
  </r>
  <r>
    <x v="13"/>
    <x v="18"/>
    <x v="1"/>
    <s v="João Lauria"/>
    <x v="0"/>
    <x v="3"/>
    <n v="728.68"/>
  </r>
  <r>
    <x v="13"/>
    <x v="18"/>
    <x v="1"/>
    <s v="João Lauria"/>
    <x v="0"/>
    <x v="4"/>
    <n v="10602.85"/>
  </r>
  <r>
    <x v="13"/>
    <x v="18"/>
    <x v="1"/>
    <s v="João Lauria"/>
    <x v="0"/>
    <x v="5"/>
    <n v="4350"/>
  </r>
  <r>
    <x v="13"/>
    <x v="18"/>
    <x v="1"/>
    <s v="João Lauria"/>
    <x v="0"/>
    <x v="16"/>
    <n v="2020.99"/>
  </r>
  <r>
    <x v="13"/>
    <x v="18"/>
    <x v="1"/>
    <s v="João Lauria"/>
    <x v="1"/>
    <x v="6"/>
    <n v="960.37"/>
  </r>
  <r>
    <x v="13"/>
    <x v="18"/>
    <x v="1"/>
    <s v="João Lauria"/>
    <x v="1"/>
    <x v="17"/>
    <n v="236.61"/>
  </r>
  <r>
    <x v="13"/>
    <x v="18"/>
    <x v="1"/>
    <s v="João Lauria"/>
    <x v="2"/>
    <x v="7"/>
    <n v="848.86"/>
  </r>
  <r>
    <x v="13"/>
    <x v="18"/>
    <x v="1"/>
    <s v="João Lauria"/>
    <x v="2"/>
    <x v="8"/>
    <n v="23858.41"/>
  </r>
  <r>
    <x v="13"/>
    <x v="18"/>
    <x v="1"/>
    <s v="João Lauria"/>
    <x v="2"/>
    <x v="9"/>
    <n v="4883.4399999999996"/>
  </r>
  <r>
    <x v="13"/>
    <x v="18"/>
    <x v="1"/>
    <s v="João Lauria"/>
    <x v="2"/>
    <x v="10"/>
    <n v="987.34"/>
  </r>
  <r>
    <x v="13"/>
    <x v="18"/>
    <x v="1"/>
    <s v="João Lauria"/>
    <x v="2"/>
    <x v="12"/>
    <n v="6020.68"/>
  </r>
  <r>
    <x v="13"/>
    <x v="18"/>
    <x v="1"/>
    <s v="João Lauria"/>
    <x v="2"/>
    <x v="13"/>
    <n v="501.34"/>
  </r>
  <r>
    <x v="13"/>
    <x v="18"/>
    <x v="1"/>
    <s v="João Lauria"/>
    <x v="2"/>
    <x v="14"/>
    <n v="67428.31"/>
  </r>
  <r>
    <x v="13"/>
    <x v="18"/>
    <x v="1"/>
    <s v="João Lauria"/>
    <x v="2"/>
    <x v="36"/>
    <n v="304.95999999999998"/>
  </r>
  <r>
    <x v="13"/>
    <x v="18"/>
    <x v="1"/>
    <s v="João Lauria"/>
    <x v="2"/>
    <x v="18"/>
    <n v="10661.28"/>
  </r>
  <r>
    <x v="13"/>
    <x v="18"/>
    <x v="1"/>
    <s v="João Lauria"/>
    <x v="4"/>
    <x v="19"/>
    <n v="3601.84"/>
  </r>
  <r>
    <x v="13"/>
    <x v="18"/>
    <x v="1"/>
    <s v="João Lauria"/>
    <x v="4"/>
    <x v="20"/>
    <n v="337.87"/>
  </r>
  <r>
    <x v="13"/>
    <x v="18"/>
    <x v="1"/>
    <s v="João Lauria"/>
    <x v="4"/>
    <x v="21"/>
    <n v="3746.09"/>
  </r>
  <r>
    <x v="13"/>
    <x v="18"/>
    <x v="1"/>
    <s v="João Lauria"/>
    <x v="3"/>
    <x v="22"/>
    <n v="455.43"/>
  </r>
  <r>
    <x v="13"/>
    <x v="18"/>
    <x v="1"/>
    <s v="João Lauria"/>
    <x v="3"/>
    <x v="15"/>
    <n v="3697.76"/>
  </r>
  <r>
    <x v="13"/>
    <x v="18"/>
    <x v="1"/>
    <s v="João Lauria"/>
    <x v="5"/>
    <x v="23"/>
    <n v="1026.8599999999999"/>
  </r>
  <r>
    <x v="13"/>
    <x v="18"/>
    <x v="1"/>
    <s v="João Lauria"/>
    <x v="5"/>
    <x v="24"/>
    <n v="3.51"/>
  </r>
  <r>
    <x v="13"/>
    <x v="18"/>
    <x v="1"/>
    <s v="João Lauria"/>
    <x v="5"/>
    <x v="25"/>
    <n v="1112.6300000000001"/>
  </r>
  <r>
    <x v="13"/>
    <x v="6"/>
    <x v="2"/>
    <s v="Patricia Rodrigues"/>
    <x v="0"/>
    <x v="0"/>
    <n v="945.98"/>
  </r>
  <r>
    <x v="13"/>
    <x v="6"/>
    <x v="2"/>
    <s v="Patricia Rodrigues"/>
    <x v="0"/>
    <x v="2"/>
    <n v="2983.95"/>
  </r>
  <r>
    <x v="13"/>
    <x v="6"/>
    <x v="2"/>
    <s v="Patricia Rodrigues"/>
    <x v="0"/>
    <x v="4"/>
    <n v="13083.73"/>
  </r>
  <r>
    <x v="13"/>
    <x v="6"/>
    <x v="2"/>
    <s v="Patricia Rodrigues"/>
    <x v="0"/>
    <x v="16"/>
    <n v="794.43"/>
  </r>
  <r>
    <x v="13"/>
    <x v="6"/>
    <x v="2"/>
    <s v="Patricia Rodrigues"/>
    <x v="1"/>
    <x v="6"/>
    <n v="1310.77"/>
  </r>
  <r>
    <x v="13"/>
    <x v="6"/>
    <x v="2"/>
    <s v="Patricia Rodrigues"/>
    <x v="2"/>
    <x v="7"/>
    <n v="206.84"/>
  </r>
  <r>
    <x v="13"/>
    <x v="6"/>
    <x v="2"/>
    <s v="Patricia Rodrigues"/>
    <x v="2"/>
    <x v="8"/>
    <n v="1304.27"/>
  </r>
  <r>
    <x v="13"/>
    <x v="6"/>
    <x v="2"/>
    <s v="Patricia Rodrigues"/>
    <x v="2"/>
    <x v="9"/>
    <n v="235.3"/>
  </r>
  <r>
    <x v="13"/>
    <x v="6"/>
    <x v="2"/>
    <s v="Patricia Rodrigues"/>
    <x v="2"/>
    <x v="10"/>
    <n v="9112.6"/>
  </r>
  <r>
    <x v="13"/>
    <x v="6"/>
    <x v="2"/>
    <s v="Patricia Rodrigues"/>
    <x v="2"/>
    <x v="12"/>
    <n v="206.16"/>
  </r>
  <r>
    <x v="13"/>
    <x v="6"/>
    <x v="2"/>
    <s v="Patricia Rodrigues"/>
    <x v="2"/>
    <x v="13"/>
    <n v="592.66"/>
  </r>
  <r>
    <x v="13"/>
    <x v="6"/>
    <x v="2"/>
    <s v="Patricia Rodrigues"/>
    <x v="2"/>
    <x v="14"/>
    <n v="41930.410000000003"/>
  </r>
  <r>
    <x v="13"/>
    <x v="6"/>
    <x v="2"/>
    <s v="Patricia Rodrigues"/>
    <x v="2"/>
    <x v="18"/>
    <n v="4237.51"/>
  </r>
  <r>
    <x v="13"/>
    <x v="6"/>
    <x v="2"/>
    <s v="Patricia Rodrigues"/>
    <x v="4"/>
    <x v="21"/>
    <n v="1285.3800000000001"/>
  </r>
  <r>
    <x v="13"/>
    <x v="6"/>
    <x v="2"/>
    <s v="Patricia Rodrigues"/>
    <x v="3"/>
    <x v="22"/>
    <n v="359.4"/>
  </r>
  <r>
    <x v="13"/>
    <x v="6"/>
    <x v="2"/>
    <s v="Patricia Rodrigues"/>
    <x v="3"/>
    <x v="26"/>
    <n v="402.91"/>
  </r>
  <r>
    <x v="13"/>
    <x v="6"/>
    <x v="2"/>
    <s v="Patricia Rodrigues"/>
    <x v="3"/>
    <x v="27"/>
    <n v="121.45"/>
  </r>
  <r>
    <x v="13"/>
    <x v="6"/>
    <x v="2"/>
    <s v="Patricia Rodrigues"/>
    <x v="3"/>
    <x v="15"/>
    <n v="5355.37"/>
  </r>
  <r>
    <x v="13"/>
    <x v="6"/>
    <x v="2"/>
    <s v="Patricia Rodrigues"/>
    <x v="5"/>
    <x v="23"/>
    <n v="28.98"/>
  </r>
  <r>
    <x v="13"/>
    <x v="6"/>
    <x v="2"/>
    <s v="Patricia Rodrigues"/>
    <x v="5"/>
    <x v="24"/>
    <n v="84.8"/>
  </r>
  <r>
    <x v="13"/>
    <x v="6"/>
    <x v="2"/>
    <s v="Patricia Rodrigues"/>
    <x v="5"/>
    <x v="25"/>
    <n v="8108.13"/>
  </r>
  <r>
    <x v="13"/>
    <x v="7"/>
    <x v="2"/>
    <s v="Marcel Werdesheim"/>
    <x v="0"/>
    <x v="0"/>
    <n v="4821.42"/>
  </r>
  <r>
    <x v="13"/>
    <x v="7"/>
    <x v="2"/>
    <s v="Marcel Werdesheim"/>
    <x v="0"/>
    <x v="1"/>
    <n v="13134.7"/>
  </r>
  <r>
    <x v="13"/>
    <x v="7"/>
    <x v="2"/>
    <s v="Marcel Werdesheim"/>
    <x v="0"/>
    <x v="2"/>
    <n v="434312.1"/>
  </r>
  <r>
    <x v="13"/>
    <x v="7"/>
    <x v="2"/>
    <s v="Marcel Werdesheim"/>
    <x v="0"/>
    <x v="3"/>
    <n v="44329.21"/>
  </r>
  <r>
    <x v="13"/>
    <x v="7"/>
    <x v="2"/>
    <s v="Marcel Werdesheim"/>
    <x v="0"/>
    <x v="4"/>
    <n v="312602.84999999998"/>
  </r>
  <r>
    <x v="13"/>
    <x v="7"/>
    <x v="2"/>
    <s v="Marcel Werdesheim"/>
    <x v="0"/>
    <x v="5"/>
    <n v="5216.37"/>
  </r>
  <r>
    <x v="13"/>
    <x v="7"/>
    <x v="2"/>
    <s v="Marcel Werdesheim"/>
    <x v="0"/>
    <x v="16"/>
    <n v="60997.81"/>
  </r>
  <r>
    <x v="13"/>
    <x v="7"/>
    <x v="2"/>
    <s v="Marcel Werdesheim"/>
    <x v="1"/>
    <x v="6"/>
    <n v="60989.71"/>
  </r>
  <r>
    <x v="13"/>
    <x v="7"/>
    <x v="2"/>
    <s v="Marcel Werdesheim"/>
    <x v="1"/>
    <x v="17"/>
    <n v="1792.85"/>
  </r>
  <r>
    <x v="13"/>
    <x v="7"/>
    <x v="2"/>
    <s v="Marcel Werdesheim"/>
    <x v="2"/>
    <x v="7"/>
    <n v="63844.480000000003"/>
  </r>
  <r>
    <x v="13"/>
    <x v="7"/>
    <x v="2"/>
    <s v="Marcel Werdesheim"/>
    <x v="2"/>
    <x v="8"/>
    <n v="806390.64"/>
  </r>
  <r>
    <x v="13"/>
    <x v="7"/>
    <x v="2"/>
    <s v="Marcel Werdesheim"/>
    <x v="2"/>
    <x v="9"/>
    <n v="138436.32999999999"/>
  </r>
  <r>
    <x v="13"/>
    <x v="7"/>
    <x v="2"/>
    <s v="Marcel Werdesheim"/>
    <x v="2"/>
    <x v="10"/>
    <n v="246072.77"/>
  </r>
  <r>
    <x v="13"/>
    <x v="7"/>
    <x v="2"/>
    <s v="Marcel Werdesheim"/>
    <x v="2"/>
    <x v="11"/>
    <n v="7996.89"/>
  </r>
  <r>
    <x v="13"/>
    <x v="7"/>
    <x v="2"/>
    <s v="Marcel Werdesheim"/>
    <x v="2"/>
    <x v="12"/>
    <n v="19202.919999999998"/>
  </r>
  <r>
    <x v="13"/>
    <x v="7"/>
    <x v="2"/>
    <s v="Marcel Werdesheim"/>
    <x v="2"/>
    <x v="13"/>
    <n v="54328.55"/>
  </r>
  <r>
    <x v="13"/>
    <x v="7"/>
    <x v="2"/>
    <s v="Marcel Werdesheim"/>
    <x v="2"/>
    <x v="14"/>
    <n v="2265552.33"/>
  </r>
  <r>
    <x v="13"/>
    <x v="7"/>
    <x v="2"/>
    <s v="Marcel Werdesheim"/>
    <x v="2"/>
    <x v="36"/>
    <n v="2961.35"/>
  </r>
  <r>
    <x v="13"/>
    <x v="7"/>
    <x v="2"/>
    <s v="Marcel Werdesheim"/>
    <x v="2"/>
    <x v="18"/>
    <n v="90080.97"/>
  </r>
  <r>
    <x v="13"/>
    <x v="7"/>
    <x v="2"/>
    <s v="Marcel Werdesheim"/>
    <x v="4"/>
    <x v="19"/>
    <n v="28370.9"/>
  </r>
  <r>
    <x v="13"/>
    <x v="7"/>
    <x v="2"/>
    <s v="Marcel Werdesheim"/>
    <x v="4"/>
    <x v="20"/>
    <n v="2274.87"/>
  </r>
  <r>
    <x v="13"/>
    <x v="7"/>
    <x v="2"/>
    <s v="Marcel Werdesheim"/>
    <x v="4"/>
    <x v="21"/>
    <n v="24555"/>
  </r>
  <r>
    <x v="13"/>
    <x v="7"/>
    <x v="2"/>
    <s v="Marcel Werdesheim"/>
    <x v="3"/>
    <x v="22"/>
    <n v="5405.67"/>
  </r>
  <r>
    <x v="13"/>
    <x v="7"/>
    <x v="2"/>
    <s v="Marcel Werdesheim"/>
    <x v="3"/>
    <x v="26"/>
    <n v="2712.12"/>
  </r>
  <r>
    <x v="13"/>
    <x v="7"/>
    <x v="2"/>
    <s v="Marcel Werdesheim"/>
    <x v="3"/>
    <x v="27"/>
    <n v="763.22"/>
  </r>
  <r>
    <x v="13"/>
    <x v="7"/>
    <x v="2"/>
    <s v="Marcel Werdesheim"/>
    <x v="3"/>
    <x v="15"/>
    <n v="116689.54"/>
  </r>
  <r>
    <x v="13"/>
    <x v="7"/>
    <x v="2"/>
    <s v="Marcel Werdesheim"/>
    <x v="5"/>
    <x v="23"/>
    <n v="33755.99"/>
  </r>
  <r>
    <x v="13"/>
    <x v="7"/>
    <x v="2"/>
    <s v="Marcel Werdesheim"/>
    <x v="5"/>
    <x v="24"/>
    <n v="76240.38"/>
  </r>
  <r>
    <x v="13"/>
    <x v="7"/>
    <x v="2"/>
    <s v="Marcel Werdesheim"/>
    <x v="5"/>
    <x v="25"/>
    <n v="781242.34"/>
  </r>
  <r>
    <x v="13"/>
    <x v="8"/>
    <x v="0"/>
    <s v="João Lauria"/>
    <x v="0"/>
    <x v="0"/>
    <n v="609.53"/>
  </r>
  <r>
    <x v="13"/>
    <x v="8"/>
    <x v="0"/>
    <s v="João Lauria"/>
    <x v="0"/>
    <x v="1"/>
    <n v="77.430000000000007"/>
  </r>
  <r>
    <x v="13"/>
    <x v="8"/>
    <x v="0"/>
    <s v="João Lauria"/>
    <x v="0"/>
    <x v="2"/>
    <n v="1996.71"/>
  </r>
  <r>
    <x v="13"/>
    <x v="8"/>
    <x v="0"/>
    <s v="João Lauria"/>
    <x v="0"/>
    <x v="3"/>
    <n v="131.47999999999999"/>
  </r>
  <r>
    <x v="13"/>
    <x v="8"/>
    <x v="0"/>
    <s v="João Lauria"/>
    <x v="0"/>
    <x v="4"/>
    <n v="1621.83"/>
  </r>
  <r>
    <x v="13"/>
    <x v="8"/>
    <x v="0"/>
    <s v="João Lauria"/>
    <x v="0"/>
    <x v="5"/>
    <n v="1268.17"/>
  </r>
  <r>
    <x v="13"/>
    <x v="8"/>
    <x v="0"/>
    <s v="João Lauria"/>
    <x v="0"/>
    <x v="16"/>
    <n v="567.24"/>
  </r>
  <r>
    <x v="13"/>
    <x v="8"/>
    <x v="0"/>
    <s v="João Lauria"/>
    <x v="1"/>
    <x v="6"/>
    <n v="102.23"/>
  </r>
  <r>
    <x v="13"/>
    <x v="8"/>
    <x v="0"/>
    <s v="João Lauria"/>
    <x v="2"/>
    <x v="7"/>
    <n v="239.67"/>
  </r>
  <r>
    <x v="13"/>
    <x v="8"/>
    <x v="0"/>
    <s v="João Lauria"/>
    <x v="2"/>
    <x v="8"/>
    <n v="7427.28"/>
  </r>
  <r>
    <x v="13"/>
    <x v="8"/>
    <x v="0"/>
    <s v="João Lauria"/>
    <x v="2"/>
    <x v="9"/>
    <n v="422.01"/>
  </r>
  <r>
    <x v="13"/>
    <x v="8"/>
    <x v="0"/>
    <s v="João Lauria"/>
    <x v="2"/>
    <x v="12"/>
    <n v="1538"/>
  </r>
  <r>
    <x v="13"/>
    <x v="8"/>
    <x v="0"/>
    <s v="João Lauria"/>
    <x v="2"/>
    <x v="14"/>
    <n v="6632.75"/>
  </r>
  <r>
    <x v="13"/>
    <x v="8"/>
    <x v="0"/>
    <s v="João Lauria"/>
    <x v="2"/>
    <x v="36"/>
    <n v="193.48"/>
  </r>
  <r>
    <x v="13"/>
    <x v="8"/>
    <x v="0"/>
    <s v="João Lauria"/>
    <x v="2"/>
    <x v="18"/>
    <n v="888.52"/>
  </r>
  <r>
    <x v="13"/>
    <x v="8"/>
    <x v="0"/>
    <s v="João Lauria"/>
    <x v="4"/>
    <x v="19"/>
    <n v="2044.01"/>
  </r>
  <r>
    <x v="13"/>
    <x v="8"/>
    <x v="0"/>
    <s v="João Lauria"/>
    <x v="4"/>
    <x v="20"/>
    <n v="255.68"/>
  </r>
  <r>
    <x v="13"/>
    <x v="8"/>
    <x v="0"/>
    <s v="João Lauria"/>
    <x v="4"/>
    <x v="21"/>
    <n v="1407.43"/>
  </r>
  <r>
    <x v="13"/>
    <x v="8"/>
    <x v="0"/>
    <s v="João Lauria"/>
    <x v="3"/>
    <x v="22"/>
    <n v="102.54"/>
  </r>
  <r>
    <x v="13"/>
    <x v="8"/>
    <x v="0"/>
    <s v="João Lauria"/>
    <x v="5"/>
    <x v="23"/>
    <n v="1392.27"/>
  </r>
  <r>
    <x v="13"/>
    <x v="8"/>
    <x v="0"/>
    <s v="João Lauria"/>
    <x v="5"/>
    <x v="25"/>
    <n v="361.37"/>
  </r>
  <r>
    <x v="13"/>
    <x v="9"/>
    <x v="2"/>
    <s v="Patricia Rodrigues"/>
    <x v="7"/>
    <x v="29"/>
    <n v="649614.31000000006"/>
  </r>
  <r>
    <x v="13"/>
    <x v="9"/>
    <x v="2"/>
    <s v="Patricia Rodrigues"/>
    <x v="8"/>
    <x v="30"/>
    <n v="1487359.16"/>
  </r>
  <r>
    <x v="13"/>
    <x v="9"/>
    <x v="2"/>
    <s v="Patricia Rodrigues"/>
    <x v="9"/>
    <x v="31"/>
    <n v="6369066.6200000001"/>
  </r>
  <r>
    <x v="13"/>
    <x v="9"/>
    <x v="2"/>
    <s v="Patricia Rodrigues"/>
    <x v="10"/>
    <x v="32"/>
    <n v="43111.7"/>
  </r>
  <r>
    <x v="13"/>
    <x v="9"/>
    <x v="2"/>
    <s v="Patricia Rodrigues"/>
    <x v="11"/>
    <x v="33"/>
    <n v="3029025.75"/>
  </r>
  <r>
    <x v="13"/>
    <x v="9"/>
    <x v="2"/>
    <s v="Patricia Rodrigues"/>
    <x v="12"/>
    <x v="34"/>
    <n v="1234975.3799999999"/>
  </r>
  <r>
    <x v="13"/>
    <x v="10"/>
    <x v="3"/>
    <s v="João Lauria"/>
    <x v="0"/>
    <x v="0"/>
    <n v="25.38"/>
  </r>
  <r>
    <x v="13"/>
    <x v="10"/>
    <x v="3"/>
    <s v="João Lauria"/>
    <x v="0"/>
    <x v="1"/>
    <n v="9.98"/>
  </r>
  <r>
    <x v="13"/>
    <x v="10"/>
    <x v="3"/>
    <s v="João Lauria"/>
    <x v="0"/>
    <x v="2"/>
    <n v="86.66"/>
  </r>
  <r>
    <x v="13"/>
    <x v="10"/>
    <x v="3"/>
    <s v="João Lauria"/>
    <x v="0"/>
    <x v="4"/>
    <n v="3077.28"/>
  </r>
  <r>
    <x v="13"/>
    <x v="10"/>
    <x v="3"/>
    <s v="João Lauria"/>
    <x v="0"/>
    <x v="5"/>
    <n v="1480.21"/>
  </r>
  <r>
    <x v="13"/>
    <x v="10"/>
    <x v="3"/>
    <s v="João Lauria"/>
    <x v="0"/>
    <x v="16"/>
    <n v="559.86"/>
  </r>
  <r>
    <x v="13"/>
    <x v="10"/>
    <x v="3"/>
    <s v="João Lauria"/>
    <x v="1"/>
    <x v="6"/>
    <n v="6940.3"/>
  </r>
  <r>
    <x v="13"/>
    <x v="10"/>
    <x v="3"/>
    <s v="João Lauria"/>
    <x v="2"/>
    <x v="7"/>
    <n v="762.78"/>
  </r>
  <r>
    <x v="13"/>
    <x v="10"/>
    <x v="3"/>
    <s v="João Lauria"/>
    <x v="2"/>
    <x v="8"/>
    <n v="4429.25"/>
  </r>
  <r>
    <x v="13"/>
    <x v="10"/>
    <x v="3"/>
    <s v="João Lauria"/>
    <x v="2"/>
    <x v="9"/>
    <n v="1658.16"/>
  </r>
  <r>
    <x v="13"/>
    <x v="10"/>
    <x v="3"/>
    <s v="João Lauria"/>
    <x v="2"/>
    <x v="10"/>
    <n v="22768.89"/>
  </r>
  <r>
    <x v="13"/>
    <x v="10"/>
    <x v="3"/>
    <s v="João Lauria"/>
    <x v="2"/>
    <x v="12"/>
    <n v="73696.960000000006"/>
  </r>
  <r>
    <x v="13"/>
    <x v="10"/>
    <x v="3"/>
    <s v="João Lauria"/>
    <x v="2"/>
    <x v="13"/>
    <n v="7018.4"/>
  </r>
  <r>
    <x v="13"/>
    <x v="10"/>
    <x v="3"/>
    <s v="João Lauria"/>
    <x v="2"/>
    <x v="14"/>
    <n v="17216.47"/>
  </r>
  <r>
    <x v="13"/>
    <x v="10"/>
    <x v="3"/>
    <s v="João Lauria"/>
    <x v="4"/>
    <x v="19"/>
    <n v="227.03"/>
  </r>
  <r>
    <x v="13"/>
    <x v="10"/>
    <x v="3"/>
    <s v="João Lauria"/>
    <x v="4"/>
    <x v="21"/>
    <n v="233.85"/>
  </r>
  <r>
    <x v="13"/>
    <x v="10"/>
    <x v="3"/>
    <s v="João Lauria"/>
    <x v="3"/>
    <x v="22"/>
    <n v="1408.46"/>
  </r>
  <r>
    <x v="13"/>
    <x v="10"/>
    <x v="3"/>
    <s v="João Lauria"/>
    <x v="3"/>
    <x v="26"/>
    <n v="139.6"/>
  </r>
  <r>
    <x v="13"/>
    <x v="10"/>
    <x v="3"/>
    <s v="João Lauria"/>
    <x v="3"/>
    <x v="27"/>
    <n v="556.57000000000005"/>
  </r>
  <r>
    <x v="13"/>
    <x v="10"/>
    <x v="3"/>
    <s v="João Lauria"/>
    <x v="3"/>
    <x v="15"/>
    <n v="21224.35"/>
  </r>
  <r>
    <x v="13"/>
    <x v="10"/>
    <x v="3"/>
    <s v="João Lauria"/>
    <x v="5"/>
    <x v="23"/>
    <n v="1944.48"/>
  </r>
  <r>
    <x v="13"/>
    <x v="10"/>
    <x v="3"/>
    <s v="João Lauria"/>
    <x v="5"/>
    <x v="25"/>
    <n v="1086.97"/>
  </r>
  <r>
    <x v="13"/>
    <x v="11"/>
    <x v="2"/>
    <s v="Patricia Rodrigues"/>
    <x v="0"/>
    <x v="2"/>
    <n v="1506.56"/>
  </r>
  <r>
    <x v="13"/>
    <x v="11"/>
    <x v="2"/>
    <s v="Patricia Rodrigues"/>
    <x v="0"/>
    <x v="16"/>
    <n v="11190.42"/>
  </r>
  <r>
    <x v="13"/>
    <x v="11"/>
    <x v="2"/>
    <s v="Patricia Rodrigues"/>
    <x v="1"/>
    <x v="6"/>
    <n v="1264.2"/>
  </r>
  <r>
    <x v="13"/>
    <x v="11"/>
    <x v="2"/>
    <s v="Patricia Rodrigues"/>
    <x v="2"/>
    <x v="8"/>
    <n v="7162.6"/>
  </r>
  <r>
    <x v="13"/>
    <x v="11"/>
    <x v="2"/>
    <s v="Patricia Rodrigues"/>
    <x v="2"/>
    <x v="10"/>
    <n v="3709.92"/>
  </r>
  <r>
    <x v="13"/>
    <x v="11"/>
    <x v="2"/>
    <s v="Patricia Rodrigues"/>
    <x v="2"/>
    <x v="14"/>
    <n v="14594.84"/>
  </r>
  <r>
    <x v="13"/>
    <x v="11"/>
    <x v="2"/>
    <s v="Patricia Rodrigues"/>
    <x v="2"/>
    <x v="18"/>
    <n v="10382.049999999999"/>
  </r>
  <r>
    <x v="13"/>
    <x v="11"/>
    <x v="2"/>
    <s v="Patricia Rodrigues"/>
    <x v="4"/>
    <x v="21"/>
    <n v="1116.48"/>
  </r>
  <r>
    <x v="13"/>
    <x v="11"/>
    <x v="2"/>
    <s v="Patricia Rodrigues"/>
    <x v="3"/>
    <x v="15"/>
    <n v="2243.0100000000002"/>
  </r>
  <r>
    <x v="13"/>
    <x v="11"/>
    <x v="2"/>
    <s v="Patricia Rodrigues"/>
    <x v="13"/>
    <x v="35"/>
    <n v="4423.2"/>
  </r>
  <r>
    <x v="13"/>
    <x v="11"/>
    <x v="2"/>
    <s v="Patricia Rodrigues"/>
    <x v="5"/>
    <x v="23"/>
    <n v="117"/>
  </r>
  <r>
    <x v="13"/>
    <x v="11"/>
    <x v="2"/>
    <s v="Patricia Rodrigues"/>
    <x v="5"/>
    <x v="25"/>
    <n v="6309.15"/>
  </r>
  <r>
    <x v="13"/>
    <x v="12"/>
    <x v="1"/>
    <s v="João Lauria"/>
    <x v="0"/>
    <x v="0"/>
    <n v="23333.599999999999"/>
  </r>
  <r>
    <x v="13"/>
    <x v="12"/>
    <x v="1"/>
    <s v="João Lauria"/>
    <x v="0"/>
    <x v="1"/>
    <n v="3349.85"/>
  </r>
  <r>
    <x v="13"/>
    <x v="12"/>
    <x v="1"/>
    <s v="João Lauria"/>
    <x v="0"/>
    <x v="2"/>
    <n v="41631.660000000003"/>
  </r>
  <r>
    <x v="13"/>
    <x v="12"/>
    <x v="1"/>
    <s v="João Lauria"/>
    <x v="0"/>
    <x v="3"/>
    <n v="7244.74"/>
  </r>
  <r>
    <x v="13"/>
    <x v="12"/>
    <x v="1"/>
    <s v="João Lauria"/>
    <x v="0"/>
    <x v="4"/>
    <n v="81953.279999999999"/>
  </r>
  <r>
    <x v="13"/>
    <x v="12"/>
    <x v="1"/>
    <s v="João Lauria"/>
    <x v="0"/>
    <x v="5"/>
    <n v="34962.79"/>
  </r>
  <r>
    <x v="13"/>
    <x v="12"/>
    <x v="1"/>
    <s v="João Lauria"/>
    <x v="0"/>
    <x v="16"/>
    <n v="15938.14"/>
  </r>
  <r>
    <x v="13"/>
    <x v="12"/>
    <x v="1"/>
    <s v="João Lauria"/>
    <x v="1"/>
    <x v="6"/>
    <n v="6767.76"/>
  </r>
  <r>
    <x v="13"/>
    <x v="12"/>
    <x v="1"/>
    <s v="João Lauria"/>
    <x v="2"/>
    <x v="7"/>
    <n v="2371.7399999999998"/>
  </r>
  <r>
    <x v="13"/>
    <x v="12"/>
    <x v="1"/>
    <s v="João Lauria"/>
    <x v="2"/>
    <x v="8"/>
    <n v="213396.95"/>
  </r>
  <r>
    <x v="13"/>
    <x v="12"/>
    <x v="1"/>
    <s v="João Lauria"/>
    <x v="2"/>
    <x v="9"/>
    <n v="18107.439999999999"/>
  </r>
  <r>
    <x v="13"/>
    <x v="12"/>
    <x v="1"/>
    <s v="João Lauria"/>
    <x v="2"/>
    <x v="10"/>
    <n v="25313.439999999999"/>
  </r>
  <r>
    <x v="13"/>
    <x v="12"/>
    <x v="1"/>
    <s v="João Lauria"/>
    <x v="2"/>
    <x v="11"/>
    <n v="734.46"/>
  </r>
  <r>
    <x v="13"/>
    <x v="12"/>
    <x v="1"/>
    <s v="João Lauria"/>
    <x v="2"/>
    <x v="12"/>
    <n v="118575.21"/>
  </r>
  <r>
    <x v="13"/>
    <x v="12"/>
    <x v="1"/>
    <s v="João Lauria"/>
    <x v="2"/>
    <x v="13"/>
    <n v="3496.13"/>
  </r>
  <r>
    <x v="13"/>
    <x v="12"/>
    <x v="1"/>
    <s v="João Lauria"/>
    <x v="2"/>
    <x v="14"/>
    <n v="293487.94"/>
  </r>
  <r>
    <x v="13"/>
    <x v="12"/>
    <x v="1"/>
    <s v="João Lauria"/>
    <x v="2"/>
    <x v="18"/>
    <n v="35624.51"/>
  </r>
  <r>
    <x v="13"/>
    <x v="12"/>
    <x v="1"/>
    <s v="João Lauria"/>
    <x v="4"/>
    <x v="19"/>
    <n v="21595.49"/>
  </r>
  <r>
    <x v="13"/>
    <x v="12"/>
    <x v="1"/>
    <s v="João Lauria"/>
    <x v="4"/>
    <x v="20"/>
    <n v="2779.73"/>
  </r>
  <r>
    <x v="13"/>
    <x v="12"/>
    <x v="1"/>
    <s v="João Lauria"/>
    <x v="4"/>
    <x v="21"/>
    <n v="24149.87"/>
  </r>
  <r>
    <x v="13"/>
    <x v="12"/>
    <x v="1"/>
    <s v="João Lauria"/>
    <x v="3"/>
    <x v="22"/>
    <n v="1092.69"/>
  </r>
  <r>
    <x v="13"/>
    <x v="12"/>
    <x v="1"/>
    <s v="João Lauria"/>
    <x v="3"/>
    <x v="15"/>
    <n v="34934.31"/>
  </r>
  <r>
    <x v="13"/>
    <x v="12"/>
    <x v="1"/>
    <s v="João Lauria"/>
    <x v="13"/>
    <x v="35"/>
    <n v="7351.11"/>
  </r>
  <r>
    <x v="13"/>
    <x v="12"/>
    <x v="1"/>
    <s v="João Lauria"/>
    <x v="5"/>
    <x v="23"/>
    <n v="19537.66"/>
  </r>
  <r>
    <x v="13"/>
    <x v="12"/>
    <x v="1"/>
    <s v="João Lauria"/>
    <x v="5"/>
    <x v="24"/>
    <n v="390.92"/>
  </r>
  <r>
    <x v="13"/>
    <x v="12"/>
    <x v="1"/>
    <s v="João Lauria"/>
    <x v="5"/>
    <x v="25"/>
    <n v="19392.37"/>
  </r>
  <r>
    <x v="13"/>
    <x v="12"/>
    <x v="1"/>
    <s v="João Lauria"/>
    <x v="6"/>
    <x v="28"/>
    <n v="56438.83"/>
  </r>
  <r>
    <x v="13"/>
    <x v="13"/>
    <x v="0"/>
    <s v="João Lauria"/>
    <x v="0"/>
    <x v="0"/>
    <n v="24559"/>
  </r>
  <r>
    <x v="13"/>
    <x v="13"/>
    <x v="0"/>
    <s v="João Lauria"/>
    <x v="0"/>
    <x v="1"/>
    <n v="5919"/>
  </r>
  <r>
    <x v="13"/>
    <x v="13"/>
    <x v="0"/>
    <s v="João Lauria"/>
    <x v="0"/>
    <x v="2"/>
    <n v="102097"/>
  </r>
  <r>
    <x v="13"/>
    <x v="13"/>
    <x v="0"/>
    <s v="João Lauria"/>
    <x v="0"/>
    <x v="3"/>
    <n v="18388"/>
  </r>
  <r>
    <x v="13"/>
    <x v="13"/>
    <x v="0"/>
    <s v="João Lauria"/>
    <x v="0"/>
    <x v="4"/>
    <n v="120833"/>
  </r>
  <r>
    <x v="13"/>
    <x v="13"/>
    <x v="0"/>
    <s v="João Lauria"/>
    <x v="0"/>
    <x v="5"/>
    <n v="22021"/>
  </r>
  <r>
    <x v="13"/>
    <x v="13"/>
    <x v="0"/>
    <s v="João Lauria"/>
    <x v="0"/>
    <x v="16"/>
    <n v="58448"/>
  </r>
  <r>
    <x v="13"/>
    <x v="13"/>
    <x v="0"/>
    <s v="João Lauria"/>
    <x v="1"/>
    <x v="6"/>
    <n v="7574"/>
  </r>
  <r>
    <x v="13"/>
    <x v="13"/>
    <x v="0"/>
    <s v="João Lauria"/>
    <x v="1"/>
    <x v="17"/>
    <n v="1241"/>
  </r>
  <r>
    <x v="13"/>
    <x v="13"/>
    <x v="0"/>
    <s v="João Lauria"/>
    <x v="2"/>
    <x v="7"/>
    <n v="4761"/>
  </r>
  <r>
    <x v="13"/>
    <x v="13"/>
    <x v="0"/>
    <s v="João Lauria"/>
    <x v="2"/>
    <x v="8"/>
    <n v="250627"/>
  </r>
  <r>
    <x v="13"/>
    <x v="13"/>
    <x v="0"/>
    <s v="João Lauria"/>
    <x v="2"/>
    <x v="9"/>
    <n v="25220"/>
  </r>
  <r>
    <x v="13"/>
    <x v="13"/>
    <x v="0"/>
    <s v="João Lauria"/>
    <x v="2"/>
    <x v="10"/>
    <n v="44830"/>
  </r>
  <r>
    <x v="13"/>
    <x v="13"/>
    <x v="0"/>
    <s v="João Lauria"/>
    <x v="2"/>
    <x v="11"/>
    <n v="989"/>
  </r>
  <r>
    <x v="13"/>
    <x v="13"/>
    <x v="0"/>
    <s v="João Lauria"/>
    <x v="2"/>
    <x v="12"/>
    <n v="35133"/>
  </r>
  <r>
    <x v="13"/>
    <x v="13"/>
    <x v="0"/>
    <s v="João Lauria"/>
    <x v="2"/>
    <x v="13"/>
    <n v="5286"/>
  </r>
  <r>
    <x v="13"/>
    <x v="13"/>
    <x v="0"/>
    <s v="João Lauria"/>
    <x v="2"/>
    <x v="14"/>
    <n v="389049"/>
  </r>
  <r>
    <x v="13"/>
    <x v="13"/>
    <x v="0"/>
    <s v="João Lauria"/>
    <x v="2"/>
    <x v="36"/>
    <n v="3319"/>
  </r>
  <r>
    <x v="13"/>
    <x v="13"/>
    <x v="0"/>
    <s v="João Lauria"/>
    <x v="2"/>
    <x v="18"/>
    <n v="86396"/>
  </r>
  <r>
    <x v="13"/>
    <x v="13"/>
    <x v="0"/>
    <s v="João Lauria"/>
    <x v="4"/>
    <x v="19"/>
    <n v="31457"/>
  </r>
  <r>
    <x v="13"/>
    <x v="13"/>
    <x v="0"/>
    <s v="João Lauria"/>
    <x v="4"/>
    <x v="20"/>
    <n v="3274"/>
  </r>
  <r>
    <x v="13"/>
    <x v="13"/>
    <x v="0"/>
    <s v="João Lauria"/>
    <x v="4"/>
    <x v="21"/>
    <n v="61268"/>
  </r>
  <r>
    <x v="13"/>
    <x v="13"/>
    <x v="0"/>
    <s v="João Lauria"/>
    <x v="3"/>
    <x v="22"/>
    <n v="2129"/>
  </r>
  <r>
    <x v="13"/>
    <x v="13"/>
    <x v="0"/>
    <s v="João Lauria"/>
    <x v="3"/>
    <x v="15"/>
    <n v="27147"/>
  </r>
  <r>
    <x v="13"/>
    <x v="13"/>
    <x v="0"/>
    <s v="João Lauria"/>
    <x v="13"/>
    <x v="35"/>
    <n v="34236"/>
  </r>
  <r>
    <x v="13"/>
    <x v="13"/>
    <x v="0"/>
    <s v="João Lauria"/>
    <x v="5"/>
    <x v="23"/>
    <n v="30523"/>
  </r>
  <r>
    <x v="13"/>
    <x v="13"/>
    <x v="0"/>
    <s v="João Lauria"/>
    <x v="5"/>
    <x v="24"/>
    <n v="2295"/>
  </r>
  <r>
    <x v="13"/>
    <x v="13"/>
    <x v="0"/>
    <s v="João Lauria"/>
    <x v="5"/>
    <x v="25"/>
    <n v="135281"/>
  </r>
  <r>
    <x v="13"/>
    <x v="13"/>
    <x v="0"/>
    <s v="João Lauria"/>
    <x v="6"/>
    <x v="28"/>
    <n v="39314"/>
  </r>
  <r>
    <x v="13"/>
    <x v="14"/>
    <x v="0"/>
    <s v="João Lauria"/>
    <x v="0"/>
    <x v="0"/>
    <n v="747.44"/>
  </r>
  <r>
    <x v="13"/>
    <x v="14"/>
    <x v="0"/>
    <s v="João Lauria"/>
    <x v="0"/>
    <x v="1"/>
    <n v="159.19"/>
  </r>
  <r>
    <x v="13"/>
    <x v="14"/>
    <x v="0"/>
    <s v="João Lauria"/>
    <x v="0"/>
    <x v="2"/>
    <n v="1589.37"/>
  </r>
  <r>
    <x v="13"/>
    <x v="14"/>
    <x v="0"/>
    <s v="João Lauria"/>
    <x v="0"/>
    <x v="3"/>
    <n v="88.7"/>
  </r>
  <r>
    <x v="13"/>
    <x v="14"/>
    <x v="0"/>
    <s v="João Lauria"/>
    <x v="0"/>
    <x v="4"/>
    <n v="2354.79"/>
  </r>
  <r>
    <x v="13"/>
    <x v="14"/>
    <x v="0"/>
    <s v="João Lauria"/>
    <x v="0"/>
    <x v="16"/>
    <n v="51.87"/>
  </r>
  <r>
    <x v="13"/>
    <x v="14"/>
    <x v="0"/>
    <s v="João Lauria"/>
    <x v="2"/>
    <x v="7"/>
    <n v="52.29"/>
  </r>
  <r>
    <x v="13"/>
    <x v="14"/>
    <x v="0"/>
    <s v="João Lauria"/>
    <x v="2"/>
    <x v="8"/>
    <n v="5962.2"/>
  </r>
  <r>
    <x v="13"/>
    <x v="14"/>
    <x v="0"/>
    <s v="João Lauria"/>
    <x v="2"/>
    <x v="9"/>
    <n v="223.96"/>
  </r>
  <r>
    <x v="13"/>
    <x v="14"/>
    <x v="0"/>
    <s v="João Lauria"/>
    <x v="2"/>
    <x v="10"/>
    <n v="145.53"/>
  </r>
  <r>
    <x v="13"/>
    <x v="14"/>
    <x v="0"/>
    <s v="João Lauria"/>
    <x v="2"/>
    <x v="12"/>
    <n v="490.86"/>
  </r>
  <r>
    <x v="13"/>
    <x v="14"/>
    <x v="0"/>
    <s v="João Lauria"/>
    <x v="2"/>
    <x v="13"/>
    <n v="82.17"/>
  </r>
  <r>
    <x v="13"/>
    <x v="14"/>
    <x v="0"/>
    <s v="João Lauria"/>
    <x v="2"/>
    <x v="14"/>
    <n v="6161.79"/>
  </r>
  <r>
    <x v="13"/>
    <x v="14"/>
    <x v="0"/>
    <s v="João Lauria"/>
    <x v="2"/>
    <x v="36"/>
    <n v="16.899999999999999"/>
  </r>
  <r>
    <x v="13"/>
    <x v="14"/>
    <x v="0"/>
    <s v="João Lauria"/>
    <x v="2"/>
    <x v="18"/>
    <n v="2172.59"/>
  </r>
  <r>
    <x v="13"/>
    <x v="14"/>
    <x v="0"/>
    <s v="João Lauria"/>
    <x v="4"/>
    <x v="19"/>
    <n v="2328.65"/>
  </r>
  <r>
    <x v="13"/>
    <x v="14"/>
    <x v="0"/>
    <s v="João Lauria"/>
    <x v="4"/>
    <x v="21"/>
    <n v="2611.3000000000002"/>
  </r>
  <r>
    <x v="13"/>
    <x v="14"/>
    <x v="0"/>
    <s v="João Lauria"/>
    <x v="3"/>
    <x v="15"/>
    <n v="179.47"/>
  </r>
  <r>
    <x v="13"/>
    <x v="14"/>
    <x v="0"/>
    <s v="João Lauria"/>
    <x v="5"/>
    <x v="23"/>
    <n v="1587.45"/>
  </r>
  <r>
    <x v="13"/>
    <x v="14"/>
    <x v="0"/>
    <s v="João Lauria"/>
    <x v="5"/>
    <x v="24"/>
    <n v="142.19999999999999"/>
  </r>
  <r>
    <x v="13"/>
    <x v="14"/>
    <x v="0"/>
    <s v="João Lauria"/>
    <x v="5"/>
    <x v="25"/>
    <n v="821.62"/>
  </r>
  <r>
    <x v="13"/>
    <x v="15"/>
    <x v="1"/>
    <s v="João Lauria"/>
    <x v="0"/>
    <x v="0"/>
    <n v="2688.31"/>
  </r>
  <r>
    <x v="13"/>
    <x v="15"/>
    <x v="1"/>
    <s v="João Lauria"/>
    <x v="0"/>
    <x v="1"/>
    <n v="273.42"/>
  </r>
  <r>
    <x v="13"/>
    <x v="15"/>
    <x v="1"/>
    <s v="João Lauria"/>
    <x v="0"/>
    <x v="2"/>
    <n v="7298.06"/>
  </r>
  <r>
    <x v="13"/>
    <x v="15"/>
    <x v="1"/>
    <s v="João Lauria"/>
    <x v="0"/>
    <x v="3"/>
    <n v="1586.26"/>
  </r>
  <r>
    <x v="13"/>
    <x v="15"/>
    <x v="1"/>
    <s v="João Lauria"/>
    <x v="0"/>
    <x v="4"/>
    <n v="8864.66"/>
  </r>
  <r>
    <x v="13"/>
    <x v="15"/>
    <x v="1"/>
    <s v="João Lauria"/>
    <x v="0"/>
    <x v="5"/>
    <n v="2975.4"/>
  </r>
  <r>
    <x v="13"/>
    <x v="15"/>
    <x v="1"/>
    <s v="João Lauria"/>
    <x v="0"/>
    <x v="16"/>
    <n v="3719.33"/>
  </r>
  <r>
    <x v="13"/>
    <x v="15"/>
    <x v="1"/>
    <s v="João Lauria"/>
    <x v="1"/>
    <x v="6"/>
    <n v="189.21"/>
  </r>
  <r>
    <x v="13"/>
    <x v="15"/>
    <x v="1"/>
    <s v="João Lauria"/>
    <x v="2"/>
    <x v="7"/>
    <n v="176.87"/>
  </r>
  <r>
    <x v="13"/>
    <x v="15"/>
    <x v="1"/>
    <s v="João Lauria"/>
    <x v="2"/>
    <x v="8"/>
    <n v="24771.62"/>
  </r>
  <r>
    <x v="13"/>
    <x v="15"/>
    <x v="1"/>
    <s v="João Lauria"/>
    <x v="2"/>
    <x v="9"/>
    <n v="2678.3"/>
  </r>
  <r>
    <x v="13"/>
    <x v="15"/>
    <x v="1"/>
    <s v="João Lauria"/>
    <x v="2"/>
    <x v="10"/>
    <n v="4144.55"/>
  </r>
  <r>
    <x v="13"/>
    <x v="15"/>
    <x v="1"/>
    <s v="João Lauria"/>
    <x v="2"/>
    <x v="11"/>
    <n v="67.17"/>
  </r>
  <r>
    <x v="13"/>
    <x v="15"/>
    <x v="1"/>
    <s v="João Lauria"/>
    <x v="2"/>
    <x v="12"/>
    <n v="4337.38"/>
  </r>
  <r>
    <x v="13"/>
    <x v="15"/>
    <x v="1"/>
    <s v="João Lauria"/>
    <x v="2"/>
    <x v="13"/>
    <n v="326.98"/>
  </r>
  <r>
    <x v="13"/>
    <x v="15"/>
    <x v="1"/>
    <s v="João Lauria"/>
    <x v="2"/>
    <x v="14"/>
    <n v="36596.36"/>
  </r>
  <r>
    <x v="13"/>
    <x v="15"/>
    <x v="1"/>
    <s v="João Lauria"/>
    <x v="2"/>
    <x v="36"/>
    <n v="236.01"/>
  </r>
  <r>
    <x v="13"/>
    <x v="15"/>
    <x v="1"/>
    <s v="João Lauria"/>
    <x v="2"/>
    <x v="18"/>
    <n v="4613.93"/>
  </r>
  <r>
    <x v="13"/>
    <x v="15"/>
    <x v="1"/>
    <s v="João Lauria"/>
    <x v="4"/>
    <x v="19"/>
    <n v="7148"/>
  </r>
  <r>
    <x v="13"/>
    <x v="15"/>
    <x v="1"/>
    <s v="João Lauria"/>
    <x v="4"/>
    <x v="20"/>
    <n v="322.83999999999997"/>
  </r>
  <r>
    <x v="13"/>
    <x v="15"/>
    <x v="1"/>
    <s v="João Lauria"/>
    <x v="4"/>
    <x v="21"/>
    <n v="4354.62"/>
  </r>
  <r>
    <x v="13"/>
    <x v="15"/>
    <x v="1"/>
    <s v="João Lauria"/>
    <x v="3"/>
    <x v="22"/>
    <n v="72.819999999999993"/>
  </r>
  <r>
    <x v="13"/>
    <x v="15"/>
    <x v="1"/>
    <s v="João Lauria"/>
    <x v="3"/>
    <x v="15"/>
    <n v="958.22"/>
  </r>
  <r>
    <x v="13"/>
    <x v="15"/>
    <x v="1"/>
    <s v="João Lauria"/>
    <x v="5"/>
    <x v="23"/>
    <n v="3965.55"/>
  </r>
  <r>
    <x v="13"/>
    <x v="15"/>
    <x v="1"/>
    <s v="João Lauria"/>
    <x v="5"/>
    <x v="25"/>
    <n v="4229.99"/>
  </r>
  <r>
    <x v="13"/>
    <x v="22"/>
    <x v="0"/>
    <s v="João Lauria"/>
    <x v="0"/>
    <x v="0"/>
    <n v="1294.32"/>
  </r>
  <r>
    <x v="13"/>
    <x v="22"/>
    <x v="0"/>
    <s v="João Lauria"/>
    <x v="0"/>
    <x v="1"/>
    <n v="213.65"/>
  </r>
  <r>
    <x v="13"/>
    <x v="22"/>
    <x v="0"/>
    <s v="João Lauria"/>
    <x v="0"/>
    <x v="2"/>
    <n v="4202.34"/>
  </r>
  <r>
    <x v="13"/>
    <x v="22"/>
    <x v="0"/>
    <s v="João Lauria"/>
    <x v="0"/>
    <x v="3"/>
    <n v="349.86"/>
  </r>
  <r>
    <x v="13"/>
    <x v="22"/>
    <x v="0"/>
    <s v="João Lauria"/>
    <x v="0"/>
    <x v="4"/>
    <n v="6227.71"/>
  </r>
  <r>
    <x v="13"/>
    <x v="22"/>
    <x v="0"/>
    <s v="João Lauria"/>
    <x v="0"/>
    <x v="5"/>
    <n v="198.16"/>
  </r>
  <r>
    <x v="13"/>
    <x v="22"/>
    <x v="0"/>
    <s v="João Lauria"/>
    <x v="0"/>
    <x v="16"/>
    <n v="2823.31"/>
  </r>
  <r>
    <x v="13"/>
    <x v="22"/>
    <x v="0"/>
    <s v="João Lauria"/>
    <x v="1"/>
    <x v="6"/>
    <n v="421.82"/>
  </r>
  <r>
    <x v="13"/>
    <x v="22"/>
    <x v="0"/>
    <s v="João Lauria"/>
    <x v="2"/>
    <x v="7"/>
    <n v="208.62"/>
  </r>
  <r>
    <x v="13"/>
    <x v="22"/>
    <x v="0"/>
    <s v="João Lauria"/>
    <x v="2"/>
    <x v="8"/>
    <n v="22749.93"/>
  </r>
  <r>
    <x v="13"/>
    <x v="22"/>
    <x v="0"/>
    <s v="João Lauria"/>
    <x v="2"/>
    <x v="9"/>
    <n v="822.44"/>
  </r>
  <r>
    <x v="13"/>
    <x v="22"/>
    <x v="0"/>
    <s v="João Lauria"/>
    <x v="2"/>
    <x v="10"/>
    <n v="7036.9"/>
  </r>
  <r>
    <x v="13"/>
    <x v="22"/>
    <x v="0"/>
    <s v="João Lauria"/>
    <x v="2"/>
    <x v="12"/>
    <n v="1543.64"/>
  </r>
  <r>
    <x v="13"/>
    <x v="22"/>
    <x v="0"/>
    <s v="João Lauria"/>
    <x v="2"/>
    <x v="13"/>
    <n v="768.32"/>
  </r>
  <r>
    <x v="13"/>
    <x v="22"/>
    <x v="0"/>
    <s v="João Lauria"/>
    <x v="2"/>
    <x v="14"/>
    <n v="14737.59"/>
  </r>
  <r>
    <x v="13"/>
    <x v="22"/>
    <x v="0"/>
    <s v="João Lauria"/>
    <x v="2"/>
    <x v="18"/>
    <n v="1429.45"/>
  </r>
  <r>
    <x v="13"/>
    <x v="22"/>
    <x v="0"/>
    <s v="João Lauria"/>
    <x v="4"/>
    <x v="19"/>
    <n v="1199.6400000000001"/>
  </r>
  <r>
    <x v="13"/>
    <x v="22"/>
    <x v="0"/>
    <s v="João Lauria"/>
    <x v="4"/>
    <x v="21"/>
    <n v="2966.13"/>
  </r>
  <r>
    <x v="13"/>
    <x v="22"/>
    <x v="0"/>
    <s v="João Lauria"/>
    <x v="3"/>
    <x v="22"/>
    <n v="281.01"/>
  </r>
  <r>
    <x v="13"/>
    <x v="22"/>
    <x v="0"/>
    <s v="João Lauria"/>
    <x v="3"/>
    <x v="15"/>
    <n v="1305.68"/>
  </r>
  <r>
    <x v="13"/>
    <x v="22"/>
    <x v="0"/>
    <s v="João Lauria"/>
    <x v="5"/>
    <x v="23"/>
    <n v="1510.44"/>
  </r>
  <r>
    <x v="13"/>
    <x v="22"/>
    <x v="0"/>
    <s v="João Lauria"/>
    <x v="5"/>
    <x v="25"/>
    <n v="5778.43"/>
  </r>
  <r>
    <x v="13"/>
    <x v="16"/>
    <x v="2"/>
    <s v="Patricia Rodrigues"/>
    <x v="0"/>
    <x v="0"/>
    <n v="354.18"/>
  </r>
  <r>
    <x v="13"/>
    <x v="16"/>
    <x v="2"/>
    <s v="Patricia Rodrigues"/>
    <x v="0"/>
    <x v="2"/>
    <n v="933.66"/>
  </r>
  <r>
    <x v="13"/>
    <x v="16"/>
    <x v="2"/>
    <s v="Patricia Rodrigues"/>
    <x v="0"/>
    <x v="4"/>
    <n v="3028.49"/>
  </r>
  <r>
    <x v="13"/>
    <x v="16"/>
    <x v="2"/>
    <s v="Patricia Rodrigues"/>
    <x v="0"/>
    <x v="5"/>
    <n v="139.66999999999999"/>
  </r>
  <r>
    <x v="13"/>
    <x v="16"/>
    <x v="2"/>
    <s v="Patricia Rodrigues"/>
    <x v="0"/>
    <x v="16"/>
    <n v="34203.949999999997"/>
  </r>
  <r>
    <x v="13"/>
    <x v="16"/>
    <x v="2"/>
    <s v="Patricia Rodrigues"/>
    <x v="1"/>
    <x v="6"/>
    <n v="5300.62"/>
  </r>
  <r>
    <x v="13"/>
    <x v="16"/>
    <x v="2"/>
    <s v="Patricia Rodrigues"/>
    <x v="2"/>
    <x v="7"/>
    <n v="1294.05"/>
  </r>
  <r>
    <x v="13"/>
    <x v="16"/>
    <x v="2"/>
    <s v="Patricia Rodrigues"/>
    <x v="2"/>
    <x v="8"/>
    <n v="51811.48"/>
  </r>
  <r>
    <x v="13"/>
    <x v="16"/>
    <x v="2"/>
    <s v="Patricia Rodrigues"/>
    <x v="2"/>
    <x v="9"/>
    <n v="2107.38"/>
  </r>
  <r>
    <x v="13"/>
    <x v="16"/>
    <x v="2"/>
    <s v="Patricia Rodrigues"/>
    <x v="2"/>
    <x v="10"/>
    <n v="196115.63"/>
  </r>
  <r>
    <x v="13"/>
    <x v="16"/>
    <x v="2"/>
    <s v="Patricia Rodrigues"/>
    <x v="2"/>
    <x v="12"/>
    <n v="1408.19"/>
  </r>
  <r>
    <x v="13"/>
    <x v="16"/>
    <x v="2"/>
    <s v="Patricia Rodrigues"/>
    <x v="2"/>
    <x v="13"/>
    <n v="75.709999999999994"/>
  </r>
  <r>
    <x v="13"/>
    <x v="16"/>
    <x v="2"/>
    <s v="Patricia Rodrigues"/>
    <x v="2"/>
    <x v="14"/>
    <n v="55735.42"/>
  </r>
  <r>
    <x v="13"/>
    <x v="16"/>
    <x v="2"/>
    <s v="Patricia Rodrigues"/>
    <x v="2"/>
    <x v="18"/>
    <n v="24049.59"/>
  </r>
  <r>
    <x v="13"/>
    <x v="16"/>
    <x v="2"/>
    <s v="Patricia Rodrigues"/>
    <x v="4"/>
    <x v="19"/>
    <n v="2540.09"/>
  </r>
  <r>
    <x v="13"/>
    <x v="16"/>
    <x v="2"/>
    <s v="Patricia Rodrigues"/>
    <x v="4"/>
    <x v="21"/>
    <n v="70632.98"/>
  </r>
  <r>
    <x v="13"/>
    <x v="16"/>
    <x v="2"/>
    <s v="Patricia Rodrigues"/>
    <x v="3"/>
    <x v="22"/>
    <n v="1374.56"/>
  </r>
  <r>
    <x v="13"/>
    <x v="16"/>
    <x v="2"/>
    <s v="Patricia Rodrigues"/>
    <x v="3"/>
    <x v="15"/>
    <n v="19535.080000000002"/>
  </r>
  <r>
    <x v="13"/>
    <x v="16"/>
    <x v="2"/>
    <s v="Patricia Rodrigues"/>
    <x v="5"/>
    <x v="24"/>
    <n v="13176.56"/>
  </r>
  <r>
    <x v="13"/>
    <x v="16"/>
    <x v="2"/>
    <s v="Patricia Rodrigues"/>
    <x v="5"/>
    <x v="25"/>
    <n v="295596.09000000003"/>
  </r>
  <r>
    <x v="13"/>
    <x v="32"/>
    <x v="1"/>
    <s v="João Lauria"/>
    <x v="1"/>
    <x v="6"/>
    <n v="14246.68"/>
  </r>
  <r>
    <x v="13"/>
    <x v="32"/>
    <x v="1"/>
    <s v="João Lauria"/>
    <x v="2"/>
    <x v="7"/>
    <n v="1930.51"/>
  </r>
  <r>
    <x v="13"/>
    <x v="32"/>
    <x v="1"/>
    <s v="João Lauria"/>
    <x v="2"/>
    <x v="8"/>
    <n v="47348.37"/>
  </r>
  <r>
    <x v="13"/>
    <x v="32"/>
    <x v="1"/>
    <s v="João Lauria"/>
    <x v="2"/>
    <x v="10"/>
    <n v="3912.95"/>
  </r>
  <r>
    <x v="13"/>
    <x v="32"/>
    <x v="1"/>
    <s v="João Lauria"/>
    <x v="2"/>
    <x v="13"/>
    <n v="5679.98"/>
  </r>
  <r>
    <x v="13"/>
    <x v="32"/>
    <x v="1"/>
    <s v="João Lauria"/>
    <x v="2"/>
    <x v="14"/>
    <n v="14134.57"/>
  </r>
  <r>
    <x v="13"/>
    <x v="32"/>
    <x v="1"/>
    <s v="João Lauria"/>
    <x v="3"/>
    <x v="15"/>
    <n v="13799.19"/>
  </r>
  <r>
    <x v="13"/>
    <x v="17"/>
    <x v="0"/>
    <s v="João Lauria"/>
    <x v="0"/>
    <x v="0"/>
    <n v="2874.08"/>
  </r>
  <r>
    <x v="13"/>
    <x v="17"/>
    <x v="0"/>
    <s v="João Lauria"/>
    <x v="0"/>
    <x v="1"/>
    <n v="301.62"/>
  </r>
  <r>
    <x v="13"/>
    <x v="17"/>
    <x v="0"/>
    <s v="João Lauria"/>
    <x v="0"/>
    <x v="2"/>
    <n v="4894.37"/>
  </r>
  <r>
    <x v="13"/>
    <x v="17"/>
    <x v="0"/>
    <s v="João Lauria"/>
    <x v="0"/>
    <x v="3"/>
    <n v="353.82"/>
  </r>
  <r>
    <x v="13"/>
    <x v="17"/>
    <x v="0"/>
    <s v="João Lauria"/>
    <x v="0"/>
    <x v="4"/>
    <n v="7173.72"/>
  </r>
  <r>
    <x v="13"/>
    <x v="17"/>
    <x v="0"/>
    <s v="João Lauria"/>
    <x v="0"/>
    <x v="5"/>
    <n v="1675.95"/>
  </r>
  <r>
    <x v="13"/>
    <x v="17"/>
    <x v="0"/>
    <s v="João Lauria"/>
    <x v="0"/>
    <x v="16"/>
    <n v="1275.19"/>
  </r>
  <r>
    <x v="13"/>
    <x v="17"/>
    <x v="0"/>
    <s v="João Lauria"/>
    <x v="1"/>
    <x v="17"/>
    <n v="291.42"/>
  </r>
  <r>
    <x v="13"/>
    <x v="17"/>
    <x v="0"/>
    <s v="João Lauria"/>
    <x v="2"/>
    <x v="7"/>
    <n v="29.88"/>
  </r>
  <r>
    <x v="13"/>
    <x v="17"/>
    <x v="0"/>
    <s v="João Lauria"/>
    <x v="2"/>
    <x v="8"/>
    <n v="12568.9"/>
  </r>
  <r>
    <x v="13"/>
    <x v="17"/>
    <x v="0"/>
    <s v="João Lauria"/>
    <x v="2"/>
    <x v="9"/>
    <n v="942.31"/>
  </r>
  <r>
    <x v="13"/>
    <x v="17"/>
    <x v="0"/>
    <s v="João Lauria"/>
    <x v="2"/>
    <x v="12"/>
    <n v="4028.36"/>
  </r>
  <r>
    <x v="13"/>
    <x v="17"/>
    <x v="0"/>
    <s v="João Lauria"/>
    <x v="2"/>
    <x v="14"/>
    <n v="14734.26"/>
  </r>
  <r>
    <x v="13"/>
    <x v="17"/>
    <x v="0"/>
    <s v="João Lauria"/>
    <x v="2"/>
    <x v="18"/>
    <n v="352.84"/>
  </r>
  <r>
    <x v="13"/>
    <x v="17"/>
    <x v="0"/>
    <s v="João Lauria"/>
    <x v="4"/>
    <x v="19"/>
    <n v="7134"/>
  </r>
  <r>
    <x v="13"/>
    <x v="17"/>
    <x v="0"/>
    <s v="João Lauria"/>
    <x v="4"/>
    <x v="20"/>
    <n v="1838.92"/>
  </r>
  <r>
    <x v="13"/>
    <x v="17"/>
    <x v="0"/>
    <s v="João Lauria"/>
    <x v="3"/>
    <x v="15"/>
    <n v="607.64"/>
  </r>
  <r>
    <x v="14"/>
    <x v="0"/>
    <x v="0"/>
    <s v="João Lauria"/>
    <x v="0"/>
    <x v="0"/>
    <n v="382.29"/>
  </r>
  <r>
    <x v="14"/>
    <x v="0"/>
    <x v="0"/>
    <s v="João Lauria"/>
    <x v="0"/>
    <x v="1"/>
    <n v="217.7"/>
  </r>
  <r>
    <x v="14"/>
    <x v="0"/>
    <x v="0"/>
    <s v="João Lauria"/>
    <x v="0"/>
    <x v="2"/>
    <n v="5751.88"/>
  </r>
  <r>
    <x v="14"/>
    <x v="0"/>
    <x v="0"/>
    <s v="João Lauria"/>
    <x v="0"/>
    <x v="3"/>
    <n v="456.34"/>
  </r>
  <r>
    <x v="14"/>
    <x v="0"/>
    <x v="0"/>
    <s v="João Lauria"/>
    <x v="0"/>
    <x v="4"/>
    <n v="5368.19"/>
  </r>
  <r>
    <x v="14"/>
    <x v="0"/>
    <x v="0"/>
    <s v="João Lauria"/>
    <x v="0"/>
    <x v="5"/>
    <n v="13047.25"/>
  </r>
  <r>
    <x v="14"/>
    <x v="0"/>
    <x v="0"/>
    <s v="João Lauria"/>
    <x v="0"/>
    <x v="16"/>
    <n v="229.36"/>
  </r>
  <r>
    <x v="14"/>
    <x v="0"/>
    <x v="0"/>
    <s v="João Lauria"/>
    <x v="1"/>
    <x v="6"/>
    <n v="7.47"/>
  </r>
  <r>
    <x v="14"/>
    <x v="0"/>
    <x v="0"/>
    <s v="João Lauria"/>
    <x v="2"/>
    <x v="7"/>
    <n v="560.29"/>
  </r>
  <r>
    <x v="14"/>
    <x v="0"/>
    <x v="0"/>
    <s v="João Lauria"/>
    <x v="2"/>
    <x v="8"/>
    <n v="6456.37"/>
  </r>
  <r>
    <x v="14"/>
    <x v="0"/>
    <x v="0"/>
    <s v="João Lauria"/>
    <x v="2"/>
    <x v="9"/>
    <n v="1961.65"/>
  </r>
  <r>
    <x v="14"/>
    <x v="0"/>
    <x v="0"/>
    <s v="João Lauria"/>
    <x v="2"/>
    <x v="10"/>
    <n v="200.83"/>
  </r>
  <r>
    <x v="14"/>
    <x v="0"/>
    <x v="0"/>
    <s v="João Lauria"/>
    <x v="2"/>
    <x v="11"/>
    <n v="110.79"/>
  </r>
  <r>
    <x v="14"/>
    <x v="0"/>
    <x v="0"/>
    <s v="João Lauria"/>
    <x v="2"/>
    <x v="12"/>
    <n v="1293.73"/>
  </r>
  <r>
    <x v="14"/>
    <x v="0"/>
    <x v="0"/>
    <s v="João Lauria"/>
    <x v="2"/>
    <x v="13"/>
    <n v="9.7799999999999994"/>
  </r>
  <r>
    <x v="14"/>
    <x v="0"/>
    <x v="0"/>
    <s v="João Lauria"/>
    <x v="2"/>
    <x v="14"/>
    <n v="8610.25"/>
  </r>
  <r>
    <x v="14"/>
    <x v="0"/>
    <x v="0"/>
    <s v="João Lauria"/>
    <x v="2"/>
    <x v="36"/>
    <n v="175.01"/>
  </r>
  <r>
    <x v="14"/>
    <x v="0"/>
    <x v="0"/>
    <s v="João Lauria"/>
    <x v="2"/>
    <x v="18"/>
    <n v="1866.56"/>
  </r>
  <r>
    <x v="14"/>
    <x v="0"/>
    <x v="0"/>
    <s v="João Lauria"/>
    <x v="4"/>
    <x v="21"/>
    <n v="21.06"/>
  </r>
  <r>
    <x v="14"/>
    <x v="0"/>
    <x v="0"/>
    <s v="João Lauria"/>
    <x v="3"/>
    <x v="15"/>
    <n v="221.31"/>
  </r>
  <r>
    <x v="14"/>
    <x v="1"/>
    <x v="0"/>
    <s v="João Lauria"/>
    <x v="0"/>
    <x v="0"/>
    <n v="2487.81"/>
  </r>
  <r>
    <x v="14"/>
    <x v="1"/>
    <x v="0"/>
    <s v="João Lauria"/>
    <x v="0"/>
    <x v="1"/>
    <n v="204.43"/>
  </r>
  <r>
    <x v="14"/>
    <x v="1"/>
    <x v="0"/>
    <s v="João Lauria"/>
    <x v="0"/>
    <x v="2"/>
    <n v="3650.02"/>
  </r>
  <r>
    <x v="14"/>
    <x v="1"/>
    <x v="0"/>
    <s v="João Lauria"/>
    <x v="0"/>
    <x v="3"/>
    <n v="828.25"/>
  </r>
  <r>
    <x v="14"/>
    <x v="1"/>
    <x v="0"/>
    <s v="João Lauria"/>
    <x v="0"/>
    <x v="4"/>
    <n v="6009.2"/>
  </r>
  <r>
    <x v="14"/>
    <x v="1"/>
    <x v="0"/>
    <s v="João Lauria"/>
    <x v="0"/>
    <x v="5"/>
    <n v="188.44"/>
  </r>
  <r>
    <x v="14"/>
    <x v="1"/>
    <x v="0"/>
    <s v="João Lauria"/>
    <x v="0"/>
    <x v="16"/>
    <n v="1030.0899999999999"/>
  </r>
  <r>
    <x v="14"/>
    <x v="1"/>
    <x v="0"/>
    <s v="João Lauria"/>
    <x v="1"/>
    <x v="6"/>
    <n v="211.88"/>
  </r>
  <r>
    <x v="14"/>
    <x v="1"/>
    <x v="0"/>
    <s v="João Lauria"/>
    <x v="1"/>
    <x v="17"/>
    <n v="57.72"/>
  </r>
  <r>
    <x v="14"/>
    <x v="1"/>
    <x v="0"/>
    <s v="João Lauria"/>
    <x v="2"/>
    <x v="7"/>
    <n v="504.74"/>
  </r>
  <r>
    <x v="14"/>
    <x v="1"/>
    <x v="0"/>
    <s v="João Lauria"/>
    <x v="2"/>
    <x v="8"/>
    <n v="17123.84"/>
  </r>
  <r>
    <x v="14"/>
    <x v="1"/>
    <x v="0"/>
    <s v="João Lauria"/>
    <x v="2"/>
    <x v="9"/>
    <n v="1495.48"/>
  </r>
  <r>
    <x v="14"/>
    <x v="1"/>
    <x v="0"/>
    <s v="João Lauria"/>
    <x v="2"/>
    <x v="10"/>
    <n v="3935.36"/>
  </r>
  <r>
    <x v="14"/>
    <x v="1"/>
    <x v="0"/>
    <s v="João Lauria"/>
    <x v="2"/>
    <x v="11"/>
    <n v="84.65"/>
  </r>
  <r>
    <x v="14"/>
    <x v="1"/>
    <x v="0"/>
    <s v="João Lauria"/>
    <x v="2"/>
    <x v="12"/>
    <n v="3132.51"/>
  </r>
  <r>
    <x v="14"/>
    <x v="1"/>
    <x v="0"/>
    <s v="João Lauria"/>
    <x v="2"/>
    <x v="13"/>
    <n v="499.97"/>
  </r>
  <r>
    <x v="14"/>
    <x v="1"/>
    <x v="0"/>
    <s v="João Lauria"/>
    <x v="2"/>
    <x v="14"/>
    <n v="39866.35"/>
  </r>
  <r>
    <x v="14"/>
    <x v="1"/>
    <x v="0"/>
    <s v="João Lauria"/>
    <x v="2"/>
    <x v="36"/>
    <n v="79.55"/>
  </r>
  <r>
    <x v="14"/>
    <x v="1"/>
    <x v="0"/>
    <s v="João Lauria"/>
    <x v="2"/>
    <x v="18"/>
    <n v="2876.64"/>
  </r>
  <r>
    <x v="14"/>
    <x v="1"/>
    <x v="0"/>
    <s v="João Lauria"/>
    <x v="4"/>
    <x v="19"/>
    <n v="2684.4"/>
  </r>
  <r>
    <x v="14"/>
    <x v="1"/>
    <x v="0"/>
    <s v="João Lauria"/>
    <x v="4"/>
    <x v="20"/>
    <n v="377.82"/>
  </r>
  <r>
    <x v="14"/>
    <x v="1"/>
    <x v="0"/>
    <s v="João Lauria"/>
    <x v="4"/>
    <x v="21"/>
    <n v="3487.93"/>
  </r>
  <r>
    <x v="14"/>
    <x v="1"/>
    <x v="0"/>
    <s v="João Lauria"/>
    <x v="3"/>
    <x v="22"/>
    <n v="170.21"/>
  </r>
  <r>
    <x v="14"/>
    <x v="1"/>
    <x v="0"/>
    <s v="João Lauria"/>
    <x v="3"/>
    <x v="15"/>
    <n v="1363.88"/>
  </r>
  <r>
    <x v="14"/>
    <x v="1"/>
    <x v="0"/>
    <s v="João Lauria"/>
    <x v="5"/>
    <x v="23"/>
    <n v="2982.96"/>
  </r>
  <r>
    <x v="14"/>
    <x v="1"/>
    <x v="0"/>
    <s v="João Lauria"/>
    <x v="5"/>
    <x v="24"/>
    <n v="126.22"/>
  </r>
  <r>
    <x v="14"/>
    <x v="1"/>
    <x v="0"/>
    <s v="João Lauria"/>
    <x v="5"/>
    <x v="25"/>
    <n v="2009.63"/>
  </r>
  <r>
    <x v="14"/>
    <x v="2"/>
    <x v="0"/>
    <s v="João Lauria"/>
    <x v="0"/>
    <x v="0"/>
    <n v="131.1"/>
  </r>
  <r>
    <x v="14"/>
    <x v="2"/>
    <x v="0"/>
    <s v="João Lauria"/>
    <x v="0"/>
    <x v="1"/>
    <n v="145.91999999999999"/>
  </r>
  <r>
    <x v="14"/>
    <x v="2"/>
    <x v="0"/>
    <s v="João Lauria"/>
    <x v="0"/>
    <x v="2"/>
    <n v="882.12"/>
  </r>
  <r>
    <x v="14"/>
    <x v="2"/>
    <x v="0"/>
    <s v="João Lauria"/>
    <x v="0"/>
    <x v="3"/>
    <n v="37.76"/>
  </r>
  <r>
    <x v="14"/>
    <x v="2"/>
    <x v="0"/>
    <s v="João Lauria"/>
    <x v="0"/>
    <x v="4"/>
    <n v="2057.5500000000002"/>
  </r>
  <r>
    <x v="14"/>
    <x v="2"/>
    <x v="0"/>
    <s v="João Lauria"/>
    <x v="0"/>
    <x v="16"/>
    <n v="49.38"/>
  </r>
  <r>
    <x v="14"/>
    <x v="2"/>
    <x v="0"/>
    <s v="João Lauria"/>
    <x v="1"/>
    <x v="6"/>
    <n v="593.89"/>
  </r>
  <r>
    <x v="14"/>
    <x v="2"/>
    <x v="0"/>
    <s v="João Lauria"/>
    <x v="2"/>
    <x v="7"/>
    <n v="65.3"/>
  </r>
  <r>
    <x v="14"/>
    <x v="2"/>
    <x v="0"/>
    <s v="João Lauria"/>
    <x v="2"/>
    <x v="8"/>
    <n v="5014.12"/>
  </r>
  <r>
    <x v="14"/>
    <x v="2"/>
    <x v="0"/>
    <s v="João Lauria"/>
    <x v="2"/>
    <x v="9"/>
    <n v="1106.1600000000001"/>
  </r>
  <r>
    <x v="14"/>
    <x v="2"/>
    <x v="0"/>
    <s v="João Lauria"/>
    <x v="2"/>
    <x v="10"/>
    <n v="648.70000000000005"/>
  </r>
  <r>
    <x v="14"/>
    <x v="2"/>
    <x v="0"/>
    <s v="João Lauria"/>
    <x v="2"/>
    <x v="12"/>
    <n v="786.46"/>
  </r>
  <r>
    <x v="14"/>
    <x v="2"/>
    <x v="0"/>
    <s v="João Lauria"/>
    <x v="2"/>
    <x v="13"/>
    <n v="381.34"/>
  </r>
  <r>
    <x v="14"/>
    <x v="2"/>
    <x v="0"/>
    <s v="João Lauria"/>
    <x v="2"/>
    <x v="14"/>
    <n v="5943.72"/>
  </r>
  <r>
    <x v="14"/>
    <x v="2"/>
    <x v="0"/>
    <s v="João Lauria"/>
    <x v="2"/>
    <x v="18"/>
    <n v="1649.36"/>
  </r>
  <r>
    <x v="14"/>
    <x v="2"/>
    <x v="0"/>
    <s v="João Lauria"/>
    <x v="4"/>
    <x v="19"/>
    <n v="1545.1"/>
  </r>
  <r>
    <x v="14"/>
    <x v="2"/>
    <x v="0"/>
    <s v="João Lauria"/>
    <x v="4"/>
    <x v="21"/>
    <n v="700.92"/>
  </r>
  <r>
    <x v="14"/>
    <x v="2"/>
    <x v="0"/>
    <s v="João Lauria"/>
    <x v="3"/>
    <x v="22"/>
    <n v="100.87"/>
  </r>
  <r>
    <x v="14"/>
    <x v="2"/>
    <x v="0"/>
    <s v="João Lauria"/>
    <x v="3"/>
    <x v="26"/>
    <n v="20.9"/>
  </r>
  <r>
    <x v="14"/>
    <x v="2"/>
    <x v="0"/>
    <s v="João Lauria"/>
    <x v="3"/>
    <x v="27"/>
    <n v="81.38"/>
  </r>
  <r>
    <x v="14"/>
    <x v="2"/>
    <x v="0"/>
    <s v="João Lauria"/>
    <x v="3"/>
    <x v="15"/>
    <n v="36103.18"/>
  </r>
  <r>
    <x v="14"/>
    <x v="2"/>
    <x v="0"/>
    <s v="João Lauria"/>
    <x v="5"/>
    <x v="23"/>
    <n v="1248.49"/>
  </r>
  <r>
    <x v="14"/>
    <x v="2"/>
    <x v="0"/>
    <s v="João Lauria"/>
    <x v="5"/>
    <x v="24"/>
    <n v="2285.12"/>
  </r>
  <r>
    <x v="14"/>
    <x v="2"/>
    <x v="0"/>
    <s v="João Lauria"/>
    <x v="5"/>
    <x v="25"/>
    <n v="2727.14"/>
  </r>
  <r>
    <x v="14"/>
    <x v="3"/>
    <x v="0"/>
    <s v="João Lauria"/>
    <x v="0"/>
    <x v="0"/>
    <n v="5413.43"/>
  </r>
  <r>
    <x v="14"/>
    <x v="3"/>
    <x v="0"/>
    <s v="João Lauria"/>
    <x v="0"/>
    <x v="1"/>
    <n v="723.09"/>
  </r>
  <r>
    <x v="14"/>
    <x v="3"/>
    <x v="0"/>
    <s v="João Lauria"/>
    <x v="0"/>
    <x v="2"/>
    <n v="14881.69"/>
  </r>
  <r>
    <x v="14"/>
    <x v="3"/>
    <x v="0"/>
    <s v="João Lauria"/>
    <x v="0"/>
    <x v="3"/>
    <n v="1835.99"/>
  </r>
  <r>
    <x v="14"/>
    <x v="3"/>
    <x v="0"/>
    <s v="João Lauria"/>
    <x v="0"/>
    <x v="4"/>
    <n v="11947.9"/>
  </r>
  <r>
    <x v="14"/>
    <x v="3"/>
    <x v="0"/>
    <s v="João Lauria"/>
    <x v="0"/>
    <x v="5"/>
    <n v="8590.7199999999993"/>
  </r>
  <r>
    <x v="14"/>
    <x v="3"/>
    <x v="0"/>
    <s v="João Lauria"/>
    <x v="0"/>
    <x v="16"/>
    <n v="3920.23"/>
  </r>
  <r>
    <x v="14"/>
    <x v="3"/>
    <x v="0"/>
    <s v="João Lauria"/>
    <x v="1"/>
    <x v="6"/>
    <n v="729.26"/>
  </r>
  <r>
    <x v="14"/>
    <x v="3"/>
    <x v="0"/>
    <s v="João Lauria"/>
    <x v="2"/>
    <x v="7"/>
    <n v="552.61"/>
  </r>
  <r>
    <x v="14"/>
    <x v="3"/>
    <x v="0"/>
    <s v="João Lauria"/>
    <x v="2"/>
    <x v="8"/>
    <n v="31997.87"/>
  </r>
  <r>
    <x v="14"/>
    <x v="3"/>
    <x v="0"/>
    <s v="João Lauria"/>
    <x v="2"/>
    <x v="9"/>
    <n v="2827.07"/>
  </r>
  <r>
    <x v="14"/>
    <x v="3"/>
    <x v="0"/>
    <s v="João Lauria"/>
    <x v="2"/>
    <x v="10"/>
    <n v="1021.92"/>
  </r>
  <r>
    <x v="14"/>
    <x v="3"/>
    <x v="0"/>
    <s v="João Lauria"/>
    <x v="2"/>
    <x v="11"/>
    <n v="8.76"/>
  </r>
  <r>
    <x v="14"/>
    <x v="3"/>
    <x v="0"/>
    <s v="João Lauria"/>
    <x v="2"/>
    <x v="12"/>
    <n v="6778.78"/>
  </r>
  <r>
    <x v="14"/>
    <x v="3"/>
    <x v="0"/>
    <s v="João Lauria"/>
    <x v="2"/>
    <x v="13"/>
    <n v="30.56"/>
  </r>
  <r>
    <x v="14"/>
    <x v="3"/>
    <x v="0"/>
    <s v="João Lauria"/>
    <x v="2"/>
    <x v="14"/>
    <n v="57161.279999999999"/>
  </r>
  <r>
    <x v="14"/>
    <x v="3"/>
    <x v="0"/>
    <s v="João Lauria"/>
    <x v="2"/>
    <x v="36"/>
    <n v="834.65"/>
  </r>
  <r>
    <x v="14"/>
    <x v="3"/>
    <x v="0"/>
    <s v="João Lauria"/>
    <x v="2"/>
    <x v="18"/>
    <n v="10420"/>
  </r>
  <r>
    <x v="14"/>
    <x v="3"/>
    <x v="0"/>
    <s v="João Lauria"/>
    <x v="4"/>
    <x v="19"/>
    <n v="5385.73"/>
  </r>
  <r>
    <x v="14"/>
    <x v="3"/>
    <x v="0"/>
    <s v="João Lauria"/>
    <x v="4"/>
    <x v="20"/>
    <n v="943.97"/>
  </r>
  <r>
    <x v="14"/>
    <x v="3"/>
    <x v="0"/>
    <s v="João Lauria"/>
    <x v="4"/>
    <x v="21"/>
    <n v="5090.33"/>
  </r>
  <r>
    <x v="14"/>
    <x v="3"/>
    <x v="0"/>
    <s v="João Lauria"/>
    <x v="3"/>
    <x v="22"/>
    <n v="216.35"/>
  </r>
  <r>
    <x v="14"/>
    <x v="3"/>
    <x v="0"/>
    <s v="João Lauria"/>
    <x v="3"/>
    <x v="15"/>
    <n v="2662.21"/>
  </r>
  <r>
    <x v="14"/>
    <x v="4"/>
    <x v="1"/>
    <s v="João Lauria"/>
    <x v="0"/>
    <x v="0"/>
    <n v="7194.38"/>
  </r>
  <r>
    <x v="14"/>
    <x v="4"/>
    <x v="1"/>
    <s v="João Lauria"/>
    <x v="0"/>
    <x v="1"/>
    <n v="788.6"/>
  </r>
  <r>
    <x v="14"/>
    <x v="4"/>
    <x v="1"/>
    <s v="João Lauria"/>
    <x v="0"/>
    <x v="2"/>
    <n v="18689.810000000001"/>
  </r>
  <r>
    <x v="14"/>
    <x v="4"/>
    <x v="1"/>
    <s v="João Lauria"/>
    <x v="0"/>
    <x v="3"/>
    <n v="1667.82"/>
  </r>
  <r>
    <x v="14"/>
    <x v="4"/>
    <x v="1"/>
    <s v="João Lauria"/>
    <x v="0"/>
    <x v="4"/>
    <n v="26520.92"/>
  </r>
  <r>
    <x v="14"/>
    <x v="4"/>
    <x v="1"/>
    <s v="João Lauria"/>
    <x v="0"/>
    <x v="5"/>
    <n v="6280.48"/>
  </r>
  <r>
    <x v="14"/>
    <x v="4"/>
    <x v="1"/>
    <s v="João Lauria"/>
    <x v="0"/>
    <x v="16"/>
    <n v="7908.6"/>
  </r>
  <r>
    <x v="14"/>
    <x v="4"/>
    <x v="1"/>
    <s v="João Lauria"/>
    <x v="1"/>
    <x v="6"/>
    <n v="1580.45"/>
  </r>
  <r>
    <x v="14"/>
    <x v="4"/>
    <x v="1"/>
    <s v="João Lauria"/>
    <x v="1"/>
    <x v="17"/>
    <n v="208.65"/>
  </r>
  <r>
    <x v="14"/>
    <x v="4"/>
    <x v="1"/>
    <s v="João Lauria"/>
    <x v="2"/>
    <x v="7"/>
    <n v="652.34"/>
  </r>
  <r>
    <x v="14"/>
    <x v="4"/>
    <x v="1"/>
    <s v="João Lauria"/>
    <x v="2"/>
    <x v="8"/>
    <n v="62407.03"/>
  </r>
  <r>
    <x v="14"/>
    <x v="4"/>
    <x v="1"/>
    <s v="João Lauria"/>
    <x v="2"/>
    <x v="9"/>
    <n v="6364.71"/>
  </r>
  <r>
    <x v="14"/>
    <x v="4"/>
    <x v="1"/>
    <s v="João Lauria"/>
    <x v="2"/>
    <x v="10"/>
    <n v="3006.96"/>
  </r>
  <r>
    <x v="14"/>
    <x v="4"/>
    <x v="1"/>
    <s v="João Lauria"/>
    <x v="2"/>
    <x v="11"/>
    <n v="157.9"/>
  </r>
  <r>
    <x v="14"/>
    <x v="4"/>
    <x v="1"/>
    <s v="João Lauria"/>
    <x v="2"/>
    <x v="12"/>
    <n v="7412.88"/>
  </r>
  <r>
    <x v="14"/>
    <x v="4"/>
    <x v="1"/>
    <s v="João Lauria"/>
    <x v="2"/>
    <x v="13"/>
    <n v="1298.49"/>
  </r>
  <r>
    <x v="14"/>
    <x v="4"/>
    <x v="1"/>
    <s v="João Lauria"/>
    <x v="2"/>
    <x v="14"/>
    <n v="104006.43"/>
  </r>
  <r>
    <x v="14"/>
    <x v="4"/>
    <x v="1"/>
    <s v="João Lauria"/>
    <x v="2"/>
    <x v="36"/>
    <n v="1392.87"/>
  </r>
  <r>
    <x v="14"/>
    <x v="4"/>
    <x v="1"/>
    <s v="João Lauria"/>
    <x v="2"/>
    <x v="18"/>
    <n v="18167"/>
  </r>
  <r>
    <x v="14"/>
    <x v="4"/>
    <x v="1"/>
    <s v="João Lauria"/>
    <x v="4"/>
    <x v="19"/>
    <n v="8218.09"/>
  </r>
  <r>
    <x v="14"/>
    <x v="4"/>
    <x v="1"/>
    <s v="João Lauria"/>
    <x v="4"/>
    <x v="20"/>
    <n v="840.32"/>
  </r>
  <r>
    <x v="14"/>
    <x v="4"/>
    <x v="1"/>
    <s v="João Lauria"/>
    <x v="4"/>
    <x v="21"/>
    <n v="12004.97"/>
  </r>
  <r>
    <x v="14"/>
    <x v="4"/>
    <x v="1"/>
    <s v="João Lauria"/>
    <x v="3"/>
    <x v="22"/>
    <n v="672.62"/>
  </r>
  <r>
    <x v="14"/>
    <x v="4"/>
    <x v="1"/>
    <s v="João Lauria"/>
    <x v="3"/>
    <x v="15"/>
    <n v="6625.35"/>
  </r>
  <r>
    <x v="14"/>
    <x v="4"/>
    <x v="1"/>
    <s v="João Lauria"/>
    <x v="13"/>
    <x v="35"/>
    <n v="11181.57"/>
  </r>
  <r>
    <x v="14"/>
    <x v="4"/>
    <x v="1"/>
    <s v="João Lauria"/>
    <x v="5"/>
    <x v="23"/>
    <n v="10540.36"/>
  </r>
  <r>
    <x v="14"/>
    <x v="4"/>
    <x v="1"/>
    <s v="João Lauria"/>
    <x v="5"/>
    <x v="24"/>
    <n v="211.29"/>
  </r>
  <r>
    <x v="14"/>
    <x v="4"/>
    <x v="1"/>
    <s v="João Lauria"/>
    <x v="5"/>
    <x v="25"/>
    <n v="14720.6"/>
  </r>
  <r>
    <x v="14"/>
    <x v="4"/>
    <x v="1"/>
    <s v="João Lauria"/>
    <x v="6"/>
    <x v="28"/>
    <n v="36963.18"/>
  </r>
  <r>
    <x v="14"/>
    <x v="5"/>
    <x v="0"/>
    <s v="João Lauria"/>
    <x v="0"/>
    <x v="0"/>
    <n v="10005.030000000001"/>
  </r>
  <r>
    <x v="14"/>
    <x v="5"/>
    <x v="0"/>
    <s v="João Lauria"/>
    <x v="0"/>
    <x v="1"/>
    <n v="1381.08"/>
  </r>
  <r>
    <x v="14"/>
    <x v="5"/>
    <x v="0"/>
    <s v="João Lauria"/>
    <x v="0"/>
    <x v="2"/>
    <n v="40001.21"/>
  </r>
  <r>
    <x v="14"/>
    <x v="5"/>
    <x v="0"/>
    <s v="João Lauria"/>
    <x v="0"/>
    <x v="3"/>
    <n v="3740.33"/>
  </r>
  <r>
    <x v="14"/>
    <x v="5"/>
    <x v="0"/>
    <s v="João Lauria"/>
    <x v="0"/>
    <x v="4"/>
    <n v="48250.45"/>
  </r>
  <r>
    <x v="14"/>
    <x v="5"/>
    <x v="0"/>
    <s v="João Lauria"/>
    <x v="0"/>
    <x v="5"/>
    <n v="20696.580000000002"/>
  </r>
  <r>
    <x v="14"/>
    <x v="5"/>
    <x v="0"/>
    <s v="João Lauria"/>
    <x v="0"/>
    <x v="16"/>
    <n v="11527.28"/>
  </r>
  <r>
    <x v="14"/>
    <x v="5"/>
    <x v="0"/>
    <s v="João Lauria"/>
    <x v="1"/>
    <x v="6"/>
    <n v="2608.5300000000002"/>
  </r>
  <r>
    <x v="14"/>
    <x v="5"/>
    <x v="0"/>
    <s v="João Lauria"/>
    <x v="1"/>
    <x v="17"/>
    <n v="610.51"/>
  </r>
  <r>
    <x v="14"/>
    <x v="5"/>
    <x v="0"/>
    <s v="João Lauria"/>
    <x v="2"/>
    <x v="7"/>
    <n v="1840.77"/>
  </r>
  <r>
    <x v="14"/>
    <x v="5"/>
    <x v="0"/>
    <s v="João Lauria"/>
    <x v="2"/>
    <x v="8"/>
    <n v="92637.72"/>
  </r>
  <r>
    <x v="14"/>
    <x v="5"/>
    <x v="0"/>
    <s v="João Lauria"/>
    <x v="2"/>
    <x v="9"/>
    <n v="11352.4"/>
  </r>
  <r>
    <x v="14"/>
    <x v="5"/>
    <x v="0"/>
    <s v="João Lauria"/>
    <x v="2"/>
    <x v="10"/>
    <n v="8043.5"/>
  </r>
  <r>
    <x v="14"/>
    <x v="5"/>
    <x v="0"/>
    <s v="João Lauria"/>
    <x v="2"/>
    <x v="12"/>
    <n v="30487.98"/>
  </r>
  <r>
    <x v="14"/>
    <x v="5"/>
    <x v="0"/>
    <s v="João Lauria"/>
    <x v="2"/>
    <x v="13"/>
    <n v="2636.48"/>
  </r>
  <r>
    <x v="14"/>
    <x v="5"/>
    <x v="0"/>
    <s v="João Lauria"/>
    <x v="2"/>
    <x v="14"/>
    <n v="222791.18"/>
  </r>
  <r>
    <x v="14"/>
    <x v="5"/>
    <x v="0"/>
    <s v="João Lauria"/>
    <x v="2"/>
    <x v="36"/>
    <n v="876.2"/>
  </r>
  <r>
    <x v="14"/>
    <x v="5"/>
    <x v="0"/>
    <s v="João Lauria"/>
    <x v="2"/>
    <x v="18"/>
    <n v="52829.87"/>
  </r>
  <r>
    <x v="14"/>
    <x v="5"/>
    <x v="0"/>
    <s v="João Lauria"/>
    <x v="4"/>
    <x v="19"/>
    <n v="26863.99"/>
  </r>
  <r>
    <x v="14"/>
    <x v="5"/>
    <x v="0"/>
    <s v="João Lauria"/>
    <x v="4"/>
    <x v="20"/>
    <n v="3236.58"/>
  </r>
  <r>
    <x v="14"/>
    <x v="5"/>
    <x v="0"/>
    <s v="João Lauria"/>
    <x v="4"/>
    <x v="21"/>
    <n v="21941.08"/>
  </r>
  <r>
    <x v="14"/>
    <x v="5"/>
    <x v="0"/>
    <s v="João Lauria"/>
    <x v="3"/>
    <x v="22"/>
    <n v="312.91000000000003"/>
  </r>
  <r>
    <x v="14"/>
    <x v="5"/>
    <x v="0"/>
    <s v="João Lauria"/>
    <x v="3"/>
    <x v="15"/>
    <n v="9459.85"/>
  </r>
  <r>
    <x v="14"/>
    <x v="18"/>
    <x v="1"/>
    <s v="João Lauria"/>
    <x v="0"/>
    <x v="0"/>
    <n v="852.91"/>
  </r>
  <r>
    <x v="14"/>
    <x v="18"/>
    <x v="1"/>
    <s v="João Lauria"/>
    <x v="0"/>
    <x v="1"/>
    <n v="356.32"/>
  </r>
  <r>
    <x v="14"/>
    <x v="18"/>
    <x v="1"/>
    <s v="João Lauria"/>
    <x v="0"/>
    <x v="2"/>
    <n v="4756.74"/>
  </r>
  <r>
    <x v="14"/>
    <x v="18"/>
    <x v="1"/>
    <s v="João Lauria"/>
    <x v="0"/>
    <x v="3"/>
    <n v="684.69"/>
  </r>
  <r>
    <x v="14"/>
    <x v="18"/>
    <x v="1"/>
    <s v="João Lauria"/>
    <x v="0"/>
    <x v="4"/>
    <n v="8212.48"/>
  </r>
  <r>
    <x v="14"/>
    <x v="18"/>
    <x v="1"/>
    <s v="João Lauria"/>
    <x v="0"/>
    <x v="5"/>
    <n v="2663.64"/>
  </r>
  <r>
    <x v="14"/>
    <x v="18"/>
    <x v="1"/>
    <s v="João Lauria"/>
    <x v="0"/>
    <x v="16"/>
    <n v="1706.44"/>
  </r>
  <r>
    <x v="14"/>
    <x v="18"/>
    <x v="1"/>
    <s v="João Lauria"/>
    <x v="1"/>
    <x v="6"/>
    <n v="944.49"/>
  </r>
  <r>
    <x v="14"/>
    <x v="18"/>
    <x v="1"/>
    <s v="João Lauria"/>
    <x v="1"/>
    <x v="17"/>
    <n v="182.55"/>
  </r>
  <r>
    <x v="14"/>
    <x v="18"/>
    <x v="1"/>
    <s v="João Lauria"/>
    <x v="2"/>
    <x v="7"/>
    <n v="1137.75"/>
  </r>
  <r>
    <x v="14"/>
    <x v="18"/>
    <x v="1"/>
    <s v="João Lauria"/>
    <x v="2"/>
    <x v="8"/>
    <n v="18589.77"/>
  </r>
  <r>
    <x v="14"/>
    <x v="18"/>
    <x v="1"/>
    <s v="João Lauria"/>
    <x v="2"/>
    <x v="9"/>
    <n v="2933.35"/>
  </r>
  <r>
    <x v="14"/>
    <x v="18"/>
    <x v="1"/>
    <s v="João Lauria"/>
    <x v="2"/>
    <x v="10"/>
    <n v="981.04"/>
  </r>
  <r>
    <x v="14"/>
    <x v="18"/>
    <x v="1"/>
    <s v="João Lauria"/>
    <x v="2"/>
    <x v="12"/>
    <n v="4462.3500000000004"/>
  </r>
  <r>
    <x v="14"/>
    <x v="18"/>
    <x v="1"/>
    <s v="João Lauria"/>
    <x v="2"/>
    <x v="13"/>
    <n v="738.12"/>
  </r>
  <r>
    <x v="14"/>
    <x v="18"/>
    <x v="1"/>
    <s v="João Lauria"/>
    <x v="2"/>
    <x v="14"/>
    <n v="44455.59"/>
  </r>
  <r>
    <x v="14"/>
    <x v="18"/>
    <x v="1"/>
    <s v="João Lauria"/>
    <x v="2"/>
    <x v="36"/>
    <n v="35.25"/>
  </r>
  <r>
    <x v="14"/>
    <x v="18"/>
    <x v="1"/>
    <s v="João Lauria"/>
    <x v="2"/>
    <x v="18"/>
    <n v="5211.5"/>
  </r>
  <r>
    <x v="14"/>
    <x v="18"/>
    <x v="1"/>
    <s v="João Lauria"/>
    <x v="4"/>
    <x v="19"/>
    <n v="2385.83"/>
  </r>
  <r>
    <x v="14"/>
    <x v="18"/>
    <x v="1"/>
    <s v="João Lauria"/>
    <x v="4"/>
    <x v="20"/>
    <n v="266.07"/>
  </r>
  <r>
    <x v="14"/>
    <x v="18"/>
    <x v="1"/>
    <s v="João Lauria"/>
    <x v="4"/>
    <x v="21"/>
    <n v="2251.02"/>
  </r>
  <r>
    <x v="14"/>
    <x v="18"/>
    <x v="1"/>
    <s v="João Lauria"/>
    <x v="3"/>
    <x v="22"/>
    <n v="394.08"/>
  </r>
  <r>
    <x v="14"/>
    <x v="18"/>
    <x v="1"/>
    <s v="João Lauria"/>
    <x v="3"/>
    <x v="15"/>
    <n v="3175.05"/>
  </r>
  <r>
    <x v="14"/>
    <x v="18"/>
    <x v="1"/>
    <s v="João Lauria"/>
    <x v="5"/>
    <x v="23"/>
    <n v="1463.72"/>
  </r>
  <r>
    <x v="14"/>
    <x v="18"/>
    <x v="1"/>
    <s v="João Lauria"/>
    <x v="5"/>
    <x v="24"/>
    <n v="9.11"/>
  </r>
  <r>
    <x v="14"/>
    <x v="18"/>
    <x v="1"/>
    <s v="João Lauria"/>
    <x v="5"/>
    <x v="25"/>
    <n v="2148.91"/>
  </r>
  <r>
    <x v="14"/>
    <x v="6"/>
    <x v="2"/>
    <s v="Patricia Rodrigues"/>
    <x v="0"/>
    <x v="0"/>
    <n v="151"/>
  </r>
  <r>
    <x v="14"/>
    <x v="6"/>
    <x v="2"/>
    <s v="Patricia Rodrigues"/>
    <x v="0"/>
    <x v="2"/>
    <n v="816.43"/>
  </r>
  <r>
    <x v="14"/>
    <x v="6"/>
    <x v="2"/>
    <s v="Patricia Rodrigues"/>
    <x v="0"/>
    <x v="4"/>
    <n v="3227.06"/>
  </r>
  <r>
    <x v="14"/>
    <x v="6"/>
    <x v="2"/>
    <s v="Patricia Rodrigues"/>
    <x v="0"/>
    <x v="16"/>
    <n v="87.97"/>
  </r>
  <r>
    <x v="14"/>
    <x v="6"/>
    <x v="2"/>
    <s v="Patricia Rodrigues"/>
    <x v="1"/>
    <x v="6"/>
    <n v="4849.5200000000004"/>
  </r>
  <r>
    <x v="14"/>
    <x v="6"/>
    <x v="2"/>
    <s v="Patricia Rodrigues"/>
    <x v="2"/>
    <x v="7"/>
    <n v="439.05"/>
  </r>
  <r>
    <x v="14"/>
    <x v="6"/>
    <x v="2"/>
    <s v="Patricia Rodrigues"/>
    <x v="2"/>
    <x v="8"/>
    <n v="1855.74"/>
  </r>
  <r>
    <x v="14"/>
    <x v="6"/>
    <x v="2"/>
    <s v="Patricia Rodrigues"/>
    <x v="2"/>
    <x v="9"/>
    <n v="440.04"/>
  </r>
  <r>
    <x v="14"/>
    <x v="6"/>
    <x v="2"/>
    <s v="Patricia Rodrigues"/>
    <x v="2"/>
    <x v="10"/>
    <n v="68265.27"/>
  </r>
  <r>
    <x v="14"/>
    <x v="6"/>
    <x v="2"/>
    <s v="Patricia Rodrigues"/>
    <x v="2"/>
    <x v="12"/>
    <n v="281.89"/>
  </r>
  <r>
    <x v="14"/>
    <x v="6"/>
    <x v="2"/>
    <s v="Patricia Rodrigues"/>
    <x v="2"/>
    <x v="13"/>
    <n v="2220.4"/>
  </r>
  <r>
    <x v="14"/>
    <x v="6"/>
    <x v="2"/>
    <s v="Patricia Rodrigues"/>
    <x v="2"/>
    <x v="14"/>
    <n v="6769.5"/>
  </r>
  <r>
    <x v="14"/>
    <x v="6"/>
    <x v="2"/>
    <s v="Patricia Rodrigues"/>
    <x v="2"/>
    <x v="18"/>
    <n v="3869.62"/>
  </r>
  <r>
    <x v="14"/>
    <x v="6"/>
    <x v="2"/>
    <s v="Patricia Rodrigues"/>
    <x v="4"/>
    <x v="21"/>
    <n v="1624.73"/>
  </r>
  <r>
    <x v="14"/>
    <x v="6"/>
    <x v="2"/>
    <s v="Patricia Rodrigues"/>
    <x v="3"/>
    <x v="22"/>
    <n v="294.45999999999998"/>
  </r>
  <r>
    <x v="14"/>
    <x v="6"/>
    <x v="2"/>
    <s v="Patricia Rodrigues"/>
    <x v="3"/>
    <x v="26"/>
    <n v="107.63"/>
  </r>
  <r>
    <x v="14"/>
    <x v="6"/>
    <x v="2"/>
    <s v="Patricia Rodrigues"/>
    <x v="3"/>
    <x v="27"/>
    <n v="160.51"/>
  </r>
  <r>
    <x v="14"/>
    <x v="6"/>
    <x v="2"/>
    <s v="Patricia Rodrigues"/>
    <x v="3"/>
    <x v="15"/>
    <n v="23647.07"/>
  </r>
  <r>
    <x v="14"/>
    <x v="6"/>
    <x v="2"/>
    <s v="Patricia Rodrigues"/>
    <x v="5"/>
    <x v="23"/>
    <n v="128.34"/>
  </r>
  <r>
    <x v="14"/>
    <x v="6"/>
    <x v="2"/>
    <s v="Patricia Rodrigues"/>
    <x v="5"/>
    <x v="24"/>
    <n v="271.86"/>
  </r>
  <r>
    <x v="14"/>
    <x v="6"/>
    <x v="2"/>
    <s v="Patricia Rodrigues"/>
    <x v="5"/>
    <x v="25"/>
    <n v="70321.81"/>
  </r>
  <r>
    <x v="14"/>
    <x v="7"/>
    <x v="2"/>
    <s v="Marcel Werdesheim"/>
    <x v="0"/>
    <x v="0"/>
    <n v="7343.57"/>
  </r>
  <r>
    <x v="14"/>
    <x v="7"/>
    <x v="2"/>
    <s v="Marcel Werdesheim"/>
    <x v="0"/>
    <x v="1"/>
    <n v="8194.06"/>
  </r>
  <r>
    <x v="14"/>
    <x v="7"/>
    <x v="2"/>
    <s v="Marcel Werdesheim"/>
    <x v="0"/>
    <x v="2"/>
    <n v="495300.4"/>
  </r>
  <r>
    <x v="14"/>
    <x v="7"/>
    <x v="2"/>
    <s v="Marcel Werdesheim"/>
    <x v="0"/>
    <x v="3"/>
    <n v="67323.899999999994"/>
  </r>
  <r>
    <x v="14"/>
    <x v="7"/>
    <x v="2"/>
    <s v="Marcel Werdesheim"/>
    <x v="0"/>
    <x v="4"/>
    <n v="321183.08"/>
  </r>
  <r>
    <x v="14"/>
    <x v="7"/>
    <x v="2"/>
    <s v="Marcel Werdesheim"/>
    <x v="0"/>
    <x v="5"/>
    <n v="1919.24"/>
  </r>
  <r>
    <x v="14"/>
    <x v="7"/>
    <x v="2"/>
    <s v="Marcel Werdesheim"/>
    <x v="0"/>
    <x v="16"/>
    <n v="180192.66"/>
  </r>
  <r>
    <x v="14"/>
    <x v="7"/>
    <x v="2"/>
    <s v="Marcel Werdesheim"/>
    <x v="1"/>
    <x v="6"/>
    <n v="49438.74"/>
  </r>
  <r>
    <x v="14"/>
    <x v="7"/>
    <x v="2"/>
    <s v="Marcel Werdesheim"/>
    <x v="1"/>
    <x v="17"/>
    <n v="2083.36"/>
  </r>
  <r>
    <x v="14"/>
    <x v="7"/>
    <x v="2"/>
    <s v="Marcel Werdesheim"/>
    <x v="2"/>
    <x v="7"/>
    <n v="52545.45"/>
  </r>
  <r>
    <x v="14"/>
    <x v="7"/>
    <x v="2"/>
    <s v="Marcel Werdesheim"/>
    <x v="2"/>
    <x v="8"/>
    <n v="1533284.26"/>
  </r>
  <r>
    <x v="14"/>
    <x v="7"/>
    <x v="2"/>
    <s v="Marcel Werdesheim"/>
    <x v="2"/>
    <x v="9"/>
    <n v="109560.5"/>
  </r>
  <r>
    <x v="14"/>
    <x v="7"/>
    <x v="2"/>
    <s v="Marcel Werdesheim"/>
    <x v="2"/>
    <x v="10"/>
    <n v="439736.72"/>
  </r>
  <r>
    <x v="14"/>
    <x v="7"/>
    <x v="2"/>
    <s v="Marcel Werdesheim"/>
    <x v="2"/>
    <x v="11"/>
    <n v="10216.879999999999"/>
  </r>
  <r>
    <x v="14"/>
    <x v="7"/>
    <x v="2"/>
    <s v="Marcel Werdesheim"/>
    <x v="2"/>
    <x v="12"/>
    <n v="23453.71"/>
  </r>
  <r>
    <x v="14"/>
    <x v="7"/>
    <x v="2"/>
    <s v="Marcel Werdesheim"/>
    <x v="2"/>
    <x v="13"/>
    <n v="71508.13"/>
  </r>
  <r>
    <x v="14"/>
    <x v="7"/>
    <x v="2"/>
    <s v="Marcel Werdesheim"/>
    <x v="2"/>
    <x v="14"/>
    <n v="2954239.42"/>
  </r>
  <r>
    <x v="14"/>
    <x v="7"/>
    <x v="2"/>
    <s v="Marcel Werdesheim"/>
    <x v="2"/>
    <x v="36"/>
    <n v="1267.6199999999999"/>
  </r>
  <r>
    <x v="14"/>
    <x v="7"/>
    <x v="2"/>
    <s v="Marcel Werdesheim"/>
    <x v="2"/>
    <x v="18"/>
    <n v="440973.53"/>
  </r>
  <r>
    <x v="14"/>
    <x v="7"/>
    <x v="2"/>
    <s v="Marcel Werdesheim"/>
    <x v="4"/>
    <x v="19"/>
    <n v="31061.32"/>
  </r>
  <r>
    <x v="14"/>
    <x v="7"/>
    <x v="2"/>
    <s v="Marcel Werdesheim"/>
    <x v="4"/>
    <x v="20"/>
    <n v="2206.27"/>
  </r>
  <r>
    <x v="14"/>
    <x v="7"/>
    <x v="2"/>
    <s v="Marcel Werdesheim"/>
    <x v="4"/>
    <x v="21"/>
    <n v="18794.43"/>
  </r>
  <r>
    <x v="14"/>
    <x v="7"/>
    <x v="2"/>
    <s v="Marcel Werdesheim"/>
    <x v="3"/>
    <x v="22"/>
    <n v="3921.88"/>
  </r>
  <r>
    <x v="14"/>
    <x v="7"/>
    <x v="2"/>
    <s v="Marcel Werdesheim"/>
    <x v="3"/>
    <x v="26"/>
    <n v="2969.05"/>
  </r>
  <r>
    <x v="14"/>
    <x v="7"/>
    <x v="2"/>
    <s v="Marcel Werdesheim"/>
    <x v="3"/>
    <x v="27"/>
    <n v="943.87"/>
  </r>
  <r>
    <x v="14"/>
    <x v="7"/>
    <x v="2"/>
    <s v="Marcel Werdesheim"/>
    <x v="3"/>
    <x v="15"/>
    <n v="107740.35"/>
  </r>
  <r>
    <x v="14"/>
    <x v="7"/>
    <x v="2"/>
    <s v="Marcel Werdesheim"/>
    <x v="5"/>
    <x v="23"/>
    <n v="55374.67"/>
  </r>
  <r>
    <x v="14"/>
    <x v="7"/>
    <x v="2"/>
    <s v="Marcel Werdesheim"/>
    <x v="5"/>
    <x v="24"/>
    <n v="72533.87"/>
  </r>
  <r>
    <x v="14"/>
    <x v="7"/>
    <x v="2"/>
    <s v="Marcel Werdesheim"/>
    <x v="5"/>
    <x v="25"/>
    <n v="1053726.71"/>
  </r>
  <r>
    <x v="14"/>
    <x v="8"/>
    <x v="0"/>
    <s v="João Lauria"/>
    <x v="0"/>
    <x v="0"/>
    <n v="694.98"/>
  </r>
  <r>
    <x v="14"/>
    <x v="8"/>
    <x v="0"/>
    <s v="João Lauria"/>
    <x v="0"/>
    <x v="1"/>
    <n v="18.55"/>
  </r>
  <r>
    <x v="14"/>
    <x v="8"/>
    <x v="0"/>
    <s v="João Lauria"/>
    <x v="0"/>
    <x v="2"/>
    <n v="2179.92"/>
  </r>
  <r>
    <x v="14"/>
    <x v="8"/>
    <x v="0"/>
    <s v="João Lauria"/>
    <x v="0"/>
    <x v="3"/>
    <n v="31.11"/>
  </r>
  <r>
    <x v="14"/>
    <x v="8"/>
    <x v="0"/>
    <s v="João Lauria"/>
    <x v="0"/>
    <x v="4"/>
    <n v="1831.89"/>
  </r>
  <r>
    <x v="14"/>
    <x v="8"/>
    <x v="0"/>
    <s v="João Lauria"/>
    <x v="0"/>
    <x v="5"/>
    <n v="1179.95"/>
  </r>
  <r>
    <x v="14"/>
    <x v="8"/>
    <x v="0"/>
    <s v="João Lauria"/>
    <x v="0"/>
    <x v="16"/>
    <n v="615.61"/>
  </r>
  <r>
    <x v="14"/>
    <x v="8"/>
    <x v="0"/>
    <s v="João Lauria"/>
    <x v="1"/>
    <x v="6"/>
    <n v="87.21"/>
  </r>
  <r>
    <x v="14"/>
    <x v="8"/>
    <x v="0"/>
    <s v="João Lauria"/>
    <x v="2"/>
    <x v="7"/>
    <n v="71.45"/>
  </r>
  <r>
    <x v="14"/>
    <x v="8"/>
    <x v="0"/>
    <s v="João Lauria"/>
    <x v="2"/>
    <x v="8"/>
    <n v="6876.48"/>
  </r>
  <r>
    <x v="14"/>
    <x v="8"/>
    <x v="0"/>
    <s v="João Lauria"/>
    <x v="2"/>
    <x v="9"/>
    <n v="483.57"/>
  </r>
  <r>
    <x v="14"/>
    <x v="8"/>
    <x v="0"/>
    <s v="João Lauria"/>
    <x v="2"/>
    <x v="12"/>
    <n v="1372.01"/>
  </r>
  <r>
    <x v="14"/>
    <x v="8"/>
    <x v="0"/>
    <s v="João Lauria"/>
    <x v="2"/>
    <x v="14"/>
    <n v="6712.71"/>
  </r>
  <r>
    <x v="14"/>
    <x v="8"/>
    <x v="0"/>
    <s v="João Lauria"/>
    <x v="2"/>
    <x v="36"/>
    <n v="100.92"/>
  </r>
  <r>
    <x v="14"/>
    <x v="8"/>
    <x v="0"/>
    <s v="João Lauria"/>
    <x v="2"/>
    <x v="18"/>
    <n v="247.23"/>
  </r>
  <r>
    <x v="14"/>
    <x v="8"/>
    <x v="0"/>
    <s v="João Lauria"/>
    <x v="4"/>
    <x v="19"/>
    <n v="2054.09"/>
  </r>
  <r>
    <x v="14"/>
    <x v="8"/>
    <x v="0"/>
    <s v="João Lauria"/>
    <x v="4"/>
    <x v="20"/>
    <n v="241.82"/>
  </r>
  <r>
    <x v="14"/>
    <x v="8"/>
    <x v="0"/>
    <s v="João Lauria"/>
    <x v="4"/>
    <x v="21"/>
    <n v="870.51"/>
  </r>
  <r>
    <x v="14"/>
    <x v="8"/>
    <x v="0"/>
    <s v="João Lauria"/>
    <x v="3"/>
    <x v="22"/>
    <n v="63.13"/>
  </r>
  <r>
    <x v="14"/>
    <x v="8"/>
    <x v="0"/>
    <s v="João Lauria"/>
    <x v="5"/>
    <x v="23"/>
    <n v="1674.83"/>
  </r>
  <r>
    <x v="14"/>
    <x v="8"/>
    <x v="0"/>
    <s v="João Lauria"/>
    <x v="5"/>
    <x v="25"/>
    <n v="508.48"/>
  </r>
  <r>
    <x v="14"/>
    <x v="9"/>
    <x v="2"/>
    <s v="Patricia Rodrigues"/>
    <x v="7"/>
    <x v="29"/>
    <n v="658173.42000000004"/>
  </r>
  <r>
    <x v="14"/>
    <x v="9"/>
    <x v="2"/>
    <s v="Patricia Rodrigues"/>
    <x v="8"/>
    <x v="30"/>
    <n v="1804462.51"/>
  </r>
  <r>
    <x v="14"/>
    <x v="9"/>
    <x v="2"/>
    <s v="Patricia Rodrigues"/>
    <x v="9"/>
    <x v="31"/>
    <n v="7233279.8200000003"/>
  </r>
  <r>
    <x v="14"/>
    <x v="9"/>
    <x v="2"/>
    <s v="Patricia Rodrigues"/>
    <x v="10"/>
    <x v="32"/>
    <n v="53057.75"/>
  </r>
  <r>
    <x v="14"/>
    <x v="9"/>
    <x v="2"/>
    <s v="Patricia Rodrigues"/>
    <x v="11"/>
    <x v="33"/>
    <n v="4785291.12"/>
  </r>
  <r>
    <x v="14"/>
    <x v="9"/>
    <x v="2"/>
    <s v="Patricia Rodrigues"/>
    <x v="12"/>
    <x v="34"/>
    <n v="1225701.79"/>
  </r>
  <r>
    <x v="14"/>
    <x v="10"/>
    <x v="3"/>
    <s v="João Lauria"/>
    <x v="0"/>
    <x v="0"/>
    <n v="284.69"/>
  </r>
  <r>
    <x v="14"/>
    <x v="10"/>
    <x v="3"/>
    <s v="João Lauria"/>
    <x v="0"/>
    <x v="1"/>
    <n v="269.45999999999998"/>
  </r>
  <r>
    <x v="14"/>
    <x v="10"/>
    <x v="3"/>
    <s v="João Lauria"/>
    <x v="0"/>
    <x v="2"/>
    <n v="296.32"/>
  </r>
  <r>
    <x v="14"/>
    <x v="10"/>
    <x v="3"/>
    <s v="João Lauria"/>
    <x v="0"/>
    <x v="4"/>
    <n v="4715.8500000000004"/>
  </r>
  <r>
    <x v="14"/>
    <x v="10"/>
    <x v="3"/>
    <s v="João Lauria"/>
    <x v="0"/>
    <x v="5"/>
    <n v="1260.1300000000001"/>
  </r>
  <r>
    <x v="14"/>
    <x v="10"/>
    <x v="3"/>
    <s v="João Lauria"/>
    <x v="0"/>
    <x v="16"/>
    <n v="837.91"/>
  </r>
  <r>
    <x v="14"/>
    <x v="10"/>
    <x v="3"/>
    <s v="João Lauria"/>
    <x v="1"/>
    <x v="6"/>
    <n v="6168.47"/>
  </r>
  <r>
    <x v="14"/>
    <x v="10"/>
    <x v="3"/>
    <s v="João Lauria"/>
    <x v="2"/>
    <x v="7"/>
    <n v="1009.35"/>
  </r>
  <r>
    <x v="14"/>
    <x v="10"/>
    <x v="3"/>
    <s v="João Lauria"/>
    <x v="2"/>
    <x v="8"/>
    <n v="4669.84"/>
  </r>
  <r>
    <x v="14"/>
    <x v="10"/>
    <x v="3"/>
    <s v="João Lauria"/>
    <x v="2"/>
    <x v="9"/>
    <n v="670.66"/>
  </r>
  <r>
    <x v="14"/>
    <x v="10"/>
    <x v="3"/>
    <s v="João Lauria"/>
    <x v="2"/>
    <x v="10"/>
    <n v="19717.07"/>
  </r>
  <r>
    <x v="14"/>
    <x v="10"/>
    <x v="3"/>
    <s v="João Lauria"/>
    <x v="2"/>
    <x v="12"/>
    <n v="62232.19"/>
  </r>
  <r>
    <x v="14"/>
    <x v="10"/>
    <x v="3"/>
    <s v="João Lauria"/>
    <x v="2"/>
    <x v="13"/>
    <n v="5865.49"/>
  </r>
  <r>
    <x v="14"/>
    <x v="10"/>
    <x v="3"/>
    <s v="João Lauria"/>
    <x v="2"/>
    <x v="14"/>
    <n v="17130.099999999999"/>
  </r>
  <r>
    <x v="14"/>
    <x v="10"/>
    <x v="3"/>
    <s v="João Lauria"/>
    <x v="4"/>
    <x v="19"/>
    <n v="108.62"/>
  </r>
  <r>
    <x v="14"/>
    <x v="10"/>
    <x v="3"/>
    <s v="João Lauria"/>
    <x v="4"/>
    <x v="20"/>
    <n v="147.97999999999999"/>
  </r>
  <r>
    <x v="14"/>
    <x v="10"/>
    <x v="3"/>
    <s v="João Lauria"/>
    <x v="4"/>
    <x v="21"/>
    <n v="90.99"/>
  </r>
  <r>
    <x v="14"/>
    <x v="10"/>
    <x v="3"/>
    <s v="João Lauria"/>
    <x v="3"/>
    <x v="22"/>
    <n v="2251.61"/>
  </r>
  <r>
    <x v="14"/>
    <x v="10"/>
    <x v="3"/>
    <s v="João Lauria"/>
    <x v="3"/>
    <x v="26"/>
    <n v="131.6"/>
  </r>
  <r>
    <x v="14"/>
    <x v="10"/>
    <x v="3"/>
    <s v="João Lauria"/>
    <x v="3"/>
    <x v="27"/>
    <n v="364.47"/>
  </r>
  <r>
    <x v="14"/>
    <x v="10"/>
    <x v="3"/>
    <s v="João Lauria"/>
    <x v="3"/>
    <x v="15"/>
    <n v="21370.78"/>
  </r>
  <r>
    <x v="14"/>
    <x v="10"/>
    <x v="3"/>
    <s v="João Lauria"/>
    <x v="5"/>
    <x v="23"/>
    <n v="6576.08"/>
  </r>
  <r>
    <x v="14"/>
    <x v="10"/>
    <x v="3"/>
    <s v="João Lauria"/>
    <x v="5"/>
    <x v="24"/>
    <n v="167.97"/>
  </r>
  <r>
    <x v="14"/>
    <x v="10"/>
    <x v="3"/>
    <s v="João Lauria"/>
    <x v="5"/>
    <x v="25"/>
    <n v="1572.61"/>
  </r>
  <r>
    <x v="14"/>
    <x v="11"/>
    <x v="2"/>
    <s v="Patricia Rodrigues"/>
    <x v="0"/>
    <x v="2"/>
    <n v="3179"/>
  </r>
  <r>
    <x v="14"/>
    <x v="11"/>
    <x v="2"/>
    <s v="Patricia Rodrigues"/>
    <x v="0"/>
    <x v="16"/>
    <n v="7096.68"/>
  </r>
  <r>
    <x v="14"/>
    <x v="11"/>
    <x v="2"/>
    <s v="Patricia Rodrigues"/>
    <x v="1"/>
    <x v="6"/>
    <n v="947.1"/>
  </r>
  <r>
    <x v="14"/>
    <x v="11"/>
    <x v="2"/>
    <s v="Patricia Rodrigues"/>
    <x v="2"/>
    <x v="8"/>
    <n v="238928.4"/>
  </r>
  <r>
    <x v="14"/>
    <x v="11"/>
    <x v="2"/>
    <s v="Patricia Rodrigues"/>
    <x v="2"/>
    <x v="9"/>
    <n v="1140.9000000000001"/>
  </r>
  <r>
    <x v="14"/>
    <x v="11"/>
    <x v="2"/>
    <s v="Patricia Rodrigues"/>
    <x v="2"/>
    <x v="10"/>
    <n v="5233.4399999999996"/>
  </r>
  <r>
    <x v="14"/>
    <x v="11"/>
    <x v="2"/>
    <s v="Patricia Rodrigues"/>
    <x v="2"/>
    <x v="14"/>
    <n v="40881.26"/>
  </r>
  <r>
    <x v="14"/>
    <x v="11"/>
    <x v="2"/>
    <s v="Patricia Rodrigues"/>
    <x v="2"/>
    <x v="18"/>
    <n v="11613.17"/>
  </r>
  <r>
    <x v="14"/>
    <x v="11"/>
    <x v="2"/>
    <s v="Patricia Rodrigues"/>
    <x v="4"/>
    <x v="19"/>
    <n v="290.39999999999998"/>
  </r>
  <r>
    <x v="14"/>
    <x v="11"/>
    <x v="2"/>
    <s v="Patricia Rodrigues"/>
    <x v="4"/>
    <x v="21"/>
    <n v="853.2"/>
  </r>
  <r>
    <x v="14"/>
    <x v="11"/>
    <x v="2"/>
    <s v="Patricia Rodrigues"/>
    <x v="3"/>
    <x v="15"/>
    <n v="2381.8200000000002"/>
  </r>
  <r>
    <x v="14"/>
    <x v="11"/>
    <x v="2"/>
    <s v="Patricia Rodrigues"/>
    <x v="13"/>
    <x v="35"/>
    <n v="6821.06"/>
  </r>
  <r>
    <x v="14"/>
    <x v="11"/>
    <x v="2"/>
    <s v="Patricia Rodrigues"/>
    <x v="5"/>
    <x v="23"/>
    <n v="100.8"/>
  </r>
  <r>
    <x v="14"/>
    <x v="11"/>
    <x v="2"/>
    <s v="Patricia Rodrigues"/>
    <x v="5"/>
    <x v="25"/>
    <n v="82936.800000000003"/>
  </r>
  <r>
    <x v="14"/>
    <x v="12"/>
    <x v="1"/>
    <s v="João Lauria"/>
    <x v="0"/>
    <x v="0"/>
    <n v="20611.72"/>
  </r>
  <r>
    <x v="14"/>
    <x v="12"/>
    <x v="1"/>
    <s v="João Lauria"/>
    <x v="0"/>
    <x v="1"/>
    <n v="2930.13"/>
  </r>
  <r>
    <x v="14"/>
    <x v="12"/>
    <x v="1"/>
    <s v="João Lauria"/>
    <x v="0"/>
    <x v="2"/>
    <n v="37159.75"/>
  </r>
  <r>
    <x v="14"/>
    <x v="12"/>
    <x v="1"/>
    <s v="João Lauria"/>
    <x v="0"/>
    <x v="3"/>
    <n v="5602.23"/>
  </r>
  <r>
    <x v="14"/>
    <x v="12"/>
    <x v="1"/>
    <s v="João Lauria"/>
    <x v="0"/>
    <x v="4"/>
    <n v="66909.58"/>
  </r>
  <r>
    <x v="14"/>
    <x v="12"/>
    <x v="1"/>
    <s v="João Lauria"/>
    <x v="0"/>
    <x v="5"/>
    <n v="28560.7"/>
  </r>
  <r>
    <x v="14"/>
    <x v="12"/>
    <x v="1"/>
    <s v="João Lauria"/>
    <x v="0"/>
    <x v="16"/>
    <n v="14754.41"/>
  </r>
  <r>
    <x v="14"/>
    <x v="12"/>
    <x v="1"/>
    <s v="João Lauria"/>
    <x v="1"/>
    <x v="6"/>
    <n v="6316.85"/>
  </r>
  <r>
    <x v="14"/>
    <x v="12"/>
    <x v="1"/>
    <s v="João Lauria"/>
    <x v="2"/>
    <x v="7"/>
    <n v="1800.51"/>
  </r>
  <r>
    <x v="14"/>
    <x v="12"/>
    <x v="1"/>
    <s v="João Lauria"/>
    <x v="2"/>
    <x v="8"/>
    <n v="174483.09"/>
  </r>
  <r>
    <x v="14"/>
    <x v="12"/>
    <x v="1"/>
    <s v="João Lauria"/>
    <x v="2"/>
    <x v="9"/>
    <n v="13705.53"/>
  </r>
  <r>
    <x v="14"/>
    <x v="12"/>
    <x v="1"/>
    <s v="João Lauria"/>
    <x v="2"/>
    <x v="10"/>
    <n v="22041.22"/>
  </r>
  <r>
    <x v="14"/>
    <x v="12"/>
    <x v="1"/>
    <s v="João Lauria"/>
    <x v="2"/>
    <x v="11"/>
    <n v="543.48"/>
  </r>
  <r>
    <x v="14"/>
    <x v="12"/>
    <x v="1"/>
    <s v="João Lauria"/>
    <x v="2"/>
    <x v="12"/>
    <n v="97851.73"/>
  </r>
  <r>
    <x v="14"/>
    <x v="12"/>
    <x v="1"/>
    <s v="João Lauria"/>
    <x v="2"/>
    <x v="13"/>
    <n v="2470.34"/>
  </r>
  <r>
    <x v="14"/>
    <x v="12"/>
    <x v="1"/>
    <s v="João Lauria"/>
    <x v="2"/>
    <x v="14"/>
    <n v="232593.98"/>
  </r>
  <r>
    <x v="14"/>
    <x v="12"/>
    <x v="1"/>
    <s v="João Lauria"/>
    <x v="2"/>
    <x v="18"/>
    <n v="30683.03"/>
  </r>
  <r>
    <x v="14"/>
    <x v="12"/>
    <x v="1"/>
    <s v="João Lauria"/>
    <x v="4"/>
    <x v="19"/>
    <n v="19157.04"/>
  </r>
  <r>
    <x v="14"/>
    <x v="12"/>
    <x v="1"/>
    <s v="João Lauria"/>
    <x v="4"/>
    <x v="20"/>
    <n v="2128.58"/>
  </r>
  <r>
    <x v="14"/>
    <x v="12"/>
    <x v="1"/>
    <s v="João Lauria"/>
    <x v="4"/>
    <x v="21"/>
    <n v="18673.63"/>
  </r>
  <r>
    <x v="14"/>
    <x v="12"/>
    <x v="1"/>
    <s v="João Lauria"/>
    <x v="3"/>
    <x v="22"/>
    <n v="732.32"/>
  </r>
  <r>
    <x v="14"/>
    <x v="12"/>
    <x v="1"/>
    <s v="João Lauria"/>
    <x v="3"/>
    <x v="15"/>
    <n v="35310.519999999997"/>
  </r>
  <r>
    <x v="14"/>
    <x v="12"/>
    <x v="1"/>
    <s v="João Lauria"/>
    <x v="13"/>
    <x v="35"/>
    <n v="1853.73"/>
  </r>
  <r>
    <x v="14"/>
    <x v="12"/>
    <x v="1"/>
    <s v="João Lauria"/>
    <x v="5"/>
    <x v="23"/>
    <n v="19990.650000000001"/>
  </r>
  <r>
    <x v="14"/>
    <x v="12"/>
    <x v="1"/>
    <s v="João Lauria"/>
    <x v="5"/>
    <x v="24"/>
    <n v="482.27"/>
  </r>
  <r>
    <x v="14"/>
    <x v="12"/>
    <x v="1"/>
    <s v="João Lauria"/>
    <x v="5"/>
    <x v="25"/>
    <n v="18161.599999999999"/>
  </r>
  <r>
    <x v="14"/>
    <x v="12"/>
    <x v="1"/>
    <s v="João Lauria"/>
    <x v="6"/>
    <x v="28"/>
    <n v="53160.35"/>
  </r>
  <r>
    <x v="14"/>
    <x v="13"/>
    <x v="0"/>
    <s v="João Lauria"/>
    <x v="0"/>
    <x v="0"/>
    <n v="27466"/>
  </r>
  <r>
    <x v="14"/>
    <x v="13"/>
    <x v="0"/>
    <s v="João Lauria"/>
    <x v="0"/>
    <x v="1"/>
    <n v="4861"/>
  </r>
  <r>
    <x v="14"/>
    <x v="13"/>
    <x v="0"/>
    <s v="João Lauria"/>
    <x v="0"/>
    <x v="2"/>
    <n v="105257"/>
  </r>
  <r>
    <x v="14"/>
    <x v="13"/>
    <x v="0"/>
    <s v="João Lauria"/>
    <x v="0"/>
    <x v="3"/>
    <n v="17513"/>
  </r>
  <r>
    <x v="14"/>
    <x v="13"/>
    <x v="0"/>
    <s v="João Lauria"/>
    <x v="0"/>
    <x v="4"/>
    <n v="121169"/>
  </r>
  <r>
    <x v="14"/>
    <x v="13"/>
    <x v="0"/>
    <s v="João Lauria"/>
    <x v="0"/>
    <x v="5"/>
    <n v="21857"/>
  </r>
  <r>
    <x v="14"/>
    <x v="13"/>
    <x v="0"/>
    <s v="João Lauria"/>
    <x v="0"/>
    <x v="16"/>
    <n v="54228"/>
  </r>
  <r>
    <x v="14"/>
    <x v="13"/>
    <x v="0"/>
    <s v="João Lauria"/>
    <x v="1"/>
    <x v="6"/>
    <n v="7431"/>
  </r>
  <r>
    <x v="14"/>
    <x v="13"/>
    <x v="0"/>
    <s v="João Lauria"/>
    <x v="1"/>
    <x v="17"/>
    <n v="682"/>
  </r>
  <r>
    <x v="14"/>
    <x v="13"/>
    <x v="0"/>
    <s v="João Lauria"/>
    <x v="2"/>
    <x v="7"/>
    <n v="4350"/>
  </r>
  <r>
    <x v="14"/>
    <x v="13"/>
    <x v="0"/>
    <s v="João Lauria"/>
    <x v="2"/>
    <x v="8"/>
    <n v="228871"/>
  </r>
  <r>
    <x v="14"/>
    <x v="13"/>
    <x v="0"/>
    <s v="João Lauria"/>
    <x v="2"/>
    <x v="9"/>
    <n v="24109"/>
  </r>
  <r>
    <x v="14"/>
    <x v="13"/>
    <x v="0"/>
    <s v="João Lauria"/>
    <x v="2"/>
    <x v="10"/>
    <n v="39673"/>
  </r>
  <r>
    <x v="14"/>
    <x v="13"/>
    <x v="0"/>
    <s v="João Lauria"/>
    <x v="2"/>
    <x v="11"/>
    <n v="890"/>
  </r>
  <r>
    <x v="14"/>
    <x v="13"/>
    <x v="0"/>
    <s v="João Lauria"/>
    <x v="2"/>
    <x v="12"/>
    <n v="31273"/>
  </r>
  <r>
    <x v="14"/>
    <x v="13"/>
    <x v="0"/>
    <s v="João Lauria"/>
    <x v="2"/>
    <x v="13"/>
    <n v="5011"/>
  </r>
  <r>
    <x v="14"/>
    <x v="13"/>
    <x v="0"/>
    <s v="João Lauria"/>
    <x v="2"/>
    <x v="14"/>
    <n v="353790"/>
  </r>
  <r>
    <x v="14"/>
    <x v="13"/>
    <x v="0"/>
    <s v="João Lauria"/>
    <x v="2"/>
    <x v="36"/>
    <n v="1572"/>
  </r>
  <r>
    <x v="14"/>
    <x v="13"/>
    <x v="0"/>
    <s v="João Lauria"/>
    <x v="2"/>
    <x v="18"/>
    <n v="75492"/>
  </r>
  <r>
    <x v="14"/>
    <x v="13"/>
    <x v="0"/>
    <s v="João Lauria"/>
    <x v="4"/>
    <x v="19"/>
    <n v="40360"/>
  </r>
  <r>
    <x v="14"/>
    <x v="13"/>
    <x v="0"/>
    <s v="João Lauria"/>
    <x v="4"/>
    <x v="20"/>
    <n v="2977"/>
  </r>
  <r>
    <x v="14"/>
    <x v="13"/>
    <x v="0"/>
    <s v="João Lauria"/>
    <x v="4"/>
    <x v="21"/>
    <n v="51694"/>
  </r>
  <r>
    <x v="14"/>
    <x v="13"/>
    <x v="0"/>
    <s v="João Lauria"/>
    <x v="3"/>
    <x v="22"/>
    <n v="2071"/>
  </r>
  <r>
    <x v="14"/>
    <x v="13"/>
    <x v="0"/>
    <s v="João Lauria"/>
    <x v="3"/>
    <x v="27"/>
    <n v="24"/>
  </r>
  <r>
    <x v="14"/>
    <x v="13"/>
    <x v="0"/>
    <s v="João Lauria"/>
    <x v="3"/>
    <x v="15"/>
    <n v="26910"/>
  </r>
  <r>
    <x v="14"/>
    <x v="13"/>
    <x v="0"/>
    <s v="João Lauria"/>
    <x v="13"/>
    <x v="35"/>
    <n v="44548"/>
  </r>
  <r>
    <x v="14"/>
    <x v="13"/>
    <x v="0"/>
    <s v="João Lauria"/>
    <x v="5"/>
    <x v="23"/>
    <n v="33352"/>
  </r>
  <r>
    <x v="14"/>
    <x v="13"/>
    <x v="0"/>
    <s v="João Lauria"/>
    <x v="5"/>
    <x v="24"/>
    <n v="2809"/>
  </r>
  <r>
    <x v="14"/>
    <x v="13"/>
    <x v="0"/>
    <s v="João Lauria"/>
    <x v="5"/>
    <x v="25"/>
    <n v="149289"/>
  </r>
  <r>
    <x v="14"/>
    <x v="13"/>
    <x v="0"/>
    <s v="João Lauria"/>
    <x v="6"/>
    <x v="28"/>
    <n v="40351"/>
  </r>
  <r>
    <x v="14"/>
    <x v="14"/>
    <x v="0"/>
    <s v="João Lauria"/>
    <x v="0"/>
    <x v="0"/>
    <n v="599.94000000000005"/>
  </r>
  <r>
    <x v="14"/>
    <x v="14"/>
    <x v="0"/>
    <s v="João Lauria"/>
    <x v="0"/>
    <x v="1"/>
    <n v="173.84"/>
  </r>
  <r>
    <x v="14"/>
    <x v="14"/>
    <x v="0"/>
    <s v="João Lauria"/>
    <x v="0"/>
    <x v="2"/>
    <n v="1749.6"/>
  </r>
  <r>
    <x v="14"/>
    <x v="14"/>
    <x v="0"/>
    <s v="João Lauria"/>
    <x v="0"/>
    <x v="3"/>
    <n v="121.43"/>
  </r>
  <r>
    <x v="14"/>
    <x v="14"/>
    <x v="0"/>
    <s v="João Lauria"/>
    <x v="0"/>
    <x v="4"/>
    <n v="2584.3000000000002"/>
  </r>
  <r>
    <x v="14"/>
    <x v="14"/>
    <x v="0"/>
    <s v="João Lauria"/>
    <x v="0"/>
    <x v="16"/>
    <n v="118.77"/>
  </r>
  <r>
    <x v="14"/>
    <x v="14"/>
    <x v="0"/>
    <s v="João Lauria"/>
    <x v="1"/>
    <x v="6"/>
    <n v="8.9600000000000009"/>
  </r>
  <r>
    <x v="14"/>
    <x v="14"/>
    <x v="0"/>
    <s v="João Lauria"/>
    <x v="2"/>
    <x v="7"/>
    <n v="42.33"/>
  </r>
  <r>
    <x v="14"/>
    <x v="14"/>
    <x v="0"/>
    <s v="João Lauria"/>
    <x v="2"/>
    <x v="8"/>
    <n v="6984.44"/>
  </r>
  <r>
    <x v="14"/>
    <x v="14"/>
    <x v="0"/>
    <s v="João Lauria"/>
    <x v="2"/>
    <x v="9"/>
    <n v="422.34"/>
  </r>
  <r>
    <x v="14"/>
    <x v="14"/>
    <x v="0"/>
    <s v="João Lauria"/>
    <x v="2"/>
    <x v="10"/>
    <n v="35.700000000000003"/>
  </r>
  <r>
    <x v="14"/>
    <x v="14"/>
    <x v="0"/>
    <s v="João Lauria"/>
    <x v="2"/>
    <x v="12"/>
    <n v="844.9"/>
  </r>
  <r>
    <x v="14"/>
    <x v="14"/>
    <x v="0"/>
    <s v="João Lauria"/>
    <x v="2"/>
    <x v="13"/>
    <n v="86.83"/>
  </r>
  <r>
    <x v="14"/>
    <x v="14"/>
    <x v="0"/>
    <s v="João Lauria"/>
    <x v="2"/>
    <x v="14"/>
    <n v="5535.17"/>
  </r>
  <r>
    <x v="14"/>
    <x v="14"/>
    <x v="0"/>
    <s v="João Lauria"/>
    <x v="2"/>
    <x v="18"/>
    <n v="1466.61"/>
  </r>
  <r>
    <x v="14"/>
    <x v="14"/>
    <x v="0"/>
    <s v="João Lauria"/>
    <x v="4"/>
    <x v="19"/>
    <n v="2963.58"/>
  </r>
  <r>
    <x v="14"/>
    <x v="14"/>
    <x v="0"/>
    <s v="João Lauria"/>
    <x v="4"/>
    <x v="21"/>
    <n v="2774.1"/>
  </r>
  <r>
    <x v="14"/>
    <x v="14"/>
    <x v="0"/>
    <s v="João Lauria"/>
    <x v="3"/>
    <x v="15"/>
    <n v="162.33000000000001"/>
  </r>
  <r>
    <x v="14"/>
    <x v="14"/>
    <x v="0"/>
    <s v="João Lauria"/>
    <x v="5"/>
    <x v="23"/>
    <n v="2285.4"/>
  </r>
  <r>
    <x v="14"/>
    <x v="14"/>
    <x v="0"/>
    <s v="João Lauria"/>
    <x v="5"/>
    <x v="24"/>
    <n v="66.83"/>
  </r>
  <r>
    <x v="14"/>
    <x v="14"/>
    <x v="0"/>
    <s v="João Lauria"/>
    <x v="5"/>
    <x v="25"/>
    <n v="771.67"/>
  </r>
  <r>
    <x v="14"/>
    <x v="15"/>
    <x v="1"/>
    <s v="João Lauria"/>
    <x v="0"/>
    <x v="0"/>
    <n v="2444.08"/>
  </r>
  <r>
    <x v="14"/>
    <x v="15"/>
    <x v="1"/>
    <s v="João Lauria"/>
    <x v="0"/>
    <x v="1"/>
    <n v="166.81"/>
  </r>
  <r>
    <x v="14"/>
    <x v="15"/>
    <x v="1"/>
    <s v="João Lauria"/>
    <x v="0"/>
    <x v="2"/>
    <n v="6779.22"/>
  </r>
  <r>
    <x v="14"/>
    <x v="15"/>
    <x v="1"/>
    <s v="João Lauria"/>
    <x v="0"/>
    <x v="3"/>
    <n v="1359.27"/>
  </r>
  <r>
    <x v="14"/>
    <x v="15"/>
    <x v="1"/>
    <s v="João Lauria"/>
    <x v="0"/>
    <x v="4"/>
    <n v="8322.27"/>
  </r>
  <r>
    <x v="14"/>
    <x v="15"/>
    <x v="1"/>
    <s v="João Lauria"/>
    <x v="0"/>
    <x v="5"/>
    <n v="2898.32"/>
  </r>
  <r>
    <x v="14"/>
    <x v="15"/>
    <x v="1"/>
    <s v="João Lauria"/>
    <x v="0"/>
    <x v="16"/>
    <n v="3920.99"/>
  </r>
  <r>
    <x v="14"/>
    <x v="15"/>
    <x v="1"/>
    <s v="João Lauria"/>
    <x v="1"/>
    <x v="6"/>
    <n v="196.4"/>
  </r>
  <r>
    <x v="14"/>
    <x v="15"/>
    <x v="1"/>
    <s v="João Lauria"/>
    <x v="2"/>
    <x v="7"/>
    <n v="204.5"/>
  </r>
  <r>
    <x v="14"/>
    <x v="15"/>
    <x v="1"/>
    <s v="João Lauria"/>
    <x v="2"/>
    <x v="8"/>
    <n v="20886.7"/>
  </r>
  <r>
    <x v="14"/>
    <x v="15"/>
    <x v="1"/>
    <s v="João Lauria"/>
    <x v="2"/>
    <x v="9"/>
    <n v="2125.92"/>
  </r>
  <r>
    <x v="14"/>
    <x v="15"/>
    <x v="1"/>
    <s v="João Lauria"/>
    <x v="2"/>
    <x v="10"/>
    <n v="4907.96"/>
  </r>
  <r>
    <x v="14"/>
    <x v="15"/>
    <x v="1"/>
    <s v="João Lauria"/>
    <x v="2"/>
    <x v="11"/>
    <n v="41.85"/>
  </r>
  <r>
    <x v="14"/>
    <x v="15"/>
    <x v="1"/>
    <s v="João Lauria"/>
    <x v="2"/>
    <x v="12"/>
    <n v="4090.94"/>
  </r>
  <r>
    <x v="14"/>
    <x v="15"/>
    <x v="1"/>
    <s v="João Lauria"/>
    <x v="2"/>
    <x v="13"/>
    <n v="320.27999999999997"/>
  </r>
  <r>
    <x v="14"/>
    <x v="15"/>
    <x v="1"/>
    <s v="João Lauria"/>
    <x v="2"/>
    <x v="14"/>
    <n v="31028.69"/>
  </r>
  <r>
    <x v="14"/>
    <x v="15"/>
    <x v="1"/>
    <s v="João Lauria"/>
    <x v="2"/>
    <x v="36"/>
    <n v="153.94"/>
  </r>
  <r>
    <x v="14"/>
    <x v="15"/>
    <x v="1"/>
    <s v="João Lauria"/>
    <x v="2"/>
    <x v="18"/>
    <n v="4429.4399999999996"/>
  </r>
  <r>
    <x v="14"/>
    <x v="15"/>
    <x v="1"/>
    <s v="João Lauria"/>
    <x v="4"/>
    <x v="19"/>
    <n v="8428.7099999999991"/>
  </r>
  <r>
    <x v="14"/>
    <x v="15"/>
    <x v="1"/>
    <s v="João Lauria"/>
    <x v="4"/>
    <x v="20"/>
    <n v="472.86"/>
  </r>
  <r>
    <x v="14"/>
    <x v="15"/>
    <x v="1"/>
    <s v="João Lauria"/>
    <x v="4"/>
    <x v="21"/>
    <n v="3681.9"/>
  </r>
  <r>
    <x v="14"/>
    <x v="15"/>
    <x v="1"/>
    <s v="João Lauria"/>
    <x v="3"/>
    <x v="22"/>
    <n v="32.03"/>
  </r>
  <r>
    <x v="14"/>
    <x v="15"/>
    <x v="1"/>
    <s v="João Lauria"/>
    <x v="3"/>
    <x v="15"/>
    <n v="1051.7"/>
  </r>
  <r>
    <x v="14"/>
    <x v="15"/>
    <x v="1"/>
    <s v="João Lauria"/>
    <x v="5"/>
    <x v="23"/>
    <n v="5127.7"/>
  </r>
  <r>
    <x v="14"/>
    <x v="15"/>
    <x v="1"/>
    <s v="João Lauria"/>
    <x v="5"/>
    <x v="25"/>
    <n v="4849.59"/>
  </r>
  <r>
    <x v="14"/>
    <x v="22"/>
    <x v="0"/>
    <s v="João Lauria"/>
    <x v="0"/>
    <x v="0"/>
    <n v="1137.24"/>
  </r>
  <r>
    <x v="14"/>
    <x v="22"/>
    <x v="0"/>
    <s v="João Lauria"/>
    <x v="0"/>
    <x v="1"/>
    <n v="105.21"/>
  </r>
  <r>
    <x v="14"/>
    <x v="22"/>
    <x v="0"/>
    <s v="João Lauria"/>
    <x v="0"/>
    <x v="2"/>
    <n v="2786.95"/>
  </r>
  <r>
    <x v="14"/>
    <x v="22"/>
    <x v="0"/>
    <s v="João Lauria"/>
    <x v="0"/>
    <x v="3"/>
    <n v="76.34"/>
  </r>
  <r>
    <x v="14"/>
    <x v="22"/>
    <x v="0"/>
    <s v="João Lauria"/>
    <x v="0"/>
    <x v="4"/>
    <n v="3907.85"/>
  </r>
  <r>
    <x v="14"/>
    <x v="22"/>
    <x v="0"/>
    <s v="João Lauria"/>
    <x v="0"/>
    <x v="5"/>
    <n v="573.72"/>
  </r>
  <r>
    <x v="14"/>
    <x v="22"/>
    <x v="0"/>
    <s v="João Lauria"/>
    <x v="0"/>
    <x v="16"/>
    <n v="1804.73"/>
  </r>
  <r>
    <x v="14"/>
    <x v="22"/>
    <x v="0"/>
    <s v="João Lauria"/>
    <x v="1"/>
    <x v="6"/>
    <n v="238.78"/>
  </r>
  <r>
    <x v="14"/>
    <x v="22"/>
    <x v="0"/>
    <s v="João Lauria"/>
    <x v="2"/>
    <x v="7"/>
    <n v="403.86"/>
  </r>
  <r>
    <x v="14"/>
    <x v="22"/>
    <x v="0"/>
    <s v="João Lauria"/>
    <x v="2"/>
    <x v="8"/>
    <n v="8842.82"/>
  </r>
  <r>
    <x v="14"/>
    <x v="22"/>
    <x v="0"/>
    <s v="João Lauria"/>
    <x v="2"/>
    <x v="9"/>
    <n v="908.41"/>
  </r>
  <r>
    <x v="14"/>
    <x v="22"/>
    <x v="0"/>
    <s v="João Lauria"/>
    <x v="2"/>
    <x v="10"/>
    <n v="7809.7"/>
  </r>
  <r>
    <x v="14"/>
    <x v="22"/>
    <x v="0"/>
    <s v="João Lauria"/>
    <x v="2"/>
    <x v="12"/>
    <n v="1286.3900000000001"/>
  </r>
  <r>
    <x v="14"/>
    <x v="22"/>
    <x v="0"/>
    <s v="João Lauria"/>
    <x v="2"/>
    <x v="13"/>
    <n v="741.4"/>
  </r>
  <r>
    <x v="14"/>
    <x v="22"/>
    <x v="0"/>
    <s v="João Lauria"/>
    <x v="2"/>
    <x v="14"/>
    <n v="6698.06"/>
  </r>
  <r>
    <x v="14"/>
    <x v="22"/>
    <x v="0"/>
    <s v="João Lauria"/>
    <x v="2"/>
    <x v="36"/>
    <n v="216.27"/>
  </r>
  <r>
    <x v="14"/>
    <x v="22"/>
    <x v="0"/>
    <s v="João Lauria"/>
    <x v="2"/>
    <x v="18"/>
    <n v="2317.4299999999998"/>
  </r>
  <r>
    <x v="14"/>
    <x v="22"/>
    <x v="0"/>
    <s v="João Lauria"/>
    <x v="4"/>
    <x v="19"/>
    <n v="2323.2399999999998"/>
  </r>
  <r>
    <x v="14"/>
    <x v="22"/>
    <x v="0"/>
    <s v="João Lauria"/>
    <x v="4"/>
    <x v="21"/>
    <n v="3060.62"/>
  </r>
  <r>
    <x v="14"/>
    <x v="22"/>
    <x v="0"/>
    <s v="João Lauria"/>
    <x v="3"/>
    <x v="22"/>
    <n v="87.21"/>
  </r>
  <r>
    <x v="14"/>
    <x v="22"/>
    <x v="0"/>
    <s v="João Lauria"/>
    <x v="3"/>
    <x v="15"/>
    <n v="1356.45"/>
  </r>
  <r>
    <x v="14"/>
    <x v="22"/>
    <x v="0"/>
    <s v="João Lauria"/>
    <x v="5"/>
    <x v="23"/>
    <n v="1189.57"/>
  </r>
  <r>
    <x v="14"/>
    <x v="22"/>
    <x v="0"/>
    <s v="João Lauria"/>
    <x v="5"/>
    <x v="25"/>
    <n v="7456.81"/>
  </r>
  <r>
    <x v="14"/>
    <x v="16"/>
    <x v="2"/>
    <s v="Patricia Rodrigues"/>
    <x v="0"/>
    <x v="0"/>
    <n v="1175.06"/>
  </r>
  <r>
    <x v="14"/>
    <x v="16"/>
    <x v="2"/>
    <s v="Patricia Rodrigues"/>
    <x v="0"/>
    <x v="2"/>
    <n v="2860.46"/>
  </r>
  <r>
    <x v="14"/>
    <x v="16"/>
    <x v="2"/>
    <s v="Patricia Rodrigues"/>
    <x v="0"/>
    <x v="4"/>
    <n v="2490.04"/>
  </r>
  <r>
    <x v="14"/>
    <x v="16"/>
    <x v="2"/>
    <s v="Patricia Rodrigues"/>
    <x v="0"/>
    <x v="5"/>
    <n v="2369.58"/>
  </r>
  <r>
    <x v="14"/>
    <x v="16"/>
    <x v="2"/>
    <s v="Patricia Rodrigues"/>
    <x v="0"/>
    <x v="16"/>
    <n v="34142.120000000003"/>
  </r>
  <r>
    <x v="14"/>
    <x v="16"/>
    <x v="2"/>
    <s v="Patricia Rodrigues"/>
    <x v="1"/>
    <x v="6"/>
    <n v="5530.01"/>
  </r>
  <r>
    <x v="14"/>
    <x v="16"/>
    <x v="2"/>
    <s v="Patricia Rodrigues"/>
    <x v="2"/>
    <x v="7"/>
    <n v="1700.31"/>
  </r>
  <r>
    <x v="14"/>
    <x v="16"/>
    <x v="2"/>
    <s v="Patricia Rodrigues"/>
    <x v="2"/>
    <x v="8"/>
    <n v="218063.96"/>
  </r>
  <r>
    <x v="14"/>
    <x v="16"/>
    <x v="2"/>
    <s v="Patricia Rodrigues"/>
    <x v="2"/>
    <x v="9"/>
    <n v="232.26"/>
  </r>
  <r>
    <x v="14"/>
    <x v="16"/>
    <x v="2"/>
    <s v="Patricia Rodrigues"/>
    <x v="2"/>
    <x v="10"/>
    <n v="326788.99"/>
  </r>
  <r>
    <x v="14"/>
    <x v="16"/>
    <x v="2"/>
    <s v="Patricia Rodrigues"/>
    <x v="2"/>
    <x v="12"/>
    <n v="985.48"/>
  </r>
  <r>
    <x v="14"/>
    <x v="16"/>
    <x v="2"/>
    <s v="Patricia Rodrigues"/>
    <x v="2"/>
    <x v="13"/>
    <n v="27.82"/>
  </r>
  <r>
    <x v="14"/>
    <x v="16"/>
    <x v="2"/>
    <s v="Patricia Rodrigues"/>
    <x v="2"/>
    <x v="14"/>
    <n v="27541.47"/>
  </r>
  <r>
    <x v="14"/>
    <x v="16"/>
    <x v="2"/>
    <s v="Patricia Rodrigues"/>
    <x v="2"/>
    <x v="18"/>
    <n v="28467.35"/>
  </r>
  <r>
    <x v="14"/>
    <x v="16"/>
    <x v="2"/>
    <s v="Patricia Rodrigues"/>
    <x v="4"/>
    <x v="19"/>
    <n v="3383.78"/>
  </r>
  <r>
    <x v="14"/>
    <x v="16"/>
    <x v="2"/>
    <s v="Patricia Rodrigues"/>
    <x v="4"/>
    <x v="21"/>
    <n v="79020.100000000006"/>
  </r>
  <r>
    <x v="14"/>
    <x v="16"/>
    <x v="2"/>
    <s v="Patricia Rodrigues"/>
    <x v="3"/>
    <x v="22"/>
    <n v="1178.2"/>
  </r>
  <r>
    <x v="14"/>
    <x v="16"/>
    <x v="2"/>
    <s v="Patricia Rodrigues"/>
    <x v="3"/>
    <x v="15"/>
    <n v="13174.24"/>
  </r>
  <r>
    <x v="14"/>
    <x v="16"/>
    <x v="2"/>
    <s v="Patricia Rodrigues"/>
    <x v="5"/>
    <x v="24"/>
    <n v="27178.21"/>
  </r>
  <r>
    <x v="14"/>
    <x v="16"/>
    <x v="2"/>
    <s v="Patricia Rodrigues"/>
    <x v="5"/>
    <x v="25"/>
    <n v="210448.66"/>
  </r>
  <r>
    <x v="15"/>
    <x v="0"/>
    <x v="0"/>
    <s v="João Lauria"/>
    <x v="0"/>
    <x v="0"/>
    <n v="177.38"/>
  </r>
  <r>
    <x v="15"/>
    <x v="0"/>
    <x v="0"/>
    <s v="João Lauria"/>
    <x v="0"/>
    <x v="1"/>
    <n v="109.09"/>
  </r>
  <r>
    <x v="15"/>
    <x v="0"/>
    <x v="0"/>
    <s v="João Lauria"/>
    <x v="0"/>
    <x v="2"/>
    <n v="4104.8999999999996"/>
  </r>
  <r>
    <x v="15"/>
    <x v="0"/>
    <x v="0"/>
    <s v="João Lauria"/>
    <x v="0"/>
    <x v="3"/>
    <n v="335.21"/>
  </r>
  <r>
    <x v="15"/>
    <x v="0"/>
    <x v="0"/>
    <s v="João Lauria"/>
    <x v="0"/>
    <x v="4"/>
    <n v="12146.43"/>
  </r>
  <r>
    <x v="15"/>
    <x v="0"/>
    <x v="0"/>
    <s v="João Lauria"/>
    <x v="0"/>
    <x v="5"/>
    <n v="9208.31"/>
  </r>
  <r>
    <x v="15"/>
    <x v="0"/>
    <x v="0"/>
    <s v="João Lauria"/>
    <x v="0"/>
    <x v="16"/>
    <n v="283.31"/>
  </r>
  <r>
    <x v="15"/>
    <x v="0"/>
    <x v="0"/>
    <s v="João Lauria"/>
    <x v="1"/>
    <x v="6"/>
    <n v="143.63999999999999"/>
  </r>
  <r>
    <x v="15"/>
    <x v="0"/>
    <x v="0"/>
    <s v="João Lauria"/>
    <x v="2"/>
    <x v="7"/>
    <n v="2174.63"/>
  </r>
  <r>
    <x v="15"/>
    <x v="0"/>
    <x v="0"/>
    <s v="João Lauria"/>
    <x v="2"/>
    <x v="8"/>
    <n v="18143.18"/>
  </r>
  <r>
    <x v="15"/>
    <x v="0"/>
    <x v="0"/>
    <s v="João Lauria"/>
    <x v="2"/>
    <x v="9"/>
    <n v="395807.28"/>
  </r>
  <r>
    <x v="15"/>
    <x v="0"/>
    <x v="0"/>
    <s v="João Lauria"/>
    <x v="2"/>
    <x v="10"/>
    <n v="178.49"/>
  </r>
  <r>
    <x v="15"/>
    <x v="0"/>
    <x v="0"/>
    <s v="João Lauria"/>
    <x v="2"/>
    <x v="11"/>
    <n v="679.95"/>
  </r>
  <r>
    <x v="15"/>
    <x v="0"/>
    <x v="0"/>
    <s v="João Lauria"/>
    <x v="2"/>
    <x v="12"/>
    <n v="1215.4100000000001"/>
  </r>
  <r>
    <x v="15"/>
    <x v="0"/>
    <x v="0"/>
    <s v="João Lauria"/>
    <x v="2"/>
    <x v="13"/>
    <n v="20.41"/>
  </r>
  <r>
    <x v="15"/>
    <x v="0"/>
    <x v="0"/>
    <s v="João Lauria"/>
    <x v="2"/>
    <x v="14"/>
    <n v="20188.22"/>
  </r>
  <r>
    <x v="15"/>
    <x v="0"/>
    <x v="0"/>
    <s v="João Lauria"/>
    <x v="2"/>
    <x v="18"/>
    <n v="2382.36"/>
  </r>
  <r>
    <x v="15"/>
    <x v="0"/>
    <x v="0"/>
    <s v="João Lauria"/>
    <x v="4"/>
    <x v="21"/>
    <n v="6.32"/>
  </r>
  <r>
    <x v="15"/>
    <x v="0"/>
    <x v="0"/>
    <s v="João Lauria"/>
    <x v="3"/>
    <x v="15"/>
    <n v="1289.96"/>
  </r>
  <r>
    <x v="15"/>
    <x v="1"/>
    <x v="0"/>
    <s v="João Lauria"/>
    <x v="0"/>
    <x v="0"/>
    <n v="2770.58"/>
  </r>
  <r>
    <x v="15"/>
    <x v="1"/>
    <x v="0"/>
    <s v="João Lauria"/>
    <x v="0"/>
    <x v="1"/>
    <n v="211.44"/>
  </r>
  <r>
    <x v="15"/>
    <x v="1"/>
    <x v="0"/>
    <s v="João Lauria"/>
    <x v="0"/>
    <x v="2"/>
    <n v="4062.99"/>
  </r>
  <r>
    <x v="15"/>
    <x v="1"/>
    <x v="0"/>
    <s v="João Lauria"/>
    <x v="0"/>
    <x v="3"/>
    <n v="738.78"/>
  </r>
  <r>
    <x v="15"/>
    <x v="1"/>
    <x v="0"/>
    <s v="João Lauria"/>
    <x v="0"/>
    <x v="4"/>
    <n v="5030.97"/>
  </r>
  <r>
    <x v="15"/>
    <x v="1"/>
    <x v="0"/>
    <s v="João Lauria"/>
    <x v="0"/>
    <x v="5"/>
    <n v="731.29"/>
  </r>
  <r>
    <x v="15"/>
    <x v="1"/>
    <x v="0"/>
    <s v="João Lauria"/>
    <x v="0"/>
    <x v="16"/>
    <n v="987.43"/>
  </r>
  <r>
    <x v="15"/>
    <x v="1"/>
    <x v="0"/>
    <s v="João Lauria"/>
    <x v="1"/>
    <x v="6"/>
    <n v="226.3"/>
  </r>
  <r>
    <x v="15"/>
    <x v="1"/>
    <x v="0"/>
    <s v="João Lauria"/>
    <x v="1"/>
    <x v="17"/>
    <n v="58.8"/>
  </r>
  <r>
    <x v="15"/>
    <x v="1"/>
    <x v="0"/>
    <s v="João Lauria"/>
    <x v="2"/>
    <x v="7"/>
    <n v="343.43"/>
  </r>
  <r>
    <x v="15"/>
    <x v="1"/>
    <x v="0"/>
    <s v="João Lauria"/>
    <x v="2"/>
    <x v="8"/>
    <n v="10920.22"/>
  </r>
  <r>
    <x v="15"/>
    <x v="1"/>
    <x v="0"/>
    <s v="João Lauria"/>
    <x v="2"/>
    <x v="9"/>
    <n v="1049.2"/>
  </r>
  <r>
    <x v="15"/>
    <x v="1"/>
    <x v="0"/>
    <s v="João Lauria"/>
    <x v="2"/>
    <x v="10"/>
    <n v="4334.9799999999996"/>
  </r>
  <r>
    <x v="15"/>
    <x v="1"/>
    <x v="0"/>
    <s v="João Lauria"/>
    <x v="2"/>
    <x v="11"/>
    <n v="27.09"/>
  </r>
  <r>
    <x v="15"/>
    <x v="1"/>
    <x v="0"/>
    <s v="João Lauria"/>
    <x v="2"/>
    <x v="12"/>
    <n v="3493.7"/>
  </r>
  <r>
    <x v="15"/>
    <x v="1"/>
    <x v="0"/>
    <s v="João Lauria"/>
    <x v="2"/>
    <x v="13"/>
    <n v="655.67"/>
  </r>
  <r>
    <x v="15"/>
    <x v="1"/>
    <x v="0"/>
    <s v="João Lauria"/>
    <x v="2"/>
    <x v="14"/>
    <n v="28656.18"/>
  </r>
  <r>
    <x v="15"/>
    <x v="1"/>
    <x v="0"/>
    <s v="João Lauria"/>
    <x v="2"/>
    <x v="36"/>
    <n v="64.099999999999994"/>
  </r>
  <r>
    <x v="15"/>
    <x v="1"/>
    <x v="0"/>
    <s v="João Lauria"/>
    <x v="2"/>
    <x v="18"/>
    <n v="2481.96"/>
  </r>
  <r>
    <x v="15"/>
    <x v="1"/>
    <x v="0"/>
    <s v="João Lauria"/>
    <x v="4"/>
    <x v="19"/>
    <n v="3058.44"/>
  </r>
  <r>
    <x v="15"/>
    <x v="1"/>
    <x v="0"/>
    <s v="João Lauria"/>
    <x v="4"/>
    <x v="20"/>
    <n v="367.4"/>
  </r>
  <r>
    <x v="15"/>
    <x v="1"/>
    <x v="0"/>
    <s v="João Lauria"/>
    <x v="4"/>
    <x v="21"/>
    <n v="3262.34"/>
  </r>
  <r>
    <x v="15"/>
    <x v="1"/>
    <x v="0"/>
    <s v="João Lauria"/>
    <x v="3"/>
    <x v="22"/>
    <n v="114.32"/>
  </r>
  <r>
    <x v="15"/>
    <x v="1"/>
    <x v="0"/>
    <s v="João Lauria"/>
    <x v="3"/>
    <x v="15"/>
    <n v="1510.64"/>
  </r>
  <r>
    <x v="15"/>
    <x v="1"/>
    <x v="0"/>
    <s v="João Lauria"/>
    <x v="5"/>
    <x v="23"/>
    <n v="3004.63"/>
  </r>
  <r>
    <x v="15"/>
    <x v="1"/>
    <x v="0"/>
    <s v="João Lauria"/>
    <x v="5"/>
    <x v="24"/>
    <n v="23.3"/>
  </r>
  <r>
    <x v="15"/>
    <x v="1"/>
    <x v="0"/>
    <s v="João Lauria"/>
    <x v="5"/>
    <x v="25"/>
    <n v="2739.98"/>
  </r>
  <r>
    <x v="15"/>
    <x v="2"/>
    <x v="0"/>
    <s v="João Lauria"/>
    <x v="0"/>
    <x v="0"/>
    <n v="133.33000000000001"/>
  </r>
  <r>
    <x v="15"/>
    <x v="2"/>
    <x v="0"/>
    <s v="João Lauria"/>
    <x v="0"/>
    <x v="1"/>
    <n v="120.9"/>
  </r>
  <r>
    <x v="15"/>
    <x v="2"/>
    <x v="0"/>
    <s v="João Lauria"/>
    <x v="0"/>
    <x v="2"/>
    <n v="846.53"/>
  </r>
  <r>
    <x v="15"/>
    <x v="2"/>
    <x v="0"/>
    <s v="João Lauria"/>
    <x v="0"/>
    <x v="3"/>
    <n v="31.2"/>
  </r>
  <r>
    <x v="15"/>
    <x v="2"/>
    <x v="0"/>
    <s v="João Lauria"/>
    <x v="0"/>
    <x v="4"/>
    <n v="1728.96"/>
  </r>
  <r>
    <x v="15"/>
    <x v="2"/>
    <x v="0"/>
    <s v="João Lauria"/>
    <x v="0"/>
    <x v="16"/>
    <n v="106.4"/>
  </r>
  <r>
    <x v="15"/>
    <x v="2"/>
    <x v="0"/>
    <s v="João Lauria"/>
    <x v="1"/>
    <x v="6"/>
    <n v="223.27"/>
  </r>
  <r>
    <x v="15"/>
    <x v="2"/>
    <x v="0"/>
    <s v="João Lauria"/>
    <x v="2"/>
    <x v="7"/>
    <n v="27.88"/>
  </r>
  <r>
    <x v="15"/>
    <x v="2"/>
    <x v="0"/>
    <s v="João Lauria"/>
    <x v="2"/>
    <x v="8"/>
    <n v="2923.36"/>
  </r>
  <r>
    <x v="15"/>
    <x v="2"/>
    <x v="0"/>
    <s v="João Lauria"/>
    <x v="2"/>
    <x v="9"/>
    <n v="1470.15"/>
  </r>
  <r>
    <x v="15"/>
    <x v="2"/>
    <x v="0"/>
    <s v="João Lauria"/>
    <x v="2"/>
    <x v="12"/>
    <n v="344.64"/>
  </r>
  <r>
    <x v="15"/>
    <x v="2"/>
    <x v="0"/>
    <s v="João Lauria"/>
    <x v="2"/>
    <x v="13"/>
    <n v="161.76"/>
  </r>
  <r>
    <x v="15"/>
    <x v="2"/>
    <x v="0"/>
    <s v="João Lauria"/>
    <x v="2"/>
    <x v="14"/>
    <n v="3298.85"/>
  </r>
  <r>
    <x v="15"/>
    <x v="2"/>
    <x v="0"/>
    <s v="João Lauria"/>
    <x v="2"/>
    <x v="18"/>
    <n v="2063.6999999999998"/>
  </r>
  <r>
    <x v="15"/>
    <x v="2"/>
    <x v="0"/>
    <s v="João Lauria"/>
    <x v="4"/>
    <x v="19"/>
    <n v="2285.46"/>
  </r>
  <r>
    <x v="15"/>
    <x v="2"/>
    <x v="0"/>
    <s v="João Lauria"/>
    <x v="4"/>
    <x v="21"/>
    <n v="468.17"/>
  </r>
  <r>
    <x v="15"/>
    <x v="2"/>
    <x v="0"/>
    <s v="João Lauria"/>
    <x v="3"/>
    <x v="22"/>
    <n v="29.7"/>
  </r>
  <r>
    <x v="15"/>
    <x v="2"/>
    <x v="0"/>
    <s v="João Lauria"/>
    <x v="3"/>
    <x v="26"/>
    <n v="592.22"/>
  </r>
  <r>
    <x v="15"/>
    <x v="2"/>
    <x v="0"/>
    <s v="João Lauria"/>
    <x v="3"/>
    <x v="27"/>
    <n v="20.9"/>
  </r>
  <r>
    <x v="15"/>
    <x v="2"/>
    <x v="0"/>
    <s v="João Lauria"/>
    <x v="3"/>
    <x v="15"/>
    <n v="6313.97"/>
  </r>
  <r>
    <x v="15"/>
    <x v="2"/>
    <x v="0"/>
    <s v="João Lauria"/>
    <x v="5"/>
    <x v="23"/>
    <n v="840.25"/>
  </r>
  <r>
    <x v="15"/>
    <x v="2"/>
    <x v="0"/>
    <s v="João Lauria"/>
    <x v="5"/>
    <x v="24"/>
    <n v="2006.1"/>
  </r>
  <r>
    <x v="15"/>
    <x v="2"/>
    <x v="0"/>
    <s v="João Lauria"/>
    <x v="5"/>
    <x v="25"/>
    <n v="1591.8"/>
  </r>
  <r>
    <x v="15"/>
    <x v="3"/>
    <x v="0"/>
    <s v="João Lauria"/>
    <x v="0"/>
    <x v="0"/>
    <n v="4936.57"/>
  </r>
  <r>
    <x v="15"/>
    <x v="3"/>
    <x v="0"/>
    <s v="João Lauria"/>
    <x v="0"/>
    <x v="1"/>
    <n v="303.95999999999998"/>
  </r>
  <r>
    <x v="15"/>
    <x v="3"/>
    <x v="0"/>
    <s v="João Lauria"/>
    <x v="0"/>
    <x v="2"/>
    <n v="12933.24"/>
  </r>
  <r>
    <x v="15"/>
    <x v="3"/>
    <x v="0"/>
    <s v="João Lauria"/>
    <x v="0"/>
    <x v="3"/>
    <n v="1542.58"/>
  </r>
  <r>
    <x v="15"/>
    <x v="3"/>
    <x v="0"/>
    <s v="João Lauria"/>
    <x v="0"/>
    <x v="4"/>
    <n v="11269.89"/>
  </r>
  <r>
    <x v="15"/>
    <x v="3"/>
    <x v="0"/>
    <s v="João Lauria"/>
    <x v="0"/>
    <x v="5"/>
    <n v="8438.8799999999992"/>
  </r>
  <r>
    <x v="15"/>
    <x v="3"/>
    <x v="0"/>
    <s v="João Lauria"/>
    <x v="0"/>
    <x v="16"/>
    <n v="3050.43"/>
  </r>
  <r>
    <x v="15"/>
    <x v="3"/>
    <x v="0"/>
    <s v="João Lauria"/>
    <x v="1"/>
    <x v="6"/>
    <n v="834.25"/>
  </r>
  <r>
    <x v="15"/>
    <x v="3"/>
    <x v="0"/>
    <s v="João Lauria"/>
    <x v="2"/>
    <x v="7"/>
    <n v="343.43"/>
  </r>
  <r>
    <x v="15"/>
    <x v="3"/>
    <x v="0"/>
    <s v="João Lauria"/>
    <x v="2"/>
    <x v="8"/>
    <n v="34002.68"/>
  </r>
  <r>
    <x v="15"/>
    <x v="3"/>
    <x v="0"/>
    <s v="João Lauria"/>
    <x v="2"/>
    <x v="9"/>
    <n v="2343.2600000000002"/>
  </r>
  <r>
    <x v="15"/>
    <x v="3"/>
    <x v="0"/>
    <s v="João Lauria"/>
    <x v="2"/>
    <x v="10"/>
    <n v="692.44"/>
  </r>
  <r>
    <x v="15"/>
    <x v="3"/>
    <x v="0"/>
    <s v="João Lauria"/>
    <x v="2"/>
    <x v="12"/>
    <n v="1319.7"/>
  </r>
  <r>
    <x v="15"/>
    <x v="3"/>
    <x v="0"/>
    <s v="João Lauria"/>
    <x v="2"/>
    <x v="13"/>
    <n v="38.28"/>
  </r>
  <r>
    <x v="15"/>
    <x v="3"/>
    <x v="0"/>
    <s v="João Lauria"/>
    <x v="2"/>
    <x v="14"/>
    <n v="47005.96"/>
  </r>
  <r>
    <x v="15"/>
    <x v="3"/>
    <x v="0"/>
    <s v="João Lauria"/>
    <x v="2"/>
    <x v="36"/>
    <n v="524.73"/>
  </r>
  <r>
    <x v="15"/>
    <x v="3"/>
    <x v="0"/>
    <s v="João Lauria"/>
    <x v="2"/>
    <x v="18"/>
    <n v="13545.04"/>
  </r>
  <r>
    <x v="15"/>
    <x v="3"/>
    <x v="0"/>
    <s v="João Lauria"/>
    <x v="4"/>
    <x v="19"/>
    <n v="4695.1400000000003"/>
  </r>
  <r>
    <x v="15"/>
    <x v="3"/>
    <x v="0"/>
    <s v="João Lauria"/>
    <x v="4"/>
    <x v="20"/>
    <n v="871.97"/>
  </r>
  <r>
    <x v="15"/>
    <x v="3"/>
    <x v="0"/>
    <s v="João Lauria"/>
    <x v="4"/>
    <x v="21"/>
    <n v="4088.89"/>
  </r>
  <r>
    <x v="15"/>
    <x v="3"/>
    <x v="0"/>
    <s v="João Lauria"/>
    <x v="3"/>
    <x v="22"/>
    <n v="278.79000000000002"/>
  </r>
  <r>
    <x v="15"/>
    <x v="3"/>
    <x v="0"/>
    <s v="João Lauria"/>
    <x v="3"/>
    <x v="15"/>
    <n v="2492.89"/>
  </r>
  <r>
    <x v="15"/>
    <x v="4"/>
    <x v="1"/>
    <s v="João Lauria"/>
    <x v="0"/>
    <x v="0"/>
    <n v="9045.24"/>
  </r>
  <r>
    <x v="15"/>
    <x v="4"/>
    <x v="1"/>
    <s v="João Lauria"/>
    <x v="0"/>
    <x v="1"/>
    <n v="833.53"/>
  </r>
  <r>
    <x v="15"/>
    <x v="4"/>
    <x v="1"/>
    <s v="João Lauria"/>
    <x v="0"/>
    <x v="2"/>
    <n v="25884.82"/>
  </r>
  <r>
    <x v="15"/>
    <x v="4"/>
    <x v="1"/>
    <s v="João Lauria"/>
    <x v="0"/>
    <x v="3"/>
    <n v="2522.7399999999998"/>
  </r>
  <r>
    <x v="15"/>
    <x v="4"/>
    <x v="1"/>
    <s v="João Lauria"/>
    <x v="0"/>
    <x v="4"/>
    <n v="39171.82"/>
  </r>
  <r>
    <x v="15"/>
    <x v="4"/>
    <x v="1"/>
    <s v="João Lauria"/>
    <x v="0"/>
    <x v="5"/>
    <n v="7052.13"/>
  </r>
  <r>
    <x v="15"/>
    <x v="4"/>
    <x v="1"/>
    <s v="João Lauria"/>
    <x v="0"/>
    <x v="16"/>
    <n v="12036.91"/>
  </r>
  <r>
    <x v="15"/>
    <x v="4"/>
    <x v="1"/>
    <s v="João Lauria"/>
    <x v="1"/>
    <x v="6"/>
    <n v="1915.11"/>
  </r>
  <r>
    <x v="15"/>
    <x v="4"/>
    <x v="1"/>
    <s v="João Lauria"/>
    <x v="1"/>
    <x v="17"/>
    <n v="291.57"/>
  </r>
  <r>
    <x v="15"/>
    <x v="4"/>
    <x v="1"/>
    <s v="João Lauria"/>
    <x v="2"/>
    <x v="7"/>
    <n v="829.43"/>
  </r>
  <r>
    <x v="15"/>
    <x v="4"/>
    <x v="1"/>
    <s v="João Lauria"/>
    <x v="2"/>
    <x v="8"/>
    <n v="80892.19"/>
  </r>
  <r>
    <x v="15"/>
    <x v="4"/>
    <x v="1"/>
    <s v="João Lauria"/>
    <x v="2"/>
    <x v="9"/>
    <n v="7960.6"/>
  </r>
  <r>
    <x v="15"/>
    <x v="4"/>
    <x v="1"/>
    <s v="João Lauria"/>
    <x v="2"/>
    <x v="10"/>
    <n v="3507.42"/>
  </r>
  <r>
    <x v="15"/>
    <x v="4"/>
    <x v="1"/>
    <s v="João Lauria"/>
    <x v="2"/>
    <x v="11"/>
    <n v="242.62"/>
  </r>
  <r>
    <x v="15"/>
    <x v="4"/>
    <x v="1"/>
    <s v="João Lauria"/>
    <x v="2"/>
    <x v="12"/>
    <n v="5872.38"/>
  </r>
  <r>
    <x v="15"/>
    <x v="4"/>
    <x v="1"/>
    <s v="João Lauria"/>
    <x v="2"/>
    <x v="13"/>
    <n v="1738.42"/>
  </r>
  <r>
    <x v="15"/>
    <x v="4"/>
    <x v="1"/>
    <s v="João Lauria"/>
    <x v="2"/>
    <x v="14"/>
    <n v="109746.56"/>
  </r>
  <r>
    <x v="15"/>
    <x v="4"/>
    <x v="1"/>
    <s v="João Lauria"/>
    <x v="2"/>
    <x v="36"/>
    <n v="1279.01"/>
  </r>
  <r>
    <x v="15"/>
    <x v="4"/>
    <x v="1"/>
    <s v="João Lauria"/>
    <x v="2"/>
    <x v="18"/>
    <n v="27958.6"/>
  </r>
  <r>
    <x v="15"/>
    <x v="4"/>
    <x v="1"/>
    <s v="João Lauria"/>
    <x v="4"/>
    <x v="19"/>
    <n v="9966.06"/>
  </r>
  <r>
    <x v="15"/>
    <x v="4"/>
    <x v="1"/>
    <s v="João Lauria"/>
    <x v="4"/>
    <x v="20"/>
    <n v="542.04999999999995"/>
  </r>
  <r>
    <x v="15"/>
    <x v="4"/>
    <x v="1"/>
    <s v="João Lauria"/>
    <x v="4"/>
    <x v="21"/>
    <n v="11458.71"/>
  </r>
  <r>
    <x v="15"/>
    <x v="4"/>
    <x v="1"/>
    <s v="João Lauria"/>
    <x v="3"/>
    <x v="22"/>
    <n v="1388.11"/>
  </r>
  <r>
    <x v="15"/>
    <x v="4"/>
    <x v="1"/>
    <s v="João Lauria"/>
    <x v="3"/>
    <x v="15"/>
    <n v="8414.7099999999991"/>
  </r>
  <r>
    <x v="15"/>
    <x v="4"/>
    <x v="1"/>
    <s v="João Lauria"/>
    <x v="13"/>
    <x v="35"/>
    <n v="18530.28"/>
  </r>
  <r>
    <x v="15"/>
    <x v="4"/>
    <x v="1"/>
    <s v="João Lauria"/>
    <x v="5"/>
    <x v="23"/>
    <n v="13804.35"/>
  </r>
  <r>
    <x v="15"/>
    <x v="4"/>
    <x v="1"/>
    <s v="João Lauria"/>
    <x v="5"/>
    <x v="24"/>
    <n v="422.41"/>
  </r>
  <r>
    <x v="15"/>
    <x v="4"/>
    <x v="1"/>
    <s v="João Lauria"/>
    <x v="5"/>
    <x v="25"/>
    <n v="27333.79"/>
  </r>
  <r>
    <x v="15"/>
    <x v="4"/>
    <x v="1"/>
    <s v="João Lauria"/>
    <x v="6"/>
    <x v="28"/>
    <n v="50405.95"/>
  </r>
  <r>
    <x v="15"/>
    <x v="5"/>
    <x v="0"/>
    <s v="João Lauria"/>
    <x v="0"/>
    <x v="0"/>
    <n v="9707"/>
  </r>
  <r>
    <x v="15"/>
    <x v="5"/>
    <x v="0"/>
    <s v="João Lauria"/>
    <x v="0"/>
    <x v="1"/>
    <n v="1500.69"/>
  </r>
  <r>
    <x v="15"/>
    <x v="5"/>
    <x v="0"/>
    <s v="João Lauria"/>
    <x v="0"/>
    <x v="2"/>
    <n v="43702.03"/>
  </r>
  <r>
    <x v="15"/>
    <x v="5"/>
    <x v="0"/>
    <s v="João Lauria"/>
    <x v="0"/>
    <x v="3"/>
    <n v="3501.87"/>
  </r>
  <r>
    <x v="15"/>
    <x v="5"/>
    <x v="0"/>
    <s v="João Lauria"/>
    <x v="0"/>
    <x v="4"/>
    <n v="54079.97"/>
  </r>
  <r>
    <x v="15"/>
    <x v="5"/>
    <x v="0"/>
    <s v="João Lauria"/>
    <x v="0"/>
    <x v="5"/>
    <n v="21434.06"/>
  </r>
  <r>
    <x v="15"/>
    <x v="5"/>
    <x v="0"/>
    <s v="João Lauria"/>
    <x v="0"/>
    <x v="16"/>
    <n v="13187.79"/>
  </r>
  <r>
    <x v="15"/>
    <x v="5"/>
    <x v="0"/>
    <s v="João Lauria"/>
    <x v="1"/>
    <x v="6"/>
    <n v="3057.49"/>
  </r>
  <r>
    <x v="15"/>
    <x v="5"/>
    <x v="0"/>
    <s v="João Lauria"/>
    <x v="1"/>
    <x v="17"/>
    <n v="577.09"/>
  </r>
  <r>
    <x v="15"/>
    <x v="5"/>
    <x v="0"/>
    <s v="João Lauria"/>
    <x v="2"/>
    <x v="7"/>
    <n v="1991.53"/>
  </r>
  <r>
    <x v="15"/>
    <x v="5"/>
    <x v="0"/>
    <s v="João Lauria"/>
    <x v="2"/>
    <x v="8"/>
    <n v="88224.34"/>
  </r>
  <r>
    <x v="15"/>
    <x v="5"/>
    <x v="0"/>
    <s v="João Lauria"/>
    <x v="2"/>
    <x v="9"/>
    <n v="9288.59"/>
  </r>
  <r>
    <x v="15"/>
    <x v="5"/>
    <x v="0"/>
    <s v="João Lauria"/>
    <x v="2"/>
    <x v="10"/>
    <n v="8377.5"/>
  </r>
  <r>
    <x v="15"/>
    <x v="5"/>
    <x v="0"/>
    <s v="João Lauria"/>
    <x v="2"/>
    <x v="12"/>
    <n v="30036.19"/>
  </r>
  <r>
    <x v="15"/>
    <x v="5"/>
    <x v="0"/>
    <s v="João Lauria"/>
    <x v="2"/>
    <x v="13"/>
    <n v="2379.59"/>
  </r>
  <r>
    <x v="15"/>
    <x v="5"/>
    <x v="0"/>
    <s v="João Lauria"/>
    <x v="2"/>
    <x v="14"/>
    <n v="203333.34"/>
  </r>
  <r>
    <x v="15"/>
    <x v="5"/>
    <x v="0"/>
    <s v="João Lauria"/>
    <x v="2"/>
    <x v="36"/>
    <n v="896.81"/>
  </r>
  <r>
    <x v="15"/>
    <x v="5"/>
    <x v="0"/>
    <s v="João Lauria"/>
    <x v="2"/>
    <x v="18"/>
    <n v="49637.48"/>
  </r>
  <r>
    <x v="15"/>
    <x v="5"/>
    <x v="0"/>
    <s v="João Lauria"/>
    <x v="4"/>
    <x v="19"/>
    <n v="29517.05"/>
  </r>
  <r>
    <x v="15"/>
    <x v="5"/>
    <x v="0"/>
    <s v="João Lauria"/>
    <x v="4"/>
    <x v="20"/>
    <n v="2787.87"/>
  </r>
  <r>
    <x v="15"/>
    <x v="5"/>
    <x v="0"/>
    <s v="João Lauria"/>
    <x v="4"/>
    <x v="21"/>
    <n v="18662.87"/>
  </r>
  <r>
    <x v="15"/>
    <x v="5"/>
    <x v="0"/>
    <s v="João Lauria"/>
    <x v="3"/>
    <x v="22"/>
    <n v="379.19"/>
  </r>
  <r>
    <x v="15"/>
    <x v="5"/>
    <x v="0"/>
    <s v="João Lauria"/>
    <x v="3"/>
    <x v="15"/>
    <n v="11906.89"/>
  </r>
  <r>
    <x v="15"/>
    <x v="18"/>
    <x v="1"/>
    <s v="João Lauria"/>
    <x v="0"/>
    <x v="0"/>
    <n v="1943.2"/>
  </r>
  <r>
    <x v="15"/>
    <x v="18"/>
    <x v="1"/>
    <s v="João Lauria"/>
    <x v="0"/>
    <x v="1"/>
    <n v="910.79"/>
  </r>
  <r>
    <x v="15"/>
    <x v="18"/>
    <x v="1"/>
    <s v="João Lauria"/>
    <x v="0"/>
    <x v="2"/>
    <n v="7662.95"/>
  </r>
  <r>
    <x v="15"/>
    <x v="18"/>
    <x v="1"/>
    <s v="João Lauria"/>
    <x v="0"/>
    <x v="3"/>
    <n v="1735.79"/>
  </r>
  <r>
    <x v="15"/>
    <x v="18"/>
    <x v="1"/>
    <s v="João Lauria"/>
    <x v="0"/>
    <x v="4"/>
    <n v="12570.8"/>
  </r>
  <r>
    <x v="15"/>
    <x v="18"/>
    <x v="1"/>
    <s v="João Lauria"/>
    <x v="0"/>
    <x v="5"/>
    <n v="5191.97"/>
  </r>
  <r>
    <x v="15"/>
    <x v="18"/>
    <x v="1"/>
    <s v="João Lauria"/>
    <x v="0"/>
    <x v="16"/>
    <n v="2284.54"/>
  </r>
  <r>
    <x v="15"/>
    <x v="18"/>
    <x v="1"/>
    <s v="João Lauria"/>
    <x v="1"/>
    <x v="6"/>
    <n v="677.23"/>
  </r>
  <r>
    <x v="15"/>
    <x v="18"/>
    <x v="1"/>
    <s v="João Lauria"/>
    <x v="1"/>
    <x v="17"/>
    <n v="107.69"/>
  </r>
  <r>
    <x v="15"/>
    <x v="18"/>
    <x v="1"/>
    <s v="João Lauria"/>
    <x v="2"/>
    <x v="7"/>
    <n v="1558.58"/>
  </r>
  <r>
    <x v="15"/>
    <x v="18"/>
    <x v="1"/>
    <s v="João Lauria"/>
    <x v="2"/>
    <x v="8"/>
    <n v="26440.6"/>
  </r>
  <r>
    <x v="15"/>
    <x v="18"/>
    <x v="1"/>
    <s v="João Lauria"/>
    <x v="2"/>
    <x v="9"/>
    <n v="4189.37"/>
  </r>
  <r>
    <x v="15"/>
    <x v="18"/>
    <x v="1"/>
    <s v="João Lauria"/>
    <x v="2"/>
    <x v="10"/>
    <n v="2089.63"/>
  </r>
  <r>
    <x v="15"/>
    <x v="18"/>
    <x v="1"/>
    <s v="João Lauria"/>
    <x v="2"/>
    <x v="12"/>
    <n v="5213.3900000000003"/>
  </r>
  <r>
    <x v="15"/>
    <x v="18"/>
    <x v="1"/>
    <s v="João Lauria"/>
    <x v="2"/>
    <x v="13"/>
    <n v="763.41"/>
  </r>
  <r>
    <x v="15"/>
    <x v="18"/>
    <x v="1"/>
    <s v="João Lauria"/>
    <x v="2"/>
    <x v="14"/>
    <n v="71456.25"/>
  </r>
  <r>
    <x v="15"/>
    <x v="18"/>
    <x v="1"/>
    <s v="João Lauria"/>
    <x v="2"/>
    <x v="36"/>
    <n v="1039.9100000000001"/>
  </r>
  <r>
    <x v="15"/>
    <x v="18"/>
    <x v="1"/>
    <s v="João Lauria"/>
    <x v="2"/>
    <x v="18"/>
    <n v="18797.439999999999"/>
  </r>
  <r>
    <x v="15"/>
    <x v="18"/>
    <x v="1"/>
    <s v="João Lauria"/>
    <x v="4"/>
    <x v="19"/>
    <n v="3041.67"/>
  </r>
  <r>
    <x v="15"/>
    <x v="18"/>
    <x v="1"/>
    <s v="João Lauria"/>
    <x v="4"/>
    <x v="20"/>
    <n v="263.33"/>
  </r>
  <r>
    <x v="15"/>
    <x v="18"/>
    <x v="1"/>
    <s v="João Lauria"/>
    <x v="4"/>
    <x v="21"/>
    <n v="1625"/>
  </r>
  <r>
    <x v="15"/>
    <x v="18"/>
    <x v="1"/>
    <s v="João Lauria"/>
    <x v="3"/>
    <x v="22"/>
    <n v="329.61"/>
  </r>
  <r>
    <x v="15"/>
    <x v="18"/>
    <x v="1"/>
    <s v="João Lauria"/>
    <x v="3"/>
    <x v="15"/>
    <n v="2800.43"/>
  </r>
  <r>
    <x v="15"/>
    <x v="18"/>
    <x v="1"/>
    <s v="João Lauria"/>
    <x v="5"/>
    <x v="23"/>
    <n v="1625.95"/>
  </r>
  <r>
    <x v="15"/>
    <x v="18"/>
    <x v="1"/>
    <s v="João Lauria"/>
    <x v="5"/>
    <x v="24"/>
    <n v="30.25"/>
  </r>
  <r>
    <x v="15"/>
    <x v="18"/>
    <x v="1"/>
    <s v="João Lauria"/>
    <x v="5"/>
    <x v="25"/>
    <n v="1774.47"/>
  </r>
  <r>
    <x v="15"/>
    <x v="6"/>
    <x v="2"/>
    <s v="Patricia Rodrigues"/>
    <x v="0"/>
    <x v="0"/>
    <n v="38.619999999999997"/>
  </r>
  <r>
    <x v="15"/>
    <x v="6"/>
    <x v="2"/>
    <s v="Patricia Rodrigues"/>
    <x v="0"/>
    <x v="2"/>
    <n v="1024.8499999999999"/>
  </r>
  <r>
    <x v="15"/>
    <x v="6"/>
    <x v="2"/>
    <s v="Patricia Rodrigues"/>
    <x v="0"/>
    <x v="4"/>
    <n v="3078.53"/>
  </r>
  <r>
    <x v="15"/>
    <x v="6"/>
    <x v="2"/>
    <s v="Patricia Rodrigues"/>
    <x v="0"/>
    <x v="16"/>
    <n v="175.98"/>
  </r>
  <r>
    <x v="15"/>
    <x v="6"/>
    <x v="2"/>
    <s v="Patricia Rodrigues"/>
    <x v="1"/>
    <x v="6"/>
    <n v="6591.27"/>
  </r>
  <r>
    <x v="15"/>
    <x v="6"/>
    <x v="2"/>
    <s v="Patricia Rodrigues"/>
    <x v="2"/>
    <x v="8"/>
    <n v="3177.01"/>
  </r>
  <r>
    <x v="15"/>
    <x v="6"/>
    <x v="2"/>
    <s v="Patricia Rodrigues"/>
    <x v="2"/>
    <x v="9"/>
    <n v="443.8"/>
  </r>
  <r>
    <x v="15"/>
    <x v="6"/>
    <x v="2"/>
    <s v="Patricia Rodrigues"/>
    <x v="2"/>
    <x v="10"/>
    <n v="61483.35"/>
  </r>
  <r>
    <x v="15"/>
    <x v="6"/>
    <x v="2"/>
    <s v="Patricia Rodrigues"/>
    <x v="2"/>
    <x v="12"/>
    <n v="85.36"/>
  </r>
  <r>
    <x v="15"/>
    <x v="6"/>
    <x v="2"/>
    <s v="Patricia Rodrigues"/>
    <x v="2"/>
    <x v="13"/>
    <n v="1470.73"/>
  </r>
  <r>
    <x v="15"/>
    <x v="6"/>
    <x v="2"/>
    <s v="Patricia Rodrigues"/>
    <x v="2"/>
    <x v="14"/>
    <n v="3163.39"/>
  </r>
  <r>
    <x v="15"/>
    <x v="6"/>
    <x v="2"/>
    <s v="Patricia Rodrigues"/>
    <x v="2"/>
    <x v="18"/>
    <n v="661.78"/>
  </r>
  <r>
    <x v="15"/>
    <x v="6"/>
    <x v="2"/>
    <s v="Patricia Rodrigues"/>
    <x v="4"/>
    <x v="19"/>
    <n v="197.25"/>
  </r>
  <r>
    <x v="15"/>
    <x v="6"/>
    <x v="2"/>
    <s v="Patricia Rodrigues"/>
    <x v="4"/>
    <x v="21"/>
    <n v="1545.49"/>
  </r>
  <r>
    <x v="15"/>
    <x v="6"/>
    <x v="2"/>
    <s v="Patricia Rodrigues"/>
    <x v="3"/>
    <x v="22"/>
    <n v="931.31"/>
  </r>
  <r>
    <x v="15"/>
    <x v="6"/>
    <x v="2"/>
    <s v="Patricia Rodrigues"/>
    <x v="3"/>
    <x v="26"/>
    <n v="46.47"/>
  </r>
  <r>
    <x v="15"/>
    <x v="6"/>
    <x v="2"/>
    <s v="Patricia Rodrigues"/>
    <x v="3"/>
    <x v="27"/>
    <n v="109.2"/>
  </r>
  <r>
    <x v="15"/>
    <x v="6"/>
    <x v="2"/>
    <s v="Patricia Rodrigues"/>
    <x v="3"/>
    <x v="15"/>
    <n v="14485.45"/>
  </r>
  <r>
    <x v="15"/>
    <x v="6"/>
    <x v="2"/>
    <s v="Patricia Rodrigues"/>
    <x v="5"/>
    <x v="24"/>
    <n v="214.28"/>
  </r>
  <r>
    <x v="15"/>
    <x v="6"/>
    <x v="2"/>
    <s v="Patricia Rodrigues"/>
    <x v="5"/>
    <x v="25"/>
    <n v="78599.48"/>
  </r>
  <r>
    <x v="15"/>
    <x v="7"/>
    <x v="2"/>
    <s v="Marcel Werdesheim"/>
    <x v="0"/>
    <x v="0"/>
    <n v="7239.69"/>
  </r>
  <r>
    <x v="15"/>
    <x v="7"/>
    <x v="2"/>
    <s v="Marcel Werdesheim"/>
    <x v="0"/>
    <x v="1"/>
    <n v="7929.08"/>
  </r>
  <r>
    <x v="15"/>
    <x v="7"/>
    <x v="2"/>
    <s v="Marcel Werdesheim"/>
    <x v="0"/>
    <x v="2"/>
    <n v="683482.45"/>
  </r>
  <r>
    <x v="15"/>
    <x v="7"/>
    <x v="2"/>
    <s v="Marcel Werdesheim"/>
    <x v="0"/>
    <x v="3"/>
    <n v="64857.59"/>
  </r>
  <r>
    <x v="15"/>
    <x v="7"/>
    <x v="2"/>
    <s v="Marcel Werdesheim"/>
    <x v="0"/>
    <x v="4"/>
    <n v="501835.85"/>
  </r>
  <r>
    <x v="15"/>
    <x v="7"/>
    <x v="2"/>
    <s v="Marcel Werdesheim"/>
    <x v="0"/>
    <x v="5"/>
    <n v="6989.18"/>
  </r>
  <r>
    <x v="15"/>
    <x v="7"/>
    <x v="2"/>
    <s v="Marcel Werdesheim"/>
    <x v="0"/>
    <x v="16"/>
    <n v="254471.52"/>
  </r>
  <r>
    <x v="15"/>
    <x v="7"/>
    <x v="2"/>
    <s v="Marcel Werdesheim"/>
    <x v="1"/>
    <x v="6"/>
    <n v="97381.08"/>
  </r>
  <r>
    <x v="15"/>
    <x v="7"/>
    <x v="2"/>
    <s v="Marcel Werdesheim"/>
    <x v="1"/>
    <x v="17"/>
    <n v="4528.04"/>
  </r>
  <r>
    <x v="15"/>
    <x v="7"/>
    <x v="2"/>
    <s v="Marcel Werdesheim"/>
    <x v="2"/>
    <x v="7"/>
    <n v="55020.87"/>
  </r>
  <r>
    <x v="15"/>
    <x v="7"/>
    <x v="2"/>
    <s v="Marcel Werdesheim"/>
    <x v="2"/>
    <x v="8"/>
    <n v="1285437.73"/>
  </r>
  <r>
    <x v="15"/>
    <x v="7"/>
    <x v="2"/>
    <s v="Marcel Werdesheim"/>
    <x v="2"/>
    <x v="9"/>
    <n v="179695.94"/>
  </r>
  <r>
    <x v="15"/>
    <x v="7"/>
    <x v="2"/>
    <s v="Marcel Werdesheim"/>
    <x v="2"/>
    <x v="10"/>
    <n v="501151.15"/>
  </r>
  <r>
    <x v="15"/>
    <x v="7"/>
    <x v="2"/>
    <s v="Marcel Werdesheim"/>
    <x v="2"/>
    <x v="11"/>
    <n v="9775.2099999999991"/>
  </r>
  <r>
    <x v="15"/>
    <x v="7"/>
    <x v="2"/>
    <s v="Marcel Werdesheim"/>
    <x v="2"/>
    <x v="12"/>
    <n v="44645.38"/>
  </r>
  <r>
    <x v="15"/>
    <x v="7"/>
    <x v="2"/>
    <s v="Marcel Werdesheim"/>
    <x v="2"/>
    <x v="13"/>
    <n v="88981.05"/>
  </r>
  <r>
    <x v="15"/>
    <x v="7"/>
    <x v="2"/>
    <s v="Marcel Werdesheim"/>
    <x v="2"/>
    <x v="14"/>
    <n v="2801649.61"/>
  </r>
  <r>
    <x v="15"/>
    <x v="7"/>
    <x v="2"/>
    <s v="Marcel Werdesheim"/>
    <x v="2"/>
    <x v="36"/>
    <n v="8709.51"/>
  </r>
  <r>
    <x v="15"/>
    <x v="7"/>
    <x v="2"/>
    <s v="Marcel Werdesheim"/>
    <x v="2"/>
    <x v="18"/>
    <n v="456263.14"/>
  </r>
  <r>
    <x v="15"/>
    <x v="7"/>
    <x v="2"/>
    <s v="Marcel Werdesheim"/>
    <x v="4"/>
    <x v="19"/>
    <n v="56473.46"/>
  </r>
  <r>
    <x v="15"/>
    <x v="7"/>
    <x v="2"/>
    <s v="Marcel Werdesheim"/>
    <x v="4"/>
    <x v="20"/>
    <n v="2230.36"/>
  </r>
  <r>
    <x v="15"/>
    <x v="7"/>
    <x v="2"/>
    <s v="Marcel Werdesheim"/>
    <x v="4"/>
    <x v="21"/>
    <n v="28399.33"/>
  </r>
  <r>
    <x v="15"/>
    <x v="7"/>
    <x v="2"/>
    <s v="Marcel Werdesheim"/>
    <x v="3"/>
    <x v="22"/>
    <n v="6994.09"/>
  </r>
  <r>
    <x v="15"/>
    <x v="7"/>
    <x v="2"/>
    <s v="Marcel Werdesheim"/>
    <x v="3"/>
    <x v="26"/>
    <n v="3998.49"/>
  </r>
  <r>
    <x v="15"/>
    <x v="7"/>
    <x v="2"/>
    <s v="Marcel Werdesheim"/>
    <x v="3"/>
    <x v="27"/>
    <n v="475.65"/>
  </r>
  <r>
    <x v="15"/>
    <x v="7"/>
    <x v="2"/>
    <s v="Marcel Werdesheim"/>
    <x v="3"/>
    <x v="15"/>
    <n v="224600.47"/>
  </r>
  <r>
    <x v="15"/>
    <x v="7"/>
    <x v="2"/>
    <s v="Marcel Werdesheim"/>
    <x v="5"/>
    <x v="23"/>
    <n v="31007.21"/>
  </r>
  <r>
    <x v="15"/>
    <x v="7"/>
    <x v="2"/>
    <s v="Marcel Werdesheim"/>
    <x v="5"/>
    <x v="24"/>
    <n v="70457.600000000006"/>
  </r>
  <r>
    <x v="15"/>
    <x v="7"/>
    <x v="2"/>
    <s v="Marcel Werdesheim"/>
    <x v="5"/>
    <x v="25"/>
    <n v="1636566.58"/>
  </r>
  <r>
    <x v="15"/>
    <x v="8"/>
    <x v="0"/>
    <s v="João Lauria"/>
    <x v="0"/>
    <x v="0"/>
    <n v="727.95"/>
  </r>
  <r>
    <x v="15"/>
    <x v="8"/>
    <x v="0"/>
    <s v="João Lauria"/>
    <x v="0"/>
    <x v="1"/>
    <n v="26.2"/>
  </r>
  <r>
    <x v="15"/>
    <x v="8"/>
    <x v="0"/>
    <s v="João Lauria"/>
    <x v="0"/>
    <x v="2"/>
    <n v="1768.69"/>
  </r>
  <r>
    <x v="15"/>
    <x v="8"/>
    <x v="0"/>
    <s v="João Lauria"/>
    <x v="0"/>
    <x v="3"/>
    <n v="98.21"/>
  </r>
  <r>
    <x v="15"/>
    <x v="8"/>
    <x v="0"/>
    <s v="João Lauria"/>
    <x v="0"/>
    <x v="4"/>
    <n v="1109.1199999999999"/>
  </r>
  <r>
    <x v="15"/>
    <x v="8"/>
    <x v="0"/>
    <s v="João Lauria"/>
    <x v="0"/>
    <x v="5"/>
    <n v="1230.6500000000001"/>
  </r>
  <r>
    <x v="15"/>
    <x v="8"/>
    <x v="0"/>
    <s v="João Lauria"/>
    <x v="0"/>
    <x v="16"/>
    <n v="342.36"/>
  </r>
  <r>
    <x v="15"/>
    <x v="8"/>
    <x v="0"/>
    <s v="João Lauria"/>
    <x v="1"/>
    <x v="6"/>
    <n v="59.2"/>
  </r>
  <r>
    <x v="15"/>
    <x v="8"/>
    <x v="0"/>
    <s v="João Lauria"/>
    <x v="2"/>
    <x v="7"/>
    <n v="81.400000000000006"/>
  </r>
  <r>
    <x v="15"/>
    <x v="8"/>
    <x v="0"/>
    <s v="João Lauria"/>
    <x v="2"/>
    <x v="8"/>
    <n v="4759.47"/>
  </r>
  <r>
    <x v="15"/>
    <x v="8"/>
    <x v="0"/>
    <s v="João Lauria"/>
    <x v="2"/>
    <x v="9"/>
    <n v="303.89999999999998"/>
  </r>
  <r>
    <x v="15"/>
    <x v="8"/>
    <x v="0"/>
    <s v="João Lauria"/>
    <x v="2"/>
    <x v="12"/>
    <n v="877.35"/>
  </r>
  <r>
    <x v="15"/>
    <x v="8"/>
    <x v="0"/>
    <s v="João Lauria"/>
    <x v="2"/>
    <x v="14"/>
    <n v="3594.94"/>
  </r>
  <r>
    <x v="15"/>
    <x v="8"/>
    <x v="0"/>
    <s v="João Lauria"/>
    <x v="2"/>
    <x v="36"/>
    <n v="112.06"/>
  </r>
  <r>
    <x v="15"/>
    <x v="8"/>
    <x v="0"/>
    <s v="João Lauria"/>
    <x v="2"/>
    <x v="18"/>
    <n v="883.11"/>
  </r>
  <r>
    <x v="15"/>
    <x v="8"/>
    <x v="0"/>
    <s v="João Lauria"/>
    <x v="4"/>
    <x v="19"/>
    <n v="1925.86"/>
  </r>
  <r>
    <x v="15"/>
    <x v="8"/>
    <x v="0"/>
    <s v="João Lauria"/>
    <x v="4"/>
    <x v="20"/>
    <n v="111.6"/>
  </r>
  <r>
    <x v="15"/>
    <x v="8"/>
    <x v="0"/>
    <s v="João Lauria"/>
    <x v="4"/>
    <x v="21"/>
    <n v="831.44"/>
  </r>
  <r>
    <x v="15"/>
    <x v="8"/>
    <x v="0"/>
    <s v="João Lauria"/>
    <x v="3"/>
    <x v="22"/>
    <n v="25.19"/>
  </r>
  <r>
    <x v="15"/>
    <x v="8"/>
    <x v="0"/>
    <s v="João Lauria"/>
    <x v="3"/>
    <x v="15"/>
    <n v="26.23"/>
  </r>
  <r>
    <x v="15"/>
    <x v="8"/>
    <x v="0"/>
    <s v="João Lauria"/>
    <x v="5"/>
    <x v="23"/>
    <n v="1689.44"/>
  </r>
  <r>
    <x v="15"/>
    <x v="8"/>
    <x v="0"/>
    <s v="João Lauria"/>
    <x v="5"/>
    <x v="25"/>
    <n v="662.85"/>
  </r>
  <r>
    <x v="15"/>
    <x v="9"/>
    <x v="2"/>
    <s v="Patricia Rodrigues"/>
    <x v="7"/>
    <x v="29"/>
    <n v="638664.46"/>
  </r>
  <r>
    <x v="15"/>
    <x v="9"/>
    <x v="2"/>
    <s v="Patricia Rodrigues"/>
    <x v="8"/>
    <x v="30"/>
    <n v="2095847.25"/>
  </r>
  <r>
    <x v="15"/>
    <x v="9"/>
    <x v="2"/>
    <s v="Patricia Rodrigues"/>
    <x v="9"/>
    <x v="31"/>
    <n v="8077358.0700000003"/>
  </r>
  <r>
    <x v="15"/>
    <x v="9"/>
    <x v="2"/>
    <s v="Patricia Rodrigues"/>
    <x v="10"/>
    <x v="32"/>
    <n v="50474.92"/>
  </r>
  <r>
    <x v="15"/>
    <x v="9"/>
    <x v="2"/>
    <s v="Patricia Rodrigues"/>
    <x v="11"/>
    <x v="33"/>
    <n v="4106366.91"/>
  </r>
  <r>
    <x v="15"/>
    <x v="9"/>
    <x v="2"/>
    <s v="Patricia Rodrigues"/>
    <x v="12"/>
    <x v="34"/>
    <n v="1317406.83"/>
  </r>
  <r>
    <x v="15"/>
    <x v="10"/>
    <x v="3"/>
    <s v="João Lauria"/>
    <x v="0"/>
    <x v="0"/>
    <n v="1707.48"/>
  </r>
  <r>
    <x v="15"/>
    <x v="10"/>
    <x v="3"/>
    <s v="João Lauria"/>
    <x v="0"/>
    <x v="1"/>
    <n v="19.96"/>
  </r>
  <r>
    <x v="15"/>
    <x v="10"/>
    <x v="3"/>
    <s v="João Lauria"/>
    <x v="0"/>
    <x v="2"/>
    <n v="2129.2600000000002"/>
  </r>
  <r>
    <x v="15"/>
    <x v="10"/>
    <x v="3"/>
    <s v="João Lauria"/>
    <x v="0"/>
    <x v="4"/>
    <n v="10936"/>
  </r>
  <r>
    <x v="15"/>
    <x v="10"/>
    <x v="3"/>
    <s v="João Lauria"/>
    <x v="0"/>
    <x v="5"/>
    <n v="3049"/>
  </r>
  <r>
    <x v="15"/>
    <x v="10"/>
    <x v="3"/>
    <s v="João Lauria"/>
    <x v="0"/>
    <x v="16"/>
    <n v="1643.86"/>
  </r>
  <r>
    <x v="15"/>
    <x v="10"/>
    <x v="3"/>
    <s v="João Lauria"/>
    <x v="1"/>
    <x v="6"/>
    <n v="14672.52"/>
  </r>
  <r>
    <x v="15"/>
    <x v="10"/>
    <x v="3"/>
    <s v="João Lauria"/>
    <x v="2"/>
    <x v="7"/>
    <n v="1554.02"/>
  </r>
  <r>
    <x v="15"/>
    <x v="10"/>
    <x v="3"/>
    <s v="João Lauria"/>
    <x v="2"/>
    <x v="8"/>
    <n v="9463.9"/>
  </r>
  <r>
    <x v="15"/>
    <x v="10"/>
    <x v="3"/>
    <s v="João Lauria"/>
    <x v="2"/>
    <x v="9"/>
    <n v="2725.36"/>
  </r>
  <r>
    <x v="15"/>
    <x v="10"/>
    <x v="3"/>
    <s v="João Lauria"/>
    <x v="2"/>
    <x v="10"/>
    <n v="56951.5"/>
  </r>
  <r>
    <x v="15"/>
    <x v="10"/>
    <x v="3"/>
    <s v="João Lauria"/>
    <x v="2"/>
    <x v="12"/>
    <n v="121934.72"/>
  </r>
  <r>
    <x v="15"/>
    <x v="10"/>
    <x v="3"/>
    <s v="João Lauria"/>
    <x v="2"/>
    <x v="13"/>
    <n v="10959.86"/>
  </r>
  <r>
    <x v="15"/>
    <x v="10"/>
    <x v="3"/>
    <s v="João Lauria"/>
    <x v="2"/>
    <x v="14"/>
    <n v="36048.019999999997"/>
  </r>
  <r>
    <x v="15"/>
    <x v="10"/>
    <x v="3"/>
    <s v="João Lauria"/>
    <x v="4"/>
    <x v="19"/>
    <n v="39.799999999999997"/>
  </r>
  <r>
    <x v="15"/>
    <x v="10"/>
    <x v="3"/>
    <s v="João Lauria"/>
    <x v="4"/>
    <x v="20"/>
    <n v="901.72"/>
  </r>
  <r>
    <x v="15"/>
    <x v="10"/>
    <x v="3"/>
    <s v="João Lauria"/>
    <x v="4"/>
    <x v="21"/>
    <n v="426.32"/>
  </r>
  <r>
    <x v="15"/>
    <x v="10"/>
    <x v="3"/>
    <s v="João Lauria"/>
    <x v="3"/>
    <x v="22"/>
    <n v="7485.8"/>
  </r>
  <r>
    <x v="15"/>
    <x v="10"/>
    <x v="3"/>
    <s v="João Lauria"/>
    <x v="3"/>
    <x v="26"/>
    <n v="783.16"/>
  </r>
  <r>
    <x v="15"/>
    <x v="10"/>
    <x v="3"/>
    <s v="João Lauria"/>
    <x v="3"/>
    <x v="27"/>
    <n v="1258.6600000000001"/>
  </r>
  <r>
    <x v="15"/>
    <x v="10"/>
    <x v="3"/>
    <s v="João Lauria"/>
    <x v="3"/>
    <x v="15"/>
    <n v="47858.12"/>
  </r>
  <r>
    <x v="15"/>
    <x v="10"/>
    <x v="3"/>
    <s v="João Lauria"/>
    <x v="5"/>
    <x v="23"/>
    <n v="12999.76"/>
  </r>
  <r>
    <x v="15"/>
    <x v="10"/>
    <x v="3"/>
    <s v="João Lauria"/>
    <x v="5"/>
    <x v="24"/>
    <n v="865.54"/>
  </r>
  <r>
    <x v="15"/>
    <x v="10"/>
    <x v="3"/>
    <s v="João Lauria"/>
    <x v="5"/>
    <x v="25"/>
    <n v="7754.3"/>
  </r>
  <r>
    <x v="15"/>
    <x v="11"/>
    <x v="2"/>
    <s v="Patricia Rodrigues"/>
    <x v="0"/>
    <x v="2"/>
    <n v="6332.48"/>
  </r>
  <r>
    <x v="15"/>
    <x v="11"/>
    <x v="2"/>
    <s v="Patricia Rodrigues"/>
    <x v="0"/>
    <x v="16"/>
    <n v="20965.5"/>
  </r>
  <r>
    <x v="15"/>
    <x v="11"/>
    <x v="2"/>
    <s v="Patricia Rodrigues"/>
    <x v="1"/>
    <x v="6"/>
    <n v="2961.84"/>
  </r>
  <r>
    <x v="15"/>
    <x v="11"/>
    <x v="2"/>
    <s v="Patricia Rodrigues"/>
    <x v="2"/>
    <x v="8"/>
    <n v="177247.8"/>
  </r>
  <r>
    <x v="15"/>
    <x v="11"/>
    <x v="2"/>
    <s v="Patricia Rodrigues"/>
    <x v="2"/>
    <x v="9"/>
    <n v="1428.75"/>
  </r>
  <r>
    <x v="15"/>
    <x v="11"/>
    <x v="2"/>
    <s v="Patricia Rodrigues"/>
    <x v="2"/>
    <x v="10"/>
    <n v="3037.44"/>
  </r>
  <r>
    <x v="15"/>
    <x v="11"/>
    <x v="2"/>
    <s v="Patricia Rodrigues"/>
    <x v="2"/>
    <x v="13"/>
    <n v="58.2"/>
  </r>
  <r>
    <x v="15"/>
    <x v="11"/>
    <x v="2"/>
    <s v="Patricia Rodrigues"/>
    <x v="2"/>
    <x v="14"/>
    <n v="75846.009999999995"/>
  </r>
  <r>
    <x v="15"/>
    <x v="11"/>
    <x v="2"/>
    <s v="Patricia Rodrigues"/>
    <x v="2"/>
    <x v="18"/>
    <n v="6639.4"/>
  </r>
  <r>
    <x v="15"/>
    <x v="11"/>
    <x v="2"/>
    <s v="Patricia Rodrigues"/>
    <x v="4"/>
    <x v="19"/>
    <n v="224.4"/>
  </r>
  <r>
    <x v="15"/>
    <x v="11"/>
    <x v="2"/>
    <s v="Patricia Rodrigues"/>
    <x v="4"/>
    <x v="21"/>
    <n v="718.44"/>
  </r>
  <r>
    <x v="15"/>
    <x v="11"/>
    <x v="2"/>
    <s v="Patricia Rodrigues"/>
    <x v="3"/>
    <x v="15"/>
    <n v="2516.64"/>
  </r>
  <r>
    <x v="15"/>
    <x v="11"/>
    <x v="2"/>
    <s v="Patricia Rodrigues"/>
    <x v="13"/>
    <x v="35"/>
    <n v="3568.21"/>
  </r>
  <r>
    <x v="15"/>
    <x v="11"/>
    <x v="2"/>
    <s v="Patricia Rodrigues"/>
    <x v="5"/>
    <x v="23"/>
    <n v="188.1"/>
  </r>
  <r>
    <x v="15"/>
    <x v="11"/>
    <x v="2"/>
    <s v="Patricia Rodrigues"/>
    <x v="5"/>
    <x v="25"/>
    <n v="237668.4"/>
  </r>
  <r>
    <x v="15"/>
    <x v="12"/>
    <x v="1"/>
    <s v="João Lauria"/>
    <x v="0"/>
    <x v="0"/>
    <n v="18038.43"/>
  </r>
  <r>
    <x v="15"/>
    <x v="12"/>
    <x v="1"/>
    <s v="João Lauria"/>
    <x v="0"/>
    <x v="1"/>
    <n v="2817.49"/>
  </r>
  <r>
    <x v="15"/>
    <x v="12"/>
    <x v="1"/>
    <s v="João Lauria"/>
    <x v="0"/>
    <x v="2"/>
    <n v="34267.17"/>
  </r>
  <r>
    <x v="15"/>
    <x v="12"/>
    <x v="1"/>
    <s v="João Lauria"/>
    <x v="0"/>
    <x v="3"/>
    <n v="5373.19"/>
  </r>
  <r>
    <x v="15"/>
    <x v="12"/>
    <x v="1"/>
    <s v="João Lauria"/>
    <x v="0"/>
    <x v="4"/>
    <n v="70048.67"/>
  </r>
  <r>
    <x v="15"/>
    <x v="12"/>
    <x v="1"/>
    <s v="João Lauria"/>
    <x v="0"/>
    <x v="5"/>
    <n v="30688.39"/>
  </r>
  <r>
    <x v="15"/>
    <x v="12"/>
    <x v="1"/>
    <s v="João Lauria"/>
    <x v="0"/>
    <x v="16"/>
    <n v="14848.55"/>
  </r>
  <r>
    <x v="15"/>
    <x v="12"/>
    <x v="1"/>
    <s v="João Lauria"/>
    <x v="1"/>
    <x v="6"/>
    <n v="7604.16"/>
  </r>
  <r>
    <x v="15"/>
    <x v="12"/>
    <x v="1"/>
    <s v="João Lauria"/>
    <x v="2"/>
    <x v="7"/>
    <n v="1812.1"/>
  </r>
  <r>
    <x v="15"/>
    <x v="12"/>
    <x v="1"/>
    <s v="João Lauria"/>
    <x v="2"/>
    <x v="8"/>
    <n v="171866.15"/>
  </r>
  <r>
    <x v="15"/>
    <x v="12"/>
    <x v="1"/>
    <s v="João Lauria"/>
    <x v="2"/>
    <x v="9"/>
    <n v="13204.92"/>
  </r>
  <r>
    <x v="15"/>
    <x v="12"/>
    <x v="1"/>
    <s v="João Lauria"/>
    <x v="2"/>
    <x v="10"/>
    <n v="24593.72"/>
  </r>
  <r>
    <x v="15"/>
    <x v="12"/>
    <x v="1"/>
    <s v="João Lauria"/>
    <x v="2"/>
    <x v="11"/>
    <n v="636.89"/>
  </r>
  <r>
    <x v="15"/>
    <x v="12"/>
    <x v="1"/>
    <s v="João Lauria"/>
    <x v="2"/>
    <x v="12"/>
    <n v="109863.36"/>
  </r>
  <r>
    <x v="15"/>
    <x v="12"/>
    <x v="1"/>
    <s v="João Lauria"/>
    <x v="2"/>
    <x v="13"/>
    <n v="2633.74"/>
  </r>
  <r>
    <x v="15"/>
    <x v="12"/>
    <x v="1"/>
    <s v="João Lauria"/>
    <x v="2"/>
    <x v="14"/>
    <n v="226664.85"/>
  </r>
  <r>
    <x v="15"/>
    <x v="12"/>
    <x v="1"/>
    <s v="João Lauria"/>
    <x v="2"/>
    <x v="18"/>
    <n v="52014.239999999998"/>
  </r>
  <r>
    <x v="15"/>
    <x v="12"/>
    <x v="1"/>
    <s v="João Lauria"/>
    <x v="4"/>
    <x v="19"/>
    <n v="17766.46"/>
  </r>
  <r>
    <x v="15"/>
    <x v="12"/>
    <x v="1"/>
    <s v="João Lauria"/>
    <x v="4"/>
    <x v="20"/>
    <n v="1484.72"/>
  </r>
  <r>
    <x v="15"/>
    <x v="12"/>
    <x v="1"/>
    <s v="João Lauria"/>
    <x v="4"/>
    <x v="21"/>
    <n v="17057.53"/>
  </r>
  <r>
    <x v="15"/>
    <x v="12"/>
    <x v="1"/>
    <s v="João Lauria"/>
    <x v="3"/>
    <x v="22"/>
    <n v="1518.1"/>
  </r>
  <r>
    <x v="15"/>
    <x v="12"/>
    <x v="1"/>
    <s v="João Lauria"/>
    <x v="3"/>
    <x v="15"/>
    <n v="38974.910000000003"/>
  </r>
  <r>
    <x v="15"/>
    <x v="12"/>
    <x v="1"/>
    <s v="João Lauria"/>
    <x v="13"/>
    <x v="35"/>
    <n v="1429.85"/>
  </r>
  <r>
    <x v="15"/>
    <x v="12"/>
    <x v="1"/>
    <s v="João Lauria"/>
    <x v="5"/>
    <x v="23"/>
    <n v="17797.59"/>
  </r>
  <r>
    <x v="15"/>
    <x v="12"/>
    <x v="1"/>
    <s v="João Lauria"/>
    <x v="5"/>
    <x v="24"/>
    <n v="455.94"/>
  </r>
  <r>
    <x v="15"/>
    <x v="12"/>
    <x v="1"/>
    <s v="João Lauria"/>
    <x v="5"/>
    <x v="25"/>
    <n v="18197.89"/>
  </r>
  <r>
    <x v="15"/>
    <x v="12"/>
    <x v="1"/>
    <s v="João Lauria"/>
    <x v="6"/>
    <x v="28"/>
    <n v="51598.35"/>
  </r>
  <r>
    <x v="15"/>
    <x v="13"/>
    <x v="0"/>
    <s v="João Lauria"/>
    <x v="0"/>
    <x v="0"/>
    <n v="28848"/>
  </r>
  <r>
    <x v="15"/>
    <x v="13"/>
    <x v="0"/>
    <s v="João Lauria"/>
    <x v="0"/>
    <x v="1"/>
    <n v="3993"/>
  </r>
  <r>
    <x v="15"/>
    <x v="13"/>
    <x v="0"/>
    <s v="João Lauria"/>
    <x v="0"/>
    <x v="2"/>
    <n v="111904"/>
  </r>
  <r>
    <x v="15"/>
    <x v="13"/>
    <x v="0"/>
    <s v="João Lauria"/>
    <x v="0"/>
    <x v="3"/>
    <n v="14495"/>
  </r>
  <r>
    <x v="15"/>
    <x v="13"/>
    <x v="0"/>
    <s v="João Lauria"/>
    <x v="0"/>
    <x v="4"/>
    <n v="126012"/>
  </r>
  <r>
    <x v="15"/>
    <x v="13"/>
    <x v="0"/>
    <s v="João Lauria"/>
    <x v="0"/>
    <x v="5"/>
    <n v="23642"/>
  </r>
  <r>
    <x v="15"/>
    <x v="13"/>
    <x v="0"/>
    <s v="João Lauria"/>
    <x v="0"/>
    <x v="16"/>
    <n v="58350"/>
  </r>
  <r>
    <x v="15"/>
    <x v="13"/>
    <x v="0"/>
    <s v="João Lauria"/>
    <x v="1"/>
    <x v="6"/>
    <n v="7758"/>
  </r>
  <r>
    <x v="15"/>
    <x v="13"/>
    <x v="0"/>
    <s v="João Lauria"/>
    <x v="1"/>
    <x v="17"/>
    <n v="894"/>
  </r>
  <r>
    <x v="15"/>
    <x v="13"/>
    <x v="0"/>
    <s v="João Lauria"/>
    <x v="2"/>
    <x v="7"/>
    <n v="4280"/>
  </r>
  <r>
    <x v="15"/>
    <x v="13"/>
    <x v="0"/>
    <s v="João Lauria"/>
    <x v="2"/>
    <x v="8"/>
    <n v="234551"/>
  </r>
  <r>
    <x v="15"/>
    <x v="13"/>
    <x v="0"/>
    <s v="João Lauria"/>
    <x v="2"/>
    <x v="9"/>
    <n v="24694"/>
  </r>
  <r>
    <x v="15"/>
    <x v="13"/>
    <x v="0"/>
    <s v="João Lauria"/>
    <x v="2"/>
    <x v="10"/>
    <n v="39706"/>
  </r>
  <r>
    <x v="15"/>
    <x v="13"/>
    <x v="0"/>
    <s v="João Lauria"/>
    <x v="2"/>
    <x v="11"/>
    <n v="975"/>
  </r>
  <r>
    <x v="15"/>
    <x v="13"/>
    <x v="0"/>
    <s v="João Lauria"/>
    <x v="2"/>
    <x v="12"/>
    <n v="35681"/>
  </r>
  <r>
    <x v="15"/>
    <x v="13"/>
    <x v="0"/>
    <s v="João Lauria"/>
    <x v="2"/>
    <x v="13"/>
    <n v="4624"/>
  </r>
  <r>
    <x v="15"/>
    <x v="13"/>
    <x v="0"/>
    <s v="João Lauria"/>
    <x v="2"/>
    <x v="14"/>
    <n v="346622"/>
  </r>
  <r>
    <x v="15"/>
    <x v="13"/>
    <x v="0"/>
    <s v="João Lauria"/>
    <x v="2"/>
    <x v="36"/>
    <n v="1715"/>
  </r>
  <r>
    <x v="15"/>
    <x v="13"/>
    <x v="0"/>
    <s v="João Lauria"/>
    <x v="2"/>
    <x v="18"/>
    <n v="84364"/>
  </r>
  <r>
    <x v="15"/>
    <x v="13"/>
    <x v="0"/>
    <s v="João Lauria"/>
    <x v="4"/>
    <x v="19"/>
    <n v="40398"/>
  </r>
  <r>
    <x v="15"/>
    <x v="13"/>
    <x v="0"/>
    <s v="João Lauria"/>
    <x v="4"/>
    <x v="20"/>
    <n v="2821"/>
  </r>
  <r>
    <x v="15"/>
    <x v="13"/>
    <x v="0"/>
    <s v="João Lauria"/>
    <x v="4"/>
    <x v="21"/>
    <n v="46473"/>
  </r>
  <r>
    <x v="15"/>
    <x v="13"/>
    <x v="0"/>
    <s v="João Lauria"/>
    <x v="3"/>
    <x v="22"/>
    <n v="2198"/>
  </r>
  <r>
    <x v="15"/>
    <x v="13"/>
    <x v="0"/>
    <s v="João Lauria"/>
    <x v="3"/>
    <x v="15"/>
    <n v="27488"/>
  </r>
  <r>
    <x v="15"/>
    <x v="13"/>
    <x v="0"/>
    <s v="João Lauria"/>
    <x v="13"/>
    <x v="35"/>
    <n v="44082"/>
  </r>
  <r>
    <x v="15"/>
    <x v="13"/>
    <x v="0"/>
    <s v="João Lauria"/>
    <x v="5"/>
    <x v="23"/>
    <n v="34654"/>
  </r>
  <r>
    <x v="15"/>
    <x v="13"/>
    <x v="0"/>
    <s v="João Lauria"/>
    <x v="5"/>
    <x v="24"/>
    <n v="2878"/>
  </r>
  <r>
    <x v="15"/>
    <x v="13"/>
    <x v="0"/>
    <s v="João Lauria"/>
    <x v="5"/>
    <x v="25"/>
    <n v="157653"/>
  </r>
  <r>
    <x v="15"/>
    <x v="13"/>
    <x v="0"/>
    <s v="João Lauria"/>
    <x v="6"/>
    <x v="28"/>
    <n v="40314"/>
  </r>
  <r>
    <x v="15"/>
    <x v="14"/>
    <x v="0"/>
    <s v="João Lauria"/>
    <x v="0"/>
    <x v="0"/>
    <n v="590.41999999999996"/>
  </r>
  <r>
    <x v="15"/>
    <x v="14"/>
    <x v="0"/>
    <s v="João Lauria"/>
    <x v="0"/>
    <x v="1"/>
    <n v="134.97999999999999"/>
  </r>
  <r>
    <x v="15"/>
    <x v="14"/>
    <x v="0"/>
    <s v="João Lauria"/>
    <x v="0"/>
    <x v="2"/>
    <n v="1289.55"/>
  </r>
  <r>
    <x v="15"/>
    <x v="14"/>
    <x v="0"/>
    <s v="João Lauria"/>
    <x v="0"/>
    <x v="3"/>
    <n v="125.5"/>
  </r>
  <r>
    <x v="15"/>
    <x v="14"/>
    <x v="0"/>
    <s v="João Lauria"/>
    <x v="0"/>
    <x v="4"/>
    <n v="2281.0500000000002"/>
  </r>
  <r>
    <x v="15"/>
    <x v="14"/>
    <x v="0"/>
    <s v="João Lauria"/>
    <x v="0"/>
    <x v="16"/>
    <n v="129.19999999999999"/>
  </r>
  <r>
    <x v="15"/>
    <x v="14"/>
    <x v="0"/>
    <s v="João Lauria"/>
    <x v="1"/>
    <x v="6"/>
    <n v="15.97"/>
  </r>
  <r>
    <x v="15"/>
    <x v="14"/>
    <x v="0"/>
    <s v="João Lauria"/>
    <x v="2"/>
    <x v="7"/>
    <n v="41.77"/>
  </r>
  <r>
    <x v="15"/>
    <x v="14"/>
    <x v="0"/>
    <s v="João Lauria"/>
    <x v="2"/>
    <x v="8"/>
    <n v="5338.37"/>
  </r>
  <r>
    <x v="15"/>
    <x v="14"/>
    <x v="0"/>
    <s v="João Lauria"/>
    <x v="2"/>
    <x v="9"/>
    <n v="249"/>
  </r>
  <r>
    <x v="15"/>
    <x v="14"/>
    <x v="0"/>
    <s v="João Lauria"/>
    <x v="2"/>
    <x v="12"/>
    <n v="706.88"/>
  </r>
  <r>
    <x v="15"/>
    <x v="14"/>
    <x v="0"/>
    <s v="João Lauria"/>
    <x v="2"/>
    <x v="13"/>
    <n v="36.71"/>
  </r>
  <r>
    <x v="15"/>
    <x v="14"/>
    <x v="0"/>
    <s v="João Lauria"/>
    <x v="2"/>
    <x v="14"/>
    <n v="3735.01"/>
  </r>
  <r>
    <x v="15"/>
    <x v="14"/>
    <x v="0"/>
    <s v="João Lauria"/>
    <x v="2"/>
    <x v="36"/>
    <n v="31.99"/>
  </r>
  <r>
    <x v="15"/>
    <x v="14"/>
    <x v="0"/>
    <s v="João Lauria"/>
    <x v="2"/>
    <x v="18"/>
    <n v="1383.18"/>
  </r>
  <r>
    <x v="15"/>
    <x v="14"/>
    <x v="0"/>
    <s v="João Lauria"/>
    <x v="4"/>
    <x v="19"/>
    <n v="2776.26"/>
  </r>
  <r>
    <x v="15"/>
    <x v="14"/>
    <x v="0"/>
    <s v="João Lauria"/>
    <x v="4"/>
    <x v="21"/>
    <n v="2189.17"/>
  </r>
  <r>
    <x v="15"/>
    <x v="14"/>
    <x v="0"/>
    <s v="João Lauria"/>
    <x v="3"/>
    <x v="15"/>
    <n v="151.83000000000001"/>
  </r>
  <r>
    <x v="15"/>
    <x v="14"/>
    <x v="0"/>
    <s v="João Lauria"/>
    <x v="5"/>
    <x v="23"/>
    <n v="2793.1"/>
  </r>
  <r>
    <x v="15"/>
    <x v="14"/>
    <x v="0"/>
    <s v="João Lauria"/>
    <x v="5"/>
    <x v="24"/>
    <n v="79.69"/>
  </r>
  <r>
    <x v="15"/>
    <x v="14"/>
    <x v="0"/>
    <s v="João Lauria"/>
    <x v="5"/>
    <x v="25"/>
    <n v="592.58000000000004"/>
  </r>
  <r>
    <x v="15"/>
    <x v="15"/>
    <x v="1"/>
    <s v="João Lauria"/>
    <x v="0"/>
    <x v="0"/>
    <n v="2217.41"/>
  </r>
  <r>
    <x v="15"/>
    <x v="15"/>
    <x v="1"/>
    <s v="João Lauria"/>
    <x v="0"/>
    <x v="1"/>
    <n v="121.29"/>
  </r>
  <r>
    <x v="15"/>
    <x v="15"/>
    <x v="1"/>
    <s v="João Lauria"/>
    <x v="0"/>
    <x v="2"/>
    <n v="6670.56"/>
  </r>
  <r>
    <x v="15"/>
    <x v="15"/>
    <x v="1"/>
    <s v="João Lauria"/>
    <x v="0"/>
    <x v="3"/>
    <n v="1173.6099999999999"/>
  </r>
  <r>
    <x v="15"/>
    <x v="15"/>
    <x v="1"/>
    <s v="João Lauria"/>
    <x v="0"/>
    <x v="4"/>
    <n v="7088.76"/>
  </r>
  <r>
    <x v="15"/>
    <x v="15"/>
    <x v="1"/>
    <s v="João Lauria"/>
    <x v="0"/>
    <x v="5"/>
    <n v="3363.95"/>
  </r>
  <r>
    <x v="15"/>
    <x v="15"/>
    <x v="1"/>
    <s v="João Lauria"/>
    <x v="0"/>
    <x v="16"/>
    <n v="3338.2"/>
  </r>
  <r>
    <x v="15"/>
    <x v="15"/>
    <x v="1"/>
    <s v="João Lauria"/>
    <x v="1"/>
    <x v="6"/>
    <n v="133.82"/>
  </r>
  <r>
    <x v="15"/>
    <x v="15"/>
    <x v="1"/>
    <s v="João Lauria"/>
    <x v="2"/>
    <x v="7"/>
    <n v="176.65"/>
  </r>
  <r>
    <x v="15"/>
    <x v="15"/>
    <x v="1"/>
    <s v="João Lauria"/>
    <x v="2"/>
    <x v="8"/>
    <n v="18303.86"/>
  </r>
  <r>
    <x v="15"/>
    <x v="15"/>
    <x v="1"/>
    <s v="João Lauria"/>
    <x v="2"/>
    <x v="9"/>
    <n v="1699.77"/>
  </r>
  <r>
    <x v="15"/>
    <x v="15"/>
    <x v="1"/>
    <s v="João Lauria"/>
    <x v="2"/>
    <x v="10"/>
    <n v="4860.91"/>
  </r>
  <r>
    <x v="15"/>
    <x v="15"/>
    <x v="1"/>
    <s v="João Lauria"/>
    <x v="2"/>
    <x v="11"/>
    <n v="61.52"/>
  </r>
  <r>
    <x v="15"/>
    <x v="15"/>
    <x v="1"/>
    <s v="João Lauria"/>
    <x v="2"/>
    <x v="12"/>
    <n v="4124.13"/>
  </r>
  <r>
    <x v="15"/>
    <x v="15"/>
    <x v="1"/>
    <s v="João Lauria"/>
    <x v="2"/>
    <x v="13"/>
    <n v="235.91"/>
  </r>
  <r>
    <x v="15"/>
    <x v="15"/>
    <x v="1"/>
    <s v="João Lauria"/>
    <x v="2"/>
    <x v="14"/>
    <n v="25670.19"/>
  </r>
  <r>
    <x v="15"/>
    <x v="15"/>
    <x v="1"/>
    <s v="João Lauria"/>
    <x v="2"/>
    <x v="36"/>
    <n v="143.68"/>
  </r>
  <r>
    <x v="15"/>
    <x v="15"/>
    <x v="1"/>
    <s v="João Lauria"/>
    <x v="2"/>
    <x v="18"/>
    <n v="4208.93"/>
  </r>
  <r>
    <x v="15"/>
    <x v="15"/>
    <x v="1"/>
    <s v="João Lauria"/>
    <x v="4"/>
    <x v="19"/>
    <n v="7541.67"/>
  </r>
  <r>
    <x v="15"/>
    <x v="15"/>
    <x v="1"/>
    <s v="João Lauria"/>
    <x v="4"/>
    <x v="20"/>
    <n v="300.37"/>
  </r>
  <r>
    <x v="15"/>
    <x v="15"/>
    <x v="1"/>
    <s v="João Lauria"/>
    <x v="4"/>
    <x v="21"/>
    <n v="3612.48"/>
  </r>
  <r>
    <x v="15"/>
    <x v="15"/>
    <x v="1"/>
    <s v="João Lauria"/>
    <x v="3"/>
    <x v="22"/>
    <n v="85.22"/>
  </r>
  <r>
    <x v="15"/>
    <x v="15"/>
    <x v="1"/>
    <s v="João Lauria"/>
    <x v="3"/>
    <x v="15"/>
    <n v="844.76"/>
  </r>
  <r>
    <x v="15"/>
    <x v="15"/>
    <x v="1"/>
    <s v="João Lauria"/>
    <x v="5"/>
    <x v="23"/>
    <n v="3997.51"/>
  </r>
  <r>
    <x v="15"/>
    <x v="15"/>
    <x v="1"/>
    <s v="João Lauria"/>
    <x v="5"/>
    <x v="25"/>
    <n v="5218.5600000000004"/>
  </r>
  <r>
    <x v="15"/>
    <x v="22"/>
    <x v="0"/>
    <s v="João Lauria"/>
    <x v="0"/>
    <x v="0"/>
    <n v="936.08"/>
  </r>
  <r>
    <x v="15"/>
    <x v="22"/>
    <x v="0"/>
    <s v="João Lauria"/>
    <x v="0"/>
    <x v="1"/>
    <n v="139.02000000000001"/>
  </r>
  <r>
    <x v="15"/>
    <x v="22"/>
    <x v="0"/>
    <s v="João Lauria"/>
    <x v="0"/>
    <x v="2"/>
    <n v="4573.17"/>
  </r>
  <r>
    <x v="15"/>
    <x v="22"/>
    <x v="0"/>
    <s v="João Lauria"/>
    <x v="0"/>
    <x v="3"/>
    <n v="384"/>
  </r>
  <r>
    <x v="15"/>
    <x v="22"/>
    <x v="0"/>
    <s v="João Lauria"/>
    <x v="0"/>
    <x v="4"/>
    <n v="4601.4799999999996"/>
  </r>
  <r>
    <x v="15"/>
    <x v="22"/>
    <x v="0"/>
    <s v="João Lauria"/>
    <x v="0"/>
    <x v="5"/>
    <n v="612.54"/>
  </r>
  <r>
    <x v="15"/>
    <x v="22"/>
    <x v="0"/>
    <s v="João Lauria"/>
    <x v="0"/>
    <x v="16"/>
    <n v="2205.06"/>
  </r>
  <r>
    <x v="15"/>
    <x v="22"/>
    <x v="0"/>
    <s v="João Lauria"/>
    <x v="1"/>
    <x v="6"/>
    <n v="407.18"/>
  </r>
  <r>
    <x v="15"/>
    <x v="22"/>
    <x v="0"/>
    <s v="João Lauria"/>
    <x v="2"/>
    <x v="7"/>
    <n v="282.99"/>
  </r>
  <r>
    <x v="15"/>
    <x v="22"/>
    <x v="0"/>
    <s v="João Lauria"/>
    <x v="2"/>
    <x v="8"/>
    <n v="10569.76"/>
  </r>
  <r>
    <x v="15"/>
    <x v="22"/>
    <x v="0"/>
    <s v="João Lauria"/>
    <x v="2"/>
    <x v="9"/>
    <n v="979.02"/>
  </r>
  <r>
    <x v="15"/>
    <x v="22"/>
    <x v="0"/>
    <s v="João Lauria"/>
    <x v="2"/>
    <x v="10"/>
    <n v="7891.59"/>
  </r>
  <r>
    <x v="15"/>
    <x v="22"/>
    <x v="0"/>
    <s v="João Lauria"/>
    <x v="2"/>
    <x v="12"/>
    <n v="1020.92"/>
  </r>
  <r>
    <x v="15"/>
    <x v="22"/>
    <x v="0"/>
    <s v="João Lauria"/>
    <x v="2"/>
    <x v="13"/>
    <n v="1073.6300000000001"/>
  </r>
  <r>
    <x v="15"/>
    <x v="22"/>
    <x v="0"/>
    <s v="João Lauria"/>
    <x v="2"/>
    <x v="14"/>
    <n v="8331.57"/>
  </r>
  <r>
    <x v="15"/>
    <x v="22"/>
    <x v="0"/>
    <s v="João Lauria"/>
    <x v="2"/>
    <x v="36"/>
    <n v="88.79"/>
  </r>
  <r>
    <x v="15"/>
    <x v="22"/>
    <x v="0"/>
    <s v="João Lauria"/>
    <x v="2"/>
    <x v="18"/>
    <n v="2527.89"/>
  </r>
  <r>
    <x v="15"/>
    <x v="22"/>
    <x v="0"/>
    <s v="João Lauria"/>
    <x v="4"/>
    <x v="19"/>
    <n v="3875.42"/>
  </r>
  <r>
    <x v="15"/>
    <x v="22"/>
    <x v="0"/>
    <s v="João Lauria"/>
    <x v="4"/>
    <x v="21"/>
    <n v="3685.54"/>
  </r>
  <r>
    <x v="15"/>
    <x v="22"/>
    <x v="0"/>
    <s v="João Lauria"/>
    <x v="3"/>
    <x v="22"/>
    <n v="326.31"/>
  </r>
  <r>
    <x v="15"/>
    <x v="22"/>
    <x v="0"/>
    <s v="João Lauria"/>
    <x v="3"/>
    <x v="15"/>
    <n v="2143.1799999999998"/>
  </r>
  <r>
    <x v="15"/>
    <x v="22"/>
    <x v="0"/>
    <s v="João Lauria"/>
    <x v="5"/>
    <x v="23"/>
    <n v="1141.32"/>
  </r>
  <r>
    <x v="15"/>
    <x v="22"/>
    <x v="0"/>
    <s v="João Lauria"/>
    <x v="5"/>
    <x v="25"/>
    <n v="8873.74"/>
  </r>
  <r>
    <x v="15"/>
    <x v="16"/>
    <x v="2"/>
    <s v="Patricia Rodrigues"/>
    <x v="0"/>
    <x v="0"/>
    <n v="8899.9699999999993"/>
  </r>
  <r>
    <x v="15"/>
    <x v="16"/>
    <x v="2"/>
    <s v="Patricia Rodrigues"/>
    <x v="0"/>
    <x v="2"/>
    <n v="4953.07"/>
  </r>
  <r>
    <x v="15"/>
    <x v="16"/>
    <x v="2"/>
    <s v="Patricia Rodrigues"/>
    <x v="0"/>
    <x v="4"/>
    <n v="8862.8799999999992"/>
  </r>
  <r>
    <x v="15"/>
    <x v="16"/>
    <x v="2"/>
    <s v="Patricia Rodrigues"/>
    <x v="0"/>
    <x v="5"/>
    <n v="2264.92"/>
  </r>
  <r>
    <x v="15"/>
    <x v="16"/>
    <x v="2"/>
    <s v="Patricia Rodrigues"/>
    <x v="0"/>
    <x v="16"/>
    <n v="28284.11"/>
  </r>
  <r>
    <x v="15"/>
    <x v="16"/>
    <x v="2"/>
    <s v="Patricia Rodrigues"/>
    <x v="1"/>
    <x v="6"/>
    <n v="11359.58"/>
  </r>
  <r>
    <x v="15"/>
    <x v="16"/>
    <x v="2"/>
    <s v="Patricia Rodrigues"/>
    <x v="2"/>
    <x v="7"/>
    <n v="1531.55"/>
  </r>
  <r>
    <x v="15"/>
    <x v="16"/>
    <x v="2"/>
    <s v="Patricia Rodrigues"/>
    <x v="2"/>
    <x v="8"/>
    <n v="198203.56"/>
  </r>
  <r>
    <x v="15"/>
    <x v="16"/>
    <x v="2"/>
    <s v="Patricia Rodrigues"/>
    <x v="2"/>
    <x v="9"/>
    <n v="3463.96"/>
  </r>
  <r>
    <x v="15"/>
    <x v="16"/>
    <x v="2"/>
    <s v="Patricia Rodrigues"/>
    <x v="2"/>
    <x v="10"/>
    <n v="515006.51"/>
  </r>
  <r>
    <x v="15"/>
    <x v="16"/>
    <x v="2"/>
    <s v="Patricia Rodrigues"/>
    <x v="2"/>
    <x v="12"/>
    <n v="5537.69"/>
  </r>
  <r>
    <x v="15"/>
    <x v="16"/>
    <x v="2"/>
    <s v="Patricia Rodrigues"/>
    <x v="2"/>
    <x v="14"/>
    <n v="64704.3"/>
  </r>
  <r>
    <x v="15"/>
    <x v="16"/>
    <x v="2"/>
    <s v="Patricia Rodrigues"/>
    <x v="2"/>
    <x v="18"/>
    <n v="16054.82"/>
  </r>
  <r>
    <x v="15"/>
    <x v="16"/>
    <x v="2"/>
    <s v="Patricia Rodrigues"/>
    <x v="4"/>
    <x v="19"/>
    <n v="7837.95"/>
  </r>
  <r>
    <x v="15"/>
    <x v="16"/>
    <x v="2"/>
    <s v="Patricia Rodrigues"/>
    <x v="4"/>
    <x v="21"/>
    <n v="42581.35"/>
  </r>
  <r>
    <x v="15"/>
    <x v="16"/>
    <x v="2"/>
    <s v="Patricia Rodrigues"/>
    <x v="3"/>
    <x v="22"/>
    <n v="6092.31"/>
  </r>
  <r>
    <x v="15"/>
    <x v="16"/>
    <x v="2"/>
    <s v="Patricia Rodrigues"/>
    <x v="3"/>
    <x v="15"/>
    <n v="21324.54"/>
  </r>
  <r>
    <x v="15"/>
    <x v="16"/>
    <x v="2"/>
    <s v="Patricia Rodrigues"/>
    <x v="5"/>
    <x v="24"/>
    <n v="60875.57"/>
  </r>
  <r>
    <x v="15"/>
    <x v="16"/>
    <x v="2"/>
    <s v="Patricia Rodrigues"/>
    <x v="5"/>
    <x v="25"/>
    <n v="478917.19"/>
  </r>
  <r>
    <x v="16"/>
    <x v="0"/>
    <x v="0"/>
    <s v="João Lauria"/>
    <x v="0"/>
    <x v="0"/>
    <n v="1013.57"/>
  </r>
  <r>
    <x v="16"/>
    <x v="0"/>
    <x v="0"/>
    <s v="João Lauria"/>
    <x v="0"/>
    <x v="1"/>
    <n v="879.42"/>
  </r>
  <r>
    <x v="16"/>
    <x v="0"/>
    <x v="0"/>
    <s v="João Lauria"/>
    <x v="0"/>
    <x v="2"/>
    <n v="3588.46"/>
  </r>
  <r>
    <x v="16"/>
    <x v="0"/>
    <x v="0"/>
    <s v="João Lauria"/>
    <x v="0"/>
    <x v="3"/>
    <n v="1726.5"/>
  </r>
  <r>
    <x v="16"/>
    <x v="0"/>
    <x v="0"/>
    <s v="João Lauria"/>
    <x v="0"/>
    <x v="4"/>
    <n v="11067.05"/>
  </r>
  <r>
    <x v="16"/>
    <x v="0"/>
    <x v="0"/>
    <s v="João Lauria"/>
    <x v="0"/>
    <x v="5"/>
    <n v="19280.41"/>
  </r>
  <r>
    <x v="16"/>
    <x v="0"/>
    <x v="0"/>
    <s v="João Lauria"/>
    <x v="0"/>
    <x v="16"/>
    <n v="809"/>
  </r>
  <r>
    <x v="16"/>
    <x v="0"/>
    <x v="0"/>
    <s v="João Lauria"/>
    <x v="1"/>
    <x v="6"/>
    <n v="578.12"/>
  </r>
  <r>
    <x v="16"/>
    <x v="0"/>
    <x v="0"/>
    <s v="João Lauria"/>
    <x v="2"/>
    <x v="7"/>
    <n v="2520.61"/>
  </r>
  <r>
    <x v="16"/>
    <x v="0"/>
    <x v="0"/>
    <s v="João Lauria"/>
    <x v="2"/>
    <x v="8"/>
    <n v="1865749.59"/>
  </r>
  <r>
    <x v="16"/>
    <x v="0"/>
    <x v="0"/>
    <s v="João Lauria"/>
    <x v="2"/>
    <x v="9"/>
    <n v="12015.51"/>
  </r>
  <r>
    <x v="16"/>
    <x v="0"/>
    <x v="0"/>
    <s v="João Lauria"/>
    <x v="2"/>
    <x v="10"/>
    <n v="146.71"/>
  </r>
  <r>
    <x v="16"/>
    <x v="0"/>
    <x v="0"/>
    <s v="João Lauria"/>
    <x v="2"/>
    <x v="11"/>
    <n v="599.69000000000005"/>
  </r>
  <r>
    <x v="16"/>
    <x v="0"/>
    <x v="0"/>
    <s v="João Lauria"/>
    <x v="2"/>
    <x v="12"/>
    <n v="2542.94"/>
  </r>
  <r>
    <x v="16"/>
    <x v="0"/>
    <x v="0"/>
    <s v="João Lauria"/>
    <x v="2"/>
    <x v="13"/>
    <n v="39.340000000000003"/>
  </r>
  <r>
    <x v="16"/>
    <x v="0"/>
    <x v="0"/>
    <s v="João Lauria"/>
    <x v="2"/>
    <x v="14"/>
    <n v="97660.479999999996"/>
  </r>
  <r>
    <x v="16"/>
    <x v="0"/>
    <x v="0"/>
    <s v="João Lauria"/>
    <x v="2"/>
    <x v="36"/>
    <n v="509.4"/>
  </r>
  <r>
    <x v="16"/>
    <x v="0"/>
    <x v="0"/>
    <s v="João Lauria"/>
    <x v="2"/>
    <x v="18"/>
    <n v="11203.09"/>
  </r>
  <r>
    <x v="16"/>
    <x v="0"/>
    <x v="0"/>
    <s v="João Lauria"/>
    <x v="4"/>
    <x v="21"/>
    <n v="276.99"/>
  </r>
  <r>
    <x v="16"/>
    <x v="0"/>
    <x v="0"/>
    <s v="João Lauria"/>
    <x v="3"/>
    <x v="15"/>
    <n v="4134.6899999999996"/>
  </r>
  <r>
    <x v="16"/>
    <x v="0"/>
    <x v="0"/>
    <s v="João Lauria"/>
    <x v="5"/>
    <x v="23"/>
    <n v="218.62"/>
  </r>
  <r>
    <x v="16"/>
    <x v="0"/>
    <x v="0"/>
    <s v="João Lauria"/>
    <x v="5"/>
    <x v="25"/>
    <n v="351.37"/>
  </r>
  <r>
    <x v="16"/>
    <x v="1"/>
    <x v="0"/>
    <s v="João Lauria"/>
    <x v="0"/>
    <x v="0"/>
    <n v="2327.4699999999998"/>
  </r>
  <r>
    <x v="16"/>
    <x v="1"/>
    <x v="0"/>
    <s v="João Lauria"/>
    <x v="0"/>
    <x v="1"/>
    <n v="247.34"/>
  </r>
  <r>
    <x v="16"/>
    <x v="1"/>
    <x v="0"/>
    <s v="João Lauria"/>
    <x v="0"/>
    <x v="2"/>
    <n v="4011.01"/>
  </r>
  <r>
    <x v="16"/>
    <x v="1"/>
    <x v="0"/>
    <s v="João Lauria"/>
    <x v="0"/>
    <x v="3"/>
    <n v="786.37"/>
  </r>
  <r>
    <x v="16"/>
    <x v="1"/>
    <x v="0"/>
    <s v="João Lauria"/>
    <x v="0"/>
    <x v="4"/>
    <n v="5736.4"/>
  </r>
  <r>
    <x v="16"/>
    <x v="1"/>
    <x v="0"/>
    <s v="João Lauria"/>
    <x v="0"/>
    <x v="5"/>
    <n v="1012.37"/>
  </r>
  <r>
    <x v="16"/>
    <x v="1"/>
    <x v="0"/>
    <s v="João Lauria"/>
    <x v="0"/>
    <x v="16"/>
    <n v="786.57"/>
  </r>
  <r>
    <x v="16"/>
    <x v="1"/>
    <x v="0"/>
    <s v="João Lauria"/>
    <x v="1"/>
    <x v="6"/>
    <n v="145.47"/>
  </r>
  <r>
    <x v="16"/>
    <x v="1"/>
    <x v="0"/>
    <s v="João Lauria"/>
    <x v="1"/>
    <x v="17"/>
    <n v="13.44"/>
  </r>
  <r>
    <x v="16"/>
    <x v="1"/>
    <x v="0"/>
    <s v="João Lauria"/>
    <x v="2"/>
    <x v="7"/>
    <n v="414.54"/>
  </r>
  <r>
    <x v="16"/>
    <x v="1"/>
    <x v="0"/>
    <s v="João Lauria"/>
    <x v="2"/>
    <x v="8"/>
    <n v="14321.01"/>
  </r>
  <r>
    <x v="16"/>
    <x v="1"/>
    <x v="0"/>
    <s v="João Lauria"/>
    <x v="2"/>
    <x v="9"/>
    <n v="1664.76"/>
  </r>
  <r>
    <x v="16"/>
    <x v="1"/>
    <x v="0"/>
    <s v="João Lauria"/>
    <x v="2"/>
    <x v="10"/>
    <n v="4500.24"/>
  </r>
  <r>
    <x v="16"/>
    <x v="1"/>
    <x v="0"/>
    <s v="João Lauria"/>
    <x v="2"/>
    <x v="11"/>
    <n v="66.59"/>
  </r>
  <r>
    <x v="16"/>
    <x v="1"/>
    <x v="0"/>
    <s v="João Lauria"/>
    <x v="2"/>
    <x v="12"/>
    <n v="3341.72"/>
  </r>
  <r>
    <x v="16"/>
    <x v="1"/>
    <x v="0"/>
    <s v="João Lauria"/>
    <x v="2"/>
    <x v="13"/>
    <n v="416.59"/>
  </r>
  <r>
    <x v="16"/>
    <x v="1"/>
    <x v="0"/>
    <s v="João Lauria"/>
    <x v="2"/>
    <x v="14"/>
    <n v="47428.24"/>
  </r>
  <r>
    <x v="16"/>
    <x v="1"/>
    <x v="0"/>
    <s v="João Lauria"/>
    <x v="2"/>
    <x v="36"/>
    <n v="135.54"/>
  </r>
  <r>
    <x v="16"/>
    <x v="1"/>
    <x v="0"/>
    <s v="João Lauria"/>
    <x v="2"/>
    <x v="18"/>
    <n v="7364.4"/>
  </r>
  <r>
    <x v="16"/>
    <x v="1"/>
    <x v="0"/>
    <s v="João Lauria"/>
    <x v="4"/>
    <x v="19"/>
    <n v="2876.93"/>
  </r>
  <r>
    <x v="16"/>
    <x v="1"/>
    <x v="0"/>
    <s v="João Lauria"/>
    <x v="4"/>
    <x v="20"/>
    <n v="321.35000000000002"/>
  </r>
  <r>
    <x v="16"/>
    <x v="1"/>
    <x v="0"/>
    <s v="João Lauria"/>
    <x v="4"/>
    <x v="21"/>
    <n v="3604.08"/>
  </r>
  <r>
    <x v="16"/>
    <x v="1"/>
    <x v="0"/>
    <s v="João Lauria"/>
    <x v="3"/>
    <x v="22"/>
    <n v="164.75"/>
  </r>
  <r>
    <x v="16"/>
    <x v="1"/>
    <x v="0"/>
    <s v="João Lauria"/>
    <x v="3"/>
    <x v="15"/>
    <n v="1750.02"/>
  </r>
  <r>
    <x v="16"/>
    <x v="1"/>
    <x v="0"/>
    <s v="João Lauria"/>
    <x v="5"/>
    <x v="23"/>
    <n v="2509.86"/>
  </r>
  <r>
    <x v="16"/>
    <x v="1"/>
    <x v="0"/>
    <s v="João Lauria"/>
    <x v="5"/>
    <x v="25"/>
    <n v="1813.47"/>
  </r>
  <r>
    <x v="16"/>
    <x v="2"/>
    <x v="0"/>
    <s v="João Lauria"/>
    <x v="0"/>
    <x v="0"/>
    <n v="167.88"/>
  </r>
  <r>
    <x v="16"/>
    <x v="2"/>
    <x v="0"/>
    <s v="João Lauria"/>
    <x v="0"/>
    <x v="1"/>
    <n v="3.29"/>
  </r>
  <r>
    <x v="16"/>
    <x v="2"/>
    <x v="0"/>
    <s v="João Lauria"/>
    <x v="0"/>
    <x v="2"/>
    <n v="1036.0999999999999"/>
  </r>
  <r>
    <x v="16"/>
    <x v="2"/>
    <x v="0"/>
    <s v="João Lauria"/>
    <x v="0"/>
    <x v="3"/>
    <n v="7.8"/>
  </r>
  <r>
    <x v="16"/>
    <x v="2"/>
    <x v="0"/>
    <s v="João Lauria"/>
    <x v="0"/>
    <x v="4"/>
    <n v="1274.8399999999999"/>
  </r>
  <r>
    <x v="16"/>
    <x v="2"/>
    <x v="0"/>
    <s v="João Lauria"/>
    <x v="0"/>
    <x v="16"/>
    <n v="19"/>
  </r>
  <r>
    <x v="16"/>
    <x v="2"/>
    <x v="0"/>
    <s v="João Lauria"/>
    <x v="1"/>
    <x v="6"/>
    <n v="110.61"/>
  </r>
  <r>
    <x v="16"/>
    <x v="2"/>
    <x v="0"/>
    <s v="João Lauria"/>
    <x v="2"/>
    <x v="7"/>
    <n v="34.020000000000003"/>
  </r>
  <r>
    <x v="16"/>
    <x v="2"/>
    <x v="0"/>
    <s v="João Lauria"/>
    <x v="2"/>
    <x v="8"/>
    <n v="7312.06"/>
  </r>
  <r>
    <x v="16"/>
    <x v="2"/>
    <x v="0"/>
    <s v="João Lauria"/>
    <x v="2"/>
    <x v="9"/>
    <n v="4170.72"/>
  </r>
  <r>
    <x v="16"/>
    <x v="2"/>
    <x v="0"/>
    <s v="João Lauria"/>
    <x v="2"/>
    <x v="10"/>
    <n v="622.1"/>
  </r>
  <r>
    <x v="16"/>
    <x v="2"/>
    <x v="0"/>
    <s v="João Lauria"/>
    <x v="2"/>
    <x v="13"/>
    <n v="328.52"/>
  </r>
  <r>
    <x v="16"/>
    <x v="2"/>
    <x v="0"/>
    <s v="João Lauria"/>
    <x v="2"/>
    <x v="14"/>
    <n v="1676.64"/>
  </r>
  <r>
    <x v="16"/>
    <x v="2"/>
    <x v="0"/>
    <s v="João Lauria"/>
    <x v="2"/>
    <x v="18"/>
    <n v="14324.44"/>
  </r>
  <r>
    <x v="16"/>
    <x v="2"/>
    <x v="0"/>
    <s v="João Lauria"/>
    <x v="4"/>
    <x v="19"/>
    <n v="968.66"/>
  </r>
  <r>
    <x v="16"/>
    <x v="2"/>
    <x v="0"/>
    <s v="João Lauria"/>
    <x v="4"/>
    <x v="21"/>
    <n v="554.4"/>
  </r>
  <r>
    <x v="16"/>
    <x v="2"/>
    <x v="0"/>
    <s v="João Lauria"/>
    <x v="3"/>
    <x v="22"/>
    <n v="59.29"/>
  </r>
  <r>
    <x v="16"/>
    <x v="2"/>
    <x v="0"/>
    <s v="João Lauria"/>
    <x v="3"/>
    <x v="26"/>
    <n v="20.79"/>
  </r>
  <r>
    <x v="16"/>
    <x v="2"/>
    <x v="0"/>
    <s v="João Lauria"/>
    <x v="3"/>
    <x v="15"/>
    <n v="12787"/>
  </r>
  <r>
    <x v="16"/>
    <x v="2"/>
    <x v="0"/>
    <s v="João Lauria"/>
    <x v="5"/>
    <x v="23"/>
    <n v="2227.8000000000002"/>
  </r>
  <r>
    <x v="16"/>
    <x v="2"/>
    <x v="0"/>
    <s v="João Lauria"/>
    <x v="5"/>
    <x v="24"/>
    <n v="730.56"/>
  </r>
  <r>
    <x v="16"/>
    <x v="2"/>
    <x v="0"/>
    <s v="João Lauria"/>
    <x v="5"/>
    <x v="25"/>
    <n v="3118.8"/>
  </r>
  <r>
    <x v="16"/>
    <x v="3"/>
    <x v="0"/>
    <s v="João Lauria"/>
    <x v="0"/>
    <x v="0"/>
    <n v="4689.32"/>
  </r>
  <r>
    <x v="16"/>
    <x v="3"/>
    <x v="0"/>
    <s v="João Lauria"/>
    <x v="0"/>
    <x v="1"/>
    <n v="283.12"/>
  </r>
  <r>
    <x v="16"/>
    <x v="3"/>
    <x v="0"/>
    <s v="João Lauria"/>
    <x v="0"/>
    <x v="2"/>
    <n v="13832.02"/>
  </r>
  <r>
    <x v="16"/>
    <x v="3"/>
    <x v="0"/>
    <s v="João Lauria"/>
    <x v="0"/>
    <x v="3"/>
    <n v="822.98"/>
  </r>
  <r>
    <x v="16"/>
    <x v="3"/>
    <x v="0"/>
    <s v="João Lauria"/>
    <x v="0"/>
    <x v="4"/>
    <n v="11616.13"/>
  </r>
  <r>
    <x v="16"/>
    <x v="3"/>
    <x v="0"/>
    <s v="João Lauria"/>
    <x v="0"/>
    <x v="5"/>
    <n v="6452.9"/>
  </r>
  <r>
    <x v="16"/>
    <x v="3"/>
    <x v="0"/>
    <s v="João Lauria"/>
    <x v="0"/>
    <x v="16"/>
    <n v="2720.84"/>
  </r>
  <r>
    <x v="16"/>
    <x v="3"/>
    <x v="0"/>
    <s v="João Lauria"/>
    <x v="1"/>
    <x v="6"/>
    <n v="801.1"/>
  </r>
  <r>
    <x v="16"/>
    <x v="3"/>
    <x v="0"/>
    <s v="João Lauria"/>
    <x v="2"/>
    <x v="7"/>
    <n v="202.41"/>
  </r>
  <r>
    <x v="16"/>
    <x v="3"/>
    <x v="0"/>
    <s v="João Lauria"/>
    <x v="2"/>
    <x v="8"/>
    <n v="29486.38"/>
  </r>
  <r>
    <x v="16"/>
    <x v="3"/>
    <x v="0"/>
    <s v="João Lauria"/>
    <x v="2"/>
    <x v="9"/>
    <n v="2116.83"/>
  </r>
  <r>
    <x v="16"/>
    <x v="3"/>
    <x v="0"/>
    <s v="João Lauria"/>
    <x v="2"/>
    <x v="10"/>
    <n v="565.15"/>
  </r>
  <r>
    <x v="16"/>
    <x v="3"/>
    <x v="0"/>
    <s v="João Lauria"/>
    <x v="2"/>
    <x v="12"/>
    <n v="1884.9"/>
  </r>
  <r>
    <x v="16"/>
    <x v="3"/>
    <x v="0"/>
    <s v="João Lauria"/>
    <x v="2"/>
    <x v="13"/>
    <n v="1.99"/>
  </r>
  <r>
    <x v="16"/>
    <x v="3"/>
    <x v="0"/>
    <s v="João Lauria"/>
    <x v="2"/>
    <x v="14"/>
    <n v="41450.54"/>
  </r>
  <r>
    <x v="16"/>
    <x v="3"/>
    <x v="0"/>
    <s v="João Lauria"/>
    <x v="2"/>
    <x v="36"/>
    <n v="289.87"/>
  </r>
  <r>
    <x v="16"/>
    <x v="3"/>
    <x v="0"/>
    <s v="João Lauria"/>
    <x v="2"/>
    <x v="18"/>
    <n v="10652.91"/>
  </r>
  <r>
    <x v="16"/>
    <x v="3"/>
    <x v="0"/>
    <s v="João Lauria"/>
    <x v="4"/>
    <x v="19"/>
    <n v="6913.45"/>
  </r>
  <r>
    <x v="16"/>
    <x v="3"/>
    <x v="0"/>
    <s v="João Lauria"/>
    <x v="4"/>
    <x v="20"/>
    <n v="616.69000000000005"/>
  </r>
  <r>
    <x v="16"/>
    <x v="3"/>
    <x v="0"/>
    <s v="João Lauria"/>
    <x v="4"/>
    <x v="21"/>
    <n v="4362.7"/>
  </r>
  <r>
    <x v="16"/>
    <x v="3"/>
    <x v="0"/>
    <s v="João Lauria"/>
    <x v="3"/>
    <x v="22"/>
    <n v="164.83"/>
  </r>
  <r>
    <x v="16"/>
    <x v="3"/>
    <x v="0"/>
    <s v="João Lauria"/>
    <x v="3"/>
    <x v="15"/>
    <n v="2755.21"/>
  </r>
  <r>
    <x v="16"/>
    <x v="3"/>
    <x v="0"/>
    <s v="João Lauria"/>
    <x v="13"/>
    <x v="35"/>
    <n v="1983.96"/>
  </r>
  <r>
    <x v="16"/>
    <x v="4"/>
    <x v="1"/>
    <s v="João Lauria"/>
    <x v="0"/>
    <x v="0"/>
    <n v="8821.9"/>
  </r>
  <r>
    <x v="16"/>
    <x v="4"/>
    <x v="1"/>
    <s v="João Lauria"/>
    <x v="0"/>
    <x v="1"/>
    <n v="553.07000000000005"/>
  </r>
  <r>
    <x v="16"/>
    <x v="4"/>
    <x v="1"/>
    <s v="João Lauria"/>
    <x v="0"/>
    <x v="2"/>
    <n v="29556.83"/>
  </r>
  <r>
    <x v="16"/>
    <x v="4"/>
    <x v="1"/>
    <s v="João Lauria"/>
    <x v="0"/>
    <x v="3"/>
    <n v="1908.1"/>
  </r>
  <r>
    <x v="16"/>
    <x v="4"/>
    <x v="1"/>
    <s v="João Lauria"/>
    <x v="0"/>
    <x v="4"/>
    <n v="43194.11"/>
  </r>
  <r>
    <x v="16"/>
    <x v="4"/>
    <x v="1"/>
    <s v="João Lauria"/>
    <x v="0"/>
    <x v="5"/>
    <n v="4951.5"/>
  </r>
  <r>
    <x v="16"/>
    <x v="4"/>
    <x v="1"/>
    <s v="João Lauria"/>
    <x v="0"/>
    <x v="16"/>
    <n v="9819.65"/>
  </r>
  <r>
    <x v="16"/>
    <x v="4"/>
    <x v="1"/>
    <s v="João Lauria"/>
    <x v="1"/>
    <x v="6"/>
    <n v="2180.48"/>
  </r>
  <r>
    <x v="16"/>
    <x v="4"/>
    <x v="1"/>
    <s v="João Lauria"/>
    <x v="1"/>
    <x v="17"/>
    <n v="539.80999999999995"/>
  </r>
  <r>
    <x v="16"/>
    <x v="4"/>
    <x v="1"/>
    <s v="João Lauria"/>
    <x v="2"/>
    <x v="7"/>
    <n v="540.9"/>
  </r>
  <r>
    <x v="16"/>
    <x v="4"/>
    <x v="1"/>
    <s v="João Lauria"/>
    <x v="2"/>
    <x v="8"/>
    <n v="83732.960000000006"/>
  </r>
  <r>
    <x v="16"/>
    <x v="4"/>
    <x v="1"/>
    <s v="João Lauria"/>
    <x v="2"/>
    <x v="9"/>
    <n v="7172.29"/>
  </r>
  <r>
    <x v="16"/>
    <x v="4"/>
    <x v="1"/>
    <s v="João Lauria"/>
    <x v="2"/>
    <x v="10"/>
    <n v="3398.11"/>
  </r>
  <r>
    <x v="16"/>
    <x v="4"/>
    <x v="1"/>
    <s v="João Lauria"/>
    <x v="2"/>
    <x v="11"/>
    <n v="305.02999999999997"/>
  </r>
  <r>
    <x v="16"/>
    <x v="4"/>
    <x v="1"/>
    <s v="João Lauria"/>
    <x v="2"/>
    <x v="12"/>
    <n v="6657.7"/>
  </r>
  <r>
    <x v="16"/>
    <x v="4"/>
    <x v="1"/>
    <s v="João Lauria"/>
    <x v="2"/>
    <x v="13"/>
    <n v="1246.2"/>
  </r>
  <r>
    <x v="16"/>
    <x v="4"/>
    <x v="1"/>
    <s v="João Lauria"/>
    <x v="2"/>
    <x v="14"/>
    <n v="144073.42000000001"/>
  </r>
  <r>
    <x v="16"/>
    <x v="4"/>
    <x v="1"/>
    <s v="João Lauria"/>
    <x v="2"/>
    <x v="36"/>
    <n v="1234.94"/>
  </r>
  <r>
    <x v="16"/>
    <x v="4"/>
    <x v="1"/>
    <s v="João Lauria"/>
    <x v="2"/>
    <x v="18"/>
    <n v="23828.55"/>
  </r>
  <r>
    <x v="16"/>
    <x v="4"/>
    <x v="1"/>
    <s v="João Lauria"/>
    <x v="4"/>
    <x v="19"/>
    <n v="10307.33"/>
  </r>
  <r>
    <x v="16"/>
    <x v="4"/>
    <x v="1"/>
    <s v="João Lauria"/>
    <x v="4"/>
    <x v="20"/>
    <n v="967.38"/>
  </r>
  <r>
    <x v="16"/>
    <x v="4"/>
    <x v="1"/>
    <s v="João Lauria"/>
    <x v="4"/>
    <x v="21"/>
    <n v="14317.6"/>
  </r>
  <r>
    <x v="16"/>
    <x v="4"/>
    <x v="1"/>
    <s v="João Lauria"/>
    <x v="3"/>
    <x v="22"/>
    <n v="883.26"/>
  </r>
  <r>
    <x v="16"/>
    <x v="4"/>
    <x v="1"/>
    <s v="João Lauria"/>
    <x v="3"/>
    <x v="15"/>
    <n v="8517.98"/>
  </r>
  <r>
    <x v="16"/>
    <x v="4"/>
    <x v="1"/>
    <s v="João Lauria"/>
    <x v="13"/>
    <x v="35"/>
    <n v="15568.93"/>
  </r>
  <r>
    <x v="16"/>
    <x v="4"/>
    <x v="1"/>
    <s v="João Lauria"/>
    <x v="5"/>
    <x v="23"/>
    <n v="12270.46"/>
  </r>
  <r>
    <x v="16"/>
    <x v="4"/>
    <x v="1"/>
    <s v="João Lauria"/>
    <x v="5"/>
    <x v="24"/>
    <n v="335.05"/>
  </r>
  <r>
    <x v="16"/>
    <x v="4"/>
    <x v="1"/>
    <s v="João Lauria"/>
    <x v="5"/>
    <x v="25"/>
    <n v="25476.66"/>
  </r>
  <r>
    <x v="16"/>
    <x v="4"/>
    <x v="1"/>
    <s v="João Lauria"/>
    <x v="6"/>
    <x v="28"/>
    <n v="46205.23"/>
  </r>
  <r>
    <x v="16"/>
    <x v="18"/>
    <x v="1"/>
    <s v="João Lauria"/>
    <x v="0"/>
    <x v="0"/>
    <n v="1203.23"/>
  </r>
  <r>
    <x v="16"/>
    <x v="18"/>
    <x v="1"/>
    <s v="João Lauria"/>
    <x v="0"/>
    <x v="1"/>
    <n v="758.76"/>
  </r>
  <r>
    <x v="16"/>
    <x v="18"/>
    <x v="1"/>
    <s v="João Lauria"/>
    <x v="0"/>
    <x v="2"/>
    <n v="9562.75"/>
  </r>
  <r>
    <x v="16"/>
    <x v="18"/>
    <x v="1"/>
    <s v="João Lauria"/>
    <x v="0"/>
    <x v="3"/>
    <n v="2205.96"/>
  </r>
  <r>
    <x v="16"/>
    <x v="18"/>
    <x v="1"/>
    <s v="João Lauria"/>
    <x v="0"/>
    <x v="4"/>
    <n v="11923.56"/>
  </r>
  <r>
    <x v="16"/>
    <x v="18"/>
    <x v="1"/>
    <s v="João Lauria"/>
    <x v="0"/>
    <x v="5"/>
    <n v="4110.0200000000004"/>
  </r>
  <r>
    <x v="16"/>
    <x v="18"/>
    <x v="1"/>
    <s v="João Lauria"/>
    <x v="0"/>
    <x v="16"/>
    <n v="3067.37"/>
  </r>
  <r>
    <x v="16"/>
    <x v="18"/>
    <x v="1"/>
    <s v="João Lauria"/>
    <x v="1"/>
    <x v="6"/>
    <n v="2184.0700000000002"/>
  </r>
  <r>
    <x v="16"/>
    <x v="18"/>
    <x v="1"/>
    <s v="João Lauria"/>
    <x v="1"/>
    <x v="17"/>
    <n v="354.37"/>
  </r>
  <r>
    <x v="16"/>
    <x v="18"/>
    <x v="1"/>
    <s v="João Lauria"/>
    <x v="2"/>
    <x v="7"/>
    <n v="1343.16"/>
  </r>
  <r>
    <x v="16"/>
    <x v="18"/>
    <x v="1"/>
    <s v="João Lauria"/>
    <x v="2"/>
    <x v="8"/>
    <n v="28743.34"/>
  </r>
  <r>
    <x v="16"/>
    <x v="18"/>
    <x v="1"/>
    <s v="João Lauria"/>
    <x v="2"/>
    <x v="9"/>
    <n v="5655.13"/>
  </r>
  <r>
    <x v="16"/>
    <x v="18"/>
    <x v="1"/>
    <s v="João Lauria"/>
    <x v="2"/>
    <x v="10"/>
    <n v="1678.26"/>
  </r>
  <r>
    <x v="16"/>
    <x v="18"/>
    <x v="1"/>
    <s v="João Lauria"/>
    <x v="2"/>
    <x v="12"/>
    <n v="5166.1899999999996"/>
  </r>
  <r>
    <x v="16"/>
    <x v="18"/>
    <x v="1"/>
    <s v="João Lauria"/>
    <x v="2"/>
    <x v="13"/>
    <n v="812.96"/>
  </r>
  <r>
    <x v="16"/>
    <x v="18"/>
    <x v="1"/>
    <s v="João Lauria"/>
    <x v="2"/>
    <x v="14"/>
    <n v="93673.41"/>
  </r>
  <r>
    <x v="16"/>
    <x v="18"/>
    <x v="1"/>
    <s v="João Lauria"/>
    <x v="2"/>
    <x v="36"/>
    <n v="1497.11"/>
  </r>
  <r>
    <x v="16"/>
    <x v="18"/>
    <x v="1"/>
    <s v="João Lauria"/>
    <x v="2"/>
    <x v="18"/>
    <n v="10945.36"/>
  </r>
  <r>
    <x v="16"/>
    <x v="18"/>
    <x v="1"/>
    <s v="João Lauria"/>
    <x v="4"/>
    <x v="19"/>
    <n v="2386.15"/>
  </r>
  <r>
    <x v="16"/>
    <x v="18"/>
    <x v="1"/>
    <s v="João Lauria"/>
    <x v="4"/>
    <x v="20"/>
    <n v="167.76"/>
  </r>
  <r>
    <x v="16"/>
    <x v="18"/>
    <x v="1"/>
    <s v="João Lauria"/>
    <x v="4"/>
    <x v="21"/>
    <n v="1739.48"/>
  </r>
  <r>
    <x v="16"/>
    <x v="18"/>
    <x v="1"/>
    <s v="João Lauria"/>
    <x v="3"/>
    <x v="22"/>
    <n v="264.95"/>
  </r>
  <r>
    <x v="16"/>
    <x v="18"/>
    <x v="1"/>
    <s v="João Lauria"/>
    <x v="3"/>
    <x v="15"/>
    <n v="6373.99"/>
  </r>
  <r>
    <x v="16"/>
    <x v="18"/>
    <x v="1"/>
    <s v="João Lauria"/>
    <x v="5"/>
    <x v="23"/>
    <n v="1307.6400000000001"/>
  </r>
  <r>
    <x v="16"/>
    <x v="18"/>
    <x v="1"/>
    <s v="João Lauria"/>
    <x v="5"/>
    <x v="24"/>
    <n v="31.93"/>
  </r>
  <r>
    <x v="16"/>
    <x v="18"/>
    <x v="1"/>
    <s v="João Lauria"/>
    <x v="5"/>
    <x v="25"/>
    <n v="1578.66"/>
  </r>
  <r>
    <x v="16"/>
    <x v="6"/>
    <x v="2"/>
    <s v="Patricia Rodrigues"/>
    <x v="0"/>
    <x v="0"/>
    <n v="55.38"/>
  </r>
  <r>
    <x v="16"/>
    <x v="6"/>
    <x v="2"/>
    <s v="Patricia Rodrigues"/>
    <x v="0"/>
    <x v="2"/>
    <n v="2606.4499999999998"/>
  </r>
  <r>
    <x v="16"/>
    <x v="6"/>
    <x v="2"/>
    <s v="Patricia Rodrigues"/>
    <x v="0"/>
    <x v="4"/>
    <n v="7825.4"/>
  </r>
  <r>
    <x v="16"/>
    <x v="6"/>
    <x v="2"/>
    <s v="Patricia Rodrigues"/>
    <x v="0"/>
    <x v="16"/>
    <n v="725.6"/>
  </r>
  <r>
    <x v="16"/>
    <x v="6"/>
    <x v="2"/>
    <s v="Patricia Rodrigues"/>
    <x v="1"/>
    <x v="6"/>
    <n v="20528.36"/>
  </r>
  <r>
    <x v="16"/>
    <x v="6"/>
    <x v="2"/>
    <s v="Patricia Rodrigues"/>
    <x v="2"/>
    <x v="7"/>
    <n v="585.16999999999996"/>
  </r>
  <r>
    <x v="16"/>
    <x v="6"/>
    <x v="2"/>
    <s v="Patricia Rodrigues"/>
    <x v="2"/>
    <x v="8"/>
    <n v="4284.8"/>
  </r>
  <r>
    <x v="16"/>
    <x v="6"/>
    <x v="2"/>
    <s v="Patricia Rodrigues"/>
    <x v="2"/>
    <x v="9"/>
    <n v="627.61"/>
  </r>
  <r>
    <x v="16"/>
    <x v="6"/>
    <x v="2"/>
    <s v="Patricia Rodrigues"/>
    <x v="2"/>
    <x v="10"/>
    <n v="137388.9"/>
  </r>
  <r>
    <x v="16"/>
    <x v="6"/>
    <x v="2"/>
    <s v="Patricia Rodrigues"/>
    <x v="2"/>
    <x v="12"/>
    <n v="525.63"/>
  </r>
  <r>
    <x v="16"/>
    <x v="6"/>
    <x v="2"/>
    <s v="Patricia Rodrigues"/>
    <x v="2"/>
    <x v="13"/>
    <n v="2806.59"/>
  </r>
  <r>
    <x v="16"/>
    <x v="6"/>
    <x v="2"/>
    <s v="Patricia Rodrigues"/>
    <x v="2"/>
    <x v="14"/>
    <n v="5683.75"/>
  </r>
  <r>
    <x v="16"/>
    <x v="6"/>
    <x v="2"/>
    <s v="Patricia Rodrigues"/>
    <x v="2"/>
    <x v="18"/>
    <n v="1750.36"/>
  </r>
  <r>
    <x v="16"/>
    <x v="6"/>
    <x v="2"/>
    <s v="Patricia Rodrigues"/>
    <x v="4"/>
    <x v="19"/>
    <n v="202.01"/>
  </r>
  <r>
    <x v="16"/>
    <x v="6"/>
    <x v="2"/>
    <s v="Patricia Rodrigues"/>
    <x v="4"/>
    <x v="21"/>
    <n v="2944.39"/>
  </r>
  <r>
    <x v="16"/>
    <x v="6"/>
    <x v="2"/>
    <s v="Patricia Rodrigues"/>
    <x v="3"/>
    <x v="22"/>
    <n v="12135.49"/>
  </r>
  <r>
    <x v="16"/>
    <x v="6"/>
    <x v="2"/>
    <s v="Patricia Rodrigues"/>
    <x v="3"/>
    <x v="26"/>
    <n v="384.76"/>
  </r>
  <r>
    <x v="16"/>
    <x v="6"/>
    <x v="2"/>
    <s v="Patricia Rodrigues"/>
    <x v="3"/>
    <x v="27"/>
    <n v="417.59"/>
  </r>
  <r>
    <x v="16"/>
    <x v="6"/>
    <x v="2"/>
    <s v="Patricia Rodrigues"/>
    <x v="3"/>
    <x v="15"/>
    <n v="86539.46"/>
  </r>
  <r>
    <x v="16"/>
    <x v="6"/>
    <x v="2"/>
    <s v="Patricia Rodrigues"/>
    <x v="5"/>
    <x v="23"/>
    <n v="115.21"/>
  </r>
  <r>
    <x v="16"/>
    <x v="6"/>
    <x v="2"/>
    <s v="Patricia Rodrigues"/>
    <x v="5"/>
    <x v="24"/>
    <n v="1542.52"/>
  </r>
  <r>
    <x v="16"/>
    <x v="6"/>
    <x v="2"/>
    <s v="Patricia Rodrigues"/>
    <x v="5"/>
    <x v="25"/>
    <n v="5316.29"/>
  </r>
  <r>
    <x v="16"/>
    <x v="7"/>
    <x v="2"/>
    <s v="Marcel Werdesheim"/>
    <x v="0"/>
    <x v="0"/>
    <n v="4408.57"/>
  </r>
  <r>
    <x v="16"/>
    <x v="7"/>
    <x v="2"/>
    <s v="Marcel Werdesheim"/>
    <x v="0"/>
    <x v="1"/>
    <n v="4233.33"/>
  </r>
  <r>
    <x v="16"/>
    <x v="7"/>
    <x v="2"/>
    <s v="Marcel Werdesheim"/>
    <x v="0"/>
    <x v="2"/>
    <n v="614435.36"/>
  </r>
  <r>
    <x v="16"/>
    <x v="7"/>
    <x v="2"/>
    <s v="Marcel Werdesheim"/>
    <x v="0"/>
    <x v="3"/>
    <n v="69102.66"/>
  </r>
  <r>
    <x v="16"/>
    <x v="7"/>
    <x v="2"/>
    <s v="Marcel Werdesheim"/>
    <x v="0"/>
    <x v="4"/>
    <n v="407960.6"/>
  </r>
  <r>
    <x v="16"/>
    <x v="7"/>
    <x v="2"/>
    <s v="Marcel Werdesheim"/>
    <x v="0"/>
    <x v="5"/>
    <n v="5317.54"/>
  </r>
  <r>
    <x v="16"/>
    <x v="7"/>
    <x v="2"/>
    <s v="Marcel Werdesheim"/>
    <x v="0"/>
    <x v="16"/>
    <n v="244835.6"/>
  </r>
  <r>
    <x v="16"/>
    <x v="7"/>
    <x v="2"/>
    <s v="Marcel Werdesheim"/>
    <x v="1"/>
    <x v="6"/>
    <n v="43843.54"/>
  </r>
  <r>
    <x v="16"/>
    <x v="7"/>
    <x v="2"/>
    <s v="Marcel Werdesheim"/>
    <x v="1"/>
    <x v="17"/>
    <n v="1739.27"/>
  </r>
  <r>
    <x v="16"/>
    <x v="7"/>
    <x v="2"/>
    <s v="Marcel Werdesheim"/>
    <x v="2"/>
    <x v="7"/>
    <n v="33645.57"/>
  </r>
  <r>
    <x v="16"/>
    <x v="7"/>
    <x v="2"/>
    <s v="Marcel Werdesheim"/>
    <x v="2"/>
    <x v="8"/>
    <n v="1597331.96"/>
  </r>
  <r>
    <x v="16"/>
    <x v="7"/>
    <x v="2"/>
    <s v="Marcel Werdesheim"/>
    <x v="2"/>
    <x v="9"/>
    <n v="77531.929999999993"/>
  </r>
  <r>
    <x v="16"/>
    <x v="7"/>
    <x v="2"/>
    <s v="Marcel Werdesheim"/>
    <x v="2"/>
    <x v="10"/>
    <n v="782563.06"/>
  </r>
  <r>
    <x v="16"/>
    <x v="7"/>
    <x v="2"/>
    <s v="Marcel Werdesheim"/>
    <x v="2"/>
    <x v="11"/>
    <n v="7666.06"/>
  </r>
  <r>
    <x v="16"/>
    <x v="7"/>
    <x v="2"/>
    <s v="Marcel Werdesheim"/>
    <x v="2"/>
    <x v="12"/>
    <n v="24051.87"/>
  </r>
  <r>
    <x v="16"/>
    <x v="7"/>
    <x v="2"/>
    <s v="Marcel Werdesheim"/>
    <x v="2"/>
    <x v="13"/>
    <n v="59746.99"/>
  </r>
  <r>
    <x v="16"/>
    <x v="7"/>
    <x v="2"/>
    <s v="Marcel Werdesheim"/>
    <x v="2"/>
    <x v="14"/>
    <n v="2130284.88"/>
  </r>
  <r>
    <x v="16"/>
    <x v="7"/>
    <x v="2"/>
    <s v="Marcel Werdesheim"/>
    <x v="2"/>
    <x v="36"/>
    <n v="4560.4799999999996"/>
  </r>
  <r>
    <x v="16"/>
    <x v="7"/>
    <x v="2"/>
    <s v="Marcel Werdesheim"/>
    <x v="2"/>
    <x v="18"/>
    <n v="377170.91"/>
  </r>
  <r>
    <x v="16"/>
    <x v="7"/>
    <x v="2"/>
    <s v="Marcel Werdesheim"/>
    <x v="4"/>
    <x v="19"/>
    <n v="28333.55"/>
  </r>
  <r>
    <x v="16"/>
    <x v="7"/>
    <x v="2"/>
    <s v="Marcel Werdesheim"/>
    <x v="4"/>
    <x v="20"/>
    <n v="1470.01"/>
  </r>
  <r>
    <x v="16"/>
    <x v="7"/>
    <x v="2"/>
    <s v="Marcel Werdesheim"/>
    <x v="4"/>
    <x v="21"/>
    <n v="13618.38"/>
  </r>
  <r>
    <x v="16"/>
    <x v="7"/>
    <x v="2"/>
    <s v="Marcel Werdesheim"/>
    <x v="3"/>
    <x v="22"/>
    <n v="6787.69"/>
  </r>
  <r>
    <x v="16"/>
    <x v="7"/>
    <x v="2"/>
    <s v="Marcel Werdesheim"/>
    <x v="3"/>
    <x v="26"/>
    <n v="4336.58"/>
  </r>
  <r>
    <x v="16"/>
    <x v="7"/>
    <x v="2"/>
    <s v="Marcel Werdesheim"/>
    <x v="3"/>
    <x v="27"/>
    <n v="101.75"/>
  </r>
  <r>
    <x v="16"/>
    <x v="7"/>
    <x v="2"/>
    <s v="Marcel Werdesheim"/>
    <x v="3"/>
    <x v="15"/>
    <n v="168543.59"/>
  </r>
  <r>
    <x v="16"/>
    <x v="7"/>
    <x v="2"/>
    <s v="Marcel Werdesheim"/>
    <x v="5"/>
    <x v="23"/>
    <n v="31882.959999999999"/>
  </r>
  <r>
    <x v="16"/>
    <x v="7"/>
    <x v="2"/>
    <s v="Marcel Werdesheim"/>
    <x v="5"/>
    <x v="24"/>
    <n v="64832.44"/>
  </r>
  <r>
    <x v="16"/>
    <x v="7"/>
    <x v="2"/>
    <s v="Marcel Werdesheim"/>
    <x v="5"/>
    <x v="25"/>
    <n v="1304580.1100000001"/>
  </r>
  <r>
    <x v="16"/>
    <x v="8"/>
    <x v="0"/>
    <s v="João Lauria"/>
    <x v="0"/>
    <x v="0"/>
    <n v="684.75"/>
  </r>
  <r>
    <x v="16"/>
    <x v="8"/>
    <x v="0"/>
    <s v="João Lauria"/>
    <x v="0"/>
    <x v="1"/>
    <n v="67.59"/>
  </r>
  <r>
    <x v="16"/>
    <x v="8"/>
    <x v="0"/>
    <s v="João Lauria"/>
    <x v="0"/>
    <x v="2"/>
    <n v="2104.83"/>
  </r>
  <r>
    <x v="16"/>
    <x v="8"/>
    <x v="0"/>
    <s v="João Lauria"/>
    <x v="0"/>
    <x v="3"/>
    <n v="58.33"/>
  </r>
  <r>
    <x v="16"/>
    <x v="8"/>
    <x v="0"/>
    <s v="João Lauria"/>
    <x v="0"/>
    <x v="4"/>
    <n v="1890.43"/>
  </r>
  <r>
    <x v="16"/>
    <x v="8"/>
    <x v="0"/>
    <s v="João Lauria"/>
    <x v="0"/>
    <x v="5"/>
    <n v="1044.27"/>
  </r>
  <r>
    <x v="16"/>
    <x v="8"/>
    <x v="0"/>
    <s v="João Lauria"/>
    <x v="0"/>
    <x v="16"/>
    <n v="379.35"/>
  </r>
  <r>
    <x v="16"/>
    <x v="8"/>
    <x v="0"/>
    <s v="João Lauria"/>
    <x v="1"/>
    <x v="6"/>
    <n v="70.72"/>
  </r>
  <r>
    <x v="16"/>
    <x v="8"/>
    <x v="0"/>
    <s v="João Lauria"/>
    <x v="2"/>
    <x v="7"/>
    <n v="47.89"/>
  </r>
  <r>
    <x v="16"/>
    <x v="8"/>
    <x v="0"/>
    <s v="João Lauria"/>
    <x v="2"/>
    <x v="8"/>
    <n v="4846.63"/>
  </r>
  <r>
    <x v="16"/>
    <x v="8"/>
    <x v="0"/>
    <s v="João Lauria"/>
    <x v="2"/>
    <x v="9"/>
    <n v="359.07"/>
  </r>
  <r>
    <x v="16"/>
    <x v="8"/>
    <x v="0"/>
    <s v="João Lauria"/>
    <x v="2"/>
    <x v="12"/>
    <n v="833.73"/>
  </r>
  <r>
    <x v="16"/>
    <x v="8"/>
    <x v="0"/>
    <s v="João Lauria"/>
    <x v="2"/>
    <x v="14"/>
    <n v="4009.82"/>
  </r>
  <r>
    <x v="16"/>
    <x v="8"/>
    <x v="0"/>
    <s v="João Lauria"/>
    <x v="2"/>
    <x v="36"/>
    <n v="57"/>
  </r>
  <r>
    <x v="16"/>
    <x v="8"/>
    <x v="0"/>
    <s v="João Lauria"/>
    <x v="2"/>
    <x v="18"/>
    <n v="811.65"/>
  </r>
  <r>
    <x v="16"/>
    <x v="8"/>
    <x v="0"/>
    <s v="João Lauria"/>
    <x v="4"/>
    <x v="19"/>
    <n v="1811.17"/>
  </r>
  <r>
    <x v="16"/>
    <x v="8"/>
    <x v="0"/>
    <s v="João Lauria"/>
    <x v="4"/>
    <x v="20"/>
    <n v="234.32"/>
  </r>
  <r>
    <x v="16"/>
    <x v="8"/>
    <x v="0"/>
    <s v="João Lauria"/>
    <x v="4"/>
    <x v="21"/>
    <n v="1169.6099999999999"/>
  </r>
  <r>
    <x v="16"/>
    <x v="8"/>
    <x v="0"/>
    <s v="João Lauria"/>
    <x v="3"/>
    <x v="22"/>
    <n v="41.44"/>
  </r>
  <r>
    <x v="16"/>
    <x v="8"/>
    <x v="0"/>
    <s v="João Lauria"/>
    <x v="3"/>
    <x v="15"/>
    <n v="24.62"/>
  </r>
  <r>
    <x v="16"/>
    <x v="8"/>
    <x v="0"/>
    <s v="João Lauria"/>
    <x v="5"/>
    <x v="23"/>
    <n v="1355.79"/>
  </r>
  <r>
    <x v="16"/>
    <x v="8"/>
    <x v="0"/>
    <s v="João Lauria"/>
    <x v="5"/>
    <x v="25"/>
    <n v="484.15"/>
  </r>
  <r>
    <x v="16"/>
    <x v="9"/>
    <x v="2"/>
    <s v="Patricia Rodrigues"/>
    <x v="7"/>
    <x v="29"/>
    <n v="686154.37"/>
  </r>
  <r>
    <x v="16"/>
    <x v="9"/>
    <x v="2"/>
    <s v="Patricia Rodrigues"/>
    <x v="8"/>
    <x v="30"/>
    <n v="2444684.4300000002"/>
  </r>
  <r>
    <x v="16"/>
    <x v="9"/>
    <x v="2"/>
    <s v="Patricia Rodrigues"/>
    <x v="9"/>
    <x v="31"/>
    <n v="6353158.6699999999"/>
  </r>
  <r>
    <x v="16"/>
    <x v="9"/>
    <x v="2"/>
    <s v="Patricia Rodrigues"/>
    <x v="10"/>
    <x v="32"/>
    <n v="49067.23"/>
  </r>
  <r>
    <x v="16"/>
    <x v="9"/>
    <x v="2"/>
    <s v="Patricia Rodrigues"/>
    <x v="11"/>
    <x v="33"/>
    <n v="4522652.42"/>
  </r>
  <r>
    <x v="16"/>
    <x v="9"/>
    <x v="2"/>
    <s v="Patricia Rodrigues"/>
    <x v="12"/>
    <x v="34"/>
    <n v="828757.67"/>
  </r>
  <r>
    <x v="16"/>
    <x v="10"/>
    <x v="3"/>
    <s v="João Lauria"/>
    <x v="0"/>
    <x v="0"/>
    <n v="800.71"/>
  </r>
  <r>
    <x v="16"/>
    <x v="10"/>
    <x v="3"/>
    <s v="João Lauria"/>
    <x v="0"/>
    <x v="1"/>
    <n v="107.46"/>
  </r>
  <r>
    <x v="16"/>
    <x v="10"/>
    <x v="3"/>
    <s v="João Lauria"/>
    <x v="0"/>
    <x v="2"/>
    <n v="2123.65"/>
  </r>
  <r>
    <x v="16"/>
    <x v="10"/>
    <x v="3"/>
    <s v="João Lauria"/>
    <x v="0"/>
    <x v="3"/>
    <n v="275.22000000000003"/>
  </r>
  <r>
    <x v="16"/>
    <x v="10"/>
    <x v="3"/>
    <s v="João Lauria"/>
    <x v="0"/>
    <x v="4"/>
    <n v="5927.36"/>
  </r>
  <r>
    <x v="16"/>
    <x v="10"/>
    <x v="3"/>
    <s v="João Lauria"/>
    <x v="0"/>
    <x v="5"/>
    <n v="2111.08"/>
  </r>
  <r>
    <x v="16"/>
    <x v="10"/>
    <x v="3"/>
    <s v="João Lauria"/>
    <x v="0"/>
    <x v="16"/>
    <n v="1497.95"/>
  </r>
  <r>
    <x v="16"/>
    <x v="10"/>
    <x v="3"/>
    <s v="João Lauria"/>
    <x v="1"/>
    <x v="6"/>
    <n v="9487.15"/>
  </r>
  <r>
    <x v="16"/>
    <x v="10"/>
    <x v="3"/>
    <s v="João Lauria"/>
    <x v="2"/>
    <x v="7"/>
    <n v="345.08"/>
  </r>
  <r>
    <x v="16"/>
    <x v="10"/>
    <x v="3"/>
    <s v="João Lauria"/>
    <x v="2"/>
    <x v="8"/>
    <n v="5580.04"/>
  </r>
  <r>
    <x v="16"/>
    <x v="10"/>
    <x v="3"/>
    <s v="João Lauria"/>
    <x v="2"/>
    <x v="9"/>
    <n v="657.59"/>
  </r>
  <r>
    <x v="16"/>
    <x v="10"/>
    <x v="3"/>
    <s v="João Lauria"/>
    <x v="2"/>
    <x v="10"/>
    <n v="24560.29"/>
  </r>
  <r>
    <x v="16"/>
    <x v="10"/>
    <x v="3"/>
    <s v="João Lauria"/>
    <x v="2"/>
    <x v="12"/>
    <n v="57501.39"/>
  </r>
  <r>
    <x v="16"/>
    <x v="10"/>
    <x v="3"/>
    <s v="João Lauria"/>
    <x v="2"/>
    <x v="13"/>
    <n v="4774.99"/>
  </r>
  <r>
    <x v="16"/>
    <x v="10"/>
    <x v="3"/>
    <s v="João Lauria"/>
    <x v="2"/>
    <x v="14"/>
    <n v="14595.87"/>
  </r>
  <r>
    <x v="16"/>
    <x v="10"/>
    <x v="3"/>
    <s v="João Lauria"/>
    <x v="2"/>
    <x v="18"/>
    <n v="85.71"/>
  </r>
  <r>
    <x v="16"/>
    <x v="10"/>
    <x v="3"/>
    <s v="João Lauria"/>
    <x v="4"/>
    <x v="19"/>
    <n v="79.08"/>
  </r>
  <r>
    <x v="16"/>
    <x v="10"/>
    <x v="3"/>
    <s v="João Lauria"/>
    <x v="4"/>
    <x v="20"/>
    <n v="155.97999999999999"/>
  </r>
  <r>
    <x v="16"/>
    <x v="10"/>
    <x v="3"/>
    <s v="João Lauria"/>
    <x v="4"/>
    <x v="21"/>
    <n v="17.079999999999998"/>
  </r>
  <r>
    <x v="16"/>
    <x v="10"/>
    <x v="3"/>
    <s v="João Lauria"/>
    <x v="3"/>
    <x v="22"/>
    <n v="1902.32"/>
  </r>
  <r>
    <x v="16"/>
    <x v="10"/>
    <x v="3"/>
    <s v="João Lauria"/>
    <x v="3"/>
    <x v="26"/>
    <n v="536.48"/>
  </r>
  <r>
    <x v="16"/>
    <x v="10"/>
    <x v="3"/>
    <s v="João Lauria"/>
    <x v="3"/>
    <x v="27"/>
    <n v="269.16000000000003"/>
  </r>
  <r>
    <x v="16"/>
    <x v="10"/>
    <x v="3"/>
    <s v="João Lauria"/>
    <x v="3"/>
    <x v="15"/>
    <n v="24420.26"/>
  </r>
  <r>
    <x v="16"/>
    <x v="10"/>
    <x v="3"/>
    <s v="João Lauria"/>
    <x v="5"/>
    <x v="23"/>
    <n v="6255.74"/>
  </r>
  <r>
    <x v="16"/>
    <x v="10"/>
    <x v="3"/>
    <s v="João Lauria"/>
    <x v="5"/>
    <x v="24"/>
    <n v="125"/>
  </r>
  <r>
    <x v="16"/>
    <x v="10"/>
    <x v="3"/>
    <s v="João Lauria"/>
    <x v="5"/>
    <x v="25"/>
    <n v="1847.81"/>
  </r>
  <r>
    <x v="16"/>
    <x v="11"/>
    <x v="2"/>
    <s v="Patricia Rodrigues"/>
    <x v="0"/>
    <x v="2"/>
    <n v="36963.96"/>
  </r>
  <r>
    <x v="16"/>
    <x v="11"/>
    <x v="2"/>
    <s v="Patricia Rodrigues"/>
    <x v="0"/>
    <x v="16"/>
    <n v="13105.8"/>
  </r>
  <r>
    <x v="16"/>
    <x v="11"/>
    <x v="2"/>
    <s v="Patricia Rodrigues"/>
    <x v="1"/>
    <x v="6"/>
    <n v="1567.23"/>
  </r>
  <r>
    <x v="16"/>
    <x v="11"/>
    <x v="2"/>
    <s v="Patricia Rodrigues"/>
    <x v="2"/>
    <x v="8"/>
    <n v="18154.8"/>
  </r>
  <r>
    <x v="16"/>
    <x v="11"/>
    <x v="2"/>
    <s v="Patricia Rodrigues"/>
    <x v="2"/>
    <x v="9"/>
    <n v="437.85"/>
  </r>
  <r>
    <x v="16"/>
    <x v="11"/>
    <x v="2"/>
    <s v="Patricia Rodrigues"/>
    <x v="2"/>
    <x v="10"/>
    <n v="41598.720000000001"/>
  </r>
  <r>
    <x v="16"/>
    <x v="11"/>
    <x v="2"/>
    <s v="Patricia Rodrigues"/>
    <x v="2"/>
    <x v="13"/>
    <n v="640.65"/>
  </r>
  <r>
    <x v="16"/>
    <x v="11"/>
    <x v="2"/>
    <s v="Patricia Rodrigues"/>
    <x v="2"/>
    <x v="14"/>
    <n v="24997.31"/>
  </r>
  <r>
    <x v="16"/>
    <x v="11"/>
    <x v="2"/>
    <s v="Patricia Rodrigues"/>
    <x v="2"/>
    <x v="18"/>
    <n v="129718.33"/>
  </r>
  <r>
    <x v="16"/>
    <x v="11"/>
    <x v="2"/>
    <s v="Patricia Rodrigues"/>
    <x v="4"/>
    <x v="19"/>
    <n v="361.95"/>
  </r>
  <r>
    <x v="16"/>
    <x v="11"/>
    <x v="2"/>
    <s v="Patricia Rodrigues"/>
    <x v="4"/>
    <x v="21"/>
    <n v="894.06"/>
  </r>
  <r>
    <x v="16"/>
    <x v="11"/>
    <x v="2"/>
    <s v="Patricia Rodrigues"/>
    <x v="3"/>
    <x v="15"/>
    <n v="2522.73"/>
  </r>
  <r>
    <x v="16"/>
    <x v="11"/>
    <x v="2"/>
    <s v="Patricia Rodrigues"/>
    <x v="13"/>
    <x v="35"/>
    <n v="5677.09"/>
  </r>
  <r>
    <x v="16"/>
    <x v="11"/>
    <x v="2"/>
    <s v="Patricia Rodrigues"/>
    <x v="5"/>
    <x v="23"/>
    <n v="326.39999999999998"/>
  </r>
  <r>
    <x v="16"/>
    <x v="11"/>
    <x v="2"/>
    <s v="Patricia Rodrigues"/>
    <x v="5"/>
    <x v="25"/>
    <n v="306398.09999999998"/>
  </r>
  <r>
    <x v="16"/>
    <x v="12"/>
    <x v="1"/>
    <s v="João Lauria"/>
    <x v="0"/>
    <x v="0"/>
    <n v="18779.09"/>
  </r>
  <r>
    <x v="16"/>
    <x v="12"/>
    <x v="1"/>
    <s v="João Lauria"/>
    <x v="0"/>
    <x v="1"/>
    <n v="1578.8"/>
  </r>
  <r>
    <x v="16"/>
    <x v="12"/>
    <x v="1"/>
    <s v="João Lauria"/>
    <x v="0"/>
    <x v="2"/>
    <n v="34052.43"/>
  </r>
  <r>
    <x v="16"/>
    <x v="12"/>
    <x v="1"/>
    <s v="João Lauria"/>
    <x v="0"/>
    <x v="3"/>
    <n v="3968.15"/>
  </r>
  <r>
    <x v="16"/>
    <x v="12"/>
    <x v="1"/>
    <s v="João Lauria"/>
    <x v="0"/>
    <x v="4"/>
    <n v="64079.49"/>
  </r>
  <r>
    <x v="16"/>
    <x v="12"/>
    <x v="1"/>
    <s v="João Lauria"/>
    <x v="0"/>
    <x v="5"/>
    <n v="26940.63"/>
  </r>
  <r>
    <x v="16"/>
    <x v="12"/>
    <x v="1"/>
    <s v="João Lauria"/>
    <x v="0"/>
    <x v="16"/>
    <n v="12463.74"/>
  </r>
  <r>
    <x v="16"/>
    <x v="12"/>
    <x v="1"/>
    <s v="João Lauria"/>
    <x v="1"/>
    <x v="6"/>
    <n v="6652.75"/>
  </r>
  <r>
    <x v="16"/>
    <x v="12"/>
    <x v="1"/>
    <s v="João Lauria"/>
    <x v="2"/>
    <x v="7"/>
    <n v="1757.34"/>
  </r>
  <r>
    <x v="16"/>
    <x v="12"/>
    <x v="1"/>
    <s v="João Lauria"/>
    <x v="2"/>
    <x v="8"/>
    <n v="153126.39000000001"/>
  </r>
  <r>
    <x v="16"/>
    <x v="12"/>
    <x v="1"/>
    <s v="João Lauria"/>
    <x v="2"/>
    <x v="9"/>
    <n v="12345.67"/>
  </r>
  <r>
    <x v="16"/>
    <x v="12"/>
    <x v="1"/>
    <s v="João Lauria"/>
    <x v="2"/>
    <x v="10"/>
    <n v="20235.509999999998"/>
  </r>
  <r>
    <x v="16"/>
    <x v="12"/>
    <x v="1"/>
    <s v="João Lauria"/>
    <x v="2"/>
    <x v="11"/>
    <n v="673.93"/>
  </r>
  <r>
    <x v="16"/>
    <x v="12"/>
    <x v="1"/>
    <s v="João Lauria"/>
    <x v="2"/>
    <x v="12"/>
    <n v="116918"/>
  </r>
  <r>
    <x v="16"/>
    <x v="12"/>
    <x v="1"/>
    <s v="João Lauria"/>
    <x v="2"/>
    <x v="13"/>
    <n v="2322.5500000000002"/>
  </r>
  <r>
    <x v="16"/>
    <x v="12"/>
    <x v="1"/>
    <s v="João Lauria"/>
    <x v="2"/>
    <x v="14"/>
    <n v="211207.31"/>
  </r>
  <r>
    <x v="16"/>
    <x v="12"/>
    <x v="1"/>
    <s v="João Lauria"/>
    <x v="2"/>
    <x v="18"/>
    <n v="39781.599999999999"/>
  </r>
  <r>
    <x v="16"/>
    <x v="12"/>
    <x v="1"/>
    <s v="João Lauria"/>
    <x v="4"/>
    <x v="19"/>
    <n v="16942.45"/>
  </r>
  <r>
    <x v="16"/>
    <x v="12"/>
    <x v="1"/>
    <s v="João Lauria"/>
    <x v="4"/>
    <x v="20"/>
    <n v="1383.63"/>
  </r>
  <r>
    <x v="16"/>
    <x v="12"/>
    <x v="1"/>
    <s v="João Lauria"/>
    <x v="4"/>
    <x v="21"/>
    <n v="15781.55"/>
  </r>
  <r>
    <x v="16"/>
    <x v="12"/>
    <x v="1"/>
    <s v="João Lauria"/>
    <x v="3"/>
    <x v="22"/>
    <n v="1154.97"/>
  </r>
  <r>
    <x v="16"/>
    <x v="12"/>
    <x v="1"/>
    <s v="João Lauria"/>
    <x v="3"/>
    <x v="15"/>
    <n v="31602.91"/>
  </r>
  <r>
    <x v="16"/>
    <x v="12"/>
    <x v="1"/>
    <s v="João Lauria"/>
    <x v="13"/>
    <x v="35"/>
    <n v="27.37"/>
  </r>
  <r>
    <x v="16"/>
    <x v="12"/>
    <x v="1"/>
    <s v="João Lauria"/>
    <x v="5"/>
    <x v="23"/>
    <n v="15322.86"/>
  </r>
  <r>
    <x v="16"/>
    <x v="12"/>
    <x v="1"/>
    <s v="João Lauria"/>
    <x v="5"/>
    <x v="24"/>
    <n v="280.13"/>
  </r>
  <r>
    <x v="16"/>
    <x v="12"/>
    <x v="1"/>
    <s v="João Lauria"/>
    <x v="5"/>
    <x v="25"/>
    <n v="15032.81"/>
  </r>
  <r>
    <x v="16"/>
    <x v="12"/>
    <x v="1"/>
    <s v="João Lauria"/>
    <x v="6"/>
    <x v="28"/>
    <n v="46256"/>
  </r>
  <r>
    <x v="16"/>
    <x v="13"/>
    <x v="0"/>
    <s v="João Lauria"/>
    <x v="0"/>
    <x v="0"/>
    <n v="34234"/>
  </r>
  <r>
    <x v="16"/>
    <x v="13"/>
    <x v="0"/>
    <s v="João Lauria"/>
    <x v="0"/>
    <x v="1"/>
    <n v="3244"/>
  </r>
  <r>
    <x v="16"/>
    <x v="13"/>
    <x v="0"/>
    <s v="João Lauria"/>
    <x v="0"/>
    <x v="2"/>
    <n v="137125"/>
  </r>
  <r>
    <x v="16"/>
    <x v="13"/>
    <x v="0"/>
    <s v="João Lauria"/>
    <x v="0"/>
    <x v="3"/>
    <n v="11670"/>
  </r>
  <r>
    <x v="16"/>
    <x v="13"/>
    <x v="0"/>
    <s v="João Lauria"/>
    <x v="0"/>
    <x v="4"/>
    <n v="156999"/>
  </r>
  <r>
    <x v="16"/>
    <x v="13"/>
    <x v="0"/>
    <s v="João Lauria"/>
    <x v="0"/>
    <x v="5"/>
    <n v="22411"/>
  </r>
  <r>
    <x v="16"/>
    <x v="13"/>
    <x v="0"/>
    <s v="João Lauria"/>
    <x v="0"/>
    <x v="16"/>
    <n v="60094"/>
  </r>
  <r>
    <x v="16"/>
    <x v="13"/>
    <x v="0"/>
    <s v="João Lauria"/>
    <x v="1"/>
    <x v="6"/>
    <n v="7140"/>
  </r>
  <r>
    <x v="16"/>
    <x v="13"/>
    <x v="0"/>
    <s v="João Lauria"/>
    <x v="1"/>
    <x v="17"/>
    <n v="651"/>
  </r>
  <r>
    <x v="16"/>
    <x v="13"/>
    <x v="0"/>
    <s v="João Lauria"/>
    <x v="2"/>
    <x v="7"/>
    <n v="4035"/>
  </r>
  <r>
    <x v="16"/>
    <x v="13"/>
    <x v="0"/>
    <s v="João Lauria"/>
    <x v="2"/>
    <x v="8"/>
    <n v="294803"/>
  </r>
  <r>
    <x v="16"/>
    <x v="13"/>
    <x v="0"/>
    <s v="João Lauria"/>
    <x v="2"/>
    <x v="9"/>
    <n v="27983"/>
  </r>
  <r>
    <x v="16"/>
    <x v="13"/>
    <x v="0"/>
    <s v="João Lauria"/>
    <x v="2"/>
    <x v="10"/>
    <n v="41090"/>
  </r>
  <r>
    <x v="16"/>
    <x v="13"/>
    <x v="0"/>
    <s v="João Lauria"/>
    <x v="2"/>
    <x v="11"/>
    <n v="660"/>
  </r>
  <r>
    <x v="16"/>
    <x v="13"/>
    <x v="0"/>
    <s v="João Lauria"/>
    <x v="2"/>
    <x v="12"/>
    <n v="35802"/>
  </r>
  <r>
    <x v="16"/>
    <x v="13"/>
    <x v="0"/>
    <s v="João Lauria"/>
    <x v="2"/>
    <x v="13"/>
    <n v="3900"/>
  </r>
  <r>
    <x v="16"/>
    <x v="13"/>
    <x v="0"/>
    <s v="João Lauria"/>
    <x v="2"/>
    <x v="14"/>
    <n v="544980"/>
  </r>
  <r>
    <x v="16"/>
    <x v="13"/>
    <x v="0"/>
    <s v="João Lauria"/>
    <x v="2"/>
    <x v="36"/>
    <n v="1551"/>
  </r>
  <r>
    <x v="16"/>
    <x v="13"/>
    <x v="0"/>
    <s v="João Lauria"/>
    <x v="2"/>
    <x v="18"/>
    <n v="80321"/>
  </r>
  <r>
    <x v="16"/>
    <x v="13"/>
    <x v="0"/>
    <s v="João Lauria"/>
    <x v="4"/>
    <x v="19"/>
    <n v="34886"/>
  </r>
  <r>
    <x v="16"/>
    <x v="13"/>
    <x v="0"/>
    <s v="João Lauria"/>
    <x v="4"/>
    <x v="20"/>
    <n v="2540"/>
  </r>
  <r>
    <x v="16"/>
    <x v="13"/>
    <x v="0"/>
    <s v="João Lauria"/>
    <x v="4"/>
    <x v="21"/>
    <n v="48369"/>
  </r>
  <r>
    <x v="16"/>
    <x v="13"/>
    <x v="0"/>
    <s v="João Lauria"/>
    <x v="3"/>
    <x v="22"/>
    <n v="1854"/>
  </r>
  <r>
    <x v="16"/>
    <x v="13"/>
    <x v="0"/>
    <s v="João Lauria"/>
    <x v="3"/>
    <x v="27"/>
    <n v="40"/>
  </r>
  <r>
    <x v="16"/>
    <x v="13"/>
    <x v="0"/>
    <s v="João Lauria"/>
    <x v="3"/>
    <x v="15"/>
    <n v="26245"/>
  </r>
  <r>
    <x v="16"/>
    <x v="13"/>
    <x v="0"/>
    <s v="João Lauria"/>
    <x v="13"/>
    <x v="35"/>
    <n v="38780"/>
  </r>
  <r>
    <x v="16"/>
    <x v="13"/>
    <x v="0"/>
    <s v="João Lauria"/>
    <x v="5"/>
    <x v="23"/>
    <n v="33019"/>
  </r>
  <r>
    <x v="16"/>
    <x v="13"/>
    <x v="0"/>
    <s v="João Lauria"/>
    <x v="5"/>
    <x v="24"/>
    <n v="2708"/>
  </r>
  <r>
    <x v="16"/>
    <x v="13"/>
    <x v="0"/>
    <s v="João Lauria"/>
    <x v="5"/>
    <x v="25"/>
    <n v="161001"/>
  </r>
  <r>
    <x v="16"/>
    <x v="13"/>
    <x v="0"/>
    <s v="João Lauria"/>
    <x v="6"/>
    <x v="28"/>
    <n v="44190"/>
  </r>
  <r>
    <x v="16"/>
    <x v="14"/>
    <x v="0"/>
    <s v="João Lauria"/>
    <x v="0"/>
    <x v="0"/>
    <n v="573.97"/>
  </r>
  <r>
    <x v="16"/>
    <x v="14"/>
    <x v="0"/>
    <s v="João Lauria"/>
    <x v="0"/>
    <x v="1"/>
    <n v="215.85"/>
  </r>
  <r>
    <x v="16"/>
    <x v="14"/>
    <x v="0"/>
    <s v="João Lauria"/>
    <x v="0"/>
    <x v="2"/>
    <n v="2057.59"/>
  </r>
  <r>
    <x v="16"/>
    <x v="14"/>
    <x v="0"/>
    <s v="João Lauria"/>
    <x v="0"/>
    <x v="3"/>
    <n v="32.14"/>
  </r>
  <r>
    <x v="16"/>
    <x v="14"/>
    <x v="0"/>
    <s v="João Lauria"/>
    <x v="0"/>
    <x v="4"/>
    <n v="2692.98"/>
  </r>
  <r>
    <x v="16"/>
    <x v="14"/>
    <x v="0"/>
    <s v="João Lauria"/>
    <x v="0"/>
    <x v="16"/>
    <n v="184.14"/>
  </r>
  <r>
    <x v="16"/>
    <x v="14"/>
    <x v="0"/>
    <s v="João Lauria"/>
    <x v="1"/>
    <x v="6"/>
    <n v="86.59"/>
  </r>
  <r>
    <x v="16"/>
    <x v="14"/>
    <x v="0"/>
    <s v="João Lauria"/>
    <x v="2"/>
    <x v="7"/>
    <n v="22.41"/>
  </r>
  <r>
    <x v="16"/>
    <x v="14"/>
    <x v="0"/>
    <s v="João Lauria"/>
    <x v="2"/>
    <x v="8"/>
    <n v="3091.07"/>
  </r>
  <r>
    <x v="16"/>
    <x v="14"/>
    <x v="0"/>
    <s v="João Lauria"/>
    <x v="2"/>
    <x v="9"/>
    <n v="1164.68"/>
  </r>
  <r>
    <x v="16"/>
    <x v="14"/>
    <x v="0"/>
    <s v="João Lauria"/>
    <x v="2"/>
    <x v="10"/>
    <n v="296.7"/>
  </r>
  <r>
    <x v="16"/>
    <x v="14"/>
    <x v="0"/>
    <s v="João Lauria"/>
    <x v="2"/>
    <x v="12"/>
    <n v="368.45"/>
  </r>
  <r>
    <x v="16"/>
    <x v="14"/>
    <x v="0"/>
    <s v="João Lauria"/>
    <x v="2"/>
    <x v="13"/>
    <n v="54.7"/>
  </r>
  <r>
    <x v="16"/>
    <x v="14"/>
    <x v="0"/>
    <s v="João Lauria"/>
    <x v="2"/>
    <x v="14"/>
    <n v="4583.34"/>
  </r>
  <r>
    <x v="16"/>
    <x v="14"/>
    <x v="0"/>
    <s v="João Lauria"/>
    <x v="2"/>
    <x v="36"/>
    <n v="31.99"/>
  </r>
  <r>
    <x v="16"/>
    <x v="14"/>
    <x v="0"/>
    <s v="João Lauria"/>
    <x v="2"/>
    <x v="18"/>
    <n v="3365.27"/>
  </r>
  <r>
    <x v="16"/>
    <x v="14"/>
    <x v="0"/>
    <s v="João Lauria"/>
    <x v="4"/>
    <x v="19"/>
    <n v="2660.02"/>
  </r>
  <r>
    <x v="16"/>
    <x v="14"/>
    <x v="0"/>
    <s v="João Lauria"/>
    <x v="4"/>
    <x v="21"/>
    <n v="2180.2399999999998"/>
  </r>
  <r>
    <x v="16"/>
    <x v="14"/>
    <x v="0"/>
    <s v="João Lauria"/>
    <x v="3"/>
    <x v="15"/>
    <n v="256.44"/>
  </r>
  <r>
    <x v="16"/>
    <x v="14"/>
    <x v="0"/>
    <s v="João Lauria"/>
    <x v="5"/>
    <x v="23"/>
    <n v="2148.42"/>
  </r>
  <r>
    <x v="16"/>
    <x v="14"/>
    <x v="0"/>
    <s v="João Lauria"/>
    <x v="5"/>
    <x v="24"/>
    <n v="144.01"/>
  </r>
  <r>
    <x v="16"/>
    <x v="14"/>
    <x v="0"/>
    <s v="João Lauria"/>
    <x v="5"/>
    <x v="25"/>
    <n v="857.8"/>
  </r>
  <r>
    <x v="16"/>
    <x v="15"/>
    <x v="1"/>
    <s v="João Lauria"/>
    <x v="0"/>
    <x v="0"/>
    <n v="1906.41"/>
  </r>
  <r>
    <x v="16"/>
    <x v="15"/>
    <x v="1"/>
    <s v="João Lauria"/>
    <x v="0"/>
    <x v="1"/>
    <n v="162.76"/>
  </r>
  <r>
    <x v="16"/>
    <x v="15"/>
    <x v="1"/>
    <s v="João Lauria"/>
    <x v="0"/>
    <x v="2"/>
    <n v="7338.58"/>
  </r>
  <r>
    <x v="16"/>
    <x v="15"/>
    <x v="1"/>
    <s v="João Lauria"/>
    <x v="0"/>
    <x v="3"/>
    <n v="968.69"/>
  </r>
  <r>
    <x v="16"/>
    <x v="15"/>
    <x v="1"/>
    <s v="João Lauria"/>
    <x v="0"/>
    <x v="4"/>
    <n v="9149.57"/>
  </r>
  <r>
    <x v="16"/>
    <x v="15"/>
    <x v="1"/>
    <s v="João Lauria"/>
    <x v="0"/>
    <x v="5"/>
    <n v="3408.59"/>
  </r>
  <r>
    <x v="16"/>
    <x v="15"/>
    <x v="1"/>
    <s v="João Lauria"/>
    <x v="0"/>
    <x v="16"/>
    <n v="4054.45"/>
  </r>
  <r>
    <x v="16"/>
    <x v="15"/>
    <x v="1"/>
    <s v="João Lauria"/>
    <x v="1"/>
    <x v="6"/>
    <n v="121.07"/>
  </r>
  <r>
    <x v="16"/>
    <x v="15"/>
    <x v="1"/>
    <s v="João Lauria"/>
    <x v="2"/>
    <x v="7"/>
    <n v="110.76"/>
  </r>
  <r>
    <x v="16"/>
    <x v="15"/>
    <x v="1"/>
    <s v="João Lauria"/>
    <x v="2"/>
    <x v="8"/>
    <n v="18444.62"/>
  </r>
  <r>
    <x v="16"/>
    <x v="15"/>
    <x v="1"/>
    <s v="João Lauria"/>
    <x v="2"/>
    <x v="9"/>
    <n v="1956.34"/>
  </r>
  <r>
    <x v="16"/>
    <x v="15"/>
    <x v="1"/>
    <s v="João Lauria"/>
    <x v="2"/>
    <x v="10"/>
    <n v="4226.09"/>
  </r>
  <r>
    <x v="16"/>
    <x v="15"/>
    <x v="1"/>
    <s v="João Lauria"/>
    <x v="2"/>
    <x v="11"/>
    <n v="51.99"/>
  </r>
  <r>
    <x v="16"/>
    <x v="15"/>
    <x v="1"/>
    <s v="João Lauria"/>
    <x v="2"/>
    <x v="12"/>
    <n v="4419.75"/>
  </r>
  <r>
    <x v="16"/>
    <x v="15"/>
    <x v="1"/>
    <s v="João Lauria"/>
    <x v="2"/>
    <x v="13"/>
    <n v="248.15"/>
  </r>
  <r>
    <x v="16"/>
    <x v="15"/>
    <x v="1"/>
    <s v="João Lauria"/>
    <x v="2"/>
    <x v="14"/>
    <n v="28076.21"/>
  </r>
  <r>
    <x v="16"/>
    <x v="15"/>
    <x v="1"/>
    <s v="João Lauria"/>
    <x v="2"/>
    <x v="36"/>
    <n v="158.88999999999999"/>
  </r>
  <r>
    <x v="16"/>
    <x v="15"/>
    <x v="1"/>
    <s v="João Lauria"/>
    <x v="2"/>
    <x v="18"/>
    <n v="4779.49"/>
  </r>
  <r>
    <x v="16"/>
    <x v="15"/>
    <x v="1"/>
    <s v="João Lauria"/>
    <x v="4"/>
    <x v="19"/>
    <n v="5933.07"/>
  </r>
  <r>
    <x v="16"/>
    <x v="15"/>
    <x v="1"/>
    <s v="João Lauria"/>
    <x v="4"/>
    <x v="20"/>
    <n v="251.87"/>
  </r>
  <r>
    <x v="16"/>
    <x v="15"/>
    <x v="1"/>
    <s v="João Lauria"/>
    <x v="4"/>
    <x v="21"/>
    <n v="3666.54"/>
  </r>
  <r>
    <x v="16"/>
    <x v="15"/>
    <x v="1"/>
    <s v="João Lauria"/>
    <x v="3"/>
    <x v="22"/>
    <n v="50.56"/>
  </r>
  <r>
    <x v="16"/>
    <x v="15"/>
    <x v="1"/>
    <s v="João Lauria"/>
    <x v="3"/>
    <x v="15"/>
    <n v="1039.52"/>
  </r>
  <r>
    <x v="16"/>
    <x v="15"/>
    <x v="1"/>
    <s v="João Lauria"/>
    <x v="5"/>
    <x v="23"/>
    <n v="3896.78"/>
  </r>
  <r>
    <x v="16"/>
    <x v="15"/>
    <x v="1"/>
    <s v="João Lauria"/>
    <x v="5"/>
    <x v="25"/>
    <n v="5725.95"/>
  </r>
  <r>
    <x v="16"/>
    <x v="22"/>
    <x v="0"/>
    <s v="João Lauria"/>
    <x v="0"/>
    <x v="0"/>
    <n v="1031.77"/>
  </r>
  <r>
    <x v="16"/>
    <x v="22"/>
    <x v="0"/>
    <s v="João Lauria"/>
    <x v="0"/>
    <x v="1"/>
    <n v="463.05"/>
  </r>
  <r>
    <x v="16"/>
    <x v="22"/>
    <x v="0"/>
    <s v="João Lauria"/>
    <x v="0"/>
    <x v="2"/>
    <n v="3979.28"/>
  </r>
  <r>
    <x v="16"/>
    <x v="22"/>
    <x v="0"/>
    <s v="João Lauria"/>
    <x v="0"/>
    <x v="3"/>
    <n v="574.54999999999995"/>
  </r>
  <r>
    <x v="16"/>
    <x v="22"/>
    <x v="0"/>
    <s v="João Lauria"/>
    <x v="0"/>
    <x v="4"/>
    <n v="6514.2"/>
  </r>
  <r>
    <x v="16"/>
    <x v="22"/>
    <x v="0"/>
    <s v="João Lauria"/>
    <x v="0"/>
    <x v="5"/>
    <n v="1006.6"/>
  </r>
  <r>
    <x v="16"/>
    <x v="22"/>
    <x v="0"/>
    <s v="João Lauria"/>
    <x v="0"/>
    <x v="16"/>
    <n v="2467.15"/>
  </r>
  <r>
    <x v="16"/>
    <x v="22"/>
    <x v="0"/>
    <s v="João Lauria"/>
    <x v="1"/>
    <x v="6"/>
    <n v="881.49"/>
  </r>
  <r>
    <x v="16"/>
    <x v="22"/>
    <x v="0"/>
    <s v="João Lauria"/>
    <x v="2"/>
    <x v="7"/>
    <n v="365.45"/>
  </r>
  <r>
    <x v="16"/>
    <x v="22"/>
    <x v="0"/>
    <s v="João Lauria"/>
    <x v="2"/>
    <x v="8"/>
    <n v="21900.48"/>
  </r>
  <r>
    <x v="16"/>
    <x v="22"/>
    <x v="0"/>
    <s v="João Lauria"/>
    <x v="2"/>
    <x v="9"/>
    <n v="1837.44"/>
  </r>
  <r>
    <x v="16"/>
    <x v="22"/>
    <x v="0"/>
    <s v="João Lauria"/>
    <x v="2"/>
    <x v="10"/>
    <n v="15915.82"/>
  </r>
  <r>
    <x v="16"/>
    <x v="22"/>
    <x v="0"/>
    <s v="João Lauria"/>
    <x v="2"/>
    <x v="12"/>
    <n v="969.1"/>
  </r>
  <r>
    <x v="16"/>
    <x v="22"/>
    <x v="0"/>
    <s v="João Lauria"/>
    <x v="2"/>
    <x v="13"/>
    <n v="2135.41"/>
  </r>
  <r>
    <x v="16"/>
    <x v="22"/>
    <x v="0"/>
    <s v="João Lauria"/>
    <x v="2"/>
    <x v="14"/>
    <n v="15110.34"/>
  </r>
  <r>
    <x v="16"/>
    <x v="22"/>
    <x v="0"/>
    <s v="João Lauria"/>
    <x v="2"/>
    <x v="36"/>
    <n v="491.39"/>
  </r>
  <r>
    <x v="16"/>
    <x v="22"/>
    <x v="0"/>
    <s v="João Lauria"/>
    <x v="2"/>
    <x v="18"/>
    <n v="19220.46"/>
  </r>
  <r>
    <x v="16"/>
    <x v="22"/>
    <x v="0"/>
    <s v="João Lauria"/>
    <x v="4"/>
    <x v="19"/>
    <n v="1864.5"/>
  </r>
  <r>
    <x v="16"/>
    <x v="22"/>
    <x v="0"/>
    <s v="João Lauria"/>
    <x v="4"/>
    <x v="21"/>
    <n v="3268.12"/>
  </r>
  <r>
    <x v="16"/>
    <x v="22"/>
    <x v="0"/>
    <s v="João Lauria"/>
    <x v="3"/>
    <x v="22"/>
    <n v="151.35"/>
  </r>
  <r>
    <x v="16"/>
    <x v="22"/>
    <x v="0"/>
    <s v="João Lauria"/>
    <x v="3"/>
    <x v="15"/>
    <n v="2646.7"/>
  </r>
  <r>
    <x v="16"/>
    <x v="22"/>
    <x v="0"/>
    <s v="João Lauria"/>
    <x v="5"/>
    <x v="23"/>
    <n v="2014.2"/>
  </r>
  <r>
    <x v="16"/>
    <x v="22"/>
    <x v="0"/>
    <s v="João Lauria"/>
    <x v="5"/>
    <x v="25"/>
    <n v="11763.48"/>
  </r>
  <r>
    <x v="16"/>
    <x v="16"/>
    <x v="2"/>
    <s v="Patricia Rodrigues"/>
    <x v="0"/>
    <x v="0"/>
    <n v="5549.16"/>
  </r>
  <r>
    <x v="16"/>
    <x v="16"/>
    <x v="2"/>
    <s v="Patricia Rodrigues"/>
    <x v="0"/>
    <x v="2"/>
    <n v="9770.1200000000008"/>
  </r>
  <r>
    <x v="16"/>
    <x v="16"/>
    <x v="2"/>
    <s v="Patricia Rodrigues"/>
    <x v="0"/>
    <x v="4"/>
    <n v="7439.35"/>
  </r>
  <r>
    <x v="16"/>
    <x v="16"/>
    <x v="2"/>
    <s v="Patricia Rodrigues"/>
    <x v="0"/>
    <x v="5"/>
    <n v="3568.73"/>
  </r>
  <r>
    <x v="16"/>
    <x v="16"/>
    <x v="2"/>
    <s v="Patricia Rodrigues"/>
    <x v="0"/>
    <x v="16"/>
    <n v="45863.65"/>
  </r>
  <r>
    <x v="16"/>
    <x v="16"/>
    <x v="2"/>
    <s v="Patricia Rodrigues"/>
    <x v="1"/>
    <x v="6"/>
    <n v="10625.5"/>
  </r>
  <r>
    <x v="16"/>
    <x v="16"/>
    <x v="2"/>
    <s v="Patricia Rodrigues"/>
    <x v="2"/>
    <x v="7"/>
    <n v="4600.63"/>
  </r>
  <r>
    <x v="16"/>
    <x v="16"/>
    <x v="2"/>
    <s v="Patricia Rodrigues"/>
    <x v="2"/>
    <x v="8"/>
    <n v="74776.53"/>
  </r>
  <r>
    <x v="16"/>
    <x v="16"/>
    <x v="2"/>
    <s v="Patricia Rodrigues"/>
    <x v="2"/>
    <x v="9"/>
    <n v="1216.19"/>
  </r>
  <r>
    <x v="16"/>
    <x v="16"/>
    <x v="2"/>
    <s v="Patricia Rodrigues"/>
    <x v="2"/>
    <x v="10"/>
    <n v="862429.65"/>
  </r>
  <r>
    <x v="16"/>
    <x v="16"/>
    <x v="2"/>
    <s v="Patricia Rodrigues"/>
    <x v="2"/>
    <x v="12"/>
    <n v="6739.86"/>
  </r>
  <r>
    <x v="16"/>
    <x v="16"/>
    <x v="2"/>
    <s v="Patricia Rodrigues"/>
    <x v="2"/>
    <x v="14"/>
    <n v="119012.52"/>
  </r>
  <r>
    <x v="16"/>
    <x v="16"/>
    <x v="2"/>
    <s v="Patricia Rodrigues"/>
    <x v="2"/>
    <x v="18"/>
    <n v="175355.51"/>
  </r>
  <r>
    <x v="16"/>
    <x v="16"/>
    <x v="2"/>
    <s v="Patricia Rodrigues"/>
    <x v="4"/>
    <x v="19"/>
    <n v="4260.7700000000004"/>
  </r>
  <r>
    <x v="16"/>
    <x v="16"/>
    <x v="2"/>
    <s v="Patricia Rodrigues"/>
    <x v="4"/>
    <x v="21"/>
    <n v="64294.86"/>
  </r>
  <r>
    <x v="16"/>
    <x v="16"/>
    <x v="2"/>
    <s v="Patricia Rodrigues"/>
    <x v="3"/>
    <x v="22"/>
    <n v="2976.58"/>
  </r>
  <r>
    <x v="16"/>
    <x v="16"/>
    <x v="2"/>
    <s v="Patricia Rodrigues"/>
    <x v="3"/>
    <x v="15"/>
    <n v="28254.59"/>
  </r>
  <r>
    <x v="16"/>
    <x v="16"/>
    <x v="2"/>
    <s v="Patricia Rodrigues"/>
    <x v="5"/>
    <x v="24"/>
    <n v="89522.39"/>
  </r>
  <r>
    <x v="16"/>
    <x v="16"/>
    <x v="2"/>
    <s v="Patricia Rodrigues"/>
    <x v="5"/>
    <x v="25"/>
    <n v="532782.1"/>
  </r>
  <r>
    <x v="17"/>
    <x v="0"/>
    <x v="0"/>
    <s v="João Lauria"/>
    <x v="0"/>
    <x v="0"/>
    <n v="258.81"/>
  </r>
  <r>
    <x v="17"/>
    <x v="0"/>
    <x v="0"/>
    <s v="João Lauria"/>
    <x v="0"/>
    <x v="1"/>
    <n v="208.85"/>
  </r>
  <r>
    <x v="17"/>
    <x v="0"/>
    <x v="0"/>
    <s v="João Lauria"/>
    <x v="0"/>
    <x v="2"/>
    <n v="1172.8"/>
  </r>
  <r>
    <x v="17"/>
    <x v="0"/>
    <x v="0"/>
    <s v="João Lauria"/>
    <x v="0"/>
    <x v="3"/>
    <n v="471.69"/>
  </r>
  <r>
    <x v="17"/>
    <x v="0"/>
    <x v="0"/>
    <s v="João Lauria"/>
    <x v="0"/>
    <x v="4"/>
    <n v="1841.47"/>
  </r>
  <r>
    <x v="17"/>
    <x v="0"/>
    <x v="0"/>
    <s v="João Lauria"/>
    <x v="0"/>
    <x v="5"/>
    <n v="13486.51"/>
  </r>
  <r>
    <x v="17"/>
    <x v="0"/>
    <x v="0"/>
    <s v="João Lauria"/>
    <x v="0"/>
    <x v="16"/>
    <n v="241.63"/>
  </r>
  <r>
    <x v="17"/>
    <x v="0"/>
    <x v="0"/>
    <s v="João Lauria"/>
    <x v="1"/>
    <x v="6"/>
    <n v="4.9800000000000004"/>
  </r>
  <r>
    <x v="17"/>
    <x v="0"/>
    <x v="0"/>
    <s v="João Lauria"/>
    <x v="2"/>
    <x v="7"/>
    <n v="457.36"/>
  </r>
  <r>
    <x v="17"/>
    <x v="0"/>
    <x v="0"/>
    <s v="João Lauria"/>
    <x v="2"/>
    <x v="8"/>
    <n v="28881.22"/>
  </r>
  <r>
    <x v="17"/>
    <x v="0"/>
    <x v="0"/>
    <s v="João Lauria"/>
    <x v="2"/>
    <x v="9"/>
    <n v="9149.51"/>
  </r>
  <r>
    <x v="17"/>
    <x v="0"/>
    <x v="0"/>
    <s v="João Lauria"/>
    <x v="2"/>
    <x v="10"/>
    <n v="224.93"/>
  </r>
  <r>
    <x v="17"/>
    <x v="0"/>
    <x v="0"/>
    <s v="João Lauria"/>
    <x v="2"/>
    <x v="11"/>
    <n v="103.04"/>
  </r>
  <r>
    <x v="17"/>
    <x v="0"/>
    <x v="0"/>
    <s v="João Lauria"/>
    <x v="2"/>
    <x v="12"/>
    <n v="12322.44"/>
  </r>
  <r>
    <x v="17"/>
    <x v="0"/>
    <x v="0"/>
    <s v="João Lauria"/>
    <x v="2"/>
    <x v="13"/>
    <n v="9.9600000000000009"/>
  </r>
  <r>
    <x v="17"/>
    <x v="0"/>
    <x v="0"/>
    <s v="João Lauria"/>
    <x v="2"/>
    <x v="14"/>
    <n v="68840.66"/>
  </r>
  <r>
    <x v="17"/>
    <x v="0"/>
    <x v="0"/>
    <s v="João Lauria"/>
    <x v="2"/>
    <x v="36"/>
    <n v="729.12"/>
  </r>
  <r>
    <x v="17"/>
    <x v="0"/>
    <x v="0"/>
    <s v="João Lauria"/>
    <x v="2"/>
    <x v="18"/>
    <n v="110568.79"/>
  </r>
  <r>
    <x v="17"/>
    <x v="0"/>
    <x v="0"/>
    <s v="João Lauria"/>
    <x v="4"/>
    <x v="21"/>
    <n v="16.329999999999998"/>
  </r>
  <r>
    <x v="17"/>
    <x v="0"/>
    <x v="0"/>
    <s v="João Lauria"/>
    <x v="3"/>
    <x v="15"/>
    <n v="258.8"/>
  </r>
  <r>
    <x v="17"/>
    <x v="0"/>
    <x v="0"/>
    <s v="João Lauria"/>
    <x v="5"/>
    <x v="23"/>
    <n v="3.93"/>
  </r>
  <r>
    <x v="17"/>
    <x v="0"/>
    <x v="0"/>
    <s v="João Lauria"/>
    <x v="5"/>
    <x v="25"/>
    <n v="20.61"/>
  </r>
  <r>
    <x v="17"/>
    <x v="1"/>
    <x v="0"/>
    <s v="João Lauria"/>
    <x v="0"/>
    <x v="0"/>
    <n v="1130.3900000000001"/>
  </r>
  <r>
    <x v="17"/>
    <x v="1"/>
    <x v="0"/>
    <s v="João Lauria"/>
    <x v="0"/>
    <x v="1"/>
    <n v="83.04"/>
  </r>
  <r>
    <x v="17"/>
    <x v="1"/>
    <x v="0"/>
    <s v="João Lauria"/>
    <x v="0"/>
    <x v="2"/>
    <n v="3255.26"/>
  </r>
  <r>
    <x v="17"/>
    <x v="1"/>
    <x v="0"/>
    <s v="João Lauria"/>
    <x v="0"/>
    <x v="3"/>
    <n v="578.03"/>
  </r>
  <r>
    <x v="17"/>
    <x v="1"/>
    <x v="0"/>
    <s v="João Lauria"/>
    <x v="0"/>
    <x v="4"/>
    <n v="3977.17"/>
  </r>
  <r>
    <x v="17"/>
    <x v="1"/>
    <x v="0"/>
    <s v="João Lauria"/>
    <x v="0"/>
    <x v="5"/>
    <n v="720.24"/>
  </r>
  <r>
    <x v="17"/>
    <x v="1"/>
    <x v="0"/>
    <s v="João Lauria"/>
    <x v="0"/>
    <x v="16"/>
    <n v="563.11"/>
  </r>
  <r>
    <x v="17"/>
    <x v="1"/>
    <x v="0"/>
    <s v="João Lauria"/>
    <x v="1"/>
    <x v="6"/>
    <n v="130.46"/>
  </r>
  <r>
    <x v="17"/>
    <x v="1"/>
    <x v="0"/>
    <s v="João Lauria"/>
    <x v="1"/>
    <x v="17"/>
    <n v="60.42"/>
  </r>
  <r>
    <x v="17"/>
    <x v="1"/>
    <x v="0"/>
    <s v="João Lauria"/>
    <x v="2"/>
    <x v="7"/>
    <n v="504.63"/>
  </r>
  <r>
    <x v="17"/>
    <x v="1"/>
    <x v="0"/>
    <s v="João Lauria"/>
    <x v="2"/>
    <x v="8"/>
    <n v="14724.95"/>
  </r>
  <r>
    <x v="17"/>
    <x v="1"/>
    <x v="0"/>
    <s v="João Lauria"/>
    <x v="2"/>
    <x v="9"/>
    <n v="1305.4100000000001"/>
  </r>
  <r>
    <x v="17"/>
    <x v="1"/>
    <x v="0"/>
    <s v="João Lauria"/>
    <x v="2"/>
    <x v="10"/>
    <n v="12996.04"/>
  </r>
  <r>
    <x v="17"/>
    <x v="1"/>
    <x v="0"/>
    <s v="João Lauria"/>
    <x v="2"/>
    <x v="11"/>
    <n v="49.21"/>
  </r>
  <r>
    <x v="17"/>
    <x v="1"/>
    <x v="0"/>
    <s v="João Lauria"/>
    <x v="2"/>
    <x v="12"/>
    <n v="2402.3200000000002"/>
  </r>
  <r>
    <x v="17"/>
    <x v="1"/>
    <x v="0"/>
    <s v="João Lauria"/>
    <x v="2"/>
    <x v="13"/>
    <n v="334.63"/>
  </r>
  <r>
    <x v="17"/>
    <x v="1"/>
    <x v="0"/>
    <s v="João Lauria"/>
    <x v="2"/>
    <x v="14"/>
    <n v="31335.01"/>
  </r>
  <r>
    <x v="17"/>
    <x v="1"/>
    <x v="0"/>
    <s v="João Lauria"/>
    <x v="2"/>
    <x v="36"/>
    <n v="417.64"/>
  </r>
  <r>
    <x v="17"/>
    <x v="1"/>
    <x v="0"/>
    <s v="João Lauria"/>
    <x v="2"/>
    <x v="18"/>
    <n v="20276.38"/>
  </r>
  <r>
    <x v="17"/>
    <x v="1"/>
    <x v="0"/>
    <s v="João Lauria"/>
    <x v="4"/>
    <x v="19"/>
    <n v="3061.74"/>
  </r>
  <r>
    <x v="17"/>
    <x v="1"/>
    <x v="0"/>
    <s v="João Lauria"/>
    <x v="4"/>
    <x v="20"/>
    <n v="433.86"/>
  </r>
  <r>
    <x v="17"/>
    <x v="1"/>
    <x v="0"/>
    <s v="João Lauria"/>
    <x v="4"/>
    <x v="21"/>
    <n v="2907.53"/>
  </r>
  <r>
    <x v="17"/>
    <x v="1"/>
    <x v="0"/>
    <s v="João Lauria"/>
    <x v="3"/>
    <x v="22"/>
    <n v="102.96"/>
  </r>
  <r>
    <x v="17"/>
    <x v="1"/>
    <x v="0"/>
    <s v="João Lauria"/>
    <x v="3"/>
    <x v="15"/>
    <n v="1095.47"/>
  </r>
  <r>
    <x v="17"/>
    <x v="1"/>
    <x v="0"/>
    <s v="João Lauria"/>
    <x v="5"/>
    <x v="23"/>
    <n v="2118.27"/>
  </r>
  <r>
    <x v="17"/>
    <x v="1"/>
    <x v="0"/>
    <s v="João Lauria"/>
    <x v="5"/>
    <x v="24"/>
    <n v="0.57999999999999996"/>
  </r>
  <r>
    <x v="17"/>
    <x v="1"/>
    <x v="0"/>
    <s v="João Lauria"/>
    <x v="5"/>
    <x v="25"/>
    <n v="1650.81"/>
  </r>
  <r>
    <x v="17"/>
    <x v="2"/>
    <x v="0"/>
    <s v="João Lauria"/>
    <x v="0"/>
    <x v="0"/>
    <n v="60.46"/>
  </r>
  <r>
    <x v="17"/>
    <x v="2"/>
    <x v="0"/>
    <s v="João Lauria"/>
    <x v="0"/>
    <x v="2"/>
    <n v="1169.8399999999999"/>
  </r>
  <r>
    <x v="17"/>
    <x v="2"/>
    <x v="0"/>
    <s v="João Lauria"/>
    <x v="0"/>
    <x v="3"/>
    <n v="88.32"/>
  </r>
  <r>
    <x v="17"/>
    <x v="2"/>
    <x v="0"/>
    <s v="João Lauria"/>
    <x v="0"/>
    <x v="4"/>
    <n v="980.3"/>
  </r>
  <r>
    <x v="17"/>
    <x v="2"/>
    <x v="0"/>
    <s v="João Lauria"/>
    <x v="0"/>
    <x v="16"/>
    <n v="67.739999999999995"/>
  </r>
  <r>
    <x v="17"/>
    <x v="2"/>
    <x v="0"/>
    <s v="João Lauria"/>
    <x v="1"/>
    <x v="6"/>
    <n v="202.51"/>
  </r>
  <r>
    <x v="17"/>
    <x v="2"/>
    <x v="0"/>
    <s v="João Lauria"/>
    <x v="2"/>
    <x v="8"/>
    <n v="17157.11"/>
  </r>
  <r>
    <x v="17"/>
    <x v="2"/>
    <x v="0"/>
    <s v="João Lauria"/>
    <x v="2"/>
    <x v="9"/>
    <n v="1336.48"/>
  </r>
  <r>
    <x v="17"/>
    <x v="2"/>
    <x v="0"/>
    <s v="João Lauria"/>
    <x v="2"/>
    <x v="10"/>
    <n v="167.5"/>
  </r>
  <r>
    <x v="17"/>
    <x v="2"/>
    <x v="0"/>
    <s v="João Lauria"/>
    <x v="2"/>
    <x v="13"/>
    <n v="205.52"/>
  </r>
  <r>
    <x v="17"/>
    <x v="2"/>
    <x v="0"/>
    <s v="João Lauria"/>
    <x v="2"/>
    <x v="14"/>
    <n v="1811.18"/>
  </r>
  <r>
    <x v="17"/>
    <x v="2"/>
    <x v="0"/>
    <s v="João Lauria"/>
    <x v="4"/>
    <x v="19"/>
    <n v="860.38"/>
  </r>
  <r>
    <x v="17"/>
    <x v="2"/>
    <x v="0"/>
    <s v="João Lauria"/>
    <x v="4"/>
    <x v="21"/>
    <n v="558.11"/>
  </r>
  <r>
    <x v="17"/>
    <x v="2"/>
    <x v="0"/>
    <s v="João Lauria"/>
    <x v="3"/>
    <x v="22"/>
    <n v="29.37"/>
  </r>
  <r>
    <x v="17"/>
    <x v="2"/>
    <x v="0"/>
    <s v="João Lauria"/>
    <x v="3"/>
    <x v="26"/>
    <n v="185.79"/>
  </r>
  <r>
    <x v="17"/>
    <x v="2"/>
    <x v="0"/>
    <s v="João Lauria"/>
    <x v="3"/>
    <x v="27"/>
    <n v="81.84"/>
  </r>
  <r>
    <x v="17"/>
    <x v="2"/>
    <x v="0"/>
    <s v="João Lauria"/>
    <x v="3"/>
    <x v="15"/>
    <n v="20709.509999999998"/>
  </r>
  <r>
    <x v="17"/>
    <x v="2"/>
    <x v="0"/>
    <s v="João Lauria"/>
    <x v="5"/>
    <x v="23"/>
    <n v="1307.42"/>
  </r>
  <r>
    <x v="17"/>
    <x v="2"/>
    <x v="0"/>
    <s v="João Lauria"/>
    <x v="5"/>
    <x v="24"/>
    <n v="1004.47"/>
  </r>
  <r>
    <x v="17"/>
    <x v="2"/>
    <x v="0"/>
    <s v="João Lauria"/>
    <x v="5"/>
    <x v="25"/>
    <n v="3105.37"/>
  </r>
  <r>
    <x v="17"/>
    <x v="3"/>
    <x v="0"/>
    <s v="João Lauria"/>
    <x v="0"/>
    <x v="0"/>
    <n v="2997.78"/>
  </r>
  <r>
    <x v="17"/>
    <x v="3"/>
    <x v="0"/>
    <s v="João Lauria"/>
    <x v="0"/>
    <x v="1"/>
    <n v="177.44"/>
  </r>
  <r>
    <x v="17"/>
    <x v="3"/>
    <x v="0"/>
    <s v="João Lauria"/>
    <x v="0"/>
    <x v="2"/>
    <n v="9302.4599999999991"/>
  </r>
  <r>
    <x v="17"/>
    <x v="3"/>
    <x v="0"/>
    <s v="João Lauria"/>
    <x v="0"/>
    <x v="3"/>
    <n v="80.22"/>
  </r>
  <r>
    <x v="17"/>
    <x v="3"/>
    <x v="0"/>
    <s v="João Lauria"/>
    <x v="0"/>
    <x v="4"/>
    <n v="7709.46"/>
  </r>
  <r>
    <x v="17"/>
    <x v="3"/>
    <x v="0"/>
    <s v="João Lauria"/>
    <x v="0"/>
    <x v="5"/>
    <n v="4755.43"/>
  </r>
  <r>
    <x v="17"/>
    <x v="3"/>
    <x v="0"/>
    <s v="João Lauria"/>
    <x v="0"/>
    <x v="16"/>
    <n v="2115.08"/>
  </r>
  <r>
    <x v="17"/>
    <x v="3"/>
    <x v="0"/>
    <s v="João Lauria"/>
    <x v="1"/>
    <x v="6"/>
    <n v="552.54"/>
  </r>
  <r>
    <x v="17"/>
    <x v="3"/>
    <x v="0"/>
    <s v="João Lauria"/>
    <x v="2"/>
    <x v="7"/>
    <n v="86.5"/>
  </r>
  <r>
    <x v="17"/>
    <x v="3"/>
    <x v="0"/>
    <s v="João Lauria"/>
    <x v="2"/>
    <x v="8"/>
    <n v="25486.53"/>
  </r>
  <r>
    <x v="17"/>
    <x v="3"/>
    <x v="0"/>
    <s v="João Lauria"/>
    <x v="2"/>
    <x v="9"/>
    <n v="1224.6300000000001"/>
  </r>
  <r>
    <x v="17"/>
    <x v="3"/>
    <x v="0"/>
    <s v="João Lauria"/>
    <x v="2"/>
    <x v="10"/>
    <n v="461.38"/>
  </r>
  <r>
    <x v="17"/>
    <x v="3"/>
    <x v="0"/>
    <s v="João Lauria"/>
    <x v="2"/>
    <x v="12"/>
    <n v="5879.58"/>
  </r>
  <r>
    <x v="17"/>
    <x v="3"/>
    <x v="0"/>
    <s v="João Lauria"/>
    <x v="2"/>
    <x v="14"/>
    <n v="36892.449999999997"/>
  </r>
  <r>
    <x v="17"/>
    <x v="3"/>
    <x v="0"/>
    <s v="João Lauria"/>
    <x v="2"/>
    <x v="36"/>
    <n v="926.02"/>
  </r>
  <r>
    <x v="17"/>
    <x v="3"/>
    <x v="0"/>
    <s v="João Lauria"/>
    <x v="2"/>
    <x v="18"/>
    <n v="13427.37"/>
  </r>
  <r>
    <x v="17"/>
    <x v="3"/>
    <x v="0"/>
    <s v="João Lauria"/>
    <x v="4"/>
    <x v="19"/>
    <n v="8074.47"/>
  </r>
  <r>
    <x v="17"/>
    <x v="3"/>
    <x v="0"/>
    <s v="João Lauria"/>
    <x v="4"/>
    <x v="20"/>
    <n v="313.36"/>
  </r>
  <r>
    <x v="17"/>
    <x v="3"/>
    <x v="0"/>
    <s v="João Lauria"/>
    <x v="4"/>
    <x v="21"/>
    <n v="3533.53"/>
  </r>
  <r>
    <x v="17"/>
    <x v="3"/>
    <x v="0"/>
    <s v="João Lauria"/>
    <x v="3"/>
    <x v="22"/>
    <n v="48.09"/>
  </r>
  <r>
    <x v="17"/>
    <x v="3"/>
    <x v="0"/>
    <s v="João Lauria"/>
    <x v="3"/>
    <x v="15"/>
    <n v="1394.22"/>
  </r>
  <r>
    <x v="17"/>
    <x v="4"/>
    <x v="1"/>
    <s v="João Lauria"/>
    <x v="0"/>
    <x v="0"/>
    <n v="7066.13"/>
  </r>
  <r>
    <x v="17"/>
    <x v="4"/>
    <x v="1"/>
    <s v="João Lauria"/>
    <x v="0"/>
    <x v="1"/>
    <n v="720.6"/>
  </r>
  <r>
    <x v="17"/>
    <x v="4"/>
    <x v="1"/>
    <s v="João Lauria"/>
    <x v="0"/>
    <x v="2"/>
    <n v="26411"/>
  </r>
  <r>
    <x v="17"/>
    <x v="4"/>
    <x v="1"/>
    <s v="João Lauria"/>
    <x v="0"/>
    <x v="3"/>
    <n v="1901.63"/>
  </r>
  <r>
    <x v="17"/>
    <x v="4"/>
    <x v="1"/>
    <s v="João Lauria"/>
    <x v="0"/>
    <x v="4"/>
    <n v="41295.019999999997"/>
  </r>
  <r>
    <x v="17"/>
    <x v="4"/>
    <x v="1"/>
    <s v="João Lauria"/>
    <x v="0"/>
    <x v="5"/>
    <n v="5441.62"/>
  </r>
  <r>
    <x v="17"/>
    <x v="4"/>
    <x v="1"/>
    <s v="João Lauria"/>
    <x v="0"/>
    <x v="16"/>
    <n v="11540.73"/>
  </r>
  <r>
    <x v="17"/>
    <x v="4"/>
    <x v="1"/>
    <s v="João Lauria"/>
    <x v="1"/>
    <x v="6"/>
    <n v="2046.23"/>
  </r>
  <r>
    <x v="17"/>
    <x v="4"/>
    <x v="1"/>
    <s v="João Lauria"/>
    <x v="1"/>
    <x v="17"/>
    <n v="276.04000000000002"/>
  </r>
  <r>
    <x v="17"/>
    <x v="4"/>
    <x v="1"/>
    <s v="João Lauria"/>
    <x v="2"/>
    <x v="7"/>
    <n v="554"/>
  </r>
  <r>
    <x v="17"/>
    <x v="4"/>
    <x v="1"/>
    <s v="João Lauria"/>
    <x v="2"/>
    <x v="8"/>
    <n v="92509.79"/>
  </r>
  <r>
    <x v="17"/>
    <x v="4"/>
    <x v="1"/>
    <s v="João Lauria"/>
    <x v="2"/>
    <x v="9"/>
    <n v="8122.63"/>
  </r>
  <r>
    <x v="17"/>
    <x v="4"/>
    <x v="1"/>
    <s v="João Lauria"/>
    <x v="2"/>
    <x v="10"/>
    <n v="6610.9"/>
  </r>
  <r>
    <x v="17"/>
    <x v="4"/>
    <x v="1"/>
    <s v="João Lauria"/>
    <x v="2"/>
    <x v="11"/>
    <n v="201.38"/>
  </r>
  <r>
    <x v="17"/>
    <x v="4"/>
    <x v="1"/>
    <s v="João Lauria"/>
    <x v="2"/>
    <x v="12"/>
    <n v="15627.03"/>
  </r>
  <r>
    <x v="17"/>
    <x v="4"/>
    <x v="1"/>
    <s v="João Lauria"/>
    <x v="2"/>
    <x v="13"/>
    <n v="1009.14"/>
  </r>
  <r>
    <x v="17"/>
    <x v="4"/>
    <x v="1"/>
    <s v="João Lauria"/>
    <x v="2"/>
    <x v="14"/>
    <n v="135306.57"/>
  </r>
  <r>
    <x v="17"/>
    <x v="4"/>
    <x v="1"/>
    <s v="João Lauria"/>
    <x v="2"/>
    <x v="36"/>
    <n v="5986.84"/>
  </r>
  <r>
    <x v="17"/>
    <x v="4"/>
    <x v="1"/>
    <s v="João Lauria"/>
    <x v="2"/>
    <x v="18"/>
    <n v="73951.55"/>
  </r>
  <r>
    <x v="17"/>
    <x v="4"/>
    <x v="1"/>
    <s v="João Lauria"/>
    <x v="4"/>
    <x v="19"/>
    <n v="15668.59"/>
  </r>
  <r>
    <x v="17"/>
    <x v="4"/>
    <x v="1"/>
    <s v="João Lauria"/>
    <x v="4"/>
    <x v="20"/>
    <n v="850.72"/>
  </r>
  <r>
    <x v="17"/>
    <x v="4"/>
    <x v="1"/>
    <s v="João Lauria"/>
    <x v="4"/>
    <x v="21"/>
    <n v="13729.56"/>
  </r>
  <r>
    <x v="17"/>
    <x v="4"/>
    <x v="1"/>
    <s v="João Lauria"/>
    <x v="3"/>
    <x v="22"/>
    <n v="1016.52"/>
  </r>
  <r>
    <x v="17"/>
    <x v="4"/>
    <x v="1"/>
    <s v="João Lauria"/>
    <x v="3"/>
    <x v="15"/>
    <n v="14123.66"/>
  </r>
  <r>
    <x v="17"/>
    <x v="4"/>
    <x v="1"/>
    <s v="João Lauria"/>
    <x v="13"/>
    <x v="35"/>
    <n v="22616.05"/>
  </r>
  <r>
    <x v="17"/>
    <x v="4"/>
    <x v="1"/>
    <s v="João Lauria"/>
    <x v="5"/>
    <x v="23"/>
    <n v="13912.52"/>
  </r>
  <r>
    <x v="17"/>
    <x v="4"/>
    <x v="1"/>
    <s v="João Lauria"/>
    <x v="5"/>
    <x v="24"/>
    <n v="253.45"/>
  </r>
  <r>
    <x v="17"/>
    <x v="4"/>
    <x v="1"/>
    <s v="João Lauria"/>
    <x v="5"/>
    <x v="25"/>
    <n v="27759.42"/>
  </r>
  <r>
    <x v="17"/>
    <x v="4"/>
    <x v="1"/>
    <s v="João Lauria"/>
    <x v="6"/>
    <x v="28"/>
    <n v="57781.52"/>
  </r>
  <r>
    <x v="17"/>
    <x v="18"/>
    <x v="1"/>
    <s v="João Lauria"/>
    <x v="0"/>
    <x v="0"/>
    <n v="691.45"/>
  </r>
  <r>
    <x v="17"/>
    <x v="18"/>
    <x v="1"/>
    <s v="João Lauria"/>
    <x v="0"/>
    <x v="1"/>
    <n v="182.21"/>
  </r>
  <r>
    <x v="17"/>
    <x v="18"/>
    <x v="1"/>
    <s v="João Lauria"/>
    <x v="0"/>
    <x v="2"/>
    <n v="5402.96"/>
  </r>
  <r>
    <x v="17"/>
    <x v="18"/>
    <x v="1"/>
    <s v="João Lauria"/>
    <x v="0"/>
    <x v="3"/>
    <n v="564.83000000000004"/>
  </r>
  <r>
    <x v="17"/>
    <x v="18"/>
    <x v="1"/>
    <s v="João Lauria"/>
    <x v="0"/>
    <x v="4"/>
    <n v="7556.53"/>
  </r>
  <r>
    <x v="17"/>
    <x v="18"/>
    <x v="1"/>
    <s v="João Lauria"/>
    <x v="0"/>
    <x v="5"/>
    <n v="2123.35"/>
  </r>
  <r>
    <x v="17"/>
    <x v="18"/>
    <x v="1"/>
    <s v="João Lauria"/>
    <x v="0"/>
    <x v="16"/>
    <n v="2148.81"/>
  </r>
  <r>
    <x v="17"/>
    <x v="18"/>
    <x v="1"/>
    <s v="João Lauria"/>
    <x v="1"/>
    <x v="6"/>
    <n v="735.74"/>
  </r>
  <r>
    <x v="17"/>
    <x v="18"/>
    <x v="1"/>
    <s v="João Lauria"/>
    <x v="1"/>
    <x v="17"/>
    <n v="97.64"/>
  </r>
  <r>
    <x v="17"/>
    <x v="18"/>
    <x v="1"/>
    <s v="João Lauria"/>
    <x v="2"/>
    <x v="7"/>
    <n v="603.58000000000004"/>
  </r>
  <r>
    <x v="17"/>
    <x v="18"/>
    <x v="1"/>
    <s v="João Lauria"/>
    <x v="2"/>
    <x v="8"/>
    <n v="17919.78"/>
  </r>
  <r>
    <x v="17"/>
    <x v="18"/>
    <x v="1"/>
    <s v="João Lauria"/>
    <x v="2"/>
    <x v="9"/>
    <n v="1787.63"/>
  </r>
  <r>
    <x v="17"/>
    <x v="18"/>
    <x v="1"/>
    <s v="João Lauria"/>
    <x v="2"/>
    <x v="10"/>
    <n v="1296.28"/>
  </r>
  <r>
    <x v="17"/>
    <x v="18"/>
    <x v="1"/>
    <s v="João Lauria"/>
    <x v="2"/>
    <x v="12"/>
    <n v="4303.6400000000003"/>
  </r>
  <r>
    <x v="17"/>
    <x v="18"/>
    <x v="1"/>
    <s v="João Lauria"/>
    <x v="2"/>
    <x v="13"/>
    <n v="598.77"/>
  </r>
  <r>
    <x v="17"/>
    <x v="18"/>
    <x v="1"/>
    <s v="João Lauria"/>
    <x v="2"/>
    <x v="14"/>
    <n v="59353.71"/>
  </r>
  <r>
    <x v="17"/>
    <x v="18"/>
    <x v="1"/>
    <s v="João Lauria"/>
    <x v="2"/>
    <x v="36"/>
    <n v="7954.77"/>
  </r>
  <r>
    <x v="17"/>
    <x v="18"/>
    <x v="1"/>
    <s v="João Lauria"/>
    <x v="2"/>
    <x v="18"/>
    <n v="11227.11"/>
  </r>
  <r>
    <x v="17"/>
    <x v="18"/>
    <x v="1"/>
    <s v="João Lauria"/>
    <x v="4"/>
    <x v="19"/>
    <n v="2257.84"/>
  </r>
  <r>
    <x v="17"/>
    <x v="18"/>
    <x v="1"/>
    <s v="João Lauria"/>
    <x v="4"/>
    <x v="20"/>
    <n v="182.19"/>
  </r>
  <r>
    <x v="17"/>
    <x v="18"/>
    <x v="1"/>
    <s v="João Lauria"/>
    <x v="4"/>
    <x v="21"/>
    <n v="1460.73"/>
  </r>
  <r>
    <x v="17"/>
    <x v="18"/>
    <x v="1"/>
    <s v="João Lauria"/>
    <x v="3"/>
    <x v="22"/>
    <n v="111.98"/>
  </r>
  <r>
    <x v="17"/>
    <x v="18"/>
    <x v="1"/>
    <s v="João Lauria"/>
    <x v="3"/>
    <x v="15"/>
    <n v="2306.7199999999998"/>
  </r>
  <r>
    <x v="17"/>
    <x v="18"/>
    <x v="1"/>
    <s v="João Lauria"/>
    <x v="5"/>
    <x v="23"/>
    <n v="857.08"/>
  </r>
  <r>
    <x v="17"/>
    <x v="18"/>
    <x v="1"/>
    <s v="João Lauria"/>
    <x v="5"/>
    <x v="24"/>
    <n v="4.3499999999999996"/>
  </r>
  <r>
    <x v="17"/>
    <x v="18"/>
    <x v="1"/>
    <s v="João Lauria"/>
    <x v="5"/>
    <x v="25"/>
    <n v="913.2"/>
  </r>
  <r>
    <x v="17"/>
    <x v="6"/>
    <x v="2"/>
    <s v="Patricia Rodrigues"/>
    <x v="0"/>
    <x v="0"/>
    <n v="251.56"/>
  </r>
  <r>
    <x v="17"/>
    <x v="6"/>
    <x v="2"/>
    <s v="Patricia Rodrigues"/>
    <x v="0"/>
    <x v="2"/>
    <n v="2582.7199999999998"/>
  </r>
  <r>
    <x v="17"/>
    <x v="6"/>
    <x v="2"/>
    <s v="Patricia Rodrigues"/>
    <x v="0"/>
    <x v="4"/>
    <n v="9426.8799999999992"/>
  </r>
  <r>
    <x v="17"/>
    <x v="6"/>
    <x v="2"/>
    <s v="Patricia Rodrigues"/>
    <x v="1"/>
    <x v="6"/>
    <n v="7883.46"/>
  </r>
  <r>
    <x v="17"/>
    <x v="6"/>
    <x v="2"/>
    <s v="Patricia Rodrigues"/>
    <x v="2"/>
    <x v="7"/>
    <n v="797.94"/>
  </r>
  <r>
    <x v="17"/>
    <x v="6"/>
    <x v="2"/>
    <s v="Patricia Rodrigues"/>
    <x v="2"/>
    <x v="8"/>
    <n v="3433.04"/>
  </r>
  <r>
    <x v="17"/>
    <x v="6"/>
    <x v="2"/>
    <s v="Patricia Rodrigues"/>
    <x v="2"/>
    <x v="9"/>
    <n v="762.15"/>
  </r>
  <r>
    <x v="17"/>
    <x v="6"/>
    <x v="2"/>
    <s v="Patricia Rodrigues"/>
    <x v="2"/>
    <x v="10"/>
    <n v="75950.41"/>
  </r>
  <r>
    <x v="17"/>
    <x v="6"/>
    <x v="2"/>
    <s v="Patricia Rodrigues"/>
    <x v="2"/>
    <x v="12"/>
    <n v="502.62"/>
  </r>
  <r>
    <x v="17"/>
    <x v="6"/>
    <x v="2"/>
    <s v="Patricia Rodrigues"/>
    <x v="2"/>
    <x v="13"/>
    <n v="1810.57"/>
  </r>
  <r>
    <x v="17"/>
    <x v="6"/>
    <x v="2"/>
    <s v="Patricia Rodrigues"/>
    <x v="2"/>
    <x v="14"/>
    <n v="7799.8"/>
  </r>
  <r>
    <x v="17"/>
    <x v="6"/>
    <x v="2"/>
    <s v="Patricia Rodrigues"/>
    <x v="2"/>
    <x v="18"/>
    <n v="2707.9"/>
  </r>
  <r>
    <x v="17"/>
    <x v="6"/>
    <x v="2"/>
    <s v="Patricia Rodrigues"/>
    <x v="4"/>
    <x v="19"/>
    <n v="202.01"/>
  </r>
  <r>
    <x v="17"/>
    <x v="6"/>
    <x v="2"/>
    <s v="Patricia Rodrigues"/>
    <x v="4"/>
    <x v="21"/>
    <n v="1518.97"/>
  </r>
  <r>
    <x v="17"/>
    <x v="6"/>
    <x v="2"/>
    <s v="Patricia Rodrigues"/>
    <x v="3"/>
    <x v="22"/>
    <n v="4822.3100000000004"/>
  </r>
  <r>
    <x v="17"/>
    <x v="6"/>
    <x v="2"/>
    <s v="Patricia Rodrigues"/>
    <x v="3"/>
    <x v="26"/>
    <n v="235.6"/>
  </r>
  <r>
    <x v="17"/>
    <x v="6"/>
    <x v="2"/>
    <s v="Patricia Rodrigues"/>
    <x v="3"/>
    <x v="27"/>
    <n v="202.79"/>
  </r>
  <r>
    <x v="17"/>
    <x v="6"/>
    <x v="2"/>
    <s v="Patricia Rodrigues"/>
    <x v="3"/>
    <x v="15"/>
    <n v="43775.83"/>
  </r>
  <r>
    <x v="17"/>
    <x v="6"/>
    <x v="2"/>
    <s v="Patricia Rodrigues"/>
    <x v="5"/>
    <x v="23"/>
    <n v="959.07"/>
  </r>
  <r>
    <x v="17"/>
    <x v="6"/>
    <x v="2"/>
    <s v="Patricia Rodrigues"/>
    <x v="5"/>
    <x v="24"/>
    <n v="350.65"/>
  </r>
  <r>
    <x v="17"/>
    <x v="6"/>
    <x v="2"/>
    <s v="Patricia Rodrigues"/>
    <x v="5"/>
    <x v="25"/>
    <n v="5660.21"/>
  </r>
  <r>
    <x v="17"/>
    <x v="7"/>
    <x v="2"/>
    <s v="Marcel Werdesheim"/>
    <x v="0"/>
    <x v="0"/>
    <n v="4821.8500000000004"/>
  </r>
  <r>
    <x v="17"/>
    <x v="7"/>
    <x v="2"/>
    <s v="Marcel Werdesheim"/>
    <x v="0"/>
    <x v="1"/>
    <n v="3427.52"/>
  </r>
  <r>
    <x v="17"/>
    <x v="7"/>
    <x v="2"/>
    <s v="Marcel Werdesheim"/>
    <x v="0"/>
    <x v="2"/>
    <n v="664814.68999999994"/>
  </r>
  <r>
    <x v="17"/>
    <x v="7"/>
    <x v="2"/>
    <s v="Marcel Werdesheim"/>
    <x v="0"/>
    <x v="3"/>
    <n v="63524.3"/>
  </r>
  <r>
    <x v="17"/>
    <x v="7"/>
    <x v="2"/>
    <s v="Marcel Werdesheim"/>
    <x v="0"/>
    <x v="4"/>
    <n v="316656.59000000003"/>
  </r>
  <r>
    <x v="17"/>
    <x v="7"/>
    <x v="2"/>
    <s v="Marcel Werdesheim"/>
    <x v="0"/>
    <x v="5"/>
    <n v="2534.9299999999998"/>
  </r>
  <r>
    <x v="17"/>
    <x v="7"/>
    <x v="2"/>
    <s v="Marcel Werdesheim"/>
    <x v="0"/>
    <x v="16"/>
    <n v="207394.13"/>
  </r>
  <r>
    <x v="17"/>
    <x v="7"/>
    <x v="2"/>
    <s v="Marcel Werdesheim"/>
    <x v="1"/>
    <x v="6"/>
    <n v="59661.81"/>
  </r>
  <r>
    <x v="17"/>
    <x v="7"/>
    <x v="2"/>
    <s v="Marcel Werdesheim"/>
    <x v="1"/>
    <x v="17"/>
    <n v="1494.31"/>
  </r>
  <r>
    <x v="17"/>
    <x v="7"/>
    <x v="2"/>
    <s v="Marcel Werdesheim"/>
    <x v="2"/>
    <x v="7"/>
    <n v="46690.62"/>
  </r>
  <r>
    <x v="17"/>
    <x v="7"/>
    <x v="2"/>
    <s v="Marcel Werdesheim"/>
    <x v="2"/>
    <x v="8"/>
    <n v="1288445.51"/>
  </r>
  <r>
    <x v="17"/>
    <x v="7"/>
    <x v="2"/>
    <s v="Marcel Werdesheim"/>
    <x v="2"/>
    <x v="9"/>
    <n v="88547.79"/>
  </r>
  <r>
    <x v="17"/>
    <x v="7"/>
    <x v="2"/>
    <s v="Marcel Werdesheim"/>
    <x v="2"/>
    <x v="10"/>
    <n v="473843.45"/>
  </r>
  <r>
    <x v="17"/>
    <x v="7"/>
    <x v="2"/>
    <s v="Marcel Werdesheim"/>
    <x v="2"/>
    <x v="11"/>
    <n v="6494.86"/>
  </r>
  <r>
    <x v="17"/>
    <x v="7"/>
    <x v="2"/>
    <s v="Marcel Werdesheim"/>
    <x v="2"/>
    <x v="12"/>
    <n v="13478.23"/>
  </r>
  <r>
    <x v="17"/>
    <x v="7"/>
    <x v="2"/>
    <s v="Marcel Werdesheim"/>
    <x v="2"/>
    <x v="13"/>
    <n v="63584.86"/>
  </r>
  <r>
    <x v="17"/>
    <x v="7"/>
    <x v="2"/>
    <s v="Marcel Werdesheim"/>
    <x v="2"/>
    <x v="14"/>
    <n v="2431721.3199999998"/>
  </r>
  <r>
    <x v="17"/>
    <x v="7"/>
    <x v="2"/>
    <s v="Marcel Werdesheim"/>
    <x v="2"/>
    <x v="36"/>
    <n v="8222.61"/>
  </r>
  <r>
    <x v="17"/>
    <x v="7"/>
    <x v="2"/>
    <s v="Marcel Werdesheim"/>
    <x v="2"/>
    <x v="18"/>
    <n v="494194.57"/>
  </r>
  <r>
    <x v="17"/>
    <x v="7"/>
    <x v="2"/>
    <s v="Marcel Werdesheim"/>
    <x v="4"/>
    <x v="19"/>
    <n v="30350"/>
  </r>
  <r>
    <x v="17"/>
    <x v="7"/>
    <x v="2"/>
    <s v="Marcel Werdesheim"/>
    <x v="4"/>
    <x v="20"/>
    <n v="1940.35"/>
  </r>
  <r>
    <x v="17"/>
    <x v="7"/>
    <x v="2"/>
    <s v="Marcel Werdesheim"/>
    <x v="4"/>
    <x v="21"/>
    <n v="11500.09"/>
  </r>
  <r>
    <x v="17"/>
    <x v="7"/>
    <x v="2"/>
    <s v="Marcel Werdesheim"/>
    <x v="3"/>
    <x v="22"/>
    <n v="4993.83"/>
  </r>
  <r>
    <x v="17"/>
    <x v="7"/>
    <x v="2"/>
    <s v="Marcel Werdesheim"/>
    <x v="3"/>
    <x v="26"/>
    <n v="2920.29"/>
  </r>
  <r>
    <x v="17"/>
    <x v="7"/>
    <x v="2"/>
    <s v="Marcel Werdesheim"/>
    <x v="3"/>
    <x v="27"/>
    <n v="152.9"/>
  </r>
  <r>
    <x v="17"/>
    <x v="7"/>
    <x v="2"/>
    <s v="Marcel Werdesheim"/>
    <x v="3"/>
    <x v="15"/>
    <n v="164131.12"/>
  </r>
  <r>
    <x v="17"/>
    <x v="7"/>
    <x v="2"/>
    <s v="Marcel Werdesheim"/>
    <x v="5"/>
    <x v="23"/>
    <n v="24321.08"/>
  </r>
  <r>
    <x v="17"/>
    <x v="7"/>
    <x v="2"/>
    <s v="Marcel Werdesheim"/>
    <x v="5"/>
    <x v="24"/>
    <n v="35855.33"/>
  </r>
  <r>
    <x v="17"/>
    <x v="7"/>
    <x v="2"/>
    <s v="Marcel Werdesheim"/>
    <x v="5"/>
    <x v="25"/>
    <n v="1290775.31"/>
  </r>
  <r>
    <x v="17"/>
    <x v="8"/>
    <x v="0"/>
    <s v="João Lauria"/>
    <x v="0"/>
    <x v="0"/>
    <n v="492.56"/>
  </r>
  <r>
    <x v="17"/>
    <x v="8"/>
    <x v="0"/>
    <s v="João Lauria"/>
    <x v="0"/>
    <x v="1"/>
    <n v="96.44"/>
  </r>
  <r>
    <x v="17"/>
    <x v="8"/>
    <x v="0"/>
    <s v="João Lauria"/>
    <x v="0"/>
    <x v="2"/>
    <n v="1969.77"/>
  </r>
  <r>
    <x v="17"/>
    <x v="8"/>
    <x v="0"/>
    <s v="João Lauria"/>
    <x v="0"/>
    <x v="3"/>
    <n v="66.97"/>
  </r>
  <r>
    <x v="17"/>
    <x v="8"/>
    <x v="0"/>
    <s v="João Lauria"/>
    <x v="0"/>
    <x v="4"/>
    <n v="1702.98"/>
  </r>
  <r>
    <x v="17"/>
    <x v="8"/>
    <x v="0"/>
    <s v="João Lauria"/>
    <x v="0"/>
    <x v="5"/>
    <n v="1308.02"/>
  </r>
  <r>
    <x v="17"/>
    <x v="8"/>
    <x v="0"/>
    <s v="João Lauria"/>
    <x v="0"/>
    <x v="16"/>
    <n v="511.83"/>
  </r>
  <r>
    <x v="17"/>
    <x v="8"/>
    <x v="0"/>
    <s v="João Lauria"/>
    <x v="1"/>
    <x v="6"/>
    <n v="87.72"/>
  </r>
  <r>
    <x v="17"/>
    <x v="8"/>
    <x v="0"/>
    <s v="João Lauria"/>
    <x v="2"/>
    <x v="7"/>
    <n v="171.55"/>
  </r>
  <r>
    <x v="17"/>
    <x v="8"/>
    <x v="0"/>
    <s v="João Lauria"/>
    <x v="2"/>
    <x v="8"/>
    <n v="4004.64"/>
  </r>
  <r>
    <x v="17"/>
    <x v="8"/>
    <x v="0"/>
    <s v="João Lauria"/>
    <x v="2"/>
    <x v="9"/>
    <n v="269.60000000000002"/>
  </r>
  <r>
    <x v="17"/>
    <x v="8"/>
    <x v="0"/>
    <s v="João Lauria"/>
    <x v="2"/>
    <x v="12"/>
    <n v="597.79999999999995"/>
  </r>
  <r>
    <x v="17"/>
    <x v="8"/>
    <x v="0"/>
    <s v="João Lauria"/>
    <x v="2"/>
    <x v="14"/>
    <n v="4054.97"/>
  </r>
  <r>
    <x v="17"/>
    <x v="8"/>
    <x v="0"/>
    <s v="João Lauria"/>
    <x v="2"/>
    <x v="36"/>
    <n v="57.34"/>
  </r>
  <r>
    <x v="17"/>
    <x v="8"/>
    <x v="0"/>
    <s v="João Lauria"/>
    <x v="2"/>
    <x v="18"/>
    <n v="1015.02"/>
  </r>
  <r>
    <x v="17"/>
    <x v="8"/>
    <x v="0"/>
    <s v="João Lauria"/>
    <x v="4"/>
    <x v="19"/>
    <n v="1952.5"/>
  </r>
  <r>
    <x v="17"/>
    <x v="8"/>
    <x v="0"/>
    <s v="João Lauria"/>
    <x v="4"/>
    <x v="20"/>
    <n v="69.510000000000005"/>
  </r>
  <r>
    <x v="17"/>
    <x v="8"/>
    <x v="0"/>
    <s v="João Lauria"/>
    <x v="4"/>
    <x v="21"/>
    <n v="1193.29"/>
  </r>
  <r>
    <x v="17"/>
    <x v="8"/>
    <x v="0"/>
    <s v="João Lauria"/>
    <x v="3"/>
    <x v="22"/>
    <n v="24.92"/>
  </r>
  <r>
    <x v="17"/>
    <x v="8"/>
    <x v="0"/>
    <s v="João Lauria"/>
    <x v="3"/>
    <x v="15"/>
    <n v="49.85"/>
  </r>
  <r>
    <x v="17"/>
    <x v="8"/>
    <x v="0"/>
    <s v="João Lauria"/>
    <x v="5"/>
    <x v="23"/>
    <n v="1207.8800000000001"/>
  </r>
  <r>
    <x v="17"/>
    <x v="8"/>
    <x v="0"/>
    <s v="João Lauria"/>
    <x v="5"/>
    <x v="25"/>
    <n v="704.06"/>
  </r>
  <r>
    <x v="17"/>
    <x v="9"/>
    <x v="2"/>
    <s v="Patricia Rodrigues"/>
    <x v="7"/>
    <x v="29"/>
    <n v="739992.77"/>
  </r>
  <r>
    <x v="17"/>
    <x v="9"/>
    <x v="2"/>
    <s v="Patricia Rodrigues"/>
    <x v="8"/>
    <x v="30"/>
    <n v="1702976.38"/>
  </r>
  <r>
    <x v="17"/>
    <x v="9"/>
    <x v="2"/>
    <s v="Patricia Rodrigues"/>
    <x v="9"/>
    <x v="31"/>
    <n v="6140387.3499999996"/>
  </r>
  <r>
    <x v="17"/>
    <x v="9"/>
    <x v="2"/>
    <s v="Patricia Rodrigues"/>
    <x v="10"/>
    <x v="32"/>
    <n v="70121.36"/>
  </r>
  <r>
    <x v="17"/>
    <x v="9"/>
    <x v="2"/>
    <s v="Patricia Rodrigues"/>
    <x v="11"/>
    <x v="33"/>
    <n v="3278431.12"/>
  </r>
  <r>
    <x v="17"/>
    <x v="9"/>
    <x v="2"/>
    <s v="Patricia Rodrigues"/>
    <x v="12"/>
    <x v="34"/>
    <n v="862833.98"/>
  </r>
  <r>
    <x v="17"/>
    <x v="10"/>
    <x v="3"/>
    <s v="João Lauria"/>
    <x v="0"/>
    <x v="0"/>
    <n v="1529.99"/>
  </r>
  <r>
    <x v="17"/>
    <x v="10"/>
    <x v="3"/>
    <s v="João Lauria"/>
    <x v="0"/>
    <x v="1"/>
    <n v="323.98"/>
  </r>
  <r>
    <x v="17"/>
    <x v="10"/>
    <x v="3"/>
    <s v="João Lauria"/>
    <x v="0"/>
    <x v="2"/>
    <n v="4634.91"/>
  </r>
  <r>
    <x v="17"/>
    <x v="10"/>
    <x v="3"/>
    <s v="João Lauria"/>
    <x v="0"/>
    <x v="3"/>
    <n v="1151.97"/>
  </r>
  <r>
    <x v="17"/>
    <x v="10"/>
    <x v="3"/>
    <s v="João Lauria"/>
    <x v="0"/>
    <x v="4"/>
    <n v="3706.91"/>
  </r>
  <r>
    <x v="17"/>
    <x v="10"/>
    <x v="3"/>
    <s v="João Lauria"/>
    <x v="0"/>
    <x v="5"/>
    <n v="3082.7"/>
  </r>
  <r>
    <x v="17"/>
    <x v="10"/>
    <x v="3"/>
    <s v="João Lauria"/>
    <x v="0"/>
    <x v="16"/>
    <n v="3006.19"/>
  </r>
  <r>
    <x v="17"/>
    <x v="10"/>
    <x v="3"/>
    <s v="João Lauria"/>
    <x v="1"/>
    <x v="6"/>
    <n v="8677.5"/>
  </r>
  <r>
    <x v="17"/>
    <x v="10"/>
    <x v="3"/>
    <s v="João Lauria"/>
    <x v="2"/>
    <x v="7"/>
    <n v="417.81"/>
  </r>
  <r>
    <x v="17"/>
    <x v="10"/>
    <x v="3"/>
    <s v="João Lauria"/>
    <x v="2"/>
    <x v="8"/>
    <n v="7331.04"/>
  </r>
  <r>
    <x v="17"/>
    <x v="10"/>
    <x v="3"/>
    <s v="João Lauria"/>
    <x v="2"/>
    <x v="9"/>
    <n v="1312.96"/>
  </r>
  <r>
    <x v="17"/>
    <x v="10"/>
    <x v="3"/>
    <s v="João Lauria"/>
    <x v="2"/>
    <x v="10"/>
    <n v="42073.16"/>
  </r>
  <r>
    <x v="17"/>
    <x v="10"/>
    <x v="3"/>
    <s v="João Lauria"/>
    <x v="2"/>
    <x v="12"/>
    <n v="58573.59"/>
  </r>
  <r>
    <x v="17"/>
    <x v="10"/>
    <x v="3"/>
    <s v="João Lauria"/>
    <x v="2"/>
    <x v="13"/>
    <n v="5882.16"/>
  </r>
  <r>
    <x v="17"/>
    <x v="10"/>
    <x v="3"/>
    <s v="João Lauria"/>
    <x v="2"/>
    <x v="14"/>
    <n v="18308.34"/>
  </r>
  <r>
    <x v="17"/>
    <x v="10"/>
    <x v="3"/>
    <s v="João Lauria"/>
    <x v="2"/>
    <x v="18"/>
    <n v="71.45"/>
  </r>
  <r>
    <x v="17"/>
    <x v="10"/>
    <x v="3"/>
    <s v="João Lauria"/>
    <x v="4"/>
    <x v="19"/>
    <n v="343.89"/>
  </r>
  <r>
    <x v="17"/>
    <x v="10"/>
    <x v="3"/>
    <s v="João Lauria"/>
    <x v="3"/>
    <x v="22"/>
    <n v="2371.5500000000002"/>
  </r>
  <r>
    <x v="17"/>
    <x v="10"/>
    <x v="3"/>
    <s v="João Lauria"/>
    <x v="3"/>
    <x v="26"/>
    <n v="262.77"/>
  </r>
  <r>
    <x v="17"/>
    <x v="10"/>
    <x v="3"/>
    <s v="João Lauria"/>
    <x v="3"/>
    <x v="27"/>
    <n v="352.33"/>
  </r>
  <r>
    <x v="17"/>
    <x v="10"/>
    <x v="3"/>
    <s v="João Lauria"/>
    <x v="3"/>
    <x v="15"/>
    <n v="27740.65"/>
  </r>
  <r>
    <x v="17"/>
    <x v="10"/>
    <x v="3"/>
    <s v="João Lauria"/>
    <x v="5"/>
    <x v="23"/>
    <n v="4949.3599999999997"/>
  </r>
  <r>
    <x v="17"/>
    <x v="10"/>
    <x v="3"/>
    <s v="João Lauria"/>
    <x v="5"/>
    <x v="25"/>
    <n v="1442.34"/>
  </r>
  <r>
    <x v="17"/>
    <x v="11"/>
    <x v="2"/>
    <s v="Patricia Rodrigues"/>
    <x v="0"/>
    <x v="2"/>
    <n v="10614.56"/>
  </r>
  <r>
    <x v="17"/>
    <x v="11"/>
    <x v="2"/>
    <s v="Patricia Rodrigues"/>
    <x v="0"/>
    <x v="16"/>
    <n v="122170.14"/>
  </r>
  <r>
    <x v="17"/>
    <x v="11"/>
    <x v="2"/>
    <s v="Patricia Rodrigues"/>
    <x v="1"/>
    <x v="6"/>
    <n v="878.43"/>
  </r>
  <r>
    <x v="17"/>
    <x v="11"/>
    <x v="2"/>
    <s v="Patricia Rodrigues"/>
    <x v="2"/>
    <x v="8"/>
    <n v="72728.399999999994"/>
  </r>
  <r>
    <x v="17"/>
    <x v="11"/>
    <x v="2"/>
    <s v="Patricia Rodrigues"/>
    <x v="2"/>
    <x v="9"/>
    <n v="974.4"/>
  </r>
  <r>
    <x v="17"/>
    <x v="11"/>
    <x v="2"/>
    <s v="Patricia Rodrigues"/>
    <x v="2"/>
    <x v="10"/>
    <n v="3409.92"/>
  </r>
  <r>
    <x v="17"/>
    <x v="11"/>
    <x v="2"/>
    <s v="Patricia Rodrigues"/>
    <x v="2"/>
    <x v="13"/>
    <n v="547.4"/>
  </r>
  <r>
    <x v="17"/>
    <x v="11"/>
    <x v="2"/>
    <s v="Patricia Rodrigues"/>
    <x v="2"/>
    <x v="14"/>
    <n v="27776.639999999999"/>
  </r>
  <r>
    <x v="17"/>
    <x v="11"/>
    <x v="2"/>
    <s v="Patricia Rodrigues"/>
    <x v="2"/>
    <x v="18"/>
    <n v="52243.03"/>
  </r>
  <r>
    <x v="17"/>
    <x v="11"/>
    <x v="2"/>
    <s v="Patricia Rodrigues"/>
    <x v="4"/>
    <x v="19"/>
    <n v="869.16"/>
  </r>
  <r>
    <x v="17"/>
    <x v="11"/>
    <x v="2"/>
    <s v="Patricia Rodrigues"/>
    <x v="4"/>
    <x v="21"/>
    <n v="444.06"/>
  </r>
  <r>
    <x v="17"/>
    <x v="11"/>
    <x v="2"/>
    <s v="Patricia Rodrigues"/>
    <x v="3"/>
    <x v="15"/>
    <n v="916.86"/>
  </r>
  <r>
    <x v="17"/>
    <x v="11"/>
    <x v="2"/>
    <s v="Patricia Rodrigues"/>
    <x v="13"/>
    <x v="35"/>
    <n v="8548.1"/>
  </r>
  <r>
    <x v="17"/>
    <x v="11"/>
    <x v="2"/>
    <s v="Patricia Rodrigues"/>
    <x v="5"/>
    <x v="23"/>
    <n v="154.5"/>
  </r>
  <r>
    <x v="17"/>
    <x v="11"/>
    <x v="2"/>
    <s v="Patricia Rodrigues"/>
    <x v="5"/>
    <x v="25"/>
    <n v="105202.95"/>
  </r>
  <r>
    <x v="17"/>
    <x v="12"/>
    <x v="1"/>
    <s v="João Lauria"/>
    <x v="0"/>
    <x v="0"/>
    <n v="13507.61"/>
  </r>
  <r>
    <x v="17"/>
    <x v="12"/>
    <x v="1"/>
    <s v="João Lauria"/>
    <x v="0"/>
    <x v="1"/>
    <n v="1157.8"/>
  </r>
  <r>
    <x v="17"/>
    <x v="12"/>
    <x v="1"/>
    <s v="João Lauria"/>
    <x v="0"/>
    <x v="2"/>
    <n v="29655.52"/>
  </r>
  <r>
    <x v="17"/>
    <x v="12"/>
    <x v="1"/>
    <s v="João Lauria"/>
    <x v="0"/>
    <x v="3"/>
    <n v="3358.17"/>
  </r>
  <r>
    <x v="17"/>
    <x v="12"/>
    <x v="1"/>
    <s v="João Lauria"/>
    <x v="0"/>
    <x v="4"/>
    <n v="58872.79"/>
  </r>
  <r>
    <x v="17"/>
    <x v="12"/>
    <x v="1"/>
    <s v="João Lauria"/>
    <x v="0"/>
    <x v="5"/>
    <n v="25883.64"/>
  </r>
  <r>
    <x v="17"/>
    <x v="12"/>
    <x v="1"/>
    <s v="João Lauria"/>
    <x v="0"/>
    <x v="16"/>
    <n v="9355.9699999999993"/>
  </r>
  <r>
    <x v="17"/>
    <x v="12"/>
    <x v="1"/>
    <s v="João Lauria"/>
    <x v="1"/>
    <x v="6"/>
    <n v="7263.67"/>
  </r>
  <r>
    <x v="17"/>
    <x v="12"/>
    <x v="1"/>
    <s v="João Lauria"/>
    <x v="2"/>
    <x v="7"/>
    <n v="1276.07"/>
  </r>
  <r>
    <x v="17"/>
    <x v="12"/>
    <x v="1"/>
    <s v="João Lauria"/>
    <x v="2"/>
    <x v="8"/>
    <n v="144517.07999999999"/>
  </r>
  <r>
    <x v="17"/>
    <x v="12"/>
    <x v="1"/>
    <s v="João Lauria"/>
    <x v="2"/>
    <x v="9"/>
    <n v="11720.72"/>
  </r>
  <r>
    <x v="17"/>
    <x v="12"/>
    <x v="1"/>
    <s v="João Lauria"/>
    <x v="2"/>
    <x v="10"/>
    <n v="26916.76"/>
  </r>
  <r>
    <x v="17"/>
    <x v="12"/>
    <x v="1"/>
    <s v="João Lauria"/>
    <x v="2"/>
    <x v="11"/>
    <n v="596.75"/>
  </r>
  <r>
    <x v="17"/>
    <x v="12"/>
    <x v="1"/>
    <s v="João Lauria"/>
    <x v="2"/>
    <x v="12"/>
    <n v="109521.81"/>
  </r>
  <r>
    <x v="17"/>
    <x v="12"/>
    <x v="1"/>
    <s v="João Lauria"/>
    <x v="2"/>
    <x v="13"/>
    <n v="1917.49"/>
  </r>
  <r>
    <x v="17"/>
    <x v="12"/>
    <x v="1"/>
    <s v="João Lauria"/>
    <x v="2"/>
    <x v="14"/>
    <n v="192261"/>
  </r>
  <r>
    <x v="17"/>
    <x v="12"/>
    <x v="1"/>
    <s v="João Lauria"/>
    <x v="2"/>
    <x v="18"/>
    <n v="61287.44"/>
  </r>
  <r>
    <x v="17"/>
    <x v="12"/>
    <x v="1"/>
    <s v="João Lauria"/>
    <x v="4"/>
    <x v="19"/>
    <n v="17752.330000000002"/>
  </r>
  <r>
    <x v="17"/>
    <x v="12"/>
    <x v="1"/>
    <s v="João Lauria"/>
    <x v="4"/>
    <x v="20"/>
    <n v="1457.72"/>
  </r>
  <r>
    <x v="17"/>
    <x v="12"/>
    <x v="1"/>
    <s v="João Lauria"/>
    <x v="4"/>
    <x v="21"/>
    <n v="15312.72"/>
  </r>
  <r>
    <x v="17"/>
    <x v="12"/>
    <x v="1"/>
    <s v="João Lauria"/>
    <x v="3"/>
    <x v="22"/>
    <n v="770.89"/>
  </r>
  <r>
    <x v="17"/>
    <x v="12"/>
    <x v="1"/>
    <s v="João Lauria"/>
    <x v="3"/>
    <x v="15"/>
    <n v="27988.560000000001"/>
  </r>
  <r>
    <x v="17"/>
    <x v="12"/>
    <x v="1"/>
    <s v="João Lauria"/>
    <x v="13"/>
    <x v="35"/>
    <n v="71.92"/>
  </r>
  <r>
    <x v="17"/>
    <x v="12"/>
    <x v="1"/>
    <s v="João Lauria"/>
    <x v="5"/>
    <x v="23"/>
    <n v="13438.43"/>
  </r>
  <r>
    <x v="17"/>
    <x v="12"/>
    <x v="1"/>
    <s v="João Lauria"/>
    <x v="5"/>
    <x v="24"/>
    <n v="149.94"/>
  </r>
  <r>
    <x v="17"/>
    <x v="12"/>
    <x v="1"/>
    <s v="João Lauria"/>
    <x v="5"/>
    <x v="25"/>
    <n v="13282.69"/>
  </r>
  <r>
    <x v="17"/>
    <x v="12"/>
    <x v="1"/>
    <s v="João Lauria"/>
    <x v="6"/>
    <x v="28"/>
    <n v="59723.06"/>
  </r>
  <r>
    <x v="17"/>
    <x v="13"/>
    <x v="0"/>
    <s v="João Lauria"/>
    <x v="0"/>
    <x v="0"/>
    <n v="29386"/>
  </r>
  <r>
    <x v="17"/>
    <x v="13"/>
    <x v="0"/>
    <s v="João Lauria"/>
    <x v="0"/>
    <x v="1"/>
    <n v="3669"/>
  </r>
  <r>
    <x v="17"/>
    <x v="13"/>
    <x v="0"/>
    <s v="João Lauria"/>
    <x v="0"/>
    <x v="2"/>
    <n v="129198"/>
  </r>
  <r>
    <x v="17"/>
    <x v="13"/>
    <x v="0"/>
    <s v="João Lauria"/>
    <x v="0"/>
    <x v="3"/>
    <n v="11124"/>
  </r>
  <r>
    <x v="17"/>
    <x v="13"/>
    <x v="0"/>
    <s v="João Lauria"/>
    <x v="0"/>
    <x v="4"/>
    <n v="138126"/>
  </r>
  <r>
    <x v="17"/>
    <x v="13"/>
    <x v="0"/>
    <s v="João Lauria"/>
    <x v="0"/>
    <x v="5"/>
    <n v="24525"/>
  </r>
  <r>
    <x v="17"/>
    <x v="13"/>
    <x v="0"/>
    <s v="João Lauria"/>
    <x v="0"/>
    <x v="16"/>
    <n v="58207"/>
  </r>
  <r>
    <x v="17"/>
    <x v="13"/>
    <x v="0"/>
    <s v="João Lauria"/>
    <x v="1"/>
    <x v="6"/>
    <n v="7586"/>
  </r>
  <r>
    <x v="17"/>
    <x v="13"/>
    <x v="0"/>
    <s v="João Lauria"/>
    <x v="1"/>
    <x v="17"/>
    <n v="787"/>
  </r>
  <r>
    <x v="17"/>
    <x v="13"/>
    <x v="0"/>
    <s v="João Lauria"/>
    <x v="2"/>
    <x v="7"/>
    <n v="4086"/>
  </r>
  <r>
    <x v="17"/>
    <x v="13"/>
    <x v="0"/>
    <s v="João Lauria"/>
    <x v="2"/>
    <x v="8"/>
    <n v="322311"/>
  </r>
  <r>
    <x v="17"/>
    <x v="13"/>
    <x v="0"/>
    <s v="João Lauria"/>
    <x v="2"/>
    <x v="9"/>
    <n v="23682"/>
  </r>
  <r>
    <x v="17"/>
    <x v="13"/>
    <x v="0"/>
    <s v="João Lauria"/>
    <x v="2"/>
    <x v="10"/>
    <n v="64830"/>
  </r>
  <r>
    <x v="17"/>
    <x v="13"/>
    <x v="0"/>
    <s v="João Lauria"/>
    <x v="2"/>
    <x v="11"/>
    <n v="813"/>
  </r>
  <r>
    <x v="17"/>
    <x v="13"/>
    <x v="0"/>
    <s v="João Lauria"/>
    <x v="2"/>
    <x v="12"/>
    <n v="63448"/>
  </r>
  <r>
    <x v="17"/>
    <x v="13"/>
    <x v="0"/>
    <s v="João Lauria"/>
    <x v="2"/>
    <x v="13"/>
    <n v="3865"/>
  </r>
  <r>
    <x v="17"/>
    <x v="13"/>
    <x v="0"/>
    <s v="João Lauria"/>
    <x v="2"/>
    <x v="14"/>
    <n v="524649"/>
  </r>
  <r>
    <x v="17"/>
    <x v="13"/>
    <x v="0"/>
    <s v="João Lauria"/>
    <x v="2"/>
    <x v="36"/>
    <n v="12515"/>
  </r>
  <r>
    <x v="17"/>
    <x v="13"/>
    <x v="0"/>
    <s v="João Lauria"/>
    <x v="2"/>
    <x v="18"/>
    <n v="199220"/>
  </r>
  <r>
    <x v="17"/>
    <x v="13"/>
    <x v="0"/>
    <s v="João Lauria"/>
    <x v="4"/>
    <x v="19"/>
    <n v="48776"/>
  </r>
  <r>
    <x v="17"/>
    <x v="13"/>
    <x v="0"/>
    <s v="João Lauria"/>
    <x v="4"/>
    <x v="20"/>
    <n v="3380"/>
  </r>
  <r>
    <x v="17"/>
    <x v="13"/>
    <x v="0"/>
    <s v="João Lauria"/>
    <x v="4"/>
    <x v="21"/>
    <n v="49309"/>
  </r>
  <r>
    <x v="17"/>
    <x v="13"/>
    <x v="0"/>
    <s v="João Lauria"/>
    <x v="3"/>
    <x v="22"/>
    <n v="1741"/>
  </r>
  <r>
    <x v="17"/>
    <x v="13"/>
    <x v="0"/>
    <s v="João Lauria"/>
    <x v="3"/>
    <x v="27"/>
    <n v="17"/>
  </r>
  <r>
    <x v="17"/>
    <x v="13"/>
    <x v="0"/>
    <s v="João Lauria"/>
    <x v="3"/>
    <x v="15"/>
    <n v="24723"/>
  </r>
  <r>
    <x v="17"/>
    <x v="13"/>
    <x v="0"/>
    <s v="João Lauria"/>
    <x v="13"/>
    <x v="35"/>
    <n v="46709"/>
  </r>
  <r>
    <x v="17"/>
    <x v="13"/>
    <x v="0"/>
    <s v="João Lauria"/>
    <x v="5"/>
    <x v="23"/>
    <n v="35622"/>
  </r>
  <r>
    <x v="17"/>
    <x v="13"/>
    <x v="0"/>
    <s v="João Lauria"/>
    <x v="5"/>
    <x v="24"/>
    <n v="2495"/>
  </r>
  <r>
    <x v="17"/>
    <x v="13"/>
    <x v="0"/>
    <s v="João Lauria"/>
    <x v="5"/>
    <x v="25"/>
    <n v="164139"/>
  </r>
  <r>
    <x v="17"/>
    <x v="13"/>
    <x v="0"/>
    <s v="João Lauria"/>
    <x v="6"/>
    <x v="28"/>
    <n v="53898"/>
  </r>
  <r>
    <x v="17"/>
    <x v="14"/>
    <x v="0"/>
    <s v="João Lauria"/>
    <x v="0"/>
    <x v="0"/>
    <n v="315.41000000000003"/>
  </r>
  <r>
    <x v="17"/>
    <x v="14"/>
    <x v="0"/>
    <s v="João Lauria"/>
    <x v="0"/>
    <x v="1"/>
    <n v="163.46"/>
  </r>
  <r>
    <x v="17"/>
    <x v="14"/>
    <x v="0"/>
    <s v="João Lauria"/>
    <x v="0"/>
    <x v="2"/>
    <n v="1389.3"/>
  </r>
  <r>
    <x v="17"/>
    <x v="14"/>
    <x v="0"/>
    <s v="João Lauria"/>
    <x v="0"/>
    <x v="3"/>
    <n v="58.5"/>
  </r>
  <r>
    <x v="17"/>
    <x v="14"/>
    <x v="0"/>
    <s v="João Lauria"/>
    <x v="0"/>
    <x v="4"/>
    <n v="2286.9699999999998"/>
  </r>
  <r>
    <x v="17"/>
    <x v="14"/>
    <x v="0"/>
    <s v="João Lauria"/>
    <x v="0"/>
    <x v="16"/>
    <n v="79.680000000000007"/>
  </r>
  <r>
    <x v="17"/>
    <x v="14"/>
    <x v="0"/>
    <s v="João Lauria"/>
    <x v="1"/>
    <x v="6"/>
    <n v="11.96"/>
  </r>
  <r>
    <x v="17"/>
    <x v="14"/>
    <x v="0"/>
    <s v="João Lauria"/>
    <x v="2"/>
    <x v="7"/>
    <n v="54.78"/>
  </r>
  <r>
    <x v="17"/>
    <x v="14"/>
    <x v="0"/>
    <s v="João Lauria"/>
    <x v="2"/>
    <x v="8"/>
    <n v="3418.43"/>
  </r>
  <r>
    <x v="17"/>
    <x v="14"/>
    <x v="0"/>
    <s v="João Lauria"/>
    <x v="2"/>
    <x v="9"/>
    <n v="287"/>
  </r>
  <r>
    <x v="17"/>
    <x v="14"/>
    <x v="0"/>
    <s v="João Lauria"/>
    <x v="2"/>
    <x v="10"/>
    <n v="503.42"/>
  </r>
  <r>
    <x v="17"/>
    <x v="14"/>
    <x v="0"/>
    <s v="João Lauria"/>
    <x v="2"/>
    <x v="12"/>
    <n v="868.08"/>
  </r>
  <r>
    <x v="17"/>
    <x v="14"/>
    <x v="0"/>
    <s v="João Lauria"/>
    <x v="2"/>
    <x v="13"/>
    <n v="12.45"/>
  </r>
  <r>
    <x v="17"/>
    <x v="14"/>
    <x v="0"/>
    <s v="João Lauria"/>
    <x v="2"/>
    <x v="14"/>
    <n v="6599.57"/>
  </r>
  <r>
    <x v="17"/>
    <x v="14"/>
    <x v="0"/>
    <s v="João Lauria"/>
    <x v="2"/>
    <x v="36"/>
    <n v="80.88"/>
  </r>
  <r>
    <x v="17"/>
    <x v="14"/>
    <x v="0"/>
    <s v="João Lauria"/>
    <x v="4"/>
    <x v="19"/>
    <n v="2532.58"/>
  </r>
  <r>
    <x v="17"/>
    <x v="14"/>
    <x v="0"/>
    <s v="João Lauria"/>
    <x v="4"/>
    <x v="21"/>
    <n v="1510.95"/>
  </r>
  <r>
    <x v="17"/>
    <x v="14"/>
    <x v="0"/>
    <s v="João Lauria"/>
    <x v="3"/>
    <x v="15"/>
    <n v="168.71"/>
  </r>
  <r>
    <x v="17"/>
    <x v="14"/>
    <x v="0"/>
    <s v="João Lauria"/>
    <x v="5"/>
    <x v="23"/>
    <n v="1739.22"/>
  </r>
  <r>
    <x v="17"/>
    <x v="14"/>
    <x v="0"/>
    <s v="João Lauria"/>
    <x v="5"/>
    <x v="24"/>
    <n v="43.25"/>
  </r>
  <r>
    <x v="17"/>
    <x v="14"/>
    <x v="0"/>
    <s v="João Lauria"/>
    <x v="5"/>
    <x v="25"/>
    <n v="611.4"/>
  </r>
  <r>
    <x v="17"/>
    <x v="15"/>
    <x v="1"/>
    <s v="João Lauria"/>
    <x v="0"/>
    <x v="0"/>
    <n v="1496.35"/>
  </r>
  <r>
    <x v="17"/>
    <x v="15"/>
    <x v="1"/>
    <s v="João Lauria"/>
    <x v="0"/>
    <x v="1"/>
    <n v="83.34"/>
  </r>
  <r>
    <x v="17"/>
    <x v="15"/>
    <x v="1"/>
    <s v="João Lauria"/>
    <x v="0"/>
    <x v="2"/>
    <n v="7333.5"/>
  </r>
  <r>
    <x v="17"/>
    <x v="15"/>
    <x v="1"/>
    <s v="João Lauria"/>
    <x v="0"/>
    <x v="3"/>
    <n v="735.9"/>
  </r>
  <r>
    <x v="17"/>
    <x v="15"/>
    <x v="1"/>
    <s v="João Lauria"/>
    <x v="0"/>
    <x v="4"/>
    <n v="7000.3"/>
  </r>
  <r>
    <x v="17"/>
    <x v="15"/>
    <x v="1"/>
    <s v="João Lauria"/>
    <x v="0"/>
    <x v="5"/>
    <n v="2377.85"/>
  </r>
  <r>
    <x v="17"/>
    <x v="15"/>
    <x v="1"/>
    <s v="João Lauria"/>
    <x v="0"/>
    <x v="16"/>
    <n v="4425.1000000000004"/>
  </r>
  <r>
    <x v="17"/>
    <x v="15"/>
    <x v="1"/>
    <s v="João Lauria"/>
    <x v="1"/>
    <x v="6"/>
    <n v="142.88"/>
  </r>
  <r>
    <x v="17"/>
    <x v="15"/>
    <x v="1"/>
    <s v="João Lauria"/>
    <x v="2"/>
    <x v="7"/>
    <n v="102.11"/>
  </r>
  <r>
    <x v="17"/>
    <x v="15"/>
    <x v="1"/>
    <s v="João Lauria"/>
    <x v="2"/>
    <x v="8"/>
    <n v="19610.89"/>
  </r>
  <r>
    <x v="17"/>
    <x v="15"/>
    <x v="1"/>
    <s v="João Lauria"/>
    <x v="2"/>
    <x v="9"/>
    <n v="1988.26"/>
  </r>
  <r>
    <x v="17"/>
    <x v="15"/>
    <x v="1"/>
    <s v="João Lauria"/>
    <x v="2"/>
    <x v="10"/>
    <n v="5813.93"/>
  </r>
  <r>
    <x v="17"/>
    <x v="15"/>
    <x v="1"/>
    <s v="João Lauria"/>
    <x v="2"/>
    <x v="11"/>
    <n v="16.329999999999998"/>
  </r>
  <r>
    <x v="17"/>
    <x v="15"/>
    <x v="1"/>
    <s v="João Lauria"/>
    <x v="2"/>
    <x v="12"/>
    <n v="4108.03"/>
  </r>
  <r>
    <x v="17"/>
    <x v="15"/>
    <x v="1"/>
    <s v="João Lauria"/>
    <x v="2"/>
    <x v="13"/>
    <n v="442.01"/>
  </r>
  <r>
    <x v="17"/>
    <x v="15"/>
    <x v="1"/>
    <s v="João Lauria"/>
    <x v="2"/>
    <x v="14"/>
    <n v="29802.78"/>
  </r>
  <r>
    <x v="17"/>
    <x v="15"/>
    <x v="1"/>
    <s v="João Lauria"/>
    <x v="2"/>
    <x v="36"/>
    <n v="445.28"/>
  </r>
  <r>
    <x v="17"/>
    <x v="15"/>
    <x v="1"/>
    <s v="João Lauria"/>
    <x v="2"/>
    <x v="18"/>
    <n v="5652.14"/>
  </r>
  <r>
    <x v="17"/>
    <x v="15"/>
    <x v="1"/>
    <s v="João Lauria"/>
    <x v="4"/>
    <x v="19"/>
    <n v="6287.72"/>
  </r>
  <r>
    <x v="17"/>
    <x v="15"/>
    <x v="1"/>
    <s v="João Lauria"/>
    <x v="4"/>
    <x v="20"/>
    <n v="294.39"/>
  </r>
  <r>
    <x v="17"/>
    <x v="15"/>
    <x v="1"/>
    <s v="João Lauria"/>
    <x v="4"/>
    <x v="21"/>
    <n v="3701.95"/>
  </r>
  <r>
    <x v="17"/>
    <x v="15"/>
    <x v="1"/>
    <s v="João Lauria"/>
    <x v="3"/>
    <x v="22"/>
    <n v="42.06"/>
  </r>
  <r>
    <x v="17"/>
    <x v="15"/>
    <x v="1"/>
    <s v="João Lauria"/>
    <x v="3"/>
    <x v="15"/>
    <n v="853.21"/>
  </r>
  <r>
    <x v="17"/>
    <x v="15"/>
    <x v="1"/>
    <s v="João Lauria"/>
    <x v="5"/>
    <x v="23"/>
    <n v="2922.48"/>
  </r>
  <r>
    <x v="17"/>
    <x v="15"/>
    <x v="1"/>
    <s v="João Lauria"/>
    <x v="5"/>
    <x v="25"/>
    <n v="4876.79"/>
  </r>
  <r>
    <x v="17"/>
    <x v="22"/>
    <x v="0"/>
    <s v="João Lauria"/>
    <x v="0"/>
    <x v="0"/>
    <n v="692.02"/>
  </r>
  <r>
    <x v="17"/>
    <x v="22"/>
    <x v="0"/>
    <s v="João Lauria"/>
    <x v="0"/>
    <x v="1"/>
    <n v="280.74"/>
  </r>
  <r>
    <x v="17"/>
    <x v="22"/>
    <x v="0"/>
    <s v="João Lauria"/>
    <x v="0"/>
    <x v="2"/>
    <n v="4289.09"/>
  </r>
  <r>
    <x v="17"/>
    <x v="22"/>
    <x v="0"/>
    <s v="João Lauria"/>
    <x v="0"/>
    <x v="3"/>
    <n v="108.73"/>
  </r>
  <r>
    <x v="17"/>
    <x v="22"/>
    <x v="0"/>
    <s v="João Lauria"/>
    <x v="0"/>
    <x v="4"/>
    <n v="5432.88"/>
  </r>
  <r>
    <x v="17"/>
    <x v="22"/>
    <x v="0"/>
    <s v="João Lauria"/>
    <x v="0"/>
    <x v="5"/>
    <n v="230.08"/>
  </r>
  <r>
    <x v="17"/>
    <x v="22"/>
    <x v="0"/>
    <s v="João Lauria"/>
    <x v="0"/>
    <x v="16"/>
    <n v="2869.63"/>
  </r>
  <r>
    <x v="17"/>
    <x v="22"/>
    <x v="0"/>
    <s v="João Lauria"/>
    <x v="1"/>
    <x v="6"/>
    <n v="586.32000000000005"/>
  </r>
  <r>
    <x v="17"/>
    <x v="22"/>
    <x v="0"/>
    <s v="João Lauria"/>
    <x v="2"/>
    <x v="7"/>
    <n v="725.5"/>
  </r>
  <r>
    <x v="17"/>
    <x v="22"/>
    <x v="0"/>
    <s v="João Lauria"/>
    <x v="2"/>
    <x v="8"/>
    <n v="25886.16"/>
  </r>
  <r>
    <x v="17"/>
    <x v="22"/>
    <x v="0"/>
    <s v="João Lauria"/>
    <x v="2"/>
    <x v="9"/>
    <n v="4752.75"/>
  </r>
  <r>
    <x v="17"/>
    <x v="22"/>
    <x v="0"/>
    <s v="João Lauria"/>
    <x v="2"/>
    <x v="10"/>
    <n v="6361.43"/>
  </r>
  <r>
    <x v="17"/>
    <x v="22"/>
    <x v="0"/>
    <s v="João Lauria"/>
    <x v="2"/>
    <x v="12"/>
    <n v="896.72"/>
  </r>
  <r>
    <x v="17"/>
    <x v="22"/>
    <x v="0"/>
    <s v="João Lauria"/>
    <x v="2"/>
    <x v="13"/>
    <n v="1299.99"/>
  </r>
  <r>
    <x v="17"/>
    <x v="22"/>
    <x v="0"/>
    <s v="João Lauria"/>
    <x v="2"/>
    <x v="14"/>
    <n v="8565.7800000000007"/>
  </r>
  <r>
    <x v="17"/>
    <x v="22"/>
    <x v="0"/>
    <s v="João Lauria"/>
    <x v="2"/>
    <x v="36"/>
    <n v="365.58"/>
  </r>
  <r>
    <x v="17"/>
    <x v="22"/>
    <x v="0"/>
    <s v="João Lauria"/>
    <x v="2"/>
    <x v="18"/>
    <n v="30310.7"/>
  </r>
  <r>
    <x v="17"/>
    <x v="22"/>
    <x v="0"/>
    <s v="João Lauria"/>
    <x v="4"/>
    <x v="19"/>
    <n v="2685.92"/>
  </r>
  <r>
    <x v="17"/>
    <x v="22"/>
    <x v="0"/>
    <s v="João Lauria"/>
    <x v="4"/>
    <x v="21"/>
    <n v="3411.5"/>
  </r>
  <r>
    <x v="17"/>
    <x v="22"/>
    <x v="0"/>
    <s v="João Lauria"/>
    <x v="3"/>
    <x v="22"/>
    <n v="494.19"/>
  </r>
  <r>
    <x v="17"/>
    <x v="22"/>
    <x v="0"/>
    <s v="João Lauria"/>
    <x v="3"/>
    <x v="15"/>
    <n v="3790.28"/>
  </r>
  <r>
    <x v="17"/>
    <x v="22"/>
    <x v="0"/>
    <s v="João Lauria"/>
    <x v="5"/>
    <x v="23"/>
    <n v="1674.29"/>
  </r>
  <r>
    <x v="17"/>
    <x v="22"/>
    <x v="0"/>
    <s v="João Lauria"/>
    <x v="5"/>
    <x v="25"/>
    <n v="9852.08"/>
  </r>
  <r>
    <x v="17"/>
    <x v="16"/>
    <x v="2"/>
    <s v="Patricia Rodrigues"/>
    <x v="0"/>
    <x v="0"/>
    <n v="4133.1499999999996"/>
  </r>
  <r>
    <x v="17"/>
    <x v="16"/>
    <x v="2"/>
    <s v="Patricia Rodrigues"/>
    <x v="0"/>
    <x v="2"/>
    <n v="21642.18"/>
  </r>
  <r>
    <x v="17"/>
    <x v="16"/>
    <x v="2"/>
    <s v="Patricia Rodrigues"/>
    <x v="0"/>
    <x v="4"/>
    <n v="8978.08"/>
  </r>
  <r>
    <x v="17"/>
    <x v="16"/>
    <x v="2"/>
    <s v="Patricia Rodrigues"/>
    <x v="0"/>
    <x v="5"/>
    <n v="3511.6"/>
  </r>
  <r>
    <x v="17"/>
    <x v="16"/>
    <x v="2"/>
    <s v="Patricia Rodrigues"/>
    <x v="0"/>
    <x v="16"/>
    <n v="21659.14"/>
  </r>
  <r>
    <x v="17"/>
    <x v="16"/>
    <x v="2"/>
    <s v="Patricia Rodrigues"/>
    <x v="1"/>
    <x v="6"/>
    <n v="16890.93"/>
  </r>
  <r>
    <x v="17"/>
    <x v="16"/>
    <x v="2"/>
    <s v="Patricia Rodrigues"/>
    <x v="2"/>
    <x v="7"/>
    <n v="2375.09"/>
  </r>
  <r>
    <x v="17"/>
    <x v="16"/>
    <x v="2"/>
    <s v="Patricia Rodrigues"/>
    <x v="2"/>
    <x v="8"/>
    <n v="204243.49"/>
  </r>
  <r>
    <x v="17"/>
    <x v="16"/>
    <x v="2"/>
    <s v="Patricia Rodrigues"/>
    <x v="2"/>
    <x v="9"/>
    <n v="1725.17"/>
  </r>
  <r>
    <x v="17"/>
    <x v="16"/>
    <x v="2"/>
    <s v="Patricia Rodrigues"/>
    <x v="2"/>
    <x v="10"/>
    <n v="347588.62"/>
  </r>
  <r>
    <x v="17"/>
    <x v="16"/>
    <x v="2"/>
    <s v="Patricia Rodrigues"/>
    <x v="2"/>
    <x v="12"/>
    <n v="5447.37"/>
  </r>
  <r>
    <x v="17"/>
    <x v="16"/>
    <x v="2"/>
    <s v="Patricia Rodrigues"/>
    <x v="2"/>
    <x v="14"/>
    <n v="76414.740000000005"/>
  </r>
  <r>
    <x v="17"/>
    <x v="16"/>
    <x v="2"/>
    <s v="Patricia Rodrigues"/>
    <x v="2"/>
    <x v="18"/>
    <n v="17986.95"/>
  </r>
  <r>
    <x v="17"/>
    <x v="16"/>
    <x v="2"/>
    <s v="Patricia Rodrigues"/>
    <x v="4"/>
    <x v="19"/>
    <n v="8427.58"/>
  </r>
  <r>
    <x v="17"/>
    <x v="16"/>
    <x v="2"/>
    <s v="Patricia Rodrigues"/>
    <x v="4"/>
    <x v="21"/>
    <n v="88909.52"/>
  </r>
  <r>
    <x v="17"/>
    <x v="16"/>
    <x v="2"/>
    <s v="Patricia Rodrigues"/>
    <x v="3"/>
    <x v="22"/>
    <n v="4558.07"/>
  </r>
  <r>
    <x v="17"/>
    <x v="16"/>
    <x v="2"/>
    <s v="Patricia Rodrigues"/>
    <x v="3"/>
    <x v="15"/>
    <n v="43878.35"/>
  </r>
  <r>
    <x v="17"/>
    <x v="16"/>
    <x v="2"/>
    <s v="Patricia Rodrigues"/>
    <x v="5"/>
    <x v="24"/>
    <n v="31781.47"/>
  </r>
  <r>
    <x v="17"/>
    <x v="16"/>
    <x v="2"/>
    <s v="Patricia Rodrigues"/>
    <x v="5"/>
    <x v="25"/>
    <n v="417845.54"/>
  </r>
  <r>
    <x v="18"/>
    <x v="6"/>
    <x v="2"/>
    <s v="Patricia Rodrigues"/>
    <x v="0"/>
    <x v="0"/>
    <n v="418"/>
  </r>
  <r>
    <x v="18"/>
    <x v="6"/>
    <x v="2"/>
    <s v="Patricia Rodrigues"/>
    <x v="0"/>
    <x v="2"/>
    <n v="1284"/>
  </r>
  <r>
    <x v="18"/>
    <x v="6"/>
    <x v="2"/>
    <s v="Patricia Rodrigues"/>
    <x v="0"/>
    <x v="4"/>
    <n v="7539"/>
  </r>
  <r>
    <x v="18"/>
    <x v="6"/>
    <x v="2"/>
    <s v="Patricia Rodrigues"/>
    <x v="1"/>
    <x v="6"/>
    <n v="15384"/>
  </r>
  <r>
    <x v="18"/>
    <x v="6"/>
    <x v="2"/>
    <s v="Patricia Rodrigues"/>
    <x v="2"/>
    <x v="7"/>
    <n v="190"/>
  </r>
  <r>
    <x v="18"/>
    <x v="6"/>
    <x v="2"/>
    <s v="Patricia Rodrigues"/>
    <x v="2"/>
    <x v="8"/>
    <n v="5129"/>
  </r>
  <r>
    <x v="18"/>
    <x v="6"/>
    <x v="2"/>
    <s v="Patricia Rodrigues"/>
    <x v="2"/>
    <x v="9"/>
    <n v="2459"/>
  </r>
  <r>
    <x v="18"/>
    <x v="6"/>
    <x v="2"/>
    <s v="Patricia Rodrigues"/>
    <x v="2"/>
    <x v="10"/>
    <n v="19748"/>
  </r>
  <r>
    <x v="18"/>
    <x v="6"/>
    <x v="2"/>
    <s v="Patricia Rodrigues"/>
    <x v="2"/>
    <x v="12"/>
    <n v="425"/>
  </r>
  <r>
    <x v="18"/>
    <x v="6"/>
    <x v="2"/>
    <s v="Patricia Rodrigues"/>
    <x v="2"/>
    <x v="13"/>
    <n v="5954"/>
  </r>
  <r>
    <x v="18"/>
    <x v="6"/>
    <x v="2"/>
    <s v="Patricia Rodrigues"/>
    <x v="2"/>
    <x v="14"/>
    <n v="11613"/>
  </r>
  <r>
    <x v="18"/>
    <x v="6"/>
    <x v="2"/>
    <s v="Patricia Rodrigues"/>
    <x v="2"/>
    <x v="18"/>
    <n v="3675"/>
  </r>
  <r>
    <x v="18"/>
    <x v="6"/>
    <x v="2"/>
    <s v="Patricia Rodrigues"/>
    <x v="4"/>
    <x v="19"/>
    <n v="232"/>
  </r>
  <r>
    <x v="18"/>
    <x v="6"/>
    <x v="2"/>
    <s v="Patricia Rodrigues"/>
    <x v="4"/>
    <x v="21"/>
    <n v="8446"/>
  </r>
  <r>
    <x v="18"/>
    <x v="6"/>
    <x v="2"/>
    <s v="Patricia Rodrigues"/>
    <x v="3"/>
    <x v="22"/>
    <n v="1044"/>
  </r>
  <r>
    <x v="18"/>
    <x v="6"/>
    <x v="2"/>
    <s v="Patricia Rodrigues"/>
    <x v="3"/>
    <x v="26"/>
    <n v="1522"/>
  </r>
  <r>
    <x v="18"/>
    <x v="6"/>
    <x v="2"/>
    <s v="Patricia Rodrigues"/>
    <x v="3"/>
    <x v="27"/>
    <n v="20.3"/>
  </r>
  <r>
    <x v="18"/>
    <x v="6"/>
    <x v="2"/>
    <s v="Patricia Rodrigues"/>
    <x v="3"/>
    <x v="15"/>
    <n v="18407"/>
  </r>
  <r>
    <x v="18"/>
    <x v="6"/>
    <x v="2"/>
    <s v="Patricia Rodrigues"/>
    <x v="5"/>
    <x v="23"/>
    <n v="290"/>
  </r>
  <r>
    <x v="18"/>
    <x v="6"/>
    <x v="2"/>
    <s v="Patricia Rodrigues"/>
    <x v="5"/>
    <x v="24"/>
    <n v="1832"/>
  </r>
  <r>
    <x v="18"/>
    <x v="6"/>
    <x v="2"/>
    <s v="Patricia Rodrigues"/>
    <x v="5"/>
    <x v="25"/>
    <n v="17129"/>
  </r>
  <r>
    <x v="18"/>
    <x v="9"/>
    <x v="2"/>
    <s v="Patricia Rodrigues"/>
    <x v="7"/>
    <x v="29"/>
    <n v="972411.78999999352"/>
  </r>
  <r>
    <x v="18"/>
    <x v="9"/>
    <x v="2"/>
    <s v="Patricia Rodrigues"/>
    <x v="8"/>
    <x v="30"/>
    <n v="1614088.1700000262"/>
  </r>
  <r>
    <x v="18"/>
    <x v="9"/>
    <x v="2"/>
    <s v="Patricia Rodrigues"/>
    <x v="9"/>
    <x v="31"/>
    <n v="8632534.6699998435"/>
  </r>
  <r>
    <x v="18"/>
    <x v="9"/>
    <x v="2"/>
    <s v="Patricia Rodrigues"/>
    <x v="10"/>
    <x v="32"/>
    <n v="46401.52000000007"/>
  </r>
  <r>
    <x v="18"/>
    <x v="9"/>
    <x v="2"/>
    <s v="Patricia Rodrigues"/>
    <x v="11"/>
    <x v="33"/>
    <n v="2422822.8399999528"/>
  </r>
  <r>
    <x v="18"/>
    <x v="9"/>
    <x v="2"/>
    <s v="Patricia Rodrigues"/>
    <x v="12"/>
    <x v="34"/>
    <n v="1334400.6200000031"/>
  </r>
  <r>
    <x v="18"/>
    <x v="30"/>
    <x v="2"/>
    <s v="Patricia Rodrigues"/>
    <x v="0"/>
    <x v="0"/>
    <n v="925"/>
  </r>
  <r>
    <x v="18"/>
    <x v="30"/>
    <x v="2"/>
    <s v="Patricia Rodrigues"/>
    <x v="0"/>
    <x v="2"/>
    <n v="660"/>
  </r>
  <r>
    <x v="18"/>
    <x v="30"/>
    <x v="2"/>
    <s v="Patricia Rodrigues"/>
    <x v="0"/>
    <x v="3"/>
    <n v="272"/>
  </r>
  <r>
    <x v="18"/>
    <x v="30"/>
    <x v="2"/>
    <s v="Patricia Rodrigues"/>
    <x v="0"/>
    <x v="4"/>
    <n v="2147"/>
  </r>
  <r>
    <x v="18"/>
    <x v="30"/>
    <x v="2"/>
    <s v="Patricia Rodrigues"/>
    <x v="0"/>
    <x v="16"/>
    <n v="2838"/>
  </r>
  <r>
    <x v="18"/>
    <x v="30"/>
    <x v="2"/>
    <s v="Patricia Rodrigues"/>
    <x v="1"/>
    <x v="6"/>
    <n v="1202"/>
  </r>
  <r>
    <x v="18"/>
    <x v="30"/>
    <x v="2"/>
    <s v="Patricia Rodrigues"/>
    <x v="2"/>
    <x v="7"/>
    <n v="227"/>
  </r>
  <r>
    <x v="18"/>
    <x v="30"/>
    <x v="2"/>
    <s v="Patricia Rodrigues"/>
    <x v="2"/>
    <x v="8"/>
    <n v="6160"/>
  </r>
  <r>
    <x v="18"/>
    <x v="30"/>
    <x v="2"/>
    <s v="Patricia Rodrigues"/>
    <x v="2"/>
    <x v="9"/>
    <n v="943"/>
  </r>
  <r>
    <x v="18"/>
    <x v="30"/>
    <x v="2"/>
    <s v="Patricia Rodrigues"/>
    <x v="2"/>
    <x v="10"/>
    <n v="3582"/>
  </r>
  <r>
    <x v="18"/>
    <x v="30"/>
    <x v="2"/>
    <s v="Patricia Rodrigues"/>
    <x v="2"/>
    <x v="11"/>
    <n v="637"/>
  </r>
  <r>
    <x v="18"/>
    <x v="30"/>
    <x v="2"/>
    <s v="Patricia Rodrigues"/>
    <x v="2"/>
    <x v="13"/>
    <n v="368"/>
  </r>
  <r>
    <x v="18"/>
    <x v="30"/>
    <x v="2"/>
    <s v="Patricia Rodrigues"/>
    <x v="2"/>
    <x v="14"/>
    <n v="3322"/>
  </r>
  <r>
    <x v="18"/>
    <x v="30"/>
    <x v="2"/>
    <s v="Patricia Rodrigues"/>
    <x v="2"/>
    <x v="18"/>
    <n v="828"/>
  </r>
  <r>
    <x v="18"/>
    <x v="30"/>
    <x v="2"/>
    <s v="Patricia Rodrigues"/>
    <x v="4"/>
    <x v="19"/>
    <n v="68.05"/>
  </r>
  <r>
    <x v="18"/>
    <x v="30"/>
    <x v="2"/>
    <s v="Patricia Rodrigues"/>
    <x v="4"/>
    <x v="21"/>
    <n v="1358"/>
  </r>
  <r>
    <x v="18"/>
    <x v="30"/>
    <x v="2"/>
    <s v="Patricia Rodrigues"/>
    <x v="3"/>
    <x v="22"/>
    <n v="695"/>
  </r>
  <r>
    <x v="18"/>
    <x v="30"/>
    <x v="2"/>
    <s v="Patricia Rodrigues"/>
    <x v="3"/>
    <x v="27"/>
    <n v="97"/>
  </r>
  <r>
    <x v="18"/>
    <x v="30"/>
    <x v="2"/>
    <s v="Patricia Rodrigues"/>
    <x v="3"/>
    <x v="15"/>
    <n v="2769"/>
  </r>
  <r>
    <x v="18"/>
    <x v="30"/>
    <x v="2"/>
    <s v="Patricia Rodrigues"/>
    <x v="5"/>
    <x v="23"/>
    <n v="158"/>
  </r>
  <r>
    <x v="18"/>
    <x v="30"/>
    <x v="2"/>
    <s v="Patricia Rodrigues"/>
    <x v="5"/>
    <x v="25"/>
    <n v="1350"/>
  </r>
  <r>
    <x v="18"/>
    <x v="11"/>
    <x v="2"/>
    <s v="Patricia Rodrigues"/>
    <x v="0"/>
    <x v="2"/>
    <n v="30140"/>
  </r>
  <r>
    <x v="18"/>
    <x v="11"/>
    <x v="2"/>
    <s v="Patricia Rodrigues"/>
    <x v="0"/>
    <x v="16"/>
    <n v="57015"/>
  </r>
  <r>
    <x v="18"/>
    <x v="11"/>
    <x v="2"/>
    <s v="Patricia Rodrigues"/>
    <x v="1"/>
    <x v="6"/>
    <n v="6897"/>
  </r>
  <r>
    <x v="18"/>
    <x v="11"/>
    <x v="2"/>
    <s v="Patricia Rodrigues"/>
    <x v="2"/>
    <x v="8"/>
    <n v="45488"/>
  </r>
  <r>
    <x v="18"/>
    <x v="11"/>
    <x v="2"/>
    <s v="Patricia Rodrigues"/>
    <x v="2"/>
    <x v="9"/>
    <n v="7429"/>
  </r>
  <r>
    <x v="18"/>
    <x v="11"/>
    <x v="2"/>
    <s v="Patricia Rodrigues"/>
    <x v="2"/>
    <x v="10"/>
    <n v="65980"/>
  </r>
  <r>
    <x v="18"/>
    <x v="11"/>
    <x v="2"/>
    <s v="Patricia Rodrigues"/>
    <x v="2"/>
    <x v="12"/>
    <n v="1060"/>
  </r>
  <r>
    <x v="18"/>
    <x v="11"/>
    <x v="2"/>
    <s v="Patricia Rodrigues"/>
    <x v="2"/>
    <x v="13"/>
    <n v="4141"/>
  </r>
  <r>
    <x v="18"/>
    <x v="11"/>
    <x v="2"/>
    <s v="Patricia Rodrigues"/>
    <x v="2"/>
    <x v="14"/>
    <n v="202061"/>
  </r>
  <r>
    <x v="18"/>
    <x v="11"/>
    <x v="2"/>
    <s v="Patricia Rodrigues"/>
    <x v="2"/>
    <x v="18"/>
    <n v="129045"/>
  </r>
  <r>
    <x v="18"/>
    <x v="11"/>
    <x v="2"/>
    <s v="Patricia Rodrigues"/>
    <x v="4"/>
    <x v="19"/>
    <n v="419"/>
  </r>
  <r>
    <x v="18"/>
    <x v="11"/>
    <x v="2"/>
    <s v="Patricia Rodrigues"/>
    <x v="4"/>
    <x v="21"/>
    <n v="5122"/>
  </r>
  <r>
    <x v="18"/>
    <x v="11"/>
    <x v="2"/>
    <s v="Patricia Rodrigues"/>
    <x v="3"/>
    <x v="15"/>
    <n v="11876"/>
  </r>
  <r>
    <x v="18"/>
    <x v="11"/>
    <x v="2"/>
    <s v="Patricia Rodrigues"/>
    <x v="13"/>
    <x v="35"/>
    <n v="51784"/>
  </r>
  <r>
    <x v="18"/>
    <x v="11"/>
    <x v="2"/>
    <s v="Patricia Rodrigues"/>
    <x v="5"/>
    <x v="23"/>
    <n v="91.95"/>
  </r>
  <r>
    <x v="18"/>
    <x v="11"/>
    <x v="2"/>
    <s v="Patricia Rodrigues"/>
    <x v="5"/>
    <x v="25"/>
    <n v="31855"/>
  </r>
  <r>
    <x v="18"/>
    <x v="33"/>
    <x v="2"/>
    <s v="Patricia Rodrigues"/>
    <x v="0"/>
    <x v="2"/>
    <n v="8712"/>
  </r>
  <r>
    <x v="18"/>
    <x v="33"/>
    <x v="2"/>
    <s v="Patricia Rodrigues"/>
    <x v="0"/>
    <x v="3"/>
    <n v="229"/>
  </r>
  <r>
    <x v="18"/>
    <x v="33"/>
    <x v="2"/>
    <s v="Patricia Rodrigues"/>
    <x v="0"/>
    <x v="4"/>
    <n v="4200"/>
  </r>
  <r>
    <x v="18"/>
    <x v="33"/>
    <x v="2"/>
    <s v="Patricia Rodrigues"/>
    <x v="0"/>
    <x v="16"/>
    <n v="12689"/>
  </r>
  <r>
    <x v="18"/>
    <x v="33"/>
    <x v="2"/>
    <s v="Patricia Rodrigues"/>
    <x v="1"/>
    <x v="6"/>
    <n v="2182"/>
  </r>
  <r>
    <x v="18"/>
    <x v="33"/>
    <x v="2"/>
    <s v="Patricia Rodrigues"/>
    <x v="2"/>
    <x v="7"/>
    <n v="193"/>
  </r>
  <r>
    <x v="18"/>
    <x v="33"/>
    <x v="2"/>
    <s v="Patricia Rodrigues"/>
    <x v="2"/>
    <x v="8"/>
    <n v="9845"/>
  </r>
  <r>
    <x v="18"/>
    <x v="33"/>
    <x v="2"/>
    <s v="Patricia Rodrigues"/>
    <x v="2"/>
    <x v="9"/>
    <n v="2056"/>
  </r>
  <r>
    <x v="18"/>
    <x v="33"/>
    <x v="2"/>
    <s v="Patricia Rodrigues"/>
    <x v="2"/>
    <x v="10"/>
    <n v="5215"/>
  </r>
  <r>
    <x v="18"/>
    <x v="33"/>
    <x v="2"/>
    <s v="Patricia Rodrigues"/>
    <x v="2"/>
    <x v="11"/>
    <n v="101"/>
  </r>
  <r>
    <x v="18"/>
    <x v="33"/>
    <x v="2"/>
    <s v="Patricia Rodrigues"/>
    <x v="2"/>
    <x v="13"/>
    <n v="1685"/>
  </r>
  <r>
    <x v="18"/>
    <x v="33"/>
    <x v="2"/>
    <s v="Patricia Rodrigues"/>
    <x v="2"/>
    <x v="14"/>
    <n v="10813"/>
  </r>
  <r>
    <x v="18"/>
    <x v="33"/>
    <x v="2"/>
    <s v="Patricia Rodrigues"/>
    <x v="2"/>
    <x v="18"/>
    <n v="966"/>
  </r>
  <r>
    <x v="18"/>
    <x v="33"/>
    <x v="2"/>
    <s v="Patricia Rodrigues"/>
    <x v="4"/>
    <x v="19"/>
    <n v="242"/>
  </r>
  <r>
    <x v="18"/>
    <x v="33"/>
    <x v="2"/>
    <s v="Patricia Rodrigues"/>
    <x v="4"/>
    <x v="21"/>
    <n v="20593"/>
  </r>
  <r>
    <x v="18"/>
    <x v="33"/>
    <x v="2"/>
    <s v="Patricia Rodrigues"/>
    <x v="3"/>
    <x v="22"/>
    <n v="181.1"/>
  </r>
  <r>
    <x v="18"/>
    <x v="33"/>
    <x v="2"/>
    <s v="Patricia Rodrigues"/>
    <x v="3"/>
    <x v="26"/>
    <n v="763"/>
  </r>
  <r>
    <x v="18"/>
    <x v="33"/>
    <x v="2"/>
    <s v="Patricia Rodrigues"/>
    <x v="3"/>
    <x v="27"/>
    <n v="139"/>
  </r>
  <r>
    <x v="18"/>
    <x v="33"/>
    <x v="2"/>
    <s v="Patricia Rodrigues"/>
    <x v="3"/>
    <x v="15"/>
    <n v="58237"/>
  </r>
  <r>
    <x v="18"/>
    <x v="33"/>
    <x v="2"/>
    <s v="Patricia Rodrigues"/>
    <x v="5"/>
    <x v="23"/>
    <n v="2123"/>
  </r>
  <r>
    <x v="18"/>
    <x v="33"/>
    <x v="2"/>
    <s v="Patricia Rodrigues"/>
    <x v="5"/>
    <x v="24"/>
    <n v="1915"/>
  </r>
  <r>
    <x v="18"/>
    <x v="33"/>
    <x v="2"/>
    <s v="Patricia Rodrigues"/>
    <x v="5"/>
    <x v="25"/>
    <n v="101018"/>
  </r>
  <r>
    <x v="18"/>
    <x v="31"/>
    <x v="2"/>
    <s v="Patricia Rodrigues"/>
    <x v="0"/>
    <x v="2"/>
    <n v="8883"/>
  </r>
  <r>
    <x v="18"/>
    <x v="31"/>
    <x v="2"/>
    <s v="Patricia Rodrigues"/>
    <x v="0"/>
    <x v="4"/>
    <n v="1269"/>
  </r>
  <r>
    <x v="18"/>
    <x v="31"/>
    <x v="2"/>
    <s v="Patricia Rodrigues"/>
    <x v="0"/>
    <x v="16"/>
    <n v="2557"/>
  </r>
  <r>
    <x v="18"/>
    <x v="31"/>
    <x v="2"/>
    <s v="Patricia Rodrigues"/>
    <x v="1"/>
    <x v="6"/>
    <n v="1155"/>
  </r>
  <r>
    <x v="18"/>
    <x v="31"/>
    <x v="2"/>
    <s v="Patricia Rodrigues"/>
    <x v="2"/>
    <x v="7"/>
    <n v="725"/>
  </r>
  <r>
    <x v="18"/>
    <x v="31"/>
    <x v="2"/>
    <s v="Patricia Rodrigues"/>
    <x v="2"/>
    <x v="8"/>
    <n v="25315"/>
  </r>
  <r>
    <x v="18"/>
    <x v="31"/>
    <x v="2"/>
    <s v="Patricia Rodrigues"/>
    <x v="2"/>
    <x v="9"/>
    <n v="1785"/>
  </r>
  <r>
    <x v="18"/>
    <x v="31"/>
    <x v="2"/>
    <s v="Patricia Rodrigues"/>
    <x v="2"/>
    <x v="10"/>
    <n v="3390"/>
  </r>
  <r>
    <x v="18"/>
    <x v="31"/>
    <x v="2"/>
    <s v="Patricia Rodrigues"/>
    <x v="2"/>
    <x v="13"/>
    <n v="2952"/>
  </r>
  <r>
    <x v="18"/>
    <x v="31"/>
    <x v="2"/>
    <s v="Patricia Rodrigues"/>
    <x v="2"/>
    <x v="14"/>
    <n v="10405"/>
  </r>
  <r>
    <x v="18"/>
    <x v="31"/>
    <x v="2"/>
    <s v="Patricia Rodrigues"/>
    <x v="2"/>
    <x v="18"/>
    <n v="1087"/>
  </r>
  <r>
    <x v="18"/>
    <x v="31"/>
    <x v="2"/>
    <s v="Patricia Rodrigues"/>
    <x v="4"/>
    <x v="19"/>
    <n v="441.08"/>
  </r>
  <r>
    <x v="18"/>
    <x v="31"/>
    <x v="2"/>
    <s v="Patricia Rodrigues"/>
    <x v="4"/>
    <x v="21"/>
    <n v="9329"/>
  </r>
  <r>
    <x v="18"/>
    <x v="31"/>
    <x v="2"/>
    <s v="Patricia Rodrigues"/>
    <x v="3"/>
    <x v="15"/>
    <n v="4631"/>
  </r>
  <r>
    <x v="18"/>
    <x v="31"/>
    <x v="2"/>
    <s v="Patricia Rodrigues"/>
    <x v="5"/>
    <x v="24"/>
    <n v="1501"/>
  </r>
  <r>
    <x v="18"/>
    <x v="31"/>
    <x v="2"/>
    <s v="Patricia Rodrigues"/>
    <x v="5"/>
    <x v="25"/>
    <n v="5268"/>
  </r>
  <r>
    <x v="18"/>
    <x v="16"/>
    <x v="2"/>
    <s v="Patricia Rodrigues"/>
    <x v="0"/>
    <x v="0"/>
    <n v="7503"/>
  </r>
  <r>
    <x v="18"/>
    <x v="16"/>
    <x v="2"/>
    <s v="Patricia Rodrigues"/>
    <x v="0"/>
    <x v="2"/>
    <n v="12288"/>
  </r>
  <r>
    <x v="18"/>
    <x v="16"/>
    <x v="2"/>
    <s v="Patricia Rodrigues"/>
    <x v="0"/>
    <x v="4"/>
    <n v="23817"/>
  </r>
  <r>
    <x v="18"/>
    <x v="16"/>
    <x v="2"/>
    <s v="Patricia Rodrigues"/>
    <x v="0"/>
    <x v="5"/>
    <n v="5463"/>
  </r>
  <r>
    <x v="18"/>
    <x v="16"/>
    <x v="2"/>
    <s v="Patricia Rodrigues"/>
    <x v="0"/>
    <x v="16"/>
    <n v="57020"/>
  </r>
  <r>
    <x v="18"/>
    <x v="16"/>
    <x v="2"/>
    <s v="Patricia Rodrigues"/>
    <x v="1"/>
    <x v="6"/>
    <n v="18228"/>
  </r>
  <r>
    <x v="18"/>
    <x v="16"/>
    <x v="2"/>
    <s v="Patricia Rodrigues"/>
    <x v="2"/>
    <x v="7"/>
    <n v="6665"/>
  </r>
  <r>
    <x v="18"/>
    <x v="16"/>
    <x v="2"/>
    <s v="Patricia Rodrigues"/>
    <x v="2"/>
    <x v="8"/>
    <n v="338720"/>
  </r>
  <r>
    <x v="18"/>
    <x v="16"/>
    <x v="2"/>
    <s v="Patricia Rodrigues"/>
    <x v="2"/>
    <x v="9"/>
    <n v="5639"/>
  </r>
  <r>
    <x v="18"/>
    <x v="16"/>
    <x v="2"/>
    <s v="Patricia Rodrigues"/>
    <x v="2"/>
    <x v="10"/>
    <n v="194773"/>
  </r>
  <r>
    <x v="18"/>
    <x v="16"/>
    <x v="2"/>
    <s v="Patricia Rodrigues"/>
    <x v="2"/>
    <x v="12"/>
    <n v="7946"/>
  </r>
  <r>
    <x v="18"/>
    <x v="16"/>
    <x v="2"/>
    <s v="Patricia Rodrigues"/>
    <x v="2"/>
    <x v="14"/>
    <n v="139216"/>
  </r>
  <r>
    <x v="18"/>
    <x v="16"/>
    <x v="2"/>
    <s v="Patricia Rodrigues"/>
    <x v="2"/>
    <x v="18"/>
    <n v="39260"/>
  </r>
  <r>
    <x v="18"/>
    <x v="16"/>
    <x v="2"/>
    <s v="Patricia Rodrigues"/>
    <x v="4"/>
    <x v="19"/>
    <n v="2352"/>
  </r>
  <r>
    <x v="18"/>
    <x v="16"/>
    <x v="2"/>
    <s v="Patricia Rodrigues"/>
    <x v="4"/>
    <x v="21"/>
    <n v="78283"/>
  </r>
  <r>
    <x v="18"/>
    <x v="16"/>
    <x v="2"/>
    <s v="Patricia Rodrigues"/>
    <x v="3"/>
    <x v="22"/>
    <n v="3456"/>
  </r>
  <r>
    <x v="18"/>
    <x v="16"/>
    <x v="2"/>
    <s v="Patricia Rodrigues"/>
    <x v="3"/>
    <x v="15"/>
    <n v="74010"/>
  </r>
  <r>
    <x v="18"/>
    <x v="16"/>
    <x v="2"/>
    <s v="Patricia Rodrigues"/>
    <x v="5"/>
    <x v="24"/>
    <n v="103133"/>
  </r>
  <r>
    <x v="18"/>
    <x v="16"/>
    <x v="2"/>
    <s v="Patricia Rodrigues"/>
    <x v="5"/>
    <x v="25"/>
    <n v="497669"/>
  </r>
  <r>
    <x v="1"/>
    <x v="34"/>
    <x v="2"/>
    <s v="Patricia Rodrigues"/>
    <x v="0"/>
    <x v="2"/>
    <m/>
  </r>
  <r>
    <x v="1"/>
    <x v="34"/>
    <x v="2"/>
    <s v="Patricia Rodrigues"/>
    <x v="0"/>
    <x v="4"/>
    <m/>
  </r>
  <r>
    <x v="1"/>
    <x v="34"/>
    <x v="2"/>
    <s v="Patricia Rodrigues"/>
    <x v="1"/>
    <x v="6"/>
    <n v="9730.836961935267"/>
  </r>
  <r>
    <x v="1"/>
    <x v="34"/>
    <x v="2"/>
    <s v="Patricia Rodrigues"/>
    <x v="3"/>
    <x v="26"/>
    <n v="3949.9600911227922"/>
  </r>
  <r>
    <x v="1"/>
    <x v="34"/>
    <x v="2"/>
    <s v="Patricia Rodrigues"/>
    <x v="3"/>
    <x v="15"/>
    <n v="26356.98"/>
  </r>
  <r>
    <x v="3"/>
    <x v="34"/>
    <x v="2"/>
    <s v="Patricia Rodrigues"/>
    <x v="0"/>
    <x v="2"/>
    <n v="1176.24"/>
  </r>
  <r>
    <x v="3"/>
    <x v="34"/>
    <x v="2"/>
    <s v="Patricia Rodrigues"/>
    <x v="0"/>
    <x v="4"/>
    <m/>
  </r>
  <r>
    <x v="3"/>
    <x v="34"/>
    <x v="2"/>
    <s v="Patricia Rodrigues"/>
    <x v="1"/>
    <x v="6"/>
    <n v="60915.91210251853"/>
  </r>
  <r>
    <x v="3"/>
    <x v="34"/>
    <x v="2"/>
    <s v="Patricia Rodrigues"/>
    <x v="3"/>
    <x v="26"/>
    <n v="24025.530451159251"/>
  </r>
  <r>
    <x v="3"/>
    <x v="34"/>
    <x v="2"/>
    <s v="Patricia Rodrigues"/>
    <x v="3"/>
    <x v="15"/>
    <n v="147963.78000000003"/>
  </r>
  <r>
    <x v="5"/>
    <x v="34"/>
    <x v="2"/>
    <s v="Patricia Rodrigues"/>
    <x v="0"/>
    <x v="2"/>
    <n v="1454.64"/>
  </r>
  <r>
    <x v="5"/>
    <x v="34"/>
    <x v="2"/>
    <s v="Patricia Rodrigues"/>
    <x v="0"/>
    <x v="4"/>
    <m/>
  </r>
  <r>
    <x v="5"/>
    <x v="34"/>
    <x v="2"/>
    <s v="Patricia Rodrigues"/>
    <x v="1"/>
    <x v="6"/>
    <n v="82966.6577442134"/>
  </r>
  <r>
    <x v="5"/>
    <x v="34"/>
    <x v="2"/>
    <s v="Patricia Rodrigues"/>
    <x v="3"/>
    <x v="26"/>
    <n v="25206.446354690808"/>
  </r>
  <r>
    <x v="5"/>
    <x v="34"/>
    <x v="2"/>
    <s v="Patricia Rodrigues"/>
    <x v="3"/>
    <x v="15"/>
    <n v="198623.46"/>
  </r>
  <r>
    <x v="7"/>
    <x v="34"/>
    <x v="2"/>
    <s v="Patricia Rodrigues"/>
    <x v="0"/>
    <x v="2"/>
    <n v="2025.36"/>
  </r>
  <r>
    <x v="7"/>
    <x v="34"/>
    <x v="2"/>
    <s v="Patricia Rodrigues"/>
    <x v="0"/>
    <x v="4"/>
    <m/>
  </r>
  <r>
    <x v="7"/>
    <x v="34"/>
    <x v="2"/>
    <s v="Patricia Rodrigues"/>
    <x v="1"/>
    <x v="6"/>
    <n v="93904.758484684731"/>
  </r>
  <r>
    <x v="7"/>
    <x v="34"/>
    <x v="2"/>
    <s v="Patricia Rodrigues"/>
    <x v="3"/>
    <x v="26"/>
    <n v="23088.941975944566"/>
  </r>
  <r>
    <x v="7"/>
    <x v="34"/>
    <x v="2"/>
    <s v="Patricia Rodrigues"/>
    <x v="3"/>
    <x v="15"/>
    <n v="188712.56999999998"/>
  </r>
  <r>
    <x v="9"/>
    <x v="34"/>
    <x v="2"/>
    <s v="Patricia Rodrigues"/>
    <x v="0"/>
    <x v="2"/>
    <n v="3814.08"/>
  </r>
  <r>
    <x v="9"/>
    <x v="34"/>
    <x v="2"/>
    <s v="Patricia Rodrigues"/>
    <x v="0"/>
    <x v="4"/>
    <n v="7009.7000000000007"/>
  </r>
  <r>
    <x v="9"/>
    <x v="34"/>
    <x v="2"/>
    <s v="Patricia Rodrigues"/>
    <x v="1"/>
    <x v="6"/>
    <n v="132740.83425204968"/>
  </r>
  <r>
    <x v="9"/>
    <x v="34"/>
    <x v="2"/>
    <s v="Patricia Rodrigues"/>
    <x v="3"/>
    <x v="26"/>
    <n v="30602.010396688434"/>
  </r>
  <r>
    <x v="9"/>
    <x v="34"/>
    <x v="2"/>
    <s v="Patricia Rodrigues"/>
    <x v="3"/>
    <x v="15"/>
    <n v="276815.94"/>
  </r>
  <r>
    <x v="11"/>
    <x v="34"/>
    <x v="2"/>
    <s v="Patricia Rodrigues"/>
    <x v="0"/>
    <x v="2"/>
    <n v="2846.64"/>
  </r>
  <r>
    <x v="11"/>
    <x v="34"/>
    <x v="2"/>
    <s v="Patricia Rodrigues"/>
    <x v="0"/>
    <x v="4"/>
    <n v="31820.600000000002"/>
  </r>
  <r>
    <x v="11"/>
    <x v="34"/>
    <x v="2"/>
    <s v="Patricia Rodrigues"/>
    <x v="1"/>
    <x v="6"/>
    <n v="124377.75"/>
  </r>
  <r>
    <x v="11"/>
    <x v="34"/>
    <x v="2"/>
    <s v="Patricia Rodrigues"/>
    <x v="3"/>
    <x v="26"/>
    <n v="28602"/>
  </r>
  <r>
    <x v="11"/>
    <x v="34"/>
    <x v="2"/>
    <s v="Patricia Rodrigues"/>
    <x v="3"/>
    <x v="15"/>
    <n v="414399.42"/>
  </r>
  <r>
    <x v="18"/>
    <x v="34"/>
    <x v="2"/>
    <s v="Patricia Rodrigues"/>
    <x v="0"/>
    <x v="2"/>
    <n v="2860.56"/>
  </r>
  <r>
    <x v="18"/>
    <x v="34"/>
    <x v="2"/>
    <s v="Patricia Rodrigues"/>
    <x v="0"/>
    <x v="4"/>
    <n v="14477.800000000001"/>
  </r>
  <r>
    <x v="18"/>
    <x v="34"/>
    <x v="2"/>
    <s v="Patricia Rodrigues"/>
    <x v="1"/>
    <x v="6"/>
    <n v="132804"/>
  </r>
  <r>
    <x v="18"/>
    <x v="34"/>
    <x v="2"/>
    <s v="Patricia Rodrigues"/>
    <x v="3"/>
    <x v="26"/>
    <n v="28980"/>
  </r>
  <r>
    <x v="18"/>
    <x v="34"/>
    <x v="2"/>
    <s v="Patricia Rodrigues"/>
    <x v="3"/>
    <x v="15"/>
    <n v="288377.22000000003"/>
  </r>
  <r>
    <x v="18"/>
    <x v="28"/>
    <x v="2"/>
    <s v="Patricia Rodrigues"/>
    <x v="0"/>
    <x v="2"/>
    <n v="23.82"/>
  </r>
  <r>
    <x v="18"/>
    <x v="28"/>
    <x v="2"/>
    <s v="Patricia Rodrigues"/>
    <x v="0"/>
    <x v="4"/>
    <n v="5852.22"/>
  </r>
  <r>
    <x v="18"/>
    <x v="28"/>
    <x v="2"/>
    <s v="Patricia Rodrigues"/>
    <x v="1"/>
    <x v="6"/>
    <n v="9015.4"/>
  </r>
  <r>
    <x v="18"/>
    <x v="28"/>
    <x v="2"/>
    <s v="Patricia Rodrigues"/>
    <x v="2"/>
    <x v="8"/>
    <n v="1095"/>
  </r>
  <r>
    <x v="18"/>
    <x v="28"/>
    <x v="2"/>
    <s v="Patricia Rodrigues"/>
    <x v="2"/>
    <x v="13"/>
    <n v="201.7"/>
  </r>
  <r>
    <x v="18"/>
    <x v="28"/>
    <x v="2"/>
    <s v="Patricia Rodrigues"/>
    <x v="2"/>
    <x v="14"/>
    <n v="976.86"/>
  </r>
  <r>
    <x v="18"/>
    <x v="28"/>
    <x v="2"/>
    <s v="Patricia Rodrigues"/>
    <x v="2"/>
    <x v="18"/>
    <n v="15911.27"/>
  </r>
  <r>
    <x v="18"/>
    <x v="28"/>
    <x v="2"/>
    <s v="Patricia Rodrigues"/>
    <x v="4"/>
    <x v="21"/>
    <n v="2591.13"/>
  </r>
  <r>
    <x v="18"/>
    <x v="28"/>
    <x v="2"/>
    <s v="Patricia Rodrigues"/>
    <x v="4"/>
    <x v="38"/>
    <n v="0"/>
  </r>
  <r>
    <x v="18"/>
    <x v="28"/>
    <x v="2"/>
    <s v="Patricia Rodrigues"/>
    <x v="3"/>
    <x v="22"/>
    <n v="745.5"/>
  </r>
  <r>
    <x v="18"/>
    <x v="28"/>
    <x v="2"/>
    <s v="Patricia Rodrigues"/>
    <x v="3"/>
    <x v="26"/>
    <n v="505.63"/>
  </r>
  <r>
    <x v="18"/>
    <x v="28"/>
    <x v="2"/>
    <s v="Patricia Rodrigues"/>
    <x v="3"/>
    <x v="27"/>
    <n v="349.71"/>
  </r>
  <r>
    <x v="18"/>
    <x v="28"/>
    <x v="2"/>
    <s v="Patricia Rodrigues"/>
    <x v="3"/>
    <x v="15"/>
    <n v="1998.74"/>
  </r>
  <r>
    <x v="18"/>
    <x v="28"/>
    <x v="2"/>
    <s v="Patricia Rodrigues"/>
    <x v="5"/>
    <x v="23"/>
    <n v="65.14"/>
  </r>
  <r>
    <x v="18"/>
    <x v="28"/>
    <x v="2"/>
    <s v="Patricia Rodrigues"/>
    <x v="5"/>
    <x v="24"/>
    <n v="22501.31"/>
  </r>
  <r>
    <x v="18"/>
    <x v="28"/>
    <x v="2"/>
    <s v="Patricia Rodrigues"/>
    <x v="5"/>
    <x v="25"/>
    <n v="6720.72"/>
  </r>
  <r>
    <x v="18"/>
    <x v="27"/>
    <x v="2"/>
    <s v="Patricia Rodrigues"/>
    <x v="0"/>
    <x v="0"/>
    <n v="85.28"/>
  </r>
  <r>
    <x v="18"/>
    <x v="27"/>
    <x v="2"/>
    <s v="Patricia Rodrigues"/>
    <x v="0"/>
    <x v="2"/>
    <n v="1130.17"/>
  </r>
  <r>
    <x v="18"/>
    <x v="27"/>
    <x v="2"/>
    <s v="Patricia Rodrigues"/>
    <x v="0"/>
    <x v="3"/>
    <n v="88.5"/>
  </r>
  <r>
    <x v="18"/>
    <x v="27"/>
    <x v="2"/>
    <s v="Patricia Rodrigues"/>
    <x v="0"/>
    <x v="4"/>
    <n v="236.52"/>
  </r>
  <r>
    <x v="18"/>
    <x v="27"/>
    <x v="2"/>
    <s v="Patricia Rodrigues"/>
    <x v="0"/>
    <x v="16"/>
    <n v="2369"/>
  </r>
  <r>
    <x v="18"/>
    <x v="27"/>
    <x v="2"/>
    <s v="Patricia Rodrigues"/>
    <x v="1"/>
    <x v="6"/>
    <n v="397.36"/>
  </r>
  <r>
    <x v="18"/>
    <x v="27"/>
    <x v="2"/>
    <s v="Patricia Rodrigues"/>
    <x v="2"/>
    <x v="8"/>
    <n v="1288.74"/>
  </r>
  <r>
    <x v="18"/>
    <x v="27"/>
    <x v="2"/>
    <s v="Patricia Rodrigues"/>
    <x v="2"/>
    <x v="9"/>
    <n v="32.25"/>
  </r>
  <r>
    <x v="18"/>
    <x v="27"/>
    <x v="2"/>
    <s v="Patricia Rodrigues"/>
    <x v="2"/>
    <x v="10"/>
    <n v="341.73"/>
  </r>
  <r>
    <x v="18"/>
    <x v="27"/>
    <x v="2"/>
    <s v="Patricia Rodrigues"/>
    <x v="2"/>
    <x v="11"/>
    <n v="153.1"/>
  </r>
  <r>
    <x v="18"/>
    <x v="27"/>
    <x v="2"/>
    <s v="Patricia Rodrigues"/>
    <x v="2"/>
    <x v="12"/>
    <n v="28.88"/>
  </r>
  <r>
    <x v="18"/>
    <x v="27"/>
    <x v="2"/>
    <s v="Patricia Rodrigues"/>
    <x v="2"/>
    <x v="14"/>
    <n v="745.17"/>
  </r>
  <r>
    <x v="18"/>
    <x v="27"/>
    <x v="2"/>
    <s v="Patricia Rodrigues"/>
    <x v="2"/>
    <x v="18"/>
    <n v="275"/>
  </r>
  <r>
    <x v="18"/>
    <x v="27"/>
    <x v="2"/>
    <s v="Patricia Rodrigues"/>
    <x v="4"/>
    <x v="21"/>
    <n v="6501.99"/>
  </r>
  <r>
    <x v="18"/>
    <x v="27"/>
    <x v="2"/>
    <s v="Patricia Rodrigues"/>
    <x v="3"/>
    <x v="22"/>
    <n v="267.20999999999998"/>
  </r>
  <r>
    <x v="18"/>
    <x v="27"/>
    <x v="2"/>
    <s v="Patricia Rodrigues"/>
    <x v="3"/>
    <x v="15"/>
    <n v="1403.42"/>
  </r>
  <r>
    <x v="18"/>
    <x v="27"/>
    <x v="2"/>
    <s v="Patricia Rodrigues"/>
    <x v="5"/>
    <x v="23"/>
    <n v="14.85"/>
  </r>
  <r>
    <x v="18"/>
    <x v="27"/>
    <x v="2"/>
    <s v="Patricia Rodrigues"/>
    <x v="5"/>
    <x v="25"/>
    <n v="12154.04"/>
  </r>
  <r>
    <x v="18"/>
    <x v="21"/>
    <x v="2"/>
    <s v="Patricia Rodrigues"/>
    <x v="0"/>
    <x v="2"/>
    <n v="18037.419999999998"/>
  </r>
  <r>
    <x v="18"/>
    <x v="21"/>
    <x v="2"/>
    <s v="Patricia Rodrigues"/>
    <x v="0"/>
    <x v="3"/>
    <n v="272.47000000000003"/>
  </r>
  <r>
    <x v="18"/>
    <x v="21"/>
    <x v="2"/>
    <s v="Patricia Rodrigues"/>
    <x v="0"/>
    <x v="4"/>
    <n v="21157.8"/>
  </r>
  <r>
    <x v="18"/>
    <x v="21"/>
    <x v="2"/>
    <s v="Patricia Rodrigues"/>
    <x v="1"/>
    <x v="6"/>
    <n v="15848.08"/>
  </r>
  <r>
    <x v="18"/>
    <x v="21"/>
    <x v="2"/>
    <s v="Patricia Rodrigues"/>
    <x v="2"/>
    <x v="7"/>
    <n v="613.4"/>
  </r>
  <r>
    <x v="18"/>
    <x v="21"/>
    <x v="2"/>
    <s v="Patricia Rodrigues"/>
    <x v="2"/>
    <x v="8"/>
    <n v="52564.480000000003"/>
  </r>
  <r>
    <x v="18"/>
    <x v="21"/>
    <x v="2"/>
    <s v="Patricia Rodrigues"/>
    <x v="2"/>
    <x v="9"/>
    <n v="7088.77"/>
  </r>
  <r>
    <x v="18"/>
    <x v="21"/>
    <x v="2"/>
    <s v="Patricia Rodrigues"/>
    <x v="2"/>
    <x v="10"/>
    <n v="30625.97"/>
  </r>
  <r>
    <x v="18"/>
    <x v="21"/>
    <x v="2"/>
    <s v="Patricia Rodrigues"/>
    <x v="2"/>
    <x v="12"/>
    <n v="2720.53"/>
  </r>
  <r>
    <x v="18"/>
    <x v="21"/>
    <x v="2"/>
    <s v="Patricia Rodrigues"/>
    <x v="2"/>
    <x v="13"/>
    <n v="9651.2099999999991"/>
  </r>
  <r>
    <x v="18"/>
    <x v="21"/>
    <x v="2"/>
    <s v="Patricia Rodrigues"/>
    <x v="2"/>
    <x v="14"/>
    <n v="29329"/>
  </r>
  <r>
    <x v="18"/>
    <x v="21"/>
    <x v="2"/>
    <s v="Patricia Rodrigues"/>
    <x v="2"/>
    <x v="18"/>
    <n v="8347.74"/>
  </r>
  <r>
    <x v="18"/>
    <x v="21"/>
    <x v="2"/>
    <s v="Patricia Rodrigues"/>
    <x v="4"/>
    <x v="19"/>
    <n v="213.84"/>
  </r>
  <r>
    <x v="18"/>
    <x v="21"/>
    <x v="2"/>
    <s v="Patricia Rodrigues"/>
    <x v="4"/>
    <x v="21"/>
    <n v="75907.44"/>
  </r>
  <r>
    <x v="18"/>
    <x v="21"/>
    <x v="2"/>
    <s v="Patricia Rodrigues"/>
    <x v="3"/>
    <x v="22"/>
    <n v="5158.55"/>
  </r>
  <r>
    <x v="18"/>
    <x v="21"/>
    <x v="2"/>
    <s v="Patricia Rodrigues"/>
    <x v="3"/>
    <x v="26"/>
    <n v="929.74"/>
  </r>
  <r>
    <x v="18"/>
    <x v="21"/>
    <x v="2"/>
    <s v="Patricia Rodrigues"/>
    <x v="3"/>
    <x v="27"/>
    <n v="635.64"/>
  </r>
  <r>
    <x v="18"/>
    <x v="21"/>
    <x v="2"/>
    <s v="Patricia Rodrigues"/>
    <x v="3"/>
    <x v="15"/>
    <n v="38302.410000000003"/>
  </r>
  <r>
    <x v="18"/>
    <x v="21"/>
    <x v="2"/>
    <s v="Patricia Rodrigues"/>
    <x v="5"/>
    <x v="24"/>
    <n v="32875.33"/>
  </r>
  <r>
    <x v="18"/>
    <x v="21"/>
    <x v="2"/>
    <s v="Patricia Rodrigues"/>
    <x v="5"/>
    <x v="25"/>
    <n v="46468.08"/>
  </r>
  <r>
    <x v="18"/>
    <x v="35"/>
    <x v="2"/>
    <s v="Patricia Rodrigues"/>
    <x v="0"/>
    <x v="4"/>
    <n v="795.44"/>
  </r>
  <r>
    <x v="18"/>
    <x v="35"/>
    <x v="2"/>
    <s v="Patricia Rodrigues"/>
    <x v="0"/>
    <x v="16"/>
    <n v="80.459999999999994"/>
  </r>
  <r>
    <x v="18"/>
    <x v="35"/>
    <x v="2"/>
    <s v="Patricia Rodrigues"/>
    <x v="1"/>
    <x v="6"/>
    <n v="582.36"/>
  </r>
  <r>
    <x v="18"/>
    <x v="35"/>
    <x v="2"/>
    <s v="Patricia Rodrigues"/>
    <x v="2"/>
    <x v="7"/>
    <n v="813.97"/>
  </r>
  <r>
    <x v="18"/>
    <x v="35"/>
    <x v="2"/>
    <s v="Patricia Rodrigues"/>
    <x v="2"/>
    <x v="8"/>
    <n v="30916.37"/>
  </r>
  <r>
    <x v="18"/>
    <x v="35"/>
    <x v="2"/>
    <s v="Patricia Rodrigues"/>
    <x v="2"/>
    <x v="9"/>
    <n v="186.06"/>
  </r>
  <r>
    <x v="18"/>
    <x v="35"/>
    <x v="2"/>
    <s v="Patricia Rodrigues"/>
    <x v="2"/>
    <x v="10"/>
    <n v="1897.56"/>
  </r>
  <r>
    <x v="18"/>
    <x v="35"/>
    <x v="2"/>
    <s v="Patricia Rodrigues"/>
    <x v="2"/>
    <x v="13"/>
    <n v="163.19"/>
  </r>
  <r>
    <x v="18"/>
    <x v="35"/>
    <x v="2"/>
    <s v="Patricia Rodrigues"/>
    <x v="2"/>
    <x v="14"/>
    <n v="1520.4"/>
  </r>
  <r>
    <x v="18"/>
    <x v="35"/>
    <x v="2"/>
    <s v="Patricia Rodrigues"/>
    <x v="2"/>
    <x v="18"/>
    <n v="21259.59"/>
  </r>
  <r>
    <x v="18"/>
    <x v="35"/>
    <x v="2"/>
    <s v="Patricia Rodrigues"/>
    <x v="3"/>
    <x v="15"/>
    <n v="2915.67"/>
  </r>
  <r>
    <x v="18"/>
    <x v="35"/>
    <x v="2"/>
    <s v="Patricia Rodrigues"/>
    <x v="5"/>
    <x v="23"/>
    <n v="782.39"/>
  </r>
  <r>
    <x v="18"/>
    <x v="35"/>
    <x v="2"/>
    <s v="Patricia Rodrigues"/>
    <x v="5"/>
    <x v="25"/>
    <n v="1159.4000000000001"/>
  </r>
  <r>
    <x v="18"/>
    <x v="0"/>
    <x v="0"/>
    <s v="João Lauria"/>
    <x v="0"/>
    <x v="0"/>
    <n v="497.86"/>
  </r>
  <r>
    <x v="18"/>
    <x v="0"/>
    <x v="0"/>
    <s v="João Lauria"/>
    <x v="0"/>
    <x v="1"/>
    <n v="745.14"/>
  </r>
  <r>
    <x v="18"/>
    <x v="0"/>
    <x v="0"/>
    <s v="João Lauria"/>
    <x v="0"/>
    <x v="2"/>
    <n v="30905.220000000005"/>
  </r>
  <r>
    <x v="18"/>
    <x v="0"/>
    <x v="0"/>
    <s v="João Lauria"/>
    <x v="0"/>
    <x v="3"/>
    <n v="849.69"/>
  </r>
  <r>
    <x v="18"/>
    <x v="0"/>
    <x v="0"/>
    <s v="João Lauria"/>
    <x v="0"/>
    <x v="4"/>
    <n v="35449.99"/>
  </r>
  <r>
    <x v="18"/>
    <x v="0"/>
    <x v="0"/>
    <s v="João Lauria"/>
    <x v="0"/>
    <x v="5"/>
    <n v="73951.48"/>
  </r>
  <r>
    <x v="18"/>
    <x v="0"/>
    <x v="0"/>
    <s v="João Lauria"/>
    <x v="0"/>
    <x v="16"/>
    <n v="5532.1500000000005"/>
  </r>
  <r>
    <x v="18"/>
    <x v="0"/>
    <x v="0"/>
    <s v="João Lauria"/>
    <x v="1"/>
    <x v="6"/>
    <n v="20.12"/>
  </r>
  <r>
    <x v="18"/>
    <x v="0"/>
    <x v="0"/>
    <s v="João Lauria"/>
    <x v="1"/>
    <x v="17"/>
    <m/>
  </r>
  <r>
    <x v="18"/>
    <x v="0"/>
    <x v="0"/>
    <s v="João Lauria"/>
    <x v="2"/>
    <x v="7"/>
    <n v="468.97"/>
  </r>
  <r>
    <x v="18"/>
    <x v="0"/>
    <x v="0"/>
    <s v="João Lauria"/>
    <x v="2"/>
    <x v="8"/>
    <n v="170621.18"/>
  </r>
  <r>
    <x v="18"/>
    <x v="0"/>
    <x v="0"/>
    <s v="João Lauria"/>
    <x v="2"/>
    <x v="9"/>
    <n v="222838.75"/>
  </r>
  <r>
    <x v="18"/>
    <x v="0"/>
    <x v="0"/>
    <s v="João Lauria"/>
    <x v="2"/>
    <x v="10"/>
    <n v="3041.76"/>
  </r>
  <r>
    <x v="18"/>
    <x v="0"/>
    <x v="0"/>
    <s v="João Lauria"/>
    <x v="2"/>
    <x v="11"/>
    <n v="307.52"/>
  </r>
  <r>
    <x v="18"/>
    <x v="0"/>
    <x v="0"/>
    <s v="João Lauria"/>
    <x v="2"/>
    <x v="12"/>
    <n v="2639.56"/>
  </r>
  <r>
    <x v="18"/>
    <x v="0"/>
    <x v="0"/>
    <s v="João Lauria"/>
    <x v="2"/>
    <x v="13"/>
    <n v="45.14"/>
  </r>
  <r>
    <x v="18"/>
    <x v="0"/>
    <x v="0"/>
    <s v="João Lauria"/>
    <x v="2"/>
    <x v="14"/>
    <n v="272006.36000000004"/>
  </r>
  <r>
    <x v="18"/>
    <x v="0"/>
    <x v="0"/>
    <s v="João Lauria"/>
    <x v="2"/>
    <x v="36"/>
    <n v="34.72"/>
  </r>
  <r>
    <x v="18"/>
    <x v="0"/>
    <x v="0"/>
    <s v="João Lauria"/>
    <x v="2"/>
    <x v="18"/>
    <n v="101281.8"/>
  </r>
  <r>
    <x v="18"/>
    <x v="0"/>
    <x v="0"/>
    <s v="João Lauria"/>
    <x v="4"/>
    <x v="19"/>
    <m/>
  </r>
  <r>
    <x v="18"/>
    <x v="0"/>
    <x v="0"/>
    <s v="João Lauria"/>
    <x v="4"/>
    <x v="21"/>
    <n v="3.99"/>
  </r>
  <r>
    <x v="18"/>
    <x v="0"/>
    <x v="0"/>
    <s v="João Lauria"/>
    <x v="3"/>
    <x v="15"/>
    <n v="1652.2000000000003"/>
  </r>
  <r>
    <x v="18"/>
    <x v="3"/>
    <x v="0"/>
    <s v="João Lauria"/>
    <x v="0"/>
    <x v="0"/>
    <n v="6347.38"/>
  </r>
  <r>
    <x v="18"/>
    <x v="3"/>
    <x v="0"/>
    <s v="João Lauria"/>
    <x v="0"/>
    <x v="1"/>
    <n v="383.03"/>
  </r>
  <r>
    <x v="18"/>
    <x v="3"/>
    <x v="0"/>
    <s v="João Lauria"/>
    <x v="0"/>
    <x v="2"/>
    <n v="14515.82"/>
  </r>
  <r>
    <x v="18"/>
    <x v="3"/>
    <x v="0"/>
    <s v="João Lauria"/>
    <x v="0"/>
    <x v="3"/>
    <n v="508.82"/>
  </r>
  <r>
    <x v="18"/>
    <x v="3"/>
    <x v="0"/>
    <s v="João Lauria"/>
    <x v="0"/>
    <x v="4"/>
    <n v="12428.09"/>
  </r>
  <r>
    <x v="18"/>
    <x v="3"/>
    <x v="0"/>
    <s v="João Lauria"/>
    <x v="0"/>
    <x v="5"/>
    <n v="9331.6400000000012"/>
  </r>
  <r>
    <x v="18"/>
    <x v="3"/>
    <x v="0"/>
    <s v="João Lauria"/>
    <x v="0"/>
    <x v="16"/>
    <n v="6086.43"/>
  </r>
  <r>
    <x v="18"/>
    <x v="3"/>
    <x v="0"/>
    <s v="João Lauria"/>
    <x v="1"/>
    <x v="6"/>
    <n v="663.92000000000007"/>
  </r>
  <r>
    <x v="18"/>
    <x v="3"/>
    <x v="0"/>
    <s v="João Lauria"/>
    <x v="2"/>
    <x v="7"/>
    <n v="511.14"/>
  </r>
  <r>
    <x v="18"/>
    <x v="3"/>
    <x v="0"/>
    <s v="João Lauria"/>
    <x v="2"/>
    <x v="8"/>
    <n v="24653.510000000002"/>
  </r>
  <r>
    <x v="18"/>
    <x v="3"/>
    <x v="0"/>
    <s v="João Lauria"/>
    <x v="2"/>
    <x v="9"/>
    <n v="2673.92"/>
  </r>
  <r>
    <x v="18"/>
    <x v="3"/>
    <x v="0"/>
    <s v="João Lauria"/>
    <x v="2"/>
    <x v="12"/>
    <n v="7644.88"/>
  </r>
  <r>
    <x v="18"/>
    <x v="3"/>
    <x v="0"/>
    <s v="João Lauria"/>
    <x v="2"/>
    <x v="14"/>
    <n v="48945.09"/>
  </r>
  <r>
    <x v="18"/>
    <x v="3"/>
    <x v="0"/>
    <s v="João Lauria"/>
    <x v="2"/>
    <x v="36"/>
    <n v="673.09999999999991"/>
  </r>
  <r>
    <x v="18"/>
    <x v="3"/>
    <x v="0"/>
    <s v="João Lauria"/>
    <x v="2"/>
    <x v="18"/>
    <n v="10922.74"/>
  </r>
  <r>
    <x v="18"/>
    <x v="3"/>
    <x v="0"/>
    <s v="João Lauria"/>
    <x v="4"/>
    <x v="19"/>
    <n v="4414.5700000000006"/>
  </r>
  <r>
    <x v="18"/>
    <x v="3"/>
    <x v="0"/>
    <s v="João Lauria"/>
    <x v="4"/>
    <x v="21"/>
    <n v="4332.47"/>
  </r>
  <r>
    <x v="18"/>
    <x v="3"/>
    <x v="0"/>
    <s v="João Lauria"/>
    <x v="3"/>
    <x v="15"/>
    <n v="2308.31"/>
  </r>
  <r>
    <x v="18"/>
    <x v="3"/>
    <x v="0"/>
    <s v="João Lauria"/>
    <x v="5"/>
    <x v="23"/>
    <n v="4616.6400000000003"/>
  </r>
  <r>
    <x v="18"/>
    <x v="3"/>
    <x v="0"/>
    <s v="João Lauria"/>
    <x v="5"/>
    <x v="25"/>
    <n v="9971.57"/>
  </r>
  <r>
    <x v="18"/>
    <x v="25"/>
    <x v="0"/>
    <s v="João Lauria"/>
    <x v="0"/>
    <x v="0"/>
    <n v="1239.6799999999998"/>
  </r>
  <r>
    <x v="18"/>
    <x v="25"/>
    <x v="0"/>
    <s v="João Lauria"/>
    <x v="0"/>
    <x v="1"/>
    <n v="222.36"/>
  </r>
  <r>
    <x v="18"/>
    <x v="25"/>
    <x v="0"/>
    <s v="João Lauria"/>
    <x v="0"/>
    <x v="2"/>
    <n v="2683.0600000000004"/>
  </r>
  <r>
    <x v="18"/>
    <x v="25"/>
    <x v="0"/>
    <s v="João Lauria"/>
    <x v="0"/>
    <x v="3"/>
    <n v="420"/>
  </r>
  <r>
    <x v="18"/>
    <x v="25"/>
    <x v="0"/>
    <s v="João Lauria"/>
    <x v="0"/>
    <x v="4"/>
    <n v="3035.9700000000003"/>
  </r>
  <r>
    <x v="18"/>
    <x v="25"/>
    <x v="0"/>
    <s v="João Lauria"/>
    <x v="0"/>
    <x v="5"/>
    <n v="1040.8399999999999"/>
  </r>
  <r>
    <x v="18"/>
    <x v="25"/>
    <x v="0"/>
    <s v="João Lauria"/>
    <x v="0"/>
    <x v="16"/>
    <n v="1343.39"/>
  </r>
  <r>
    <x v="18"/>
    <x v="25"/>
    <x v="0"/>
    <s v="João Lauria"/>
    <x v="1"/>
    <x v="6"/>
    <n v="210.55"/>
  </r>
  <r>
    <x v="18"/>
    <x v="25"/>
    <x v="0"/>
    <s v="João Lauria"/>
    <x v="1"/>
    <x v="17"/>
    <n v="79.84"/>
  </r>
  <r>
    <x v="18"/>
    <x v="25"/>
    <x v="0"/>
    <s v="João Lauria"/>
    <x v="2"/>
    <x v="7"/>
    <n v="191.17000000000002"/>
  </r>
  <r>
    <x v="18"/>
    <x v="25"/>
    <x v="0"/>
    <s v="João Lauria"/>
    <x v="2"/>
    <x v="8"/>
    <n v="7898.91"/>
  </r>
  <r>
    <x v="18"/>
    <x v="25"/>
    <x v="0"/>
    <s v="João Lauria"/>
    <x v="2"/>
    <x v="9"/>
    <n v="787.38000000000011"/>
  </r>
  <r>
    <x v="18"/>
    <x v="25"/>
    <x v="0"/>
    <s v="João Lauria"/>
    <x v="2"/>
    <x v="10"/>
    <n v="4194.3999999999996"/>
  </r>
  <r>
    <x v="18"/>
    <x v="25"/>
    <x v="0"/>
    <s v="João Lauria"/>
    <x v="2"/>
    <x v="11"/>
    <n v="45.989999999999995"/>
  </r>
  <r>
    <x v="18"/>
    <x v="25"/>
    <x v="0"/>
    <s v="João Lauria"/>
    <x v="2"/>
    <x v="12"/>
    <n v="589.94000000000005"/>
  </r>
  <r>
    <x v="18"/>
    <x v="25"/>
    <x v="0"/>
    <s v="João Lauria"/>
    <x v="2"/>
    <x v="13"/>
    <n v="415.08"/>
  </r>
  <r>
    <x v="18"/>
    <x v="25"/>
    <x v="0"/>
    <s v="João Lauria"/>
    <x v="2"/>
    <x v="14"/>
    <n v="10278.18"/>
  </r>
  <r>
    <x v="18"/>
    <x v="25"/>
    <x v="0"/>
    <s v="João Lauria"/>
    <x v="2"/>
    <x v="36"/>
    <n v="209.68"/>
  </r>
  <r>
    <x v="18"/>
    <x v="25"/>
    <x v="0"/>
    <s v="João Lauria"/>
    <x v="2"/>
    <x v="18"/>
    <n v="2393.2000000000003"/>
  </r>
  <r>
    <x v="18"/>
    <x v="25"/>
    <x v="0"/>
    <s v="João Lauria"/>
    <x v="4"/>
    <x v="19"/>
    <n v="1558.7399999999998"/>
  </r>
  <r>
    <x v="18"/>
    <x v="25"/>
    <x v="0"/>
    <s v="João Lauria"/>
    <x v="4"/>
    <x v="20"/>
    <n v="18.13"/>
  </r>
  <r>
    <x v="18"/>
    <x v="25"/>
    <x v="0"/>
    <s v="João Lauria"/>
    <x v="4"/>
    <x v="21"/>
    <n v="1820.6799999999998"/>
  </r>
  <r>
    <x v="18"/>
    <x v="25"/>
    <x v="0"/>
    <s v="João Lauria"/>
    <x v="3"/>
    <x v="22"/>
    <n v="64.75"/>
  </r>
  <r>
    <x v="18"/>
    <x v="25"/>
    <x v="0"/>
    <s v="João Lauria"/>
    <x v="3"/>
    <x v="15"/>
    <n v="1020.05"/>
  </r>
  <r>
    <x v="18"/>
    <x v="25"/>
    <x v="0"/>
    <s v="João Lauria"/>
    <x v="5"/>
    <x v="23"/>
    <n v="967.26"/>
  </r>
  <r>
    <x v="18"/>
    <x v="25"/>
    <x v="0"/>
    <s v="João Lauria"/>
    <x v="5"/>
    <x v="25"/>
    <n v="2096.8000000000002"/>
  </r>
  <r>
    <x v="18"/>
    <x v="4"/>
    <x v="1"/>
    <s v="João Lauria"/>
    <x v="0"/>
    <x v="0"/>
    <n v="16316.320000000003"/>
  </r>
  <r>
    <x v="18"/>
    <x v="4"/>
    <x v="1"/>
    <s v="João Lauria"/>
    <x v="0"/>
    <x v="1"/>
    <n v="1167.2399999999996"/>
  </r>
  <r>
    <x v="18"/>
    <x v="4"/>
    <x v="1"/>
    <s v="João Lauria"/>
    <x v="0"/>
    <x v="2"/>
    <n v="46170.349999999955"/>
  </r>
  <r>
    <x v="18"/>
    <x v="4"/>
    <x v="1"/>
    <s v="João Lauria"/>
    <x v="0"/>
    <x v="3"/>
    <n v="4495.6199999999908"/>
  </r>
  <r>
    <x v="18"/>
    <x v="4"/>
    <x v="1"/>
    <s v="João Lauria"/>
    <x v="0"/>
    <x v="4"/>
    <n v="64749.679999999855"/>
  </r>
  <r>
    <x v="18"/>
    <x v="4"/>
    <x v="1"/>
    <s v="João Lauria"/>
    <x v="0"/>
    <x v="5"/>
    <n v="3538.9799999999996"/>
  </r>
  <r>
    <x v="18"/>
    <x v="4"/>
    <x v="1"/>
    <s v="João Lauria"/>
    <x v="0"/>
    <x v="16"/>
    <n v="36541.260000000177"/>
  </r>
  <r>
    <x v="18"/>
    <x v="4"/>
    <x v="1"/>
    <s v="João Lauria"/>
    <x v="1"/>
    <x v="6"/>
    <n v="4330.95999999999"/>
  </r>
  <r>
    <x v="18"/>
    <x v="4"/>
    <x v="1"/>
    <s v="João Lauria"/>
    <x v="1"/>
    <x v="17"/>
    <n v="376.8"/>
  </r>
  <r>
    <x v="18"/>
    <x v="4"/>
    <x v="1"/>
    <s v="João Lauria"/>
    <x v="2"/>
    <x v="7"/>
    <n v="1309.2700000000004"/>
  </r>
  <r>
    <x v="18"/>
    <x v="4"/>
    <x v="1"/>
    <s v="João Lauria"/>
    <x v="2"/>
    <x v="8"/>
    <n v="173376.47"/>
  </r>
  <r>
    <x v="18"/>
    <x v="4"/>
    <x v="1"/>
    <s v="João Lauria"/>
    <x v="2"/>
    <x v="9"/>
    <n v="19165.340000000037"/>
  </r>
  <r>
    <x v="18"/>
    <x v="4"/>
    <x v="1"/>
    <s v="João Lauria"/>
    <x v="2"/>
    <x v="10"/>
    <n v="31600.110000000022"/>
  </r>
  <r>
    <x v="18"/>
    <x v="4"/>
    <x v="1"/>
    <s v="João Lauria"/>
    <x v="2"/>
    <x v="11"/>
    <n v="281.54000000000002"/>
  </r>
  <r>
    <x v="18"/>
    <x v="4"/>
    <x v="1"/>
    <s v="João Lauria"/>
    <x v="2"/>
    <x v="12"/>
    <n v="15121.119999999983"/>
  </r>
  <r>
    <x v="18"/>
    <x v="4"/>
    <x v="1"/>
    <s v="João Lauria"/>
    <x v="2"/>
    <x v="13"/>
    <n v="1189.71"/>
  </r>
  <r>
    <x v="18"/>
    <x v="4"/>
    <x v="1"/>
    <s v="João Lauria"/>
    <x v="2"/>
    <x v="14"/>
    <n v="278934.3900000031"/>
  </r>
  <r>
    <x v="18"/>
    <x v="4"/>
    <x v="1"/>
    <s v="João Lauria"/>
    <x v="2"/>
    <x v="36"/>
    <n v="1299"/>
  </r>
  <r>
    <x v="18"/>
    <x v="4"/>
    <x v="1"/>
    <s v="João Lauria"/>
    <x v="2"/>
    <x v="18"/>
    <n v="57547.870000000046"/>
  </r>
  <r>
    <x v="18"/>
    <x v="4"/>
    <x v="1"/>
    <s v="João Lauria"/>
    <x v="4"/>
    <x v="19"/>
    <n v="15401.150000000034"/>
  </r>
  <r>
    <x v="18"/>
    <x v="4"/>
    <x v="1"/>
    <s v="João Lauria"/>
    <x v="4"/>
    <x v="20"/>
    <n v="459.20000000000016"/>
  </r>
  <r>
    <x v="18"/>
    <x v="4"/>
    <x v="1"/>
    <s v="João Lauria"/>
    <x v="4"/>
    <x v="21"/>
    <n v="21029.850000000031"/>
  </r>
  <r>
    <x v="18"/>
    <x v="4"/>
    <x v="1"/>
    <s v="João Lauria"/>
    <x v="3"/>
    <x v="22"/>
    <n v="107.77999999999999"/>
  </r>
  <r>
    <x v="18"/>
    <x v="4"/>
    <x v="1"/>
    <s v="João Lauria"/>
    <x v="3"/>
    <x v="26"/>
    <n v="41.19"/>
  </r>
  <r>
    <x v="18"/>
    <x v="4"/>
    <x v="1"/>
    <s v="João Lauria"/>
    <x v="3"/>
    <x v="15"/>
    <n v="28037.540000000125"/>
  </r>
  <r>
    <x v="18"/>
    <x v="4"/>
    <x v="1"/>
    <s v="João Lauria"/>
    <x v="5"/>
    <x v="23"/>
    <n v="10489.370000000014"/>
  </r>
  <r>
    <x v="18"/>
    <x v="4"/>
    <x v="1"/>
    <s v="João Lauria"/>
    <x v="5"/>
    <x v="24"/>
    <n v="4444.1599999999971"/>
  </r>
  <r>
    <x v="18"/>
    <x v="4"/>
    <x v="1"/>
    <s v="João Lauria"/>
    <x v="5"/>
    <x v="25"/>
    <n v="47261.889999999781"/>
  </r>
  <r>
    <x v="18"/>
    <x v="5"/>
    <x v="0"/>
    <s v="João Lauria"/>
    <x v="0"/>
    <x v="0"/>
    <n v="8172.7799999999734"/>
  </r>
  <r>
    <x v="18"/>
    <x v="5"/>
    <x v="0"/>
    <s v="João Lauria"/>
    <x v="0"/>
    <x v="1"/>
    <n v="1071.5500000000002"/>
  </r>
  <r>
    <x v="18"/>
    <x v="5"/>
    <x v="0"/>
    <s v="João Lauria"/>
    <x v="0"/>
    <x v="2"/>
    <n v="59175.949999999852"/>
  </r>
  <r>
    <x v="18"/>
    <x v="5"/>
    <x v="0"/>
    <s v="João Lauria"/>
    <x v="0"/>
    <x v="3"/>
    <n v="6191.33"/>
  </r>
  <r>
    <x v="18"/>
    <x v="5"/>
    <x v="0"/>
    <s v="João Lauria"/>
    <x v="0"/>
    <x v="4"/>
    <n v="46100.210000000334"/>
  </r>
  <r>
    <x v="18"/>
    <x v="5"/>
    <x v="0"/>
    <s v="João Lauria"/>
    <x v="0"/>
    <x v="5"/>
    <n v="16624.040000000023"/>
  </r>
  <r>
    <x v="18"/>
    <x v="5"/>
    <x v="0"/>
    <s v="João Lauria"/>
    <x v="0"/>
    <x v="16"/>
    <n v="10527.429999999986"/>
  </r>
  <r>
    <x v="18"/>
    <x v="5"/>
    <x v="0"/>
    <s v="João Lauria"/>
    <x v="1"/>
    <x v="6"/>
    <n v="1736.2800000000013"/>
  </r>
  <r>
    <x v="18"/>
    <x v="5"/>
    <x v="0"/>
    <s v="João Lauria"/>
    <x v="1"/>
    <x v="17"/>
    <n v="254.06"/>
  </r>
  <r>
    <x v="18"/>
    <x v="5"/>
    <x v="0"/>
    <s v="João Lauria"/>
    <x v="2"/>
    <x v="7"/>
    <n v="1944.4500000000003"/>
  </r>
  <r>
    <x v="18"/>
    <x v="5"/>
    <x v="0"/>
    <s v="João Lauria"/>
    <x v="2"/>
    <x v="8"/>
    <n v="120175.52999999862"/>
  </r>
  <r>
    <x v="18"/>
    <x v="5"/>
    <x v="0"/>
    <s v="João Lauria"/>
    <x v="2"/>
    <x v="9"/>
    <n v="14633.020000000026"/>
  </r>
  <r>
    <x v="18"/>
    <x v="5"/>
    <x v="0"/>
    <s v="João Lauria"/>
    <x v="2"/>
    <x v="10"/>
    <n v="13908.589999999971"/>
  </r>
  <r>
    <x v="18"/>
    <x v="5"/>
    <x v="0"/>
    <s v="João Lauria"/>
    <x v="2"/>
    <x v="12"/>
    <n v="29801.930000000368"/>
  </r>
  <r>
    <x v="18"/>
    <x v="5"/>
    <x v="0"/>
    <s v="João Lauria"/>
    <x v="2"/>
    <x v="13"/>
    <n v="2116.0800000000004"/>
  </r>
  <r>
    <x v="18"/>
    <x v="5"/>
    <x v="0"/>
    <s v="João Lauria"/>
    <x v="2"/>
    <x v="14"/>
    <n v="231142.30000000229"/>
  </r>
  <r>
    <x v="18"/>
    <x v="5"/>
    <x v="0"/>
    <s v="João Lauria"/>
    <x v="2"/>
    <x v="36"/>
    <n v="3756.9799999999959"/>
  </r>
  <r>
    <x v="18"/>
    <x v="5"/>
    <x v="0"/>
    <s v="João Lauria"/>
    <x v="2"/>
    <x v="18"/>
    <n v="99105.779999999708"/>
  </r>
  <r>
    <x v="18"/>
    <x v="5"/>
    <x v="0"/>
    <s v="João Lauria"/>
    <x v="4"/>
    <x v="19"/>
    <n v="18897.609999999961"/>
  </r>
  <r>
    <x v="18"/>
    <x v="5"/>
    <x v="0"/>
    <s v="João Lauria"/>
    <x v="4"/>
    <x v="20"/>
    <n v="258.30999999999995"/>
  </r>
  <r>
    <x v="18"/>
    <x v="5"/>
    <x v="0"/>
    <s v="João Lauria"/>
    <x v="4"/>
    <x v="21"/>
    <n v="16886.130000000107"/>
  </r>
  <r>
    <x v="18"/>
    <x v="5"/>
    <x v="0"/>
    <s v="João Lauria"/>
    <x v="3"/>
    <x v="22"/>
    <n v="255.23000000000005"/>
  </r>
  <r>
    <x v="18"/>
    <x v="5"/>
    <x v="0"/>
    <s v="João Lauria"/>
    <x v="3"/>
    <x v="15"/>
    <n v="7308.8599999999788"/>
  </r>
  <r>
    <x v="13"/>
    <x v="5"/>
    <x v="0"/>
    <s v="João Lauria"/>
    <x v="5"/>
    <x v="23"/>
    <n v="3789.5999999999995"/>
  </r>
  <r>
    <x v="13"/>
    <x v="5"/>
    <x v="0"/>
    <s v="João Lauria"/>
    <x v="5"/>
    <x v="24"/>
    <n v="105.55"/>
  </r>
  <r>
    <x v="13"/>
    <x v="5"/>
    <x v="0"/>
    <s v="João Lauria"/>
    <x v="5"/>
    <x v="25"/>
    <n v="8086.7499999999936"/>
  </r>
  <r>
    <x v="14"/>
    <x v="5"/>
    <x v="0"/>
    <s v="João Lauria"/>
    <x v="5"/>
    <x v="23"/>
    <n v="9777.2000000000044"/>
  </r>
  <r>
    <x v="14"/>
    <x v="5"/>
    <x v="0"/>
    <s v="João Lauria"/>
    <x v="5"/>
    <x v="24"/>
    <n v="92.789999999999992"/>
  </r>
  <r>
    <x v="14"/>
    <x v="5"/>
    <x v="0"/>
    <s v="João Lauria"/>
    <x v="5"/>
    <x v="25"/>
    <n v="14961.709999999992"/>
  </r>
  <r>
    <x v="15"/>
    <x v="5"/>
    <x v="0"/>
    <s v="João Lauria"/>
    <x v="5"/>
    <x v="23"/>
    <n v="12347.350000000002"/>
  </r>
  <r>
    <x v="15"/>
    <x v="5"/>
    <x v="0"/>
    <s v="João Lauria"/>
    <x v="5"/>
    <x v="24"/>
    <n v="59.010000000000005"/>
  </r>
  <r>
    <x v="15"/>
    <x v="5"/>
    <x v="0"/>
    <s v="João Lauria"/>
    <x v="5"/>
    <x v="25"/>
    <n v="18989.960000000006"/>
  </r>
  <r>
    <x v="16"/>
    <x v="5"/>
    <x v="0"/>
    <s v="João Lauria"/>
    <x v="5"/>
    <x v="23"/>
    <n v="8094.7000000000025"/>
  </r>
  <r>
    <x v="16"/>
    <x v="5"/>
    <x v="0"/>
    <s v="João Lauria"/>
    <x v="5"/>
    <x v="24"/>
    <n v="55.58"/>
  </r>
  <r>
    <x v="16"/>
    <x v="5"/>
    <x v="0"/>
    <s v="João Lauria"/>
    <x v="5"/>
    <x v="25"/>
    <n v="17613.960000000003"/>
  </r>
  <r>
    <x v="17"/>
    <x v="5"/>
    <x v="0"/>
    <s v="João Lauria"/>
    <x v="5"/>
    <x v="23"/>
    <n v="10325.75"/>
  </r>
  <r>
    <x v="17"/>
    <x v="5"/>
    <x v="0"/>
    <s v="João Lauria"/>
    <x v="5"/>
    <x v="24"/>
    <n v="58.5"/>
  </r>
  <r>
    <x v="17"/>
    <x v="5"/>
    <x v="0"/>
    <s v="João Lauria"/>
    <x v="5"/>
    <x v="25"/>
    <n v="19425.889999999996"/>
  </r>
  <r>
    <x v="1"/>
    <x v="5"/>
    <x v="0"/>
    <s v="João Lauria"/>
    <x v="5"/>
    <x v="23"/>
    <n v="8526.2000000000007"/>
  </r>
  <r>
    <x v="1"/>
    <x v="5"/>
    <x v="0"/>
    <s v="João Lauria"/>
    <x v="5"/>
    <x v="24"/>
    <n v="86.279999999999987"/>
  </r>
  <r>
    <x v="1"/>
    <x v="5"/>
    <x v="0"/>
    <s v="João Lauria"/>
    <x v="5"/>
    <x v="25"/>
    <n v="18023.579999999994"/>
  </r>
  <r>
    <x v="3"/>
    <x v="5"/>
    <x v="0"/>
    <s v="João Lauria"/>
    <x v="5"/>
    <x v="23"/>
    <n v="9784.1900000000023"/>
  </r>
  <r>
    <x v="3"/>
    <x v="5"/>
    <x v="0"/>
    <s v="João Lauria"/>
    <x v="5"/>
    <x v="24"/>
    <n v="124.2"/>
  </r>
  <r>
    <x v="3"/>
    <x v="5"/>
    <x v="0"/>
    <s v="João Lauria"/>
    <x v="5"/>
    <x v="25"/>
    <n v="20404.870000000003"/>
  </r>
  <r>
    <x v="5"/>
    <x v="5"/>
    <x v="0"/>
    <s v="João Lauria"/>
    <x v="5"/>
    <x v="23"/>
    <n v="14414.31"/>
  </r>
  <r>
    <x v="5"/>
    <x v="5"/>
    <x v="0"/>
    <s v="João Lauria"/>
    <x v="5"/>
    <x v="24"/>
    <n v="213.84"/>
  </r>
  <r>
    <x v="5"/>
    <x v="5"/>
    <x v="0"/>
    <s v="João Lauria"/>
    <x v="5"/>
    <x v="25"/>
    <n v="26041.040000000005"/>
  </r>
  <r>
    <x v="7"/>
    <x v="5"/>
    <x v="0"/>
    <s v="João Lauria"/>
    <x v="5"/>
    <x v="23"/>
    <n v="15135.320000000002"/>
  </r>
  <r>
    <x v="7"/>
    <x v="5"/>
    <x v="0"/>
    <s v="João Lauria"/>
    <x v="5"/>
    <x v="24"/>
    <n v="133.19"/>
  </r>
  <r>
    <x v="7"/>
    <x v="5"/>
    <x v="0"/>
    <s v="João Lauria"/>
    <x v="5"/>
    <x v="25"/>
    <n v="28930.60999999999"/>
  </r>
  <r>
    <x v="9"/>
    <x v="5"/>
    <x v="0"/>
    <s v="João Lauria"/>
    <x v="5"/>
    <x v="23"/>
    <n v="14854.089999999998"/>
  </r>
  <r>
    <x v="9"/>
    <x v="5"/>
    <x v="0"/>
    <s v="João Lauria"/>
    <x v="5"/>
    <x v="24"/>
    <n v="116.83"/>
  </r>
  <r>
    <x v="9"/>
    <x v="5"/>
    <x v="0"/>
    <s v="João Lauria"/>
    <x v="5"/>
    <x v="25"/>
    <n v="22863.1"/>
  </r>
  <r>
    <x v="11"/>
    <x v="5"/>
    <x v="0"/>
    <s v="João Lauria"/>
    <x v="5"/>
    <x v="23"/>
    <n v="15394.230000000003"/>
  </r>
  <r>
    <x v="11"/>
    <x v="5"/>
    <x v="0"/>
    <s v="João Lauria"/>
    <x v="5"/>
    <x v="24"/>
    <n v="128.03000000000003"/>
  </r>
  <r>
    <x v="11"/>
    <x v="5"/>
    <x v="0"/>
    <s v="João Lauria"/>
    <x v="5"/>
    <x v="25"/>
    <n v="23576.159999999993"/>
  </r>
  <r>
    <x v="18"/>
    <x v="24"/>
    <x v="2"/>
    <s v="Patricia Rodrigues"/>
    <x v="0"/>
    <x v="2"/>
    <n v="17240.100000000002"/>
  </r>
  <r>
    <x v="18"/>
    <x v="24"/>
    <x v="2"/>
    <s v="Patricia Rodrigues"/>
    <x v="0"/>
    <x v="4"/>
    <n v="21836.66"/>
  </r>
  <r>
    <x v="18"/>
    <x v="24"/>
    <x v="2"/>
    <s v="Patricia Rodrigues"/>
    <x v="0"/>
    <x v="16"/>
    <n v="232599.23"/>
  </r>
  <r>
    <x v="18"/>
    <x v="24"/>
    <x v="2"/>
    <s v="Patricia Rodrigues"/>
    <x v="1"/>
    <x v="6"/>
    <n v="9866.2899999999991"/>
  </r>
  <r>
    <x v="18"/>
    <x v="24"/>
    <x v="2"/>
    <s v="Patricia Rodrigues"/>
    <x v="2"/>
    <x v="7"/>
    <n v="2195.37"/>
  </r>
  <r>
    <x v="18"/>
    <x v="24"/>
    <x v="2"/>
    <s v="Patricia Rodrigues"/>
    <x v="2"/>
    <x v="8"/>
    <n v="50189.170000000006"/>
  </r>
  <r>
    <x v="18"/>
    <x v="24"/>
    <x v="2"/>
    <s v="Patricia Rodrigues"/>
    <x v="2"/>
    <x v="9"/>
    <n v="1493.81"/>
  </r>
  <r>
    <x v="18"/>
    <x v="24"/>
    <x v="2"/>
    <s v="Patricia Rodrigues"/>
    <x v="2"/>
    <x v="10"/>
    <n v="31197.96"/>
  </r>
  <r>
    <x v="18"/>
    <x v="24"/>
    <x v="2"/>
    <s v="Patricia Rodrigues"/>
    <x v="2"/>
    <x v="11"/>
    <n v="3427.48"/>
  </r>
  <r>
    <x v="18"/>
    <x v="24"/>
    <x v="2"/>
    <s v="Patricia Rodrigues"/>
    <x v="2"/>
    <x v="13"/>
    <n v="13583.47"/>
  </r>
  <r>
    <x v="18"/>
    <x v="24"/>
    <x v="2"/>
    <s v="Patricia Rodrigues"/>
    <x v="2"/>
    <x v="14"/>
    <n v="115092.73000000001"/>
  </r>
  <r>
    <x v="18"/>
    <x v="24"/>
    <x v="2"/>
    <s v="Patricia Rodrigues"/>
    <x v="2"/>
    <x v="18"/>
    <n v="2186.3500000000004"/>
  </r>
  <r>
    <x v="18"/>
    <x v="24"/>
    <x v="2"/>
    <s v="Patricia Rodrigues"/>
    <x v="4"/>
    <x v="19"/>
    <n v="1549.5699999999997"/>
  </r>
  <r>
    <x v="18"/>
    <x v="24"/>
    <x v="2"/>
    <s v="Patricia Rodrigues"/>
    <x v="4"/>
    <x v="21"/>
    <n v="25962.91"/>
  </r>
  <r>
    <x v="18"/>
    <x v="24"/>
    <x v="2"/>
    <s v="Patricia Rodrigues"/>
    <x v="3"/>
    <x v="15"/>
    <n v="10983.92"/>
  </r>
  <r>
    <x v="18"/>
    <x v="24"/>
    <x v="2"/>
    <s v="Patricia Rodrigues"/>
    <x v="5"/>
    <x v="24"/>
    <n v="284.20000000000005"/>
  </r>
  <r>
    <x v="18"/>
    <x v="24"/>
    <x v="2"/>
    <s v="Patricia Rodrigues"/>
    <x v="5"/>
    <x v="25"/>
    <n v="275288.39"/>
  </r>
  <r>
    <x v="18"/>
    <x v="18"/>
    <x v="1"/>
    <s v="João Lauria"/>
    <x v="0"/>
    <x v="0"/>
    <n v="971.41000000000031"/>
  </r>
  <r>
    <x v="18"/>
    <x v="18"/>
    <x v="1"/>
    <s v="João Lauria"/>
    <x v="0"/>
    <x v="1"/>
    <n v="564.28999999999985"/>
  </r>
  <r>
    <x v="18"/>
    <x v="18"/>
    <x v="1"/>
    <s v="João Lauria"/>
    <x v="0"/>
    <x v="2"/>
    <n v="9606.4099999999726"/>
  </r>
  <r>
    <x v="18"/>
    <x v="18"/>
    <x v="1"/>
    <s v="João Lauria"/>
    <x v="0"/>
    <x v="3"/>
    <n v="1842.1999999999991"/>
  </r>
  <r>
    <x v="18"/>
    <x v="18"/>
    <x v="1"/>
    <s v="João Lauria"/>
    <x v="0"/>
    <x v="4"/>
    <n v="7981.3699999999762"/>
  </r>
  <r>
    <x v="18"/>
    <x v="18"/>
    <x v="1"/>
    <s v="João Lauria"/>
    <x v="0"/>
    <x v="5"/>
    <n v="2766.0100000000007"/>
  </r>
  <r>
    <x v="18"/>
    <x v="18"/>
    <x v="1"/>
    <s v="João Lauria"/>
    <x v="0"/>
    <x v="16"/>
    <n v="2717.8600000000024"/>
  </r>
  <r>
    <x v="18"/>
    <x v="18"/>
    <x v="1"/>
    <s v="João Lauria"/>
    <x v="1"/>
    <x v="6"/>
    <n v="748.29000000000008"/>
  </r>
  <r>
    <x v="18"/>
    <x v="18"/>
    <x v="1"/>
    <s v="João Lauria"/>
    <x v="1"/>
    <x v="17"/>
    <n v="16.96"/>
  </r>
  <r>
    <x v="18"/>
    <x v="18"/>
    <x v="1"/>
    <s v="João Lauria"/>
    <x v="2"/>
    <x v="7"/>
    <n v="634.11"/>
  </r>
  <r>
    <x v="18"/>
    <x v="18"/>
    <x v="1"/>
    <s v="João Lauria"/>
    <x v="2"/>
    <x v="8"/>
    <n v="21892.050000000319"/>
  </r>
  <r>
    <x v="18"/>
    <x v="18"/>
    <x v="1"/>
    <s v="João Lauria"/>
    <x v="2"/>
    <x v="9"/>
    <n v="6796.2600000000057"/>
  </r>
  <r>
    <x v="18"/>
    <x v="18"/>
    <x v="1"/>
    <s v="João Lauria"/>
    <x v="2"/>
    <x v="10"/>
    <n v="1668.7800000000016"/>
  </r>
  <r>
    <x v="18"/>
    <x v="18"/>
    <x v="1"/>
    <s v="João Lauria"/>
    <x v="2"/>
    <x v="12"/>
    <n v="2892.9799999999946"/>
  </r>
  <r>
    <x v="18"/>
    <x v="18"/>
    <x v="1"/>
    <s v="João Lauria"/>
    <x v="2"/>
    <x v="13"/>
    <n v="553.4499999999997"/>
  </r>
  <r>
    <x v="18"/>
    <x v="18"/>
    <x v="1"/>
    <s v="João Lauria"/>
    <x v="2"/>
    <x v="14"/>
    <n v="81115.590000000695"/>
  </r>
  <r>
    <x v="18"/>
    <x v="18"/>
    <x v="1"/>
    <s v="João Lauria"/>
    <x v="2"/>
    <x v="36"/>
    <n v="717.04"/>
  </r>
  <r>
    <x v="18"/>
    <x v="18"/>
    <x v="1"/>
    <s v="João Lauria"/>
    <x v="2"/>
    <x v="18"/>
    <n v="7628.6899999999687"/>
  </r>
  <r>
    <x v="18"/>
    <x v="18"/>
    <x v="1"/>
    <s v="João Lauria"/>
    <x v="4"/>
    <x v="19"/>
    <n v="2072.7700000000013"/>
  </r>
  <r>
    <x v="18"/>
    <x v="18"/>
    <x v="1"/>
    <s v="João Lauria"/>
    <x v="4"/>
    <x v="20"/>
    <n v="29.830000000000002"/>
  </r>
  <r>
    <x v="18"/>
    <x v="18"/>
    <x v="1"/>
    <s v="João Lauria"/>
    <x v="4"/>
    <x v="21"/>
    <n v="1671.7800000000018"/>
  </r>
  <r>
    <x v="18"/>
    <x v="18"/>
    <x v="1"/>
    <s v="João Lauria"/>
    <x v="3"/>
    <x v="22"/>
    <n v="147.10999999999999"/>
  </r>
  <r>
    <x v="18"/>
    <x v="18"/>
    <x v="1"/>
    <s v="João Lauria"/>
    <x v="3"/>
    <x v="15"/>
    <n v="2038.9500000000014"/>
  </r>
  <r>
    <x v="18"/>
    <x v="18"/>
    <x v="1"/>
    <s v="João Lauria"/>
    <x v="5"/>
    <x v="23"/>
    <n v="1394.3700000000013"/>
  </r>
  <r>
    <x v="18"/>
    <x v="18"/>
    <x v="1"/>
    <s v="João Lauria"/>
    <x v="5"/>
    <x v="24"/>
    <n v="76.959999999999994"/>
  </r>
  <r>
    <x v="18"/>
    <x v="18"/>
    <x v="1"/>
    <s v="João Lauria"/>
    <x v="5"/>
    <x v="25"/>
    <n v="1873.6099999999967"/>
  </r>
  <r>
    <x v="18"/>
    <x v="8"/>
    <x v="0"/>
    <s v="João Lauria"/>
    <x v="0"/>
    <x v="0"/>
    <n v="868.06000000000006"/>
  </r>
  <r>
    <x v="18"/>
    <x v="8"/>
    <x v="0"/>
    <s v="João Lauria"/>
    <x v="0"/>
    <x v="1"/>
    <n v="61.850000000000009"/>
  </r>
  <r>
    <x v="18"/>
    <x v="8"/>
    <x v="0"/>
    <s v="João Lauria"/>
    <x v="0"/>
    <x v="2"/>
    <n v="1523.4000000000005"/>
  </r>
  <r>
    <x v="18"/>
    <x v="8"/>
    <x v="0"/>
    <s v="João Lauria"/>
    <x v="0"/>
    <x v="3"/>
    <n v="117.07000000000001"/>
  </r>
  <r>
    <x v="18"/>
    <x v="8"/>
    <x v="0"/>
    <s v="João Lauria"/>
    <x v="0"/>
    <x v="4"/>
    <n v="1122.9799999999996"/>
  </r>
  <r>
    <x v="18"/>
    <x v="8"/>
    <x v="0"/>
    <s v="João Lauria"/>
    <x v="0"/>
    <x v="5"/>
    <n v="971.84000000000049"/>
  </r>
  <r>
    <x v="18"/>
    <x v="8"/>
    <x v="0"/>
    <s v="João Lauria"/>
    <x v="0"/>
    <x v="16"/>
    <n v="228.88999999999996"/>
  </r>
  <r>
    <x v="18"/>
    <x v="8"/>
    <x v="0"/>
    <s v="João Lauria"/>
    <x v="1"/>
    <x v="6"/>
    <n v="140.79000000000002"/>
  </r>
  <r>
    <x v="18"/>
    <x v="8"/>
    <x v="0"/>
    <s v="João Lauria"/>
    <x v="2"/>
    <x v="7"/>
    <n v="27.810000000000002"/>
  </r>
  <r>
    <x v="18"/>
    <x v="8"/>
    <x v="0"/>
    <s v="João Lauria"/>
    <x v="2"/>
    <x v="8"/>
    <n v="3891.0699999999933"/>
  </r>
  <r>
    <x v="18"/>
    <x v="8"/>
    <x v="0"/>
    <s v="João Lauria"/>
    <x v="2"/>
    <x v="9"/>
    <n v="374.55"/>
  </r>
  <r>
    <x v="18"/>
    <x v="8"/>
    <x v="0"/>
    <s v="João Lauria"/>
    <x v="2"/>
    <x v="10"/>
    <n v="996.26999999999975"/>
  </r>
  <r>
    <x v="18"/>
    <x v="8"/>
    <x v="0"/>
    <s v="João Lauria"/>
    <x v="2"/>
    <x v="12"/>
    <n v="691.17000000000019"/>
  </r>
  <r>
    <x v="18"/>
    <x v="8"/>
    <x v="0"/>
    <s v="João Lauria"/>
    <x v="2"/>
    <x v="13"/>
    <n v="44.970000000000006"/>
  </r>
  <r>
    <x v="18"/>
    <x v="8"/>
    <x v="0"/>
    <s v="João Lauria"/>
    <x v="2"/>
    <x v="14"/>
    <n v="5424.3999999999896"/>
  </r>
  <r>
    <x v="18"/>
    <x v="8"/>
    <x v="0"/>
    <s v="João Lauria"/>
    <x v="2"/>
    <x v="36"/>
    <n v="302.15999999999997"/>
  </r>
  <r>
    <x v="18"/>
    <x v="8"/>
    <x v="0"/>
    <s v="João Lauria"/>
    <x v="2"/>
    <x v="18"/>
    <n v="1576.0700000000004"/>
  </r>
  <r>
    <x v="18"/>
    <x v="8"/>
    <x v="0"/>
    <s v="João Lauria"/>
    <x v="4"/>
    <x v="19"/>
    <n v="1047.120000000001"/>
  </r>
  <r>
    <x v="18"/>
    <x v="8"/>
    <x v="0"/>
    <s v="João Lauria"/>
    <x v="4"/>
    <x v="20"/>
    <n v="13.95"/>
  </r>
  <r>
    <x v="18"/>
    <x v="8"/>
    <x v="0"/>
    <s v="João Lauria"/>
    <x v="4"/>
    <x v="21"/>
    <n v="1071.7300000000014"/>
  </r>
  <r>
    <x v="18"/>
    <x v="8"/>
    <x v="0"/>
    <s v="João Lauria"/>
    <x v="3"/>
    <x v="22"/>
    <n v="26.67"/>
  </r>
  <r>
    <x v="18"/>
    <x v="8"/>
    <x v="0"/>
    <s v="João Lauria"/>
    <x v="3"/>
    <x v="15"/>
    <n v="237.59000000000012"/>
  </r>
  <r>
    <x v="18"/>
    <x v="8"/>
    <x v="0"/>
    <s v="João Lauria"/>
    <x v="5"/>
    <x v="23"/>
    <n v="829.40000000000077"/>
  </r>
  <r>
    <x v="18"/>
    <x v="8"/>
    <x v="0"/>
    <s v="João Lauria"/>
    <x v="5"/>
    <x v="25"/>
    <n v="149.89000000000004"/>
  </r>
  <r>
    <x v="18"/>
    <x v="19"/>
    <x v="0"/>
    <s v="João Lauria"/>
    <x v="0"/>
    <x v="0"/>
    <n v="893.71999999999991"/>
  </r>
  <r>
    <x v="18"/>
    <x v="19"/>
    <x v="0"/>
    <s v="João Lauria"/>
    <x v="0"/>
    <x v="1"/>
    <n v="292.42"/>
  </r>
  <r>
    <x v="18"/>
    <x v="19"/>
    <x v="0"/>
    <s v="João Lauria"/>
    <x v="0"/>
    <x v="2"/>
    <n v="4561.3199999999979"/>
  </r>
  <r>
    <x v="18"/>
    <x v="19"/>
    <x v="0"/>
    <s v="João Lauria"/>
    <x v="0"/>
    <x v="3"/>
    <n v="572.78000000000009"/>
  </r>
  <r>
    <x v="18"/>
    <x v="19"/>
    <x v="0"/>
    <s v="João Lauria"/>
    <x v="0"/>
    <x v="4"/>
    <n v="6090.3999999999987"/>
  </r>
  <r>
    <x v="18"/>
    <x v="19"/>
    <x v="0"/>
    <s v="João Lauria"/>
    <x v="0"/>
    <x v="5"/>
    <n v="54.710000000000008"/>
  </r>
  <r>
    <x v="18"/>
    <x v="19"/>
    <x v="0"/>
    <s v="João Lauria"/>
    <x v="0"/>
    <x v="16"/>
    <n v="3903.9300000000007"/>
  </r>
  <r>
    <x v="18"/>
    <x v="19"/>
    <x v="0"/>
    <s v="João Lauria"/>
    <x v="1"/>
    <x v="6"/>
    <n v="312.55000000000007"/>
  </r>
  <r>
    <x v="18"/>
    <x v="19"/>
    <x v="0"/>
    <s v="João Lauria"/>
    <x v="2"/>
    <x v="7"/>
    <n v="129.08999999999997"/>
  </r>
  <r>
    <x v="18"/>
    <x v="19"/>
    <x v="0"/>
    <s v="João Lauria"/>
    <x v="2"/>
    <x v="8"/>
    <n v="49372.109999999993"/>
  </r>
  <r>
    <x v="18"/>
    <x v="19"/>
    <x v="0"/>
    <s v="João Lauria"/>
    <x v="2"/>
    <x v="9"/>
    <n v="1152.96"/>
  </r>
  <r>
    <x v="18"/>
    <x v="19"/>
    <x v="0"/>
    <s v="João Lauria"/>
    <x v="2"/>
    <x v="10"/>
    <n v="1684.9699999999998"/>
  </r>
  <r>
    <x v="18"/>
    <x v="19"/>
    <x v="0"/>
    <s v="João Lauria"/>
    <x v="2"/>
    <x v="11"/>
    <n v="101.11999999999999"/>
  </r>
  <r>
    <x v="18"/>
    <x v="19"/>
    <x v="0"/>
    <s v="João Lauria"/>
    <x v="2"/>
    <x v="12"/>
    <n v="1185.3800000000006"/>
  </r>
  <r>
    <x v="18"/>
    <x v="19"/>
    <x v="0"/>
    <s v="João Lauria"/>
    <x v="2"/>
    <x v="13"/>
    <n v="55.19"/>
  </r>
  <r>
    <x v="18"/>
    <x v="19"/>
    <x v="0"/>
    <s v="João Lauria"/>
    <x v="2"/>
    <x v="14"/>
    <n v="32036.43"/>
  </r>
  <r>
    <x v="18"/>
    <x v="19"/>
    <x v="0"/>
    <s v="João Lauria"/>
    <x v="2"/>
    <x v="36"/>
    <n v="170.22"/>
  </r>
  <r>
    <x v="18"/>
    <x v="19"/>
    <x v="0"/>
    <s v="João Lauria"/>
    <x v="2"/>
    <x v="18"/>
    <n v="4400.9100000000008"/>
  </r>
  <r>
    <x v="18"/>
    <x v="19"/>
    <x v="0"/>
    <s v="João Lauria"/>
    <x v="4"/>
    <x v="19"/>
    <n v="843.95000000000061"/>
  </r>
  <r>
    <x v="18"/>
    <x v="19"/>
    <x v="0"/>
    <s v="João Lauria"/>
    <x v="4"/>
    <x v="20"/>
    <n v="79.970000000000013"/>
  </r>
  <r>
    <x v="18"/>
    <x v="19"/>
    <x v="0"/>
    <s v="João Lauria"/>
    <x v="4"/>
    <x v="21"/>
    <n v="3637.8599999999988"/>
  </r>
  <r>
    <x v="18"/>
    <x v="19"/>
    <x v="0"/>
    <s v="João Lauria"/>
    <x v="3"/>
    <x v="22"/>
    <n v="42.07"/>
  </r>
  <r>
    <x v="18"/>
    <x v="19"/>
    <x v="0"/>
    <s v="João Lauria"/>
    <x v="3"/>
    <x v="15"/>
    <n v="892.48000000000081"/>
  </r>
  <r>
    <x v="18"/>
    <x v="19"/>
    <x v="0"/>
    <s v="João Lauria"/>
    <x v="5"/>
    <x v="23"/>
    <n v="1063.0800000000002"/>
  </r>
  <r>
    <x v="18"/>
    <x v="19"/>
    <x v="0"/>
    <s v="João Lauria"/>
    <x v="5"/>
    <x v="24"/>
    <n v="3.25"/>
  </r>
  <r>
    <x v="18"/>
    <x v="19"/>
    <x v="0"/>
    <s v="João Lauria"/>
    <x v="5"/>
    <x v="25"/>
    <n v="6248.1699999999882"/>
  </r>
  <r>
    <x v="18"/>
    <x v="23"/>
    <x v="3"/>
    <s v="João Lauria"/>
    <x v="0"/>
    <x v="0"/>
    <n v="3912.55"/>
  </r>
  <r>
    <x v="18"/>
    <x v="23"/>
    <x v="3"/>
    <s v="João Lauria"/>
    <x v="0"/>
    <x v="1"/>
    <n v="738.75"/>
  </r>
  <r>
    <x v="18"/>
    <x v="23"/>
    <x v="3"/>
    <s v="João Lauria"/>
    <x v="0"/>
    <x v="2"/>
    <n v="6119.43"/>
  </r>
  <r>
    <x v="18"/>
    <x v="23"/>
    <x v="3"/>
    <s v="João Lauria"/>
    <x v="0"/>
    <x v="4"/>
    <n v="6108.89"/>
  </r>
  <r>
    <x v="18"/>
    <x v="23"/>
    <x v="3"/>
    <s v="João Lauria"/>
    <x v="0"/>
    <x v="5"/>
    <n v="1923.63"/>
  </r>
  <r>
    <x v="18"/>
    <x v="23"/>
    <x v="3"/>
    <s v="João Lauria"/>
    <x v="0"/>
    <x v="16"/>
    <n v="1773.44"/>
  </r>
  <r>
    <x v="18"/>
    <x v="23"/>
    <x v="3"/>
    <s v="João Lauria"/>
    <x v="1"/>
    <x v="6"/>
    <n v="330.66"/>
  </r>
  <r>
    <x v="18"/>
    <x v="23"/>
    <x v="3"/>
    <s v="João Lauria"/>
    <x v="1"/>
    <x v="17"/>
    <n v="148.81"/>
  </r>
  <r>
    <x v="18"/>
    <x v="23"/>
    <x v="3"/>
    <s v="João Lauria"/>
    <x v="2"/>
    <x v="8"/>
    <n v="13612.58"/>
  </r>
  <r>
    <x v="18"/>
    <x v="23"/>
    <x v="3"/>
    <s v="João Lauria"/>
    <x v="2"/>
    <x v="10"/>
    <n v="2689.8699999999994"/>
  </r>
  <r>
    <x v="18"/>
    <x v="23"/>
    <x v="3"/>
    <s v="João Lauria"/>
    <x v="2"/>
    <x v="12"/>
    <n v="3620.79"/>
  </r>
  <r>
    <x v="18"/>
    <x v="23"/>
    <x v="3"/>
    <s v="João Lauria"/>
    <x v="2"/>
    <x v="14"/>
    <n v="29654.910000000003"/>
  </r>
  <r>
    <x v="18"/>
    <x v="23"/>
    <x v="3"/>
    <s v="João Lauria"/>
    <x v="2"/>
    <x v="36"/>
    <n v="1106.9999999999998"/>
  </r>
  <r>
    <x v="18"/>
    <x v="23"/>
    <x v="3"/>
    <s v="João Lauria"/>
    <x v="2"/>
    <x v="18"/>
    <n v="4970.74"/>
  </r>
  <r>
    <x v="18"/>
    <x v="23"/>
    <x v="3"/>
    <s v="João Lauria"/>
    <x v="4"/>
    <x v="19"/>
    <n v="2870.77"/>
  </r>
  <r>
    <x v="18"/>
    <x v="23"/>
    <x v="3"/>
    <s v="João Lauria"/>
    <x v="4"/>
    <x v="21"/>
    <n v="3179.89"/>
  </r>
  <r>
    <x v="18"/>
    <x v="23"/>
    <x v="3"/>
    <s v="João Lauria"/>
    <x v="3"/>
    <x v="15"/>
    <n v="3798.92"/>
  </r>
  <r>
    <x v="18"/>
    <x v="23"/>
    <x v="3"/>
    <s v="João Lauria"/>
    <x v="5"/>
    <x v="23"/>
    <n v="3580.0900000000006"/>
  </r>
  <r>
    <x v="18"/>
    <x v="23"/>
    <x v="3"/>
    <s v="João Lauria"/>
    <x v="5"/>
    <x v="25"/>
    <n v="1658.38"/>
  </r>
  <r>
    <x v="7"/>
    <x v="36"/>
    <x v="1"/>
    <s v="João Lauria"/>
    <x v="0"/>
    <x v="0"/>
    <n v="645.90000000000111"/>
  </r>
  <r>
    <x v="7"/>
    <x v="36"/>
    <x v="1"/>
    <s v="João Lauria"/>
    <x v="0"/>
    <x v="2"/>
    <n v="68094.299999999668"/>
  </r>
  <r>
    <x v="7"/>
    <x v="36"/>
    <x v="1"/>
    <s v="João Lauria"/>
    <x v="0"/>
    <x v="3"/>
    <n v="455.5"/>
  </r>
  <r>
    <x v="7"/>
    <x v="36"/>
    <x v="1"/>
    <s v="João Lauria"/>
    <x v="0"/>
    <x v="4"/>
    <n v="44954.299999999894"/>
  </r>
  <r>
    <x v="7"/>
    <x v="36"/>
    <x v="1"/>
    <s v="João Lauria"/>
    <x v="0"/>
    <x v="5"/>
    <n v="31"/>
  </r>
  <r>
    <x v="7"/>
    <x v="36"/>
    <x v="1"/>
    <s v="João Lauria"/>
    <x v="0"/>
    <x v="16"/>
    <n v="49655.30000000052"/>
  </r>
  <r>
    <x v="7"/>
    <x v="36"/>
    <x v="1"/>
    <s v="João Lauria"/>
    <x v="1"/>
    <x v="6"/>
    <n v="3861.0000000000528"/>
  </r>
  <r>
    <x v="7"/>
    <x v="36"/>
    <x v="1"/>
    <s v="João Lauria"/>
    <x v="2"/>
    <x v="7"/>
    <n v="1016.499999999999"/>
  </r>
  <r>
    <x v="7"/>
    <x v="36"/>
    <x v="1"/>
    <s v="João Lauria"/>
    <x v="2"/>
    <x v="8"/>
    <n v="74485.100000000981"/>
  </r>
  <r>
    <x v="7"/>
    <x v="36"/>
    <x v="1"/>
    <s v="João Lauria"/>
    <x v="2"/>
    <x v="9"/>
    <n v="7235.7999999999784"/>
  </r>
  <r>
    <x v="7"/>
    <x v="36"/>
    <x v="1"/>
    <s v="João Lauria"/>
    <x v="2"/>
    <x v="11"/>
    <n v="254.50000000000011"/>
  </r>
  <r>
    <x v="7"/>
    <x v="36"/>
    <x v="1"/>
    <s v="João Lauria"/>
    <x v="2"/>
    <x v="12"/>
    <n v="11359.799999999997"/>
  </r>
  <r>
    <x v="7"/>
    <x v="36"/>
    <x v="1"/>
    <s v="João Lauria"/>
    <x v="2"/>
    <x v="13"/>
    <n v="3668.5000000000123"/>
  </r>
  <r>
    <x v="7"/>
    <x v="36"/>
    <x v="1"/>
    <s v="João Lauria"/>
    <x v="2"/>
    <x v="14"/>
    <n v="97092.310000001584"/>
  </r>
  <r>
    <x v="7"/>
    <x v="36"/>
    <x v="1"/>
    <s v="João Lauria"/>
    <x v="2"/>
    <x v="36"/>
    <n v="63.8"/>
  </r>
  <r>
    <x v="7"/>
    <x v="36"/>
    <x v="1"/>
    <s v="João Lauria"/>
    <x v="2"/>
    <x v="18"/>
    <n v="36599.19999999999"/>
  </r>
  <r>
    <x v="7"/>
    <x v="36"/>
    <x v="1"/>
    <s v="João Lauria"/>
    <x v="4"/>
    <x v="19"/>
    <n v="2082.9999999999936"/>
  </r>
  <r>
    <x v="7"/>
    <x v="36"/>
    <x v="1"/>
    <s v="João Lauria"/>
    <x v="4"/>
    <x v="21"/>
    <n v="2175.8000000000038"/>
  </r>
  <r>
    <x v="7"/>
    <x v="36"/>
    <x v="1"/>
    <s v="João Lauria"/>
    <x v="3"/>
    <x v="22"/>
    <n v="822.2000000000005"/>
  </r>
  <r>
    <x v="7"/>
    <x v="36"/>
    <x v="1"/>
    <s v="João Lauria"/>
    <x v="3"/>
    <x v="15"/>
    <n v="18148.600000000064"/>
  </r>
  <r>
    <x v="7"/>
    <x v="36"/>
    <x v="1"/>
    <s v="João Lauria"/>
    <x v="13"/>
    <x v="35"/>
    <n v="343.40929999999997"/>
  </r>
  <r>
    <x v="7"/>
    <x v="36"/>
    <x v="1"/>
    <s v="João Lauria"/>
    <x v="5"/>
    <x v="23"/>
    <n v="985.89999999999748"/>
  </r>
  <r>
    <x v="7"/>
    <x v="36"/>
    <x v="1"/>
    <s v="João Lauria"/>
    <x v="5"/>
    <x v="25"/>
    <n v="37240.600000001294"/>
  </r>
  <r>
    <x v="9"/>
    <x v="36"/>
    <x v="1"/>
    <s v="João Lauria"/>
    <x v="0"/>
    <x v="0"/>
    <n v="1002.3999999999977"/>
  </r>
  <r>
    <x v="9"/>
    <x v="36"/>
    <x v="1"/>
    <s v="João Lauria"/>
    <x v="0"/>
    <x v="1"/>
    <n v="55.6"/>
  </r>
  <r>
    <x v="9"/>
    <x v="36"/>
    <x v="1"/>
    <s v="João Lauria"/>
    <x v="0"/>
    <x v="2"/>
    <n v="24275.699999999968"/>
  </r>
  <r>
    <x v="9"/>
    <x v="36"/>
    <x v="1"/>
    <s v="João Lauria"/>
    <x v="0"/>
    <x v="3"/>
    <n v="405"/>
  </r>
  <r>
    <x v="9"/>
    <x v="36"/>
    <x v="1"/>
    <s v="João Lauria"/>
    <x v="0"/>
    <x v="4"/>
    <n v="25783.800000000014"/>
  </r>
  <r>
    <x v="9"/>
    <x v="36"/>
    <x v="1"/>
    <s v="João Lauria"/>
    <x v="0"/>
    <x v="5"/>
    <n v="38.1"/>
  </r>
  <r>
    <x v="9"/>
    <x v="36"/>
    <x v="1"/>
    <s v="João Lauria"/>
    <x v="0"/>
    <x v="16"/>
    <n v="36962.400000000518"/>
  </r>
  <r>
    <x v="9"/>
    <x v="36"/>
    <x v="1"/>
    <s v="João Lauria"/>
    <x v="1"/>
    <x v="6"/>
    <n v="4860.8999999999232"/>
  </r>
  <r>
    <x v="9"/>
    <x v="36"/>
    <x v="1"/>
    <s v="João Lauria"/>
    <x v="2"/>
    <x v="7"/>
    <n v="1209.3000000000015"/>
  </r>
  <r>
    <x v="9"/>
    <x v="36"/>
    <x v="1"/>
    <s v="João Lauria"/>
    <x v="2"/>
    <x v="8"/>
    <n v="59335.800000000738"/>
  </r>
  <r>
    <x v="9"/>
    <x v="36"/>
    <x v="1"/>
    <s v="João Lauria"/>
    <x v="2"/>
    <x v="9"/>
    <n v="5943.2999999999765"/>
  </r>
  <r>
    <x v="9"/>
    <x v="36"/>
    <x v="1"/>
    <s v="João Lauria"/>
    <x v="2"/>
    <x v="10"/>
    <n v="18768.599999999893"/>
  </r>
  <r>
    <x v="9"/>
    <x v="36"/>
    <x v="1"/>
    <s v="João Lauria"/>
    <x v="2"/>
    <x v="11"/>
    <n v="271.00000000000017"/>
  </r>
  <r>
    <x v="9"/>
    <x v="36"/>
    <x v="1"/>
    <s v="João Lauria"/>
    <x v="2"/>
    <x v="12"/>
    <n v="18799.699999999935"/>
  </r>
  <r>
    <x v="9"/>
    <x v="36"/>
    <x v="1"/>
    <s v="João Lauria"/>
    <x v="2"/>
    <x v="13"/>
    <n v="2904.5000000000095"/>
  </r>
  <r>
    <x v="9"/>
    <x v="36"/>
    <x v="1"/>
    <s v="João Lauria"/>
    <x v="2"/>
    <x v="14"/>
    <n v="52812.279999998587"/>
  </r>
  <r>
    <x v="9"/>
    <x v="36"/>
    <x v="1"/>
    <s v="João Lauria"/>
    <x v="2"/>
    <x v="36"/>
    <n v="31.9"/>
  </r>
  <r>
    <x v="9"/>
    <x v="36"/>
    <x v="1"/>
    <s v="João Lauria"/>
    <x v="2"/>
    <x v="18"/>
    <n v="49109.49999999853"/>
  </r>
  <r>
    <x v="9"/>
    <x v="36"/>
    <x v="1"/>
    <s v="João Lauria"/>
    <x v="4"/>
    <x v="19"/>
    <n v="2576.100000000004"/>
  </r>
  <r>
    <x v="9"/>
    <x v="36"/>
    <x v="1"/>
    <s v="João Lauria"/>
    <x v="4"/>
    <x v="21"/>
    <n v="2307.4000000000019"/>
  </r>
  <r>
    <x v="9"/>
    <x v="36"/>
    <x v="1"/>
    <s v="João Lauria"/>
    <x v="3"/>
    <x v="22"/>
    <n v="1107.1000000000022"/>
  </r>
  <r>
    <x v="9"/>
    <x v="36"/>
    <x v="1"/>
    <s v="João Lauria"/>
    <x v="3"/>
    <x v="15"/>
    <n v="9261.3999999995376"/>
  </r>
  <r>
    <x v="9"/>
    <x v="36"/>
    <x v="1"/>
    <s v="João Lauria"/>
    <x v="13"/>
    <x v="35"/>
    <n v="228.81249124760018"/>
  </r>
  <r>
    <x v="9"/>
    <x v="36"/>
    <x v="1"/>
    <s v="João Lauria"/>
    <x v="5"/>
    <x v="23"/>
    <n v="1099.8000000000004"/>
  </r>
  <r>
    <x v="9"/>
    <x v="36"/>
    <x v="1"/>
    <s v="João Lauria"/>
    <x v="5"/>
    <x v="25"/>
    <n v="19890.799999999534"/>
  </r>
  <r>
    <x v="9"/>
    <x v="36"/>
    <x v="1"/>
    <s v="João Lauria"/>
    <x v="6"/>
    <x v="28"/>
    <n v="817.1999999999997"/>
  </r>
  <r>
    <x v="11"/>
    <x v="36"/>
    <x v="1"/>
    <s v="João Lauria"/>
    <x v="0"/>
    <x v="0"/>
    <n v="1277.0000000000007"/>
  </r>
  <r>
    <x v="11"/>
    <x v="36"/>
    <x v="1"/>
    <s v="João Lauria"/>
    <x v="0"/>
    <x v="1"/>
    <n v="43"/>
  </r>
  <r>
    <x v="11"/>
    <x v="36"/>
    <x v="1"/>
    <s v="João Lauria"/>
    <x v="0"/>
    <x v="2"/>
    <n v="14070.800000000016"/>
  </r>
  <r>
    <x v="11"/>
    <x v="36"/>
    <x v="1"/>
    <s v="João Lauria"/>
    <x v="0"/>
    <x v="3"/>
    <n v="610"/>
  </r>
  <r>
    <x v="11"/>
    <x v="36"/>
    <x v="1"/>
    <s v="João Lauria"/>
    <x v="0"/>
    <x v="4"/>
    <n v="22583.800000000367"/>
  </r>
  <r>
    <x v="11"/>
    <x v="36"/>
    <x v="1"/>
    <s v="João Lauria"/>
    <x v="0"/>
    <x v="5"/>
    <n v="33.5"/>
  </r>
  <r>
    <x v="11"/>
    <x v="36"/>
    <x v="1"/>
    <s v="João Lauria"/>
    <x v="0"/>
    <x v="16"/>
    <n v="35554.800000000025"/>
  </r>
  <r>
    <x v="11"/>
    <x v="36"/>
    <x v="1"/>
    <s v="João Lauria"/>
    <x v="1"/>
    <x v="6"/>
    <n v="6790.2000000001235"/>
  </r>
  <r>
    <x v="11"/>
    <x v="36"/>
    <x v="1"/>
    <s v="João Lauria"/>
    <x v="2"/>
    <x v="7"/>
    <n v="1252.4000000000001"/>
  </r>
  <r>
    <x v="11"/>
    <x v="36"/>
    <x v="1"/>
    <s v="João Lauria"/>
    <x v="2"/>
    <x v="8"/>
    <n v="36887.999999997606"/>
  </r>
  <r>
    <x v="11"/>
    <x v="36"/>
    <x v="1"/>
    <s v="João Lauria"/>
    <x v="2"/>
    <x v="9"/>
    <n v="6063.7999999999929"/>
  </r>
  <r>
    <x v="11"/>
    <x v="36"/>
    <x v="1"/>
    <s v="João Lauria"/>
    <x v="2"/>
    <x v="10"/>
    <n v="37895.600000001141"/>
  </r>
  <r>
    <x v="11"/>
    <x v="36"/>
    <x v="1"/>
    <s v="João Lauria"/>
    <x v="2"/>
    <x v="11"/>
    <n v="437.400000000001"/>
  </r>
  <r>
    <x v="11"/>
    <x v="36"/>
    <x v="1"/>
    <s v="João Lauria"/>
    <x v="2"/>
    <x v="12"/>
    <n v="4628.7999999999965"/>
  </r>
  <r>
    <x v="11"/>
    <x v="36"/>
    <x v="1"/>
    <s v="João Lauria"/>
    <x v="2"/>
    <x v="13"/>
    <n v="4317.1000000000085"/>
  </r>
  <r>
    <x v="11"/>
    <x v="36"/>
    <x v="1"/>
    <s v="João Lauria"/>
    <x v="2"/>
    <x v="14"/>
    <n v="51146.599999997379"/>
  </r>
  <r>
    <x v="11"/>
    <x v="36"/>
    <x v="1"/>
    <s v="João Lauria"/>
    <x v="2"/>
    <x v="36"/>
    <n v="9065.9300000000512"/>
  </r>
  <r>
    <x v="11"/>
    <x v="36"/>
    <x v="1"/>
    <s v="João Lauria"/>
    <x v="2"/>
    <x v="18"/>
    <n v="31189.299999999574"/>
  </r>
  <r>
    <x v="11"/>
    <x v="36"/>
    <x v="1"/>
    <s v="João Lauria"/>
    <x v="4"/>
    <x v="19"/>
    <n v="2197.6000000000081"/>
  </r>
  <r>
    <x v="11"/>
    <x v="36"/>
    <x v="1"/>
    <s v="João Lauria"/>
    <x v="4"/>
    <x v="21"/>
    <n v="2955.3999999999946"/>
  </r>
  <r>
    <x v="11"/>
    <x v="36"/>
    <x v="1"/>
    <s v="João Lauria"/>
    <x v="3"/>
    <x v="22"/>
    <n v="1693.0000000000023"/>
  </r>
  <r>
    <x v="11"/>
    <x v="36"/>
    <x v="1"/>
    <s v="João Lauria"/>
    <x v="3"/>
    <x v="15"/>
    <n v="7401.7000000000389"/>
  </r>
  <r>
    <x v="11"/>
    <x v="36"/>
    <x v="1"/>
    <s v="João Lauria"/>
    <x v="13"/>
    <x v="35"/>
    <n v="904.31175999999948"/>
  </r>
  <r>
    <x v="11"/>
    <x v="36"/>
    <x v="1"/>
    <s v="João Lauria"/>
    <x v="5"/>
    <x v="23"/>
    <n v="1170.5"/>
  </r>
  <r>
    <x v="11"/>
    <x v="36"/>
    <x v="1"/>
    <s v="João Lauria"/>
    <x v="5"/>
    <x v="25"/>
    <n v="17676.599999998944"/>
  </r>
  <r>
    <x v="18"/>
    <x v="36"/>
    <x v="1"/>
    <s v="João Lauria"/>
    <x v="0"/>
    <x v="0"/>
    <n v="1774.2999999999997"/>
  </r>
  <r>
    <x v="18"/>
    <x v="36"/>
    <x v="1"/>
    <s v="João Lauria"/>
    <x v="0"/>
    <x v="1"/>
    <n v="73.999999999999986"/>
  </r>
  <r>
    <x v="18"/>
    <x v="36"/>
    <x v="1"/>
    <s v="João Lauria"/>
    <x v="0"/>
    <x v="2"/>
    <n v="18652.400000000009"/>
  </r>
  <r>
    <x v="18"/>
    <x v="36"/>
    <x v="1"/>
    <s v="João Lauria"/>
    <x v="0"/>
    <x v="3"/>
    <n v="755"/>
  </r>
  <r>
    <x v="18"/>
    <x v="36"/>
    <x v="1"/>
    <s v="João Lauria"/>
    <x v="0"/>
    <x v="4"/>
    <n v="24210.000000000022"/>
  </r>
  <r>
    <x v="18"/>
    <x v="36"/>
    <x v="1"/>
    <s v="João Lauria"/>
    <x v="0"/>
    <x v="5"/>
    <n v="413.40000000000003"/>
  </r>
  <r>
    <x v="18"/>
    <x v="36"/>
    <x v="1"/>
    <s v="João Lauria"/>
    <x v="0"/>
    <x v="16"/>
    <n v="42480.199999999983"/>
  </r>
  <r>
    <x v="18"/>
    <x v="36"/>
    <x v="1"/>
    <s v="João Lauria"/>
    <x v="1"/>
    <x v="6"/>
    <n v="10188.150000000007"/>
  </r>
  <r>
    <x v="18"/>
    <x v="36"/>
    <x v="1"/>
    <s v="João Lauria"/>
    <x v="2"/>
    <x v="7"/>
    <n v="2326.6999999999998"/>
  </r>
  <r>
    <x v="18"/>
    <x v="36"/>
    <x v="1"/>
    <s v="João Lauria"/>
    <x v="2"/>
    <x v="8"/>
    <n v="54596"/>
  </r>
  <r>
    <x v="18"/>
    <x v="36"/>
    <x v="1"/>
    <s v="João Lauria"/>
    <x v="2"/>
    <x v="9"/>
    <n v="7385.0999999999985"/>
  </r>
  <r>
    <x v="18"/>
    <x v="36"/>
    <x v="1"/>
    <s v="João Lauria"/>
    <x v="2"/>
    <x v="10"/>
    <n v="22467.899999999994"/>
  </r>
  <r>
    <x v="18"/>
    <x v="36"/>
    <x v="1"/>
    <s v="João Lauria"/>
    <x v="2"/>
    <x v="11"/>
    <n v="613.80000000000018"/>
  </r>
  <r>
    <x v="18"/>
    <x v="36"/>
    <x v="1"/>
    <s v="João Lauria"/>
    <x v="2"/>
    <x v="12"/>
    <n v="4362.3999999999987"/>
  </r>
  <r>
    <x v="18"/>
    <x v="36"/>
    <x v="1"/>
    <s v="João Lauria"/>
    <x v="2"/>
    <x v="13"/>
    <n v="7624.3000000000084"/>
  </r>
  <r>
    <x v="18"/>
    <x v="36"/>
    <x v="1"/>
    <s v="João Lauria"/>
    <x v="2"/>
    <x v="14"/>
    <n v="68899.159999999945"/>
  </r>
  <r>
    <x v="18"/>
    <x v="36"/>
    <x v="1"/>
    <s v="João Lauria"/>
    <x v="2"/>
    <x v="36"/>
    <n v="7681.090000000002"/>
  </r>
  <r>
    <x v="18"/>
    <x v="36"/>
    <x v="1"/>
    <s v="João Lauria"/>
    <x v="2"/>
    <x v="18"/>
    <n v="29438.9"/>
  </r>
  <r>
    <x v="18"/>
    <x v="36"/>
    <x v="1"/>
    <s v="João Lauria"/>
    <x v="4"/>
    <x v="19"/>
    <n v="2968.3999999999983"/>
  </r>
  <r>
    <x v="18"/>
    <x v="36"/>
    <x v="1"/>
    <s v="João Lauria"/>
    <x v="4"/>
    <x v="21"/>
    <n v="4185.2"/>
  </r>
  <r>
    <x v="18"/>
    <x v="36"/>
    <x v="1"/>
    <s v="João Lauria"/>
    <x v="3"/>
    <x v="22"/>
    <n v="2381.1"/>
  </r>
  <r>
    <x v="18"/>
    <x v="36"/>
    <x v="1"/>
    <s v="João Lauria"/>
    <x v="3"/>
    <x v="15"/>
    <n v="9602.5999999999985"/>
  </r>
  <r>
    <x v="18"/>
    <x v="36"/>
    <x v="1"/>
    <s v="João Lauria"/>
    <x v="5"/>
    <x v="23"/>
    <n v="1594.6"/>
  </r>
  <r>
    <x v="18"/>
    <x v="36"/>
    <x v="1"/>
    <s v="João Lauria"/>
    <x v="5"/>
    <x v="25"/>
    <n v="22266.400000000023"/>
  </r>
  <r>
    <x v="18"/>
    <x v="26"/>
    <x v="0"/>
    <s v="João Lauria"/>
    <x v="0"/>
    <x v="0"/>
    <n v="646.35"/>
  </r>
  <r>
    <x v="18"/>
    <x v="26"/>
    <x v="0"/>
    <s v="João Lauria"/>
    <x v="0"/>
    <x v="1"/>
    <n v="73.16"/>
  </r>
  <r>
    <x v="18"/>
    <x v="26"/>
    <x v="0"/>
    <s v="João Lauria"/>
    <x v="0"/>
    <x v="2"/>
    <n v="3618.22"/>
  </r>
  <r>
    <x v="18"/>
    <x v="26"/>
    <x v="0"/>
    <s v="João Lauria"/>
    <x v="0"/>
    <x v="3"/>
    <n v="166.04"/>
  </r>
  <r>
    <x v="18"/>
    <x v="26"/>
    <x v="0"/>
    <s v="João Lauria"/>
    <x v="0"/>
    <x v="4"/>
    <n v="1872.3999999999999"/>
  </r>
  <r>
    <x v="18"/>
    <x v="26"/>
    <x v="0"/>
    <s v="João Lauria"/>
    <x v="0"/>
    <x v="5"/>
    <n v="562.46999999999991"/>
  </r>
  <r>
    <x v="18"/>
    <x v="26"/>
    <x v="0"/>
    <s v="João Lauria"/>
    <x v="0"/>
    <x v="16"/>
    <n v="861.39"/>
  </r>
  <r>
    <x v="18"/>
    <x v="26"/>
    <x v="0"/>
    <s v="João Lauria"/>
    <x v="1"/>
    <x v="6"/>
    <n v="38.75"/>
  </r>
  <r>
    <x v="18"/>
    <x v="26"/>
    <x v="0"/>
    <s v="João Lauria"/>
    <x v="1"/>
    <x v="17"/>
    <n v="66.599999999999994"/>
  </r>
  <r>
    <x v="18"/>
    <x v="26"/>
    <x v="0"/>
    <s v="João Lauria"/>
    <x v="2"/>
    <x v="7"/>
    <n v="22.6"/>
  </r>
  <r>
    <x v="18"/>
    <x v="26"/>
    <x v="0"/>
    <s v="João Lauria"/>
    <x v="2"/>
    <x v="8"/>
    <n v="3338.58"/>
  </r>
  <r>
    <x v="18"/>
    <x v="26"/>
    <x v="0"/>
    <s v="João Lauria"/>
    <x v="2"/>
    <x v="9"/>
    <n v="1159.4000000000001"/>
  </r>
  <r>
    <x v="18"/>
    <x v="26"/>
    <x v="0"/>
    <s v="João Lauria"/>
    <x v="2"/>
    <x v="10"/>
    <n v="666.09"/>
  </r>
  <r>
    <x v="18"/>
    <x v="26"/>
    <x v="0"/>
    <s v="João Lauria"/>
    <x v="2"/>
    <x v="12"/>
    <n v="538.51"/>
  </r>
  <r>
    <x v="18"/>
    <x v="26"/>
    <x v="0"/>
    <s v="João Lauria"/>
    <x v="2"/>
    <x v="13"/>
    <n v="27.6"/>
  </r>
  <r>
    <x v="18"/>
    <x v="26"/>
    <x v="0"/>
    <s v="João Lauria"/>
    <x v="2"/>
    <x v="14"/>
    <n v="5742.9000000000015"/>
  </r>
  <r>
    <x v="18"/>
    <x v="26"/>
    <x v="0"/>
    <s v="João Lauria"/>
    <x v="2"/>
    <x v="36"/>
    <n v="53.76"/>
  </r>
  <r>
    <x v="18"/>
    <x v="26"/>
    <x v="0"/>
    <s v="João Lauria"/>
    <x v="2"/>
    <x v="18"/>
    <n v="1515.61"/>
  </r>
  <r>
    <x v="18"/>
    <x v="26"/>
    <x v="0"/>
    <s v="João Lauria"/>
    <x v="4"/>
    <x v="19"/>
    <n v="2178.8200000000002"/>
  </r>
  <r>
    <x v="18"/>
    <x v="26"/>
    <x v="0"/>
    <s v="João Lauria"/>
    <x v="4"/>
    <x v="21"/>
    <n v="1270.56"/>
  </r>
  <r>
    <x v="18"/>
    <x v="26"/>
    <x v="0"/>
    <s v="João Lauria"/>
    <x v="3"/>
    <x v="22"/>
    <n v="30.66"/>
  </r>
  <r>
    <x v="18"/>
    <x v="26"/>
    <x v="0"/>
    <s v="João Lauria"/>
    <x v="3"/>
    <x v="15"/>
    <n v="492.24999999999994"/>
  </r>
  <r>
    <x v="18"/>
    <x v="26"/>
    <x v="0"/>
    <s v="João Lauria"/>
    <x v="5"/>
    <x v="23"/>
    <n v="1020.6000000000001"/>
  </r>
  <r>
    <x v="18"/>
    <x v="26"/>
    <x v="0"/>
    <s v="João Lauria"/>
    <x v="5"/>
    <x v="25"/>
    <n v="1714.7099999999998"/>
  </r>
  <r>
    <x v="18"/>
    <x v="22"/>
    <x v="0"/>
    <s v="João Lauria"/>
    <x v="0"/>
    <x v="0"/>
    <n v="1031.2899999999995"/>
  </r>
  <r>
    <x v="18"/>
    <x v="22"/>
    <x v="0"/>
    <s v="João Lauria"/>
    <x v="0"/>
    <x v="1"/>
    <n v="60.42"/>
  </r>
  <r>
    <x v="18"/>
    <x v="22"/>
    <x v="0"/>
    <s v="João Lauria"/>
    <x v="0"/>
    <x v="2"/>
    <n v="8469.6999999999789"/>
  </r>
  <r>
    <x v="18"/>
    <x v="22"/>
    <x v="0"/>
    <s v="João Lauria"/>
    <x v="0"/>
    <x v="3"/>
    <n v="247.25"/>
  </r>
  <r>
    <x v="18"/>
    <x v="22"/>
    <x v="0"/>
    <s v="João Lauria"/>
    <x v="0"/>
    <x v="4"/>
    <n v="7798.1199999999699"/>
  </r>
  <r>
    <x v="18"/>
    <x v="22"/>
    <x v="0"/>
    <s v="João Lauria"/>
    <x v="0"/>
    <x v="16"/>
    <n v="5307.6999999999925"/>
  </r>
  <r>
    <x v="18"/>
    <x v="22"/>
    <x v="0"/>
    <s v="João Lauria"/>
    <x v="1"/>
    <x v="6"/>
    <n v="2507.8799999999997"/>
  </r>
  <r>
    <x v="18"/>
    <x v="22"/>
    <x v="0"/>
    <s v="João Lauria"/>
    <x v="2"/>
    <x v="7"/>
    <n v="238.84999999999997"/>
  </r>
  <r>
    <x v="18"/>
    <x v="22"/>
    <x v="0"/>
    <s v="João Lauria"/>
    <x v="2"/>
    <x v="8"/>
    <n v="32267.640000000127"/>
  </r>
  <r>
    <x v="18"/>
    <x v="22"/>
    <x v="0"/>
    <s v="João Lauria"/>
    <x v="2"/>
    <x v="9"/>
    <n v="2174.7100000000014"/>
  </r>
  <r>
    <x v="18"/>
    <x v="22"/>
    <x v="0"/>
    <s v="João Lauria"/>
    <x v="2"/>
    <x v="10"/>
    <n v="12287.199999999957"/>
  </r>
  <r>
    <x v="18"/>
    <x v="22"/>
    <x v="0"/>
    <s v="João Lauria"/>
    <x v="2"/>
    <x v="12"/>
    <n v="197.84"/>
  </r>
  <r>
    <x v="18"/>
    <x v="22"/>
    <x v="0"/>
    <s v="João Lauria"/>
    <x v="2"/>
    <x v="13"/>
    <n v="923.64999999999964"/>
  </r>
  <r>
    <x v="18"/>
    <x v="22"/>
    <x v="0"/>
    <s v="João Lauria"/>
    <x v="2"/>
    <x v="14"/>
    <n v="13720.679999999955"/>
  </r>
  <r>
    <x v="18"/>
    <x v="22"/>
    <x v="0"/>
    <s v="João Lauria"/>
    <x v="2"/>
    <x v="36"/>
    <n v="184.62"/>
  </r>
  <r>
    <x v="18"/>
    <x v="22"/>
    <x v="0"/>
    <s v="João Lauria"/>
    <x v="2"/>
    <x v="18"/>
    <n v="9681.92"/>
  </r>
  <r>
    <x v="18"/>
    <x v="22"/>
    <x v="0"/>
    <s v="João Lauria"/>
    <x v="4"/>
    <x v="19"/>
    <n v="2840.3700000000008"/>
  </r>
  <r>
    <x v="18"/>
    <x v="22"/>
    <x v="0"/>
    <s v="João Lauria"/>
    <x v="4"/>
    <x v="21"/>
    <n v="2728.4500000000098"/>
  </r>
  <r>
    <x v="18"/>
    <x v="22"/>
    <x v="0"/>
    <s v="João Lauria"/>
    <x v="3"/>
    <x v="22"/>
    <n v="143.25999999999993"/>
  </r>
  <r>
    <x v="18"/>
    <x v="22"/>
    <x v="0"/>
    <s v="João Lauria"/>
    <x v="3"/>
    <x v="15"/>
    <n v="13551.479999999992"/>
  </r>
  <r>
    <x v="18"/>
    <x v="22"/>
    <x v="0"/>
    <s v="João Lauria"/>
    <x v="5"/>
    <x v="23"/>
    <n v="2379.3999999999983"/>
  </r>
  <r>
    <x v="18"/>
    <x v="22"/>
    <x v="0"/>
    <s v="João Lauria"/>
    <x v="5"/>
    <x v="25"/>
    <n v="16450.479999999883"/>
  </r>
  <r>
    <x v="18"/>
    <x v="14"/>
    <x v="0"/>
    <s v="João Lauria"/>
    <x v="0"/>
    <x v="0"/>
    <n v="873.78000000000009"/>
  </r>
  <r>
    <x v="18"/>
    <x v="14"/>
    <x v="0"/>
    <s v="João Lauria"/>
    <x v="0"/>
    <x v="1"/>
    <n v="115.71"/>
  </r>
  <r>
    <x v="18"/>
    <x v="14"/>
    <x v="0"/>
    <s v="João Lauria"/>
    <x v="0"/>
    <x v="2"/>
    <n v="2686.6200000000035"/>
  </r>
  <r>
    <x v="18"/>
    <x v="14"/>
    <x v="0"/>
    <s v="João Lauria"/>
    <x v="0"/>
    <x v="3"/>
    <n v="46.240000000000009"/>
  </r>
  <r>
    <x v="18"/>
    <x v="14"/>
    <x v="0"/>
    <s v="João Lauria"/>
    <x v="0"/>
    <x v="4"/>
    <n v="3555.5000000000005"/>
  </r>
  <r>
    <x v="18"/>
    <x v="14"/>
    <x v="0"/>
    <s v="João Lauria"/>
    <x v="0"/>
    <x v="16"/>
    <n v="89.59"/>
  </r>
  <r>
    <x v="18"/>
    <x v="14"/>
    <x v="0"/>
    <s v="João Lauria"/>
    <x v="1"/>
    <x v="6"/>
    <n v="23.599999999999998"/>
  </r>
  <r>
    <x v="18"/>
    <x v="14"/>
    <x v="0"/>
    <s v="João Lauria"/>
    <x v="2"/>
    <x v="7"/>
    <n v="116.61"/>
  </r>
  <r>
    <x v="18"/>
    <x v="14"/>
    <x v="0"/>
    <s v="João Lauria"/>
    <x v="2"/>
    <x v="8"/>
    <n v="3669.14"/>
  </r>
  <r>
    <x v="18"/>
    <x v="14"/>
    <x v="0"/>
    <s v="João Lauria"/>
    <x v="2"/>
    <x v="9"/>
    <n v="270.59000000000003"/>
  </r>
  <r>
    <x v="18"/>
    <x v="14"/>
    <x v="0"/>
    <s v="João Lauria"/>
    <x v="2"/>
    <x v="10"/>
    <n v="400.81"/>
  </r>
  <r>
    <x v="18"/>
    <x v="14"/>
    <x v="0"/>
    <s v="João Lauria"/>
    <x v="2"/>
    <x v="12"/>
    <n v="849.7700000000001"/>
  </r>
  <r>
    <x v="18"/>
    <x v="14"/>
    <x v="0"/>
    <s v="João Lauria"/>
    <x v="2"/>
    <x v="13"/>
    <n v="35.880000000000003"/>
  </r>
  <r>
    <x v="18"/>
    <x v="14"/>
    <x v="0"/>
    <s v="João Lauria"/>
    <x v="2"/>
    <x v="14"/>
    <n v="4819.4999999999964"/>
  </r>
  <r>
    <x v="18"/>
    <x v="14"/>
    <x v="0"/>
    <s v="João Lauria"/>
    <x v="2"/>
    <x v="18"/>
    <n v="1594.4700000000007"/>
  </r>
  <r>
    <x v="18"/>
    <x v="14"/>
    <x v="0"/>
    <s v="João Lauria"/>
    <x v="4"/>
    <x v="19"/>
    <n v="1356.0900000000004"/>
  </r>
  <r>
    <x v="18"/>
    <x v="14"/>
    <x v="0"/>
    <s v="João Lauria"/>
    <x v="4"/>
    <x v="21"/>
    <n v="2228.4300000000012"/>
  </r>
  <r>
    <x v="18"/>
    <x v="14"/>
    <x v="0"/>
    <s v="João Lauria"/>
    <x v="3"/>
    <x v="15"/>
    <n v="353.85"/>
  </r>
  <r>
    <x v="18"/>
    <x v="14"/>
    <x v="0"/>
    <s v="João Lauria"/>
    <x v="5"/>
    <x v="23"/>
    <n v="1598.5400000000016"/>
  </r>
  <r>
    <x v="18"/>
    <x v="14"/>
    <x v="0"/>
    <s v="João Lauria"/>
    <x v="5"/>
    <x v="24"/>
    <n v="134.48999999999998"/>
  </r>
  <r>
    <x v="18"/>
    <x v="14"/>
    <x v="0"/>
    <s v="João Lauria"/>
    <x v="5"/>
    <x v="25"/>
    <n v="858.1200000000008"/>
  </r>
  <r>
    <x v="18"/>
    <x v="2"/>
    <x v="0"/>
    <s v="João Lauria"/>
    <x v="0"/>
    <x v="0"/>
    <n v="304.7399999999999"/>
  </r>
  <r>
    <x v="18"/>
    <x v="2"/>
    <x v="0"/>
    <s v="João Lauria"/>
    <x v="0"/>
    <x v="1"/>
    <n v="14.36"/>
  </r>
  <r>
    <x v="18"/>
    <x v="2"/>
    <x v="0"/>
    <s v="João Lauria"/>
    <x v="0"/>
    <x v="2"/>
    <n v="1477.660000000001"/>
  </r>
  <r>
    <x v="18"/>
    <x v="2"/>
    <x v="0"/>
    <s v="João Lauria"/>
    <x v="0"/>
    <x v="3"/>
    <n v="12.76"/>
  </r>
  <r>
    <x v="18"/>
    <x v="2"/>
    <x v="0"/>
    <s v="João Lauria"/>
    <x v="0"/>
    <x v="4"/>
    <n v="1630.430000000001"/>
  </r>
  <r>
    <x v="18"/>
    <x v="2"/>
    <x v="0"/>
    <s v="João Lauria"/>
    <x v="0"/>
    <x v="16"/>
    <n v="16.13"/>
  </r>
  <r>
    <x v="18"/>
    <x v="2"/>
    <x v="0"/>
    <s v="João Lauria"/>
    <x v="1"/>
    <x v="6"/>
    <n v="235.77"/>
  </r>
  <r>
    <x v="18"/>
    <x v="2"/>
    <x v="0"/>
    <s v="João Lauria"/>
    <x v="2"/>
    <x v="7"/>
    <n v="61.69"/>
  </r>
  <r>
    <x v="18"/>
    <x v="2"/>
    <x v="0"/>
    <s v="João Lauria"/>
    <x v="2"/>
    <x v="8"/>
    <n v="37357.909999999974"/>
  </r>
  <r>
    <x v="18"/>
    <x v="2"/>
    <x v="0"/>
    <s v="João Lauria"/>
    <x v="2"/>
    <x v="9"/>
    <n v="1631.42"/>
  </r>
  <r>
    <x v="18"/>
    <x v="2"/>
    <x v="0"/>
    <s v="João Lauria"/>
    <x v="2"/>
    <x v="10"/>
    <n v="129.52000000000001"/>
  </r>
  <r>
    <x v="18"/>
    <x v="2"/>
    <x v="0"/>
    <s v="João Lauria"/>
    <x v="2"/>
    <x v="12"/>
    <n v="345.61"/>
  </r>
  <r>
    <x v="18"/>
    <x v="2"/>
    <x v="0"/>
    <s v="João Lauria"/>
    <x v="2"/>
    <x v="13"/>
    <n v="137.61000000000001"/>
  </r>
  <r>
    <x v="18"/>
    <x v="2"/>
    <x v="0"/>
    <s v="João Lauria"/>
    <x v="2"/>
    <x v="14"/>
    <n v="2349.44"/>
  </r>
  <r>
    <x v="18"/>
    <x v="2"/>
    <x v="0"/>
    <s v="João Lauria"/>
    <x v="2"/>
    <x v="18"/>
    <n v="41281.679999999993"/>
  </r>
  <r>
    <x v="18"/>
    <x v="2"/>
    <x v="0"/>
    <s v="João Lauria"/>
    <x v="4"/>
    <x v="19"/>
    <n v="668.3299999999997"/>
  </r>
  <r>
    <x v="18"/>
    <x v="2"/>
    <x v="0"/>
    <s v="João Lauria"/>
    <x v="4"/>
    <x v="21"/>
    <n v="483.35000000000019"/>
  </r>
  <r>
    <x v="18"/>
    <x v="2"/>
    <x v="0"/>
    <s v="João Lauria"/>
    <x v="3"/>
    <x v="22"/>
    <n v="39.92"/>
  </r>
  <r>
    <x v="18"/>
    <x v="2"/>
    <x v="0"/>
    <s v="João Lauria"/>
    <x v="3"/>
    <x v="26"/>
    <n v="353.76"/>
  </r>
  <r>
    <x v="18"/>
    <x v="2"/>
    <x v="0"/>
    <s v="João Lauria"/>
    <x v="3"/>
    <x v="27"/>
    <n v="21.9"/>
  </r>
  <r>
    <x v="18"/>
    <x v="2"/>
    <x v="0"/>
    <s v="João Lauria"/>
    <x v="3"/>
    <x v="15"/>
    <n v="9786.01"/>
  </r>
  <r>
    <x v="18"/>
    <x v="2"/>
    <x v="0"/>
    <s v="João Lauria"/>
    <x v="5"/>
    <x v="23"/>
    <n v="683.3399999999998"/>
  </r>
  <r>
    <x v="18"/>
    <x v="2"/>
    <x v="0"/>
    <s v="João Lauria"/>
    <x v="5"/>
    <x v="24"/>
    <n v="166.55999999999997"/>
  </r>
  <r>
    <x v="18"/>
    <x v="2"/>
    <x v="0"/>
    <s v="João Lauria"/>
    <x v="5"/>
    <x v="25"/>
    <n v="1598.6400000000019"/>
  </r>
  <r>
    <x v="1"/>
    <x v="37"/>
    <x v="0"/>
    <s v="João Lauria"/>
    <x v="0"/>
    <x v="0"/>
    <m/>
  </r>
  <r>
    <x v="1"/>
    <x v="37"/>
    <x v="0"/>
    <s v="João Lauria"/>
    <x v="0"/>
    <x v="1"/>
    <m/>
  </r>
  <r>
    <x v="1"/>
    <x v="37"/>
    <x v="0"/>
    <s v="João Lauria"/>
    <x v="0"/>
    <x v="2"/>
    <n v="421.45000000000005"/>
  </r>
  <r>
    <x v="1"/>
    <x v="37"/>
    <x v="0"/>
    <s v="João Lauria"/>
    <x v="0"/>
    <x v="3"/>
    <n v="83.8"/>
  </r>
  <r>
    <x v="1"/>
    <x v="37"/>
    <x v="0"/>
    <s v="João Lauria"/>
    <x v="0"/>
    <x v="4"/>
    <n v="542.38000000000011"/>
  </r>
  <r>
    <x v="1"/>
    <x v="37"/>
    <x v="0"/>
    <s v="João Lauria"/>
    <x v="0"/>
    <x v="5"/>
    <n v="204.66"/>
  </r>
  <r>
    <x v="1"/>
    <x v="37"/>
    <x v="0"/>
    <s v="João Lauria"/>
    <x v="0"/>
    <x v="16"/>
    <n v="209.3"/>
  </r>
  <r>
    <x v="1"/>
    <x v="37"/>
    <x v="0"/>
    <s v="João Lauria"/>
    <x v="1"/>
    <x v="6"/>
    <m/>
  </r>
  <r>
    <x v="1"/>
    <x v="37"/>
    <x v="0"/>
    <s v="João Lauria"/>
    <x v="1"/>
    <x v="17"/>
    <m/>
  </r>
  <r>
    <x v="1"/>
    <x v="37"/>
    <x v="0"/>
    <s v="João Lauria"/>
    <x v="2"/>
    <x v="7"/>
    <n v="16.329999999999998"/>
  </r>
  <r>
    <x v="1"/>
    <x v="37"/>
    <x v="0"/>
    <s v="João Lauria"/>
    <x v="2"/>
    <x v="8"/>
    <n v="452.23999999999995"/>
  </r>
  <r>
    <x v="1"/>
    <x v="37"/>
    <x v="0"/>
    <s v="João Lauria"/>
    <x v="2"/>
    <x v="9"/>
    <n v="134.44"/>
  </r>
  <r>
    <x v="1"/>
    <x v="37"/>
    <x v="0"/>
    <s v="João Lauria"/>
    <x v="2"/>
    <x v="10"/>
    <n v="31.05"/>
  </r>
  <r>
    <x v="1"/>
    <x v="37"/>
    <x v="0"/>
    <s v="João Lauria"/>
    <x v="2"/>
    <x v="12"/>
    <n v="167.57"/>
  </r>
  <r>
    <x v="1"/>
    <x v="37"/>
    <x v="0"/>
    <s v="João Lauria"/>
    <x v="2"/>
    <x v="13"/>
    <n v="14.35"/>
  </r>
  <r>
    <x v="1"/>
    <x v="37"/>
    <x v="0"/>
    <s v="João Lauria"/>
    <x v="2"/>
    <x v="14"/>
    <n v="732.61000000000013"/>
  </r>
  <r>
    <x v="1"/>
    <x v="37"/>
    <x v="0"/>
    <s v="João Lauria"/>
    <x v="2"/>
    <x v="36"/>
    <m/>
  </r>
  <r>
    <x v="1"/>
    <x v="37"/>
    <x v="0"/>
    <s v="João Lauria"/>
    <x v="2"/>
    <x v="18"/>
    <n v="181.86"/>
  </r>
  <r>
    <x v="1"/>
    <x v="37"/>
    <x v="0"/>
    <s v="João Lauria"/>
    <x v="4"/>
    <x v="19"/>
    <n v="710.69"/>
  </r>
  <r>
    <x v="1"/>
    <x v="37"/>
    <x v="0"/>
    <s v="João Lauria"/>
    <x v="4"/>
    <x v="20"/>
    <n v="167.70999999999998"/>
  </r>
  <r>
    <x v="1"/>
    <x v="37"/>
    <x v="0"/>
    <s v="João Lauria"/>
    <x v="4"/>
    <x v="21"/>
    <n v="320"/>
  </r>
  <r>
    <x v="1"/>
    <x v="37"/>
    <x v="0"/>
    <s v="João Lauria"/>
    <x v="3"/>
    <x v="15"/>
    <n v="93.06"/>
  </r>
  <r>
    <x v="1"/>
    <x v="37"/>
    <x v="0"/>
    <s v="João Lauria"/>
    <x v="13"/>
    <x v="35"/>
    <m/>
  </r>
  <r>
    <x v="1"/>
    <x v="37"/>
    <x v="0"/>
    <s v="João Lauria"/>
    <x v="15"/>
    <x v="37"/>
    <m/>
  </r>
  <r>
    <x v="1"/>
    <x v="37"/>
    <x v="0"/>
    <s v="João Lauria"/>
    <x v="5"/>
    <x v="23"/>
    <n v="429.31"/>
  </r>
  <r>
    <x v="1"/>
    <x v="37"/>
    <x v="0"/>
    <s v="João Lauria"/>
    <x v="5"/>
    <x v="24"/>
    <n v="50.620000000000005"/>
  </r>
  <r>
    <x v="1"/>
    <x v="37"/>
    <x v="0"/>
    <s v="João Lauria"/>
    <x v="5"/>
    <x v="25"/>
    <n v="377.29"/>
  </r>
  <r>
    <x v="3"/>
    <x v="37"/>
    <x v="0"/>
    <s v="João Lauria"/>
    <x v="0"/>
    <x v="0"/>
    <m/>
  </r>
  <r>
    <x v="3"/>
    <x v="37"/>
    <x v="0"/>
    <s v="João Lauria"/>
    <x v="0"/>
    <x v="1"/>
    <m/>
  </r>
  <r>
    <x v="3"/>
    <x v="37"/>
    <x v="0"/>
    <s v="João Lauria"/>
    <x v="0"/>
    <x v="2"/>
    <n v="1193.1299999999999"/>
  </r>
  <r>
    <x v="3"/>
    <x v="37"/>
    <x v="0"/>
    <s v="João Lauria"/>
    <x v="0"/>
    <x v="3"/>
    <n v="58.370000000000005"/>
  </r>
  <r>
    <x v="3"/>
    <x v="37"/>
    <x v="0"/>
    <s v="João Lauria"/>
    <x v="0"/>
    <x v="4"/>
    <n v="1070.96"/>
  </r>
  <r>
    <x v="3"/>
    <x v="37"/>
    <x v="0"/>
    <s v="João Lauria"/>
    <x v="0"/>
    <x v="5"/>
    <n v="563.5"/>
  </r>
  <r>
    <x v="3"/>
    <x v="37"/>
    <x v="0"/>
    <s v="João Lauria"/>
    <x v="0"/>
    <x v="16"/>
    <n v="517.73"/>
  </r>
  <r>
    <x v="3"/>
    <x v="37"/>
    <x v="0"/>
    <s v="João Lauria"/>
    <x v="1"/>
    <x v="6"/>
    <n v="4.9499999999999993"/>
  </r>
  <r>
    <x v="3"/>
    <x v="37"/>
    <x v="0"/>
    <s v="João Lauria"/>
    <x v="1"/>
    <x v="17"/>
    <m/>
  </r>
  <r>
    <x v="3"/>
    <x v="37"/>
    <x v="0"/>
    <s v="João Lauria"/>
    <x v="2"/>
    <x v="7"/>
    <n v="10.36"/>
  </r>
  <r>
    <x v="3"/>
    <x v="37"/>
    <x v="0"/>
    <s v="João Lauria"/>
    <x v="2"/>
    <x v="8"/>
    <n v="937.43"/>
  </r>
  <r>
    <x v="3"/>
    <x v="37"/>
    <x v="0"/>
    <s v="João Lauria"/>
    <x v="2"/>
    <x v="9"/>
    <n v="274.53999999999996"/>
  </r>
  <r>
    <x v="3"/>
    <x v="37"/>
    <x v="0"/>
    <s v="João Lauria"/>
    <x v="2"/>
    <x v="10"/>
    <n v="33.35"/>
  </r>
  <r>
    <x v="3"/>
    <x v="37"/>
    <x v="0"/>
    <s v="João Lauria"/>
    <x v="2"/>
    <x v="12"/>
    <n v="309.36"/>
  </r>
  <r>
    <x v="3"/>
    <x v="37"/>
    <x v="0"/>
    <s v="João Lauria"/>
    <x v="2"/>
    <x v="13"/>
    <n v="2.0499999999999998"/>
  </r>
  <r>
    <x v="3"/>
    <x v="37"/>
    <x v="0"/>
    <s v="João Lauria"/>
    <x v="2"/>
    <x v="14"/>
    <n v="1316.93"/>
  </r>
  <r>
    <x v="3"/>
    <x v="37"/>
    <x v="0"/>
    <s v="João Lauria"/>
    <x v="2"/>
    <x v="36"/>
    <m/>
  </r>
  <r>
    <x v="3"/>
    <x v="37"/>
    <x v="0"/>
    <s v="João Lauria"/>
    <x v="2"/>
    <x v="18"/>
    <n v="168.87"/>
  </r>
  <r>
    <x v="3"/>
    <x v="37"/>
    <x v="0"/>
    <s v="João Lauria"/>
    <x v="4"/>
    <x v="19"/>
    <n v="1508.42"/>
  </r>
  <r>
    <x v="3"/>
    <x v="37"/>
    <x v="0"/>
    <s v="João Lauria"/>
    <x v="4"/>
    <x v="20"/>
    <n v="80.680000000000007"/>
  </r>
  <r>
    <x v="3"/>
    <x v="37"/>
    <x v="0"/>
    <s v="João Lauria"/>
    <x v="4"/>
    <x v="21"/>
    <n v="664.9"/>
  </r>
  <r>
    <x v="3"/>
    <x v="37"/>
    <x v="0"/>
    <s v="João Lauria"/>
    <x v="3"/>
    <x v="15"/>
    <n v="135.13999999999999"/>
  </r>
  <r>
    <x v="3"/>
    <x v="37"/>
    <x v="0"/>
    <s v="João Lauria"/>
    <x v="13"/>
    <x v="35"/>
    <m/>
  </r>
  <r>
    <x v="3"/>
    <x v="37"/>
    <x v="0"/>
    <s v="João Lauria"/>
    <x v="15"/>
    <x v="37"/>
    <m/>
  </r>
  <r>
    <x v="3"/>
    <x v="37"/>
    <x v="0"/>
    <s v="João Lauria"/>
    <x v="5"/>
    <x v="23"/>
    <n v="436.57"/>
  </r>
  <r>
    <x v="3"/>
    <x v="37"/>
    <x v="0"/>
    <s v="João Lauria"/>
    <x v="5"/>
    <x v="24"/>
    <n v="142.36999999999998"/>
  </r>
  <r>
    <x v="3"/>
    <x v="37"/>
    <x v="0"/>
    <s v="João Lauria"/>
    <x v="5"/>
    <x v="25"/>
    <n v="616.16"/>
  </r>
  <r>
    <x v="5"/>
    <x v="37"/>
    <x v="0"/>
    <s v="João Lauria"/>
    <x v="0"/>
    <x v="0"/>
    <n v="355.05"/>
  </r>
  <r>
    <x v="5"/>
    <x v="37"/>
    <x v="0"/>
    <s v="João Lauria"/>
    <x v="0"/>
    <x v="1"/>
    <n v="18.36"/>
  </r>
  <r>
    <x v="5"/>
    <x v="37"/>
    <x v="0"/>
    <s v="João Lauria"/>
    <x v="0"/>
    <x v="2"/>
    <n v="2077.92"/>
  </r>
  <r>
    <x v="5"/>
    <x v="37"/>
    <x v="0"/>
    <s v="João Lauria"/>
    <x v="0"/>
    <x v="3"/>
    <n v="193.08999999999997"/>
  </r>
  <r>
    <x v="5"/>
    <x v="37"/>
    <x v="0"/>
    <s v="João Lauria"/>
    <x v="0"/>
    <x v="4"/>
    <n v="2065.04"/>
  </r>
  <r>
    <x v="5"/>
    <x v="37"/>
    <x v="0"/>
    <s v="João Lauria"/>
    <x v="0"/>
    <x v="5"/>
    <n v="736.30000000000007"/>
  </r>
  <r>
    <x v="5"/>
    <x v="37"/>
    <x v="0"/>
    <s v="João Lauria"/>
    <x v="0"/>
    <x v="16"/>
    <n v="910.41"/>
  </r>
  <r>
    <x v="5"/>
    <x v="37"/>
    <x v="0"/>
    <s v="João Lauria"/>
    <x v="1"/>
    <x v="6"/>
    <n v="100.77000000000001"/>
  </r>
  <r>
    <x v="5"/>
    <x v="37"/>
    <x v="0"/>
    <s v="João Lauria"/>
    <x v="1"/>
    <x v="17"/>
    <n v="8.99"/>
  </r>
  <r>
    <x v="5"/>
    <x v="37"/>
    <x v="0"/>
    <s v="João Lauria"/>
    <x v="2"/>
    <x v="7"/>
    <n v="102.75"/>
  </r>
  <r>
    <x v="5"/>
    <x v="37"/>
    <x v="0"/>
    <s v="João Lauria"/>
    <x v="2"/>
    <x v="8"/>
    <n v="2588.33"/>
  </r>
  <r>
    <x v="5"/>
    <x v="37"/>
    <x v="0"/>
    <s v="João Lauria"/>
    <x v="2"/>
    <x v="9"/>
    <n v="522.49"/>
  </r>
  <r>
    <x v="5"/>
    <x v="37"/>
    <x v="0"/>
    <s v="João Lauria"/>
    <x v="2"/>
    <x v="10"/>
    <n v="132.91"/>
  </r>
  <r>
    <x v="5"/>
    <x v="37"/>
    <x v="0"/>
    <s v="João Lauria"/>
    <x v="2"/>
    <x v="12"/>
    <n v="455.06"/>
  </r>
  <r>
    <x v="5"/>
    <x v="37"/>
    <x v="0"/>
    <s v="João Lauria"/>
    <x v="2"/>
    <x v="13"/>
    <m/>
  </r>
  <r>
    <x v="5"/>
    <x v="37"/>
    <x v="0"/>
    <s v="João Lauria"/>
    <x v="2"/>
    <x v="14"/>
    <n v="3779.2099999999996"/>
  </r>
  <r>
    <x v="5"/>
    <x v="37"/>
    <x v="0"/>
    <s v="João Lauria"/>
    <x v="2"/>
    <x v="36"/>
    <n v="166.41"/>
  </r>
  <r>
    <x v="5"/>
    <x v="37"/>
    <x v="0"/>
    <s v="João Lauria"/>
    <x v="2"/>
    <x v="18"/>
    <n v="2987.9"/>
  </r>
  <r>
    <x v="5"/>
    <x v="37"/>
    <x v="0"/>
    <s v="João Lauria"/>
    <x v="4"/>
    <x v="19"/>
    <n v="2334.1800000000003"/>
  </r>
  <r>
    <x v="5"/>
    <x v="37"/>
    <x v="0"/>
    <s v="João Lauria"/>
    <x v="4"/>
    <x v="20"/>
    <n v="426.15"/>
  </r>
  <r>
    <x v="5"/>
    <x v="37"/>
    <x v="0"/>
    <s v="João Lauria"/>
    <x v="4"/>
    <x v="21"/>
    <n v="1157.22"/>
  </r>
  <r>
    <x v="5"/>
    <x v="37"/>
    <x v="0"/>
    <s v="João Lauria"/>
    <x v="3"/>
    <x v="15"/>
    <n v="332.42"/>
  </r>
  <r>
    <x v="5"/>
    <x v="37"/>
    <x v="0"/>
    <s v="João Lauria"/>
    <x v="13"/>
    <x v="35"/>
    <m/>
  </r>
  <r>
    <x v="5"/>
    <x v="37"/>
    <x v="0"/>
    <s v="João Lauria"/>
    <x v="15"/>
    <x v="37"/>
    <n v="6359.72"/>
  </r>
  <r>
    <x v="5"/>
    <x v="37"/>
    <x v="0"/>
    <s v="João Lauria"/>
    <x v="5"/>
    <x v="23"/>
    <n v="1019.35"/>
  </r>
  <r>
    <x v="5"/>
    <x v="37"/>
    <x v="0"/>
    <s v="João Lauria"/>
    <x v="5"/>
    <x v="24"/>
    <n v="191.82"/>
  </r>
  <r>
    <x v="5"/>
    <x v="37"/>
    <x v="0"/>
    <s v="João Lauria"/>
    <x v="5"/>
    <x v="25"/>
    <n v="876.04000000000008"/>
  </r>
  <r>
    <x v="7"/>
    <x v="37"/>
    <x v="0"/>
    <s v="João Lauria"/>
    <x v="0"/>
    <x v="0"/>
    <n v="191.31"/>
  </r>
  <r>
    <x v="7"/>
    <x v="37"/>
    <x v="0"/>
    <s v="João Lauria"/>
    <x v="0"/>
    <x v="1"/>
    <n v="9.18"/>
  </r>
  <r>
    <x v="7"/>
    <x v="37"/>
    <x v="0"/>
    <s v="João Lauria"/>
    <x v="0"/>
    <x v="2"/>
    <n v="2519.2199999999998"/>
  </r>
  <r>
    <x v="7"/>
    <x v="37"/>
    <x v="0"/>
    <s v="João Lauria"/>
    <x v="0"/>
    <x v="3"/>
    <n v="186.81"/>
  </r>
  <r>
    <x v="7"/>
    <x v="37"/>
    <x v="0"/>
    <s v="João Lauria"/>
    <x v="0"/>
    <x v="4"/>
    <n v="1704.88"/>
  </r>
  <r>
    <x v="7"/>
    <x v="37"/>
    <x v="0"/>
    <s v="João Lauria"/>
    <x v="0"/>
    <x v="5"/>
    <n v="1119.8"/>
  </r>
  <r>
    <x v="7"/>
    <x v="37"/>
    <x v="0"/>
    <s v="João Lauria"/>
    <x v="0"/>
    <x v="16"/>
    <n v="934.54"/>
  </r>
  <r>
    <x v="7"/>
    <x v="37"/>
    <x v="0"/>
    <s v="João Lauria"/>
    <x v="1"/>
    <x v="6"/>
    <n v="113.35"/>
  </r>
  <r>
    <x v="7"/>
    <x v="37"/>
    <x v="0"/>
    <s v="João Lauria"/>
    <x v="1"/>
    <x v="17"/>
    <n v="55.46"/>
  </r>
  <r>
    <x v="7"/>
    <x v="37"/>
    <x v="0"/>
    <s v="João Lauria"/>
    <x v="2"/>
    <x v="7"/>
    <n v="58.03"/>
  </r>
  <r>
    <x v="7"/>
    <x v="37"/>
    <x v="0"/>
    <s v="João Lauria"/>
    <x v="2"/>
    <x v="8"/>
    <n v="2028.04"/>
  </r>
  <r>
    <x v="7"/>
    <x v="37"/>
    <x v="0"/>
    <s v="João Lauria"/>
    <x v="2"/>
    <x v="9"/>
    <n v="422.84"/>
  </r>
  <r>
    <x v="7"/>
    <x v="37"/>
    <x v="0"/>
    <s v="João Lauria"/>
    <x v="2"/>
    <x v="10"/>
    <n v="223.06"/>
  </r>
  <r>
    <x v="7"/>
    <x v="37"/>
    <x v="0"/>
    <s v="João Lauria"/>
    <x v="2"/>
    <x v="12"/>
    <n v="283.29000000000002"/>
  </r>
  <r>
    <x v="7"/>
    <x v="37"/>
    <x v="0"/>
    <s v="João Lauria"/>
    <x v="2"/>
    <x v="13"/>
    <m/>
  </r>
  <r>
    <x v="7"/>
    <x v="37"/>
    <x v="0"/>
    <s v="João Lauria"/>
    <x v="2"/>
    <x v="14"/>
    <n v="3298.63"/>
  </r>
  <r>
    <x v="7"/>
    <x v="37"/>
    <x v="0"/>
    <s v="João Lauria"/>
    <x v="2"/>
    <x v="36"/>
    <n v="69.16"/>
  </r>
  <r>
    <x v="7"/>
    <x v="37"/>
    <x v="0"/>
    <s v="João Lauria"/>
    <x v="2"/>
    <x v="18"/>
    <n v="549.35"/>
  </r>
  <r>
    <x v="7"/>
    <x v="37"/>
    <x v="0"/>
    <s v="João Lauria"/>
    <x v="4"/>
    <x v="19"/>
    <n v="2228.1"/>
  </r>
  <r>
    <x v="7"/>
    <x v="37"/>
    <x v="0"/>
    <s v="João Lauria"/>
    <x v="4"/>
    <x v="20"/>
    <n v="241.96"/>
  </r>
  <r>
    <x v="7"/>
    <x v="37"/>
    <x v="0"/>
    <s v="João Lauria"/>
    <x v="4"/>
    <x v="21"/>
    <n v="1273.3499999999999"/>
  </r>
  <r>
    <x v="7"/>
    <x v="37"/>
    <x v="0"/>
    <s v="João Lauria"/>
    <x v="3"/>
    <x v="15"/>
    <n v="372.44"/>
  </r>
  <r>
    <x v="7"/>
    <x v="37"/>
    <x v="0"/>
    <s v="João Lauria"/>
    <x v="13"/>
    <x v="35"/>
    <m/>
  </r>
  <r>
    <x v="7"/>
    <x v="37"/>
    <x v="0"/>
    <s v="João Lauria"/>
    <x v="15"/>
    <x v="37"/>
    <n v="763.49"/>
  </r>
  <r>
    <x v="7"/>
    <x v="37"/>
    <x v="0"/>
    <s v="João Lauria"/>
    <x v="5"/>
    <x v="23"/>
    <n v="858.5"/>
  </r>
  <r>
    <x v="7"/>
    <x v="37"/>
    <x v="0"/>
    <s v="João Lauria"/>
    <x v="5"/>
    <x v="24"/>
    <n v="345.72"/>
  </r>
  <r>
    <x v="7"/>
    <x v="37"/>
    <x v="0"/>
    <s v="João Lauria"/>
    <x v="5"/>
    <x v="25"/>
    <n v="1030.75"/>
  </r>
  <r>
    <x v="9"/>
    <x v="37"/>
    <x v="0"/>
    <s v="João Lauria"/>
    <x v="0"/>
    <x v="0"/>
    <n v="663.75"/>
  </r>
  <r>
    <x v="9"/>
    <x v="37"/>
    <x v="0"/>
    <s v="João Lauria"/>
    <x v="0"/>
    <x v="1"/>
    <n v="9.6300000000000008"/>
  </r>
  <r>
    <x v="9"/>
    <x v="37"/>
    <x v="0"/>
    <s v="João Lauria"/>
    <x v="0"/>
    <x v="2"/>
    <n v="3687.0999999999995"/>
  </r>
  <r>
    <x v="9"/>
    <x v="37"/>
    <x v="0"/>
    <s v="João Lauria"/>
    <x v="0"/>
    <x v="3"/>
    <n v="318.49"/>
  </r>
  <r>
    <x v="9"/>
    <x v="37"/>
    <x v="0"/>
    <s v="João Lauria"/>
    <x v="0"/>
    <x v="4"/>
    <n v="2559.1999999999998"/>
  </r>
  <r>
    <x v="9"/>
    <x v="37"/>
    <x v="0"/>
    <s v="João Lauria"/>
    <x v="0"/>
    <x v="5"/>
    <n v="780.8"/>
  </r>
  <r>
    <x v="9"/>
    <x v="37"/>
    <x v="0"/>
    <s v="João Lauria"/>
    <x v="0"/>
    <x v="16"/>
    <n v="1391.91"/>
  </r>
  <r>
    <x v="9"/>
    <x v="37"/>
    <x v="0"/>
    <s v="João Lauria"/>
    <x v="1"/>
    <x v="6"/>
    <n v="79.37"/>
  </r>
  <r>
    <x v="9"/>
    <x v="37"/>
    <x v="0"/>
    <s v="João Lauria"/>
    <x v="1"/>
    <x v="17"/>
    <n v="41.94"/>
  </r>
  <r>
    <x v="9"/>
    <x v="37"/>
    <x v="0"/>
    <s v="João Lauria"/>
    <x v="2"/>
    <x v="7"/>
    <n v="18.91"/>
  </r>
  <r>
    <x v="9"/>
    <x v="37"/>
    <x v="0"/>
    <s v="João Lauria"/>
    <x v="2"/>
    <x v="8"/>
    <n v="2811.13"/>
  </r>
  <r>
    <x v="9"/>
    <x v="37"/>
    <x v="0"/>
    <s v="João Lauria"/>
    <x v="2"/>
    <x v="9"/>
    <n v="707.30000000000007"/>
  </r>
  <r>
    <x v="9"/>
    <x v="37"/>
    <x v="0"/>
    <s v="João Lauria"/>
    <x v="2"/>
    <x v="10"/>
    <n v="270.95"/>
  </r>
  <r>
    <x v="9"/>
    <x v="37"/>
    <x v="0"/>
    <s v="João Lauria"/>
    <x v="2"/>
    <x v="12"/>
    <n v="951.9"/>
  </r>
  <r>
    <x v="9"/>
    <x v="37"/>
    <x v="0"/>
    <s v="João Lauria"/>
    <x v="2"/>
    <x v="13"/>
    <m/>
  </r>
  <r>
    <x v="9"/>
    <x v="37"/>
    <x v="0"/>
    <s v="João Lauria"/>
    <x v="2"/>
    <x v="14"/>
    <n v="4256.95"/>
  </r>
  <r>
    <x v="9"/>
    <x v="37"/>
    <x v="0"/>
    <s v="João Lauria"/>
    <x v="2"/>
    <x v="36"/>
    <m/>
  </r>
  <r>
    <x v="9"/>
    <x v="37"/>
    <x v="0"/>
    <s v="João Lauria"/>
    <x v="2"/>
    <x v="18"/>
    <n v="194.85"/>
  </r>
  <r>
    <x v="9"/>
    <x v="37"/>
    <x v="0"/>
    <s v="João Lauria"/>
    <x v="4"/>
    <x v="19"/>
    <n v="2721.16"/>
  </r>
  <r>
    <x v="9"/>
    <x v="37"/>
    <x v="0"/>
    <s v="João Lauria"/>
    <x v="4"/>
    <x v="20"/>
    <n v="322.03999999999996"/>
  </r>
  <r>
    <x v="9"/>
    <x v="37"/>
    <x v="0"/>
    <s v="João Lauria"/>
    <x v="4"/>
    <x v="21"/>
    <n v="1770.85"/>
  </r>
  <r>
    <x v="9"/>
    <x v="37"/>
    <x v="0"/>
    <s v="João Lauria"/>
    <x v="3"/>
    <x v="15"/>
    <n v="388.08000000000004"/>
  </r>
  <r>
    <x v="9"/>
    <x v="37"/>
    <x v="0"/>
    <s v="João Lauria"/>
    <x v="13"/>
    <x v="35"/>
    <m/>
  </r>
  <r>
    <x v="9"/>
    <x v="37"/>
    <x v="0"/>
    <s v="João Lauria"/>
    <x v="15"/>
    <x v="37"/>
    <m/>
  </r>
  <r>
    <x v="9"/>
    <x v="37"/>
    <x v="0"/>
    <s v="João Lauria"/>
    <x v="5"/>
    <x v="23"/>
    <n v="643.77"/>
  </r>
  <r>
    <x v="9"/>
    <x v="37"/>
    <x v="0"/>
    <s v="João Lauria"/>
    <x v="5"/>
    <x v="24"/>
    <n v="189.69"/>
  </r>
  <r>
    <x v="9"/>
    <x v="37"/>
    <x v="0"/>
    <s v="João Lauria"/>
    <x v="5"/>
    <x v="25"/>
    <n v="823.41000000000008"/>
  </r>
  <r>
    <x v="11"/>
    <x v="37"/>
    <x v="0"/>
    <s v="João Lauria"/>
    <x v="0"/>
    <x v="0"/>
    <n v="678.83999999999992"/>
  </r>
  <r>
    <x v="11"/>
    <x v="37"/>
    <x v="0"/>
    <s v="João Lauria"/>
    <x v="0"/>
    <x v="1"/>
    <n v="18.36"/>
  </r>
  <r>
    <x v="11"/>
    <x v="37"/>
    <x v="0"/>
    <s v="João Lauria"/>
    <x v="0"/>
    <x v="2"/>
    <n v="2758.81"/>
  </r>
  <r>
    <x v="11"/>
    <x v="37"/>
    <x v="0"/>
    <s v="João Lauria"/>
    <x v="0"/>
    <x v="3"/>
    <n v="308.44000000000005"/>
  </r>
  <r>
    <x v="11"/>
    <x v="37"/>
    <x v="0"/>
    <s v="João Lauria"/>
    <x v="0"/>
    <x v="4"/>
    <n v="2638.4799999999996"/>
  </r>
  <r>
    <x v="11"/>
    <x v="37"/>
    <x v="0"/>
    <s v="João Lauria"/>
    <x v="0"/>
    <x v="5"/>
    <n v="929.66"/>
  </r>
  <r>
    <x v="11"/>
    <x v="37"/>
    <x v="0"/>
    <s v="João Lauria"/>
    <x v="0"/>
    <x v="16"/>
    <n v="1049.4000000000001"/>
  </r>
  <r>
    <x v="11"/>
    <x v="37"/>
    <x v="0"/>
    <s v="João Lauria"/>
    <x v="1"/>
    <x v="6"/>
    <n v="91.98"/>
  </r>
  <r>
    <x v="11"/>
    <x v="37"/>
    <x v="0"/>
    <s v="João Lauria"/>
    <x v="1"/>
    <x v="17"/>
    <n v="19.47"/>
  </r>
  <r>
    <x v="11"/>
    <x v="37"/>
    <x v="0"/>
    <s v="João Lauria"/>
    <x v="2"/>
    <x v="7"/>
    <n v="118.64"/>
  </r>
  <r>
    <x v="11"/>
    <x v="37"/>
    <x v="0"/>
    <s v="João Lauria"/>
    <x v="2"/>
    <x v="8"/>
    <n v="3043.9399999999996"/>
  </r>
  <r>
    <x v="11"/>
    <x v="37"/>
    <x v="0"/>
    <s v="João Lauria"/>
    <x v="2"/>
    <x v="9"/>
    <n v="487.97"/>
  </r>
  <r>
    <x v="11"/>
    <x v="37"/>
    <x v="0"/>
    <s v="João Lauria"/>
    <x v="2"/>
    <x v="10"/>
    <n v="290.06"/>
  </r>
  <r>
    <x v="11"/>
    <x v="37"/>
    <x v="0"/>
    <s v="João Lauria"/>
    <x v="2"/>
    <x v="12"/>
    <n v="779.73"/>
  </r>
  <r>
    <x v="11"/>
    <x v="37"/>
    <x v="0"/>
    <s v="João Lauria"/>
    <x v="2"/>
    <x v="13"/>
    <m/>
  </r>
  <r>
    <x v="11"/>
    <x v="37"/>
    <x v="0"/>
    <s v="João Lauria"/>
    <x v="2"/>
    <x v="14"/>
    <n v="3512.53"/>
  </r>
  <r>
    <x v="11"/>
    <x v="37"/>
    <x v="0"/>
    <s v="João Lauria"/>
    <x v="2"/>
    <x v="36"/>
    <n v="98.64"/>
  </r>
  <r>
    <x v="11"/>
    <x v="37"/>
    <x v="0"/>
    <s v="João Lauria"/>
    <x v="2"/>
    <x v="18"/>
    <n v="487.54"/>
  </r>
  <r>
    <x v="11"/>
    <x v="37"/>
    <x v="0"/>
    <s v="João Lauria"/>
    <x v="4"/>
    <x v="19"/>
    <n v="2417.69"/>
  </r>
  <r>
    <x v="11"/>
    <x v="37"/>
    <x v="0"/>
    <s v="João Lauria"/>
    <x v="4"/>
    <x v="20"/>
    <n v="205.68"/>
  </r>
  <r>
    <x v="11"/>
    <x v="37"/>
    <x v="0"/>
    <s v="João Lauria"/>
    <x v="4"/>
    <x v="21"/>
    <n v="1427.67"/>
  </r>
  <r>
    <x v="11"/>
    <x v="37"/>
    <x v="0"/>
    <s v="João Lauria"/>
    <x v="3"/>
    <x v="15"/>
    <n v="482.29"/>
  </r>
  <r>
    <x v="11"/>
    <x v="37"/>
    <x v="0"/>
    <s v="João Lauria"/>
    <x v="13"/>
    <x v="35"/>
    <n v="11.9"/>
  </r>
  <r>
    <x v="11"/>
    <x v="37"/>
    <x v="0"/>
    <s v="João Lauria"/>
    <x v="15"/>
    <x v="37"/>
    <m/>
  </r>
  <r>
    <x v="11"/>
    <x v="37"/>
    <x v="0"/>
    <s v="João Lauria"/>
    <x v="5"/>
    <x v="23"/>
    <n v="716.22"/>
  </r>
  <r>
    <x v="11"/>
    <x v="37"/>
    <x v="0"/>
    <s v="João Lauria"/>
    <x v="5"/>
    <x v="24"/>
    <n v="229.01"/>
  </r>
  <r>
    <x v="11"/>
    <x v="37"/>
    <x v="0"/>
    <s v="João Lauria"/>
    <x v="5"/>
    <x v="25"/>
    <n v="1352.2299999999998"/>
  </r>
  <r>
    <x v="18"/>
    <x v="37"/>
    <x v="0"/>
    <s v="João Lauria"/>
    <x v="0"/>
    <x v="0"/>
    <n v="678.99"/>
  </r>
  <r>
    <x v="18"/>
    <x v="37"/>
    <x v="0"/>
    <s v="João Lauria"/>
    <x v="0"/>
    <x v="1"/>
    <n v="58.29"/>
  </r>
  <r>
    <x v="18"/>
    <x v="37"/>
    <x v="0"/>
    <s v="João Lauria"/>
    <x v="0"/>
    <x v="2"/>
    <n v="5183.41"/>
  </r>
  <r>
    <x v="18"/>
    <x v="37"/>
    <x v="0"/>
    <s v="João Lauria"/>
    <x v="0"/>
    <x v="3"/>
    <n v="192.51"/>
  </r>
  <r>
    <x v="18"/>
    <x v="37"/>
    <x v="0"/>
    <s v="João Lauria"/>
    <x v="0"/>
    <x v="4"/>
    <n v="2755.16"/>
  </r>
  <r>
    <x v="18"/>
    <x v="37"/>
    <x v="0"/>
    <s v="João Lauria"/>
    <x v="0"/>
    <x v="5"/>
    <n v="1756.1"/>
  </r>
  <r>
    <x v="18"/>
    <x v="37"/>
    <x v="0"/>
    <s v="João Lauria"/>
    <x v="0"/>
    <x v="16"/>
    <n v="2203.98"/>
  </r>
  <r>
    <x v="18"/>
    <x v="37"/>
    <x v="0"/>
    <s v="João Lauria"/>
    <x v="1"/>
    <x v="6"/>
    <n v="150.53"/>
  </r>
  <r>
    <x v="18"/>
    <x v="37"/>
    <x v="0"/>
    <s v="João Lauria"/>
    <x v="1"/>
    <x v="17"/>
    <n v="48.56"/>
  </r>
  <r>
    <x v="18"/>
    <x v="37"/>
    <x v="0"/>
    <s v="João Lauria"/>
    <x v="2"/>
    <x v="7"/>
    <n v="86.29"/>
  </r>
  <r>
    <x v="18"/>
    <x v="37"/>
    <x v="0"/>
    <s v="João Lauria"/>
    <x v="2"/>
    <x v="8"/>
    <n v="2893.78"/>
  </r>
  <r>
    <x v="18"/>
    <x v="37"/>
    <x v="0"/>
    <s v="João Lauria"/>
    <x v="2"/>
    <x v="9"/>
    <n v="652.98"/>
  </r>
  <r>
    <x v="18"/>
    <x v="37"/>
    <x v="0"/>
    <s v="João Lauria"/>
    <x v="2"/>
    <x v="10"/>
    <n v="241.25"/>
  </r>
  <r>
    <x v="18"/>
    <x v="37"/>
    <x v="0"/>
    <s v="João Lauria"/>
    <x v="2"/>
    <x v="12"/>
    <n v="1680.82"/>
  </r>
  <r>
    <x v="18"/>
    <x v="37"/>
    <x v="0"/>
    <s v="João Lauria"/>
    <x v="2"/>
    <x v="13"/>
    <m/>
  </r>
  <r>
    <x v="18"/>
    <x v="37"/>
    <x v="0"/>
    <s v="João Lauria"/>
    <x v="2"/>
    <x v="14"/>
    <n v="5195.3600000000006"/>
  </r>
  <r>
    <x v="18"/>
    <x v="37"/>
    <x v="0"/>
    <s v="João Lauria"/>
    <x v="2"/>
    <x v="36"/>
    <n v="130.03"/>
  </r>
  <r>
    <x v="18"/>
    <x v="37"/>
    <x v="0"/>
    <s v="João Lauria"/>
    <x v="2"/>
    <x v="18"/>
    <n v="454.65"/>
  </r>
  <r>
    <x v="18"/>
    <x v="37"/>
    <x v="0"/>
    <s v="João Lauria"/>
    <x v="4"/>
    <x v="19"/>
    <n v="2355.5500000000002"/>
  </r>
  <r>
    <x v="18"/>
    <x v="37"/>
    <x v="0"/>
    <s v="João Lauria"/>
    <x v="4"/>
    <x v="20"/>
    <n v="158.82999999999998"/>
  </r>
  <r>
    <x v="18"/>
    <x v="37"/>
    <x v="0"/>
    <s v="João Lauria"/>
    <x v="4"/>
    <x v="21"/>
    <n v="1605.2800000000002"/>
  </r>
  <r>
    <x v="18"/>
    <x v="37"/>
    <x v="0"/>
    <s v="João Lauria"/>
    <x v="3"/>
    <x v="15"/>
    <n v="517.8599999999999"/>
  </r>
  <r>
    <x v="18"/>
    <x v="37"/>
    <x v="0"/>
    <s v="João Lauria"/>
    <x v="13"/>
    <x v="35"/>
    <n v="148.72"/>
  </r>
  <r>
    <x v="18"/>
    <x v="37"/>
    <x v="0"/>
    <s v="João Lauria"/>
    <x v="15"/>
    <x v="37"/>
    <m/>
  </r>
  <r>
    <x v="18"/>
    <x v="37"/>
    <x v="0"/>
    <s v="João Lauria"/>
    <x v="5"/>
    <x v="23"/>
    <n v="721.43000000000006"/>
  </r>
  <r>
    <x v="18"/>
    <x v="37"/>
    <x v="0"/>
    <s v="João Lauria"/>
    <x v="5"/>
    <x v="24"/>
    <n v="129.72"/>
  </r>
  <r>
    <x v="18"/>
    <x v="37"/>
    <x v="0"/>
    <s v="João Lauria"/>
    <x v="5"/>
    <x v="25"/>
    <n v="1699.56"/>
  </r>
  <r>
    <x v="18"/>
    <x v="15"/>
    <x v="1"/>
    <s v="João Lauria"/>
    <x v="0"/>
    <x v="0"/>
    <n v="2124.6923999999999"/>
  </r>
  <r>
    <x v="18"/>
    <x v="15"/>
    <x v="1"/>
    <s v="João Lauria"/>
    <x v="0"/>
    <x v="1"/>
    <n v="298.77"/>
  </r>
  <r>
    <x v="18"/>
    <x v="15"/>
    <x v="1"/>
    <s v="João Lauria"/>
    <x v="0"/>
    <x v="2"/>
    <n v="14544.6211"/>
  </r>
  <r>
    <x v="18"/>
    <x v="15"/>
    <x v="1"/>
    <s v="João Lauria"/>
    <x v="0"/>
    <x v="3"/>
    <n v="2106.1403999999998"/>
  </r>
  <r>
    <x v="18"/>
    <x v="15"/>
    <x v="1"/>
    <s v="João Lauria"/>
    <x v="0"/>
    <x v="4"/>
    <n v="13430.161000000002"/>
  </r>
  <r>
    <x v="18"/>
    <x v="15"/>
    <x v="1"/>
    <s v="João Lauria"/>
    <x v="0"/>
    <x v="5"/>
    <n v="3987.41"/>
  </r>
  <r>
    <x v="18"/>
    <x v="15"/>
    <x v="1"/>
    <s v="João Lauria"/>
    <x v="0"/>
    <x v="16"/>
    <n v="16019.7014"/>
  </r>
  <r>
    <x v="18"/>
    <x v="15"/>
    <x v="1"/>
    <s v="João Lauria"/>
    <x v="1"/>
    <x v="6"/>
    <n v="178.69850000000002"/>
  </r>
  <r>
    <x v="18"/>
    <x v="15"/>
    <x v="1"/>
    <s v="João Lauria"/>
    <x v="2"/>
    <x v="7"/>
    <n v="496.86290000000002"/>
  </r>
  <r>
    <x v="18"/>
    <x v="15"/>
    <x v="1"/>
    <s v="João Lauria"/>
    <x v="2"/>
    <x v="8"/>
    <n v="19178.839899999999"/>
  </r>
  <r>
    <x v="18"/>
    <x v="15"/>
    <x v="1"/>
    <s v="João Lauria"/>
    <x v="2"/>
    <x v="9"/>
    <n v="3432.5982000000004"/>
  </r>
  <r>
    <x v="18"/>
    <x v="15"/>
    <x v="1"/>
    <s v="João Lauria"/>
    <x v="2"/>
    <x v="10"/>
    <n v="3752.2379000000001"/>
  </r>
  <r>
    <x v="18"/>
    <x v="15"/>
    <x v="1"/>
    <s v="João Lauria"/>
    <x v="2"/>
    <x v="11"/>
    <n v="198.37"/>
  </r>
  <r>
    <x v="18"/>
    <x v="15"/>
    <x v="1"/>
    <s v="João Lauria"/>
    <x v="2"/>
    <x v="12"/>
    <n v="4853.6504000000004"/>
  </r>
  <r>
    <x v="18"/>
    <x v="15"/>
    <x v="1"/>
    <s v="João Lauria"/>
    <x v="2"/>
    <x v="13"/>
    <n v="236.10999999999999"/>
  </r>
  <r>
    <x v="18"/>
    <x v="15"/>
    <x v="1"/>
    <s v="João Lauria"/>
    <x v="2"/>
    <x v="14"/>
    <n v="46555.2624"/>
  </r>
  <r>
    <x v="18"/>
    <x v="15"/>
    <x v="1"/>
    <s v="João Lauria"/>
    <x v="2"/>
    <x v="36"/>
    <n v="335.86"/>
  </r>
  <r>
    <x v="18"/>
    <x v="15"/>
    <x v="1"/>
    <s v="João Lauria"/>
    <x v="2"/>
    <x v="18"/>
    <n v="15430.946900000001"/>
  </r>
  <r>
    <x v="18"/>
    <x v="15"/>
    <x v="1"/>
    <s v="João Lauria"/>
    <x v="4"/>
    <x v="19"/>
    <n v="5535.4813999999997"/>
  </r>
  <r>
    <x v="18"/>
    <x v="15"/>
    <x v="1"/>
    <s v="João Lauria"/>
    <x v="4"/>
    <x v="20"/>
    <n v="220.54000000000002"/>
  </r>
  <r>
    <x v="18"/>
    <x v="15"/>
    <x v="1"/>
    <s v="João Lauria"/>
    <x v="4"/>
    <x v="21"/>
    <n v="7118.8374999999996"/>
  </r>
  <r>
    <x v="18"/>
    <x v="15"/>
    <x v="1"/>
    <s v="João Lauria"/>
    <x v="3"/>
    <x v="22"/>
    <n v="121.3"/>
  </r>
  <r>
    <x v="18"/>
    <x v="15"/>
    <x v="1"/>
    <s v="João Lauria"/>
    <x v="3"/>
    <x v="15"/>
    <n v="1465.1436000000003"/>
  </r>
  <r>
    <x v="18"/>
    <x v="15"/>
    <x v="1"/>
    <s v="João Lauria"/>
    <x v="5"/>
    <x v="23"/>
    <n v="3637.0954000000002"/>
  </r>
  <r>
    <x v="18"/>
    <x v="15"/>
    <x v="1"/>
    <s v="João Lauria"/>
    <x v="5"/>
    <x v="25"/>
    <n v="11836.547999999999"/>
  </r>
  <r>
    <x v="18"/>
    <x v="7"/>
    <x v="2"/>
    <s v="Marcel Werdesheim"/>
    <x v="0"/>
    <x v="0"/>
    <n v="12589.25"/>
  </r>
  <r>
    <x v="18"/>
    <x v="7"/>
    <x v="2"/>
    <s v="Marcel Werdesheim"/>
    <x v="0"/>
    <x v="1"/>
    <n v="6788.6999999999989"/>
  </r>
  <r>
    <x v="18"/>
    <x v="7"/>
    <x v="2"/>
    <s v="Marcel Werdesheim"/>
    <x v="0"/>
    <x v="2"/>
    <n v="751475.66499999957"/>
  </r>
  <r>
    <x v="18"/>
    <x v="7"/>
    <x v="2"/>
    <s v="Marcel Werdesheim"/>
    <x v="0"/>
    <x v="3"/>
    <n v="73203.927889999992"/>
  </r>
  <r>
    <x v="18"/>
    <x v="7"/>
    <x v="2"/>
    <s v="Marcel Werdesheim"/>
    <x v="0"/>
    <x v="4"/>
    <n v="529592.43047999998"/>
  </r>
  <r>
    <x v="18"/>
    <x v="7"/>
    <x v="2"/>
    <s v="Marcel Werdesheim"/>
    <x v="0"/>
    <x v="5"/>
    <n v="6554.4699999999993"/>
  </r>
  <r>
    <x v="18"/>
    <x v="7"/>
    <x v="2"/>
    <s v="Marcel Werdesheim"/>
    <x v="0"/>
    <x v="16"/>
    <n v="327869.89581999986"/>
  </r>
  <r>
    <x v="18"/>
    <x v="7"/>
    <x v="2"/>
    <s v="Marcel Werdesheim"/>
    <x v="1"/>
    <x v="6"/>
    <n v="219885.73899999986"/>
  </r>
  <r>
    <x v="18"/>
    <x v="7"/>
    <x v="2"/>
    <s v="Marcel Werdesheim"/>
    <x v="1"/>
    <x v="17"/>
    <n v="11270.740000000009"/>
  </r>
  <r>
    <x v="18"/>
    <x v="7"/>
    <x v="2"/>
    <s v="Marcel Werdesheim"/>
    <x v="2"/>
    <x v="7"/>
    <n v="48276.432999999939"/>
  </r>
  <r>
    <x v="18"/>
    <x v="7"/>
    <x v="2"/>
    <s v="Marcel Werdesheim"/>
    <x v="2"/>
    <x v="8"/>
    <n v="1453533.0710299979"/>
  </r>
  <r>
    <x v="18"/>
    <x v="7"/>
    <x v="2"/>
    <s v="Marcel Werdesheim"/>
    <x v="2"/>
    <x v="9"/>
    <n v="159793.98500000007"/>
  </r>
  <r>
    <x v="18"/>
    <x v="7"/>
    <x v="2"/>
    <s v="Marcel Werdesheim"/>
    <x v="2"/>
    <x v="10"/>
    <n v="821947.74899999949"/>
  </r>
  <r>
    <x v="18"/>
    <x v="7"/>
    <x v="2"/>
    <s v="Marcel Werdesheim"/>
    <x v="2"/>
    <x v="11"/>
    <n v="20912.280000000068"/>
  </r>
  <r>
    <x v="18"/>
    <x v="7"/>
    <x v="2"/>
    <s v="Marcel Werdesheim"/>
    <x v="2"/>
    <x v="12"/>
    <n v="24671.059999999998"/>
  </r>
  <r>
    <x v="18"/>
    <x v="7"/>
    <x v="2"/>
    <s v="Marcel Werdesheim"/>
    <x v="2"/>
    <x v="13"/>
    <n v="133917.17899999992"/>
  </r>
  <r>
    <x v="18"/>
    <x v="7"/>
    <x v="2"/>
    <s v="Marcel Werdesheim"/>
    <x v="2"/>
    <x v="14"/>
    <n v="1809629.8267100011"/>
  </r>
  <r>
    <x v="18"/>
    <x v="7"/>
    <x v="2"/>
    <s v="Marcel Werdesheim"/>
    <x v="2"/>
    <x v="36"/>
    <n v="11412.039999999999"/>
  </r>
  <r>
    <x v="18"/>
    <x v="7"/>
    <x v="2"/>
    <s v="Marcel Werdesheim"/>
    <x v="2"/>
    <x v="18"/>
    <n v="344401.53612999996"/>
  </r>
  <r>
    <x v="18"/>
    <x v="7"/>
    <x v="2"/>
    <s v="Marcel Werdesheim"/>
    <x v="4"/>
    <x v="19"/>
    <n v="42717.120000000003"/>
  </r>
  <r>
    <x v="18"/>
    <x v="7"/>
    <x v="2"/>
    <s v="Marcel Werdesheim"/>
    <x v="4"/>
    <x v="20"/>
    <n v="1039.1300000000001"/>
  </r>
  <r>
    <x v="18"/>
    <x v="7"/>
    <x v="2"/>
    <s v="Marcel Werdesheim"/>
    <x v="4"/>
    <x v="21"/>
    <n v="113010.26184000011"/>
  </r>
  <r>
    <x v="18"/>
    <x v="7"/>
    <x v="2"/>
    <s v="Marcel Werdesheim"/>
    <x v="3"/>
    <x v="22"/>
    <n v="12231.610000000011"/>
  </r>
  <r>
    <x v="18"/>
    <x v="7"/>
    <x v="2"/>
    <s v="Marcel Werdesheim"/>
    <x v="3"/>
    <x v="26"/>
    <n v="13193.170000000006"/>
  </r>
  <r>
    <x v="18"/>
    <x v="7"/>
    <x v="2"/>
    <s v="Marcel Werdesheim"/>
    <x v="3"/>
    <x v="27"/>
    <n v="6022.9799999999886"/>
  </r>
  <r>
    <x v="18"/>
    <x v="7"/>
    <x v="2"/>
    <s v="Marcel Werdesheim"/>
    <x v="3"/>
    <x v="15"/>
    <n v="639134.48000000068"/>
  </r>
  <r>
    <x v="18"/>
    <x v="7"/>
    <x v="2"/>
    <s v="Marcel Werdesheim"/>
    <x v="13"/>
    <x v="35"/>
    <n v="6368.3999999999978"/>
  </r>
  <r>
    <x v="18"/>
    <x v="7"/>
    <x v="2"/>
    <s v="Marcel Werdesheim"/>
    <x v="15"/>
    <x v="37"/>
    <m/>
  </r>
  <r>
    <x v="18"/>
    <x v="7"/>
    <x v="2"/>
    <s v="Marcel Werdesheim"/>
    <x v="5"/>
    <x v="23"/>
    <n v="11904.049999999996"/>
  </r>
  <r>
    <x v="18"/>
    <x v="7"/>
    <x v="2"/>
    <s v="Marcel Werdesheim"/>
    <x v="5"/>
    <x v="24"/>
    <n v="175537.27000000002"/>
  </r>
  <r>
    <x v="18"/>
    <x v="7"/>
    <x v="2"/>
    <s v="Marcel Werdesheim"/>
    <x v="5"/>
    <x v="25"/>
    <n v="1721098.7399999979"/>
  </r>
  <r>
    <x v="18"/>
    <x v="29"/>
    <x v="1"/>
    <s v="João Lauria"/>
    <x v="0"/>
    <x v="0"/>
    <n v="39133.579999999965"/>
  </r>
  <r>
    <x v="18"/>
    <x v="29"/>
    <x v="1"/>
    <s v="João Lauria"/>
    <x v="0"/>
    <x v="1"/>
    <n v="5400.56"/>
  </r>
  <r>
    <x v="18"/>
    <x v="29"/>
    <x v="1"/>
    <s v="João Lauria"/>
    <x v="0"/>
    <x v="2"/>
    <n v="209645.58999999991"/>
  </r>
  <r>
    <x v="18"/>
    <x v="29"/>
    <x v="1"/>
    <s v="João Lauria"/>
    <x v="0"/>
    <x v="3"/>
    <n v="16785.120000000003"/>
  </r>
  <r>
    <x v="18"/>
    <x v="29"/>
    <x v="1"/>
    <s v="João Lauria"/>
    <x v="0"/>
    <x v="4"/>
    <n v="235290.99000000014"/>
  </r>
  <r>
    <x v="18"/>
    <x v="29"/>
    <x v="1"/>
    <s v="João Lauria"/>
    <x v="0"/>
    <x v="5"/>
    <n v="41064.769999999953"/>
  </r>
  <r>
    <x v="18"/>
    <x v="29"/>
    <x v="1"/>
    <s v="João Lauria"/>
    <x v="0"/>
    <x v="16"/>
    <n v="102962.17000000009"/>
  </r>
  <r>
    <x v="18"/>
    <x v="29"/>
    <x v="1"/>
    <s v="João Lauria"/>
    <x v="1"/>
    <x v="6"/>
    <n v="15597.270000000008"/>
  </r>
  <r>
    <x v="18"/>
    <x v="29"/>
    <x v="1"/>
    <s v="João Lauria"/>
    <x v="1"/>
    <x v="17"/>
    <n v="1368.2200000000003"/>
  </r>
  <r>
    <x v="18"/>
    <x v="29"/>
    <x v="1"/>
    <s v="João Lauria"/>
    <x v="2"/>
    <x v="7"/>
    <n v="9806.9600000000009"/>
  </r>
  <r>
    <x v="18"/>
    <x v="29"/>
    <x v="1"/>
    <s v="João Lauria"/>
    <x v="2"/>
    <x v="8"/>
    <n v="496840.60000000027"/>
  </r>
  <r>
    <x v="18"/>
    <x v="29"/>
    <x v="1"/>
    <s v="João Lauria"/>
    <x v="2"/>
    <x v="9"/>
    <n v="55149.500000000007"/>
  </r>
  <r>
    <x v="18"/>
    <x v="29"/>
    <x v="1"/>
    <s v="João Lauria"/>
    <x v="2"/>
    <x v="10"/>
    <n v="45500.739999999976"/>
  </r>
  <r>
    <x v="18"/>
    <x v="29"/>
    <x v="1"/>
    <s v="João Lauria"/>
    <x v="2"/>
    <x v="11"/>
    <n v="1958.9499999999994"/>
  </r>
  <r>
    <x v="18"/>
    <x v="29"/>
    <x v="1"/>
    <s v="João Lauria"/>
    <x v="2"/>
    <x v="12"/>
    <n v="123700.87999999976"/>
  </r>
  <r>
    <x v="18"/>
    <x v="29"/>
    <x v="1"/>
    <s v="João Lauria"/>
    <x v="2"/>
    <x v="13"/>
    <n v="7870.0799999999954"/>
  </r>
  <r>
    <x v="18"/>
    <x v="29"/>
    <x v="1"/>
    <s v="João Lauria"/>
    <x v="2"/>
    <x v="14"/>
    <n v="678600.09999999858"/>
  </r>
  <r>
    <x v="18"/>
    <x v="29"/>
    <x v="1"/>
    <s v="João Lauria"/>
    <x v="2"/>
    <x v="36"/>
    <n v="3840.7499999999982"/>
  </r>
  <r>
    <x v="18"/>
    <x v="29"/>
    <x v="1"/>
    <s v="João Lauria"/>
    <x v="2"/>
    <x v="18"/>
    <n v="143471.12000000002"/>
  </r>
  <r>
    <x v="18"/>
    <x v="29"/>
    <x v="1"/>
    <s v="João Lauria"/>
    <x v="4"/>
    <x v="19"/>
    <n v="24591.539999999994"/>
  </r>
  <r>
    <x v="18"/>
    <x v="29"/>
    <x v="1"/>
    <s v="João Lauria"/>
    <x v="4"/>
    <x v="20"/>
    <n v="1237.2500000000005"/>
  </r>
  <r>
    <x v="18"/>
    <x v="29"/>
    <x v="1"/>
    <s v="João Lauria"/>
    <x v="4"/>
    <x v="21"/>
    <n v="43746.350000000006"/>
  </r>
  <r>
    <x v="18"/>
    <x v="29"/>
    <x v="1"/>
    <s v="João Lauria"/>
    <x v="3"/>
    <x v="22"/>
    <n v="1567.9599999999994"/>
  </r>
  <r>
    <x v="18"/>
    <x v="29"/>
    <x v="1"/>
    <s v="João Lauria"/>
    <x v="3"/>
    <x v="15"/>
    <n v="44817.070000000043"/>
  </r>
  <r>
    <x v="18"/>
    <x v="29"/>
    <x v="1"/>
    <s v="João Lauria"/>
    <x v="13"/>
    <x v="35"/>
    <n v="8578.1999999999916"/>
  </r>
  <r>
    <x v="18"/>
    <x v="29"/>
    <x v="1"/>
    <s v="João Lauria"/>
    <x v="15"/>
    <x v="37"/>
    <n v="0"/>
  </r>
  <r>
    <x v="18"/>
    <x v="29"/>
    <x v="1"/>
    <s v="João Lauria"/>
    <x v="5"/>
    <x v="23"/>
    <n v="24025.670000000038"/>
  </r>
  <r>
    <x v="18"/>
    <x v="29"/>
    <x v="1"/>
    <s v="João Lauria"/>
    <x v="5"/>
    <x v="24"/>
    <n v="3571.4700000000025"/>
  </r>
  <r>
    <x v="18"/>
    <x v="29"/>
    <x v="1"/>
    <s v="João Lauria"/>
    <x v="5"/>
    <x v="25"/>
    <n v="164521.68999999974"/>
  </r>
  <r>
    <x v="18"/>
    <x v="13"/>
    <x v="1"/>
    <s v="João Lauria"/>
    <x v="0"/>
    <x v="0"/>
    <n v="11972.819999999998"/>
  </r>
  <r>
    <x v="18"/>
    <x v="13"/>
    <x v="1"/>
    <s v="João Lauria"/>
    <x v="0"/>
    <x v="1"/>
    <n v="879.91000000000031"/>
  </r>
  <r>
    <x v="18"/>
    <x v="13"/>
    <x v="1"/>
    <s v="João Lauria"/>
    <x v="0"/>
    <x v="2"/>
    <n v="48842.850000000013"/>
  </r>
  <r>
    <x v="18"/>
    <x v="13"/>
    <x v="1"/>
    <s v="João Lauria"/>
    <x v="0"/>
    <x v="3"/>
    <n v="2503.6800000000003"/>
  </r>
  <r>
    <x v="18"/>
    <x v="13"/>
    <x v="1"/>
    <s v="João Lauria"/>
    <x v="0"/>
    <x v="4"/>
    <n v="34827.260000000024"/>
  </r>
  <r>
    <x v="18"/>
    <x v="13"/>
    <x v="1"/>
    <s v="João Lauria"/>
    <x v="0"/>
    <x v="5"/>
    <n v="6287.569999999997"/>
  </r>
  <r>
    <x v="18"/>
    <x v="13"/>
    <x v="1"/>
    <s v="João Lauria"/>
    <x v="0"/>
    <x v="16"/>
    <n v="25368.159999999993"/>
  </r>
  <r>
    <x v="18"/>
    <x v="13"/>
    <x v="1"/>
    <s v="João Lauria"/>
    <x v="1"/>
    <x v="6"/>
    <n v="1748.1400000000026"/>
  </r>
  <r>
    <x v="18"/>
    <x v="13"/>
    <x v="1"/>
    <s v="João Lauria"/>
    <x v="1"/>
    <x v="17"/>
    <n v="80.899999999999991"/>
  </r>
  <r>
    <x v="18"/>
    <x v="13"/>
    <x v="1"/>
    <s v="João Lauria"/>
    <x v="2"/>
    <x v="7"/>
    <n v="1144.07"/>
  </r>
  <r>
    <x v="18"/>
    <x v="13"/>
    <x v="1"/>
    <s v="João Lauria"/>
    <x v="2"/>
    <x v="8"/>
    <n v="70336.62000000001"/>
  </r>
  <r>
    <x v="18"/>
    <x v="13"/>
    <x v="1"/>
    <s v="João Lauria"/>
    <x v="2"/>
    <x v="9"/>
    <n v="8650.3100000000013"/>
  </r>
  <r>
    <x v="18"/>
    <x v="13"/>
    <x v="1"/>
    <s v="João Lauria"/>
    <x v="2"/>
    <x v="10"/>
    <n v="21713.93"/>
  </r>
  <r>
    <x v="18"/>
    <x v="13"/>
    <x v="1"/>
    <s v="João Lauria"/>
    <x v="2"/>
    <x v="11"/>
    <n v="451.89"/>
  </r>
  <r>
    <x v="18"/>
    <x v="13"/>
    <x v="1"/>
    <s v="João Lauria"/>
    <x v="2"/>
    <x v="12"/>
    <n v="29795.030000000061"/>
  </r>
  <r>
    <x v="18"/>
    <x v="13"/>
    <x v="1"/>
    <s v="João Lauria"/>
    <x v="2"/>
    <x v="13"/>
    <n v="1110.8000000000002"/>
  </r>
  <r>
    <x v="18"/>
    <x v="13"/>
    <x v="1"/>
    <s v="João Lauria"/>
    <x v="2"/>
    <x v="14"/>
    <n v="112164.32000000018"/>
  </r>
  <r>
    <x v="18"/>
    <x v="13"/>
    <x v="1"/>
    <s v="João Lauria"/>
    <x v="2"/>
    <x v="36"/>
    <n v="598.94000000000005"/>
  </r>
  <r>
    <x v="18"/>
    <x v="13"/>
    <x v="1"/>
    <s v="João Lauria"/>
    <x v="2"/>
    <x v="18"/>
    <n v="32871.399999999987"/>
  </r>
  <r>
    <x v="18"/>
    <x v="13"/>
    <x v="1"/>
    <s v="João Lauria"/>
    <x v="4"/>
    <x v="19"/>
    <n v="7931.2199999999984"/>
  </r>
  <r>
    <x v="18"/>
    <x v="13"/>
    <x v="1"/>
    <s v="João Lauria"/>
    <x v="4"/>
    <x v="20"/>
    <n v="528.89999999999986"/>
  </r>
  <r>
    <x v="18"/>
    <x v="13"/>
    <x v="1"/>
    <s v="João Lauria"/>
    <x v="4"/>
    <x v="21"/>
    <n v="26628.370000000017"/>
  </r>
  <r>
    <x v="18"/>
    <x v="13"/>
    <x v="1"/>
    <s v="João Lauria"/>
    <x v="3"/>
    <x v="22"/>
    <n v="701.76999999999987"/>
  </r>
  <r>
    <x v="18"/>
    <x v="13"/>
    <x v="1"/>
    <s v="João Lauria"/>
    <x v="3"/>
    <x v="27"/>
    <n v="17.5"/>
  </r>
  <r>
    <x v="18"/>
    <x v="13"/>
    <x v="1"/>
    <s v="João Lauria"/>
    <x v="3"/>
    <x v="15"/>
    <n v="6696.9199999999873"/>
  </r>
  <r>
    <x v="18"/>
    <x v="13"/>
    <x v="1"/>
    <s v="João Lauria"/>
    <x v="13"/>
    <x v="35"/>
    <n v="1574.4700000000007"/>
  </r>
  <r>
    <x v="18"/>
    <x v="13"/>
    <x v="1"/>
    <s v="João Lauria"/>
    <x v="5"/>
    <x v="23"/>
    <n v="12783.10999999999"/>
  </r>
  <r>
    <x v="18"/>
    <x v="13"/>
    <x v="1"/>
    <s v="João Lauria"/>
    <x v="5"/>
    <x v="24"/>
    <n v="1324.56"/>
  </r>
  <r>
    <x v="18"/>
    <x v="13"/>
    <x v="1"/>
    <s v="João Lauria"/>
    <x v="5"/>
    <x v="25"/>
    <n v="52836.139999999883"/>
  </r>
  <r>
    <x v="1"/>
    <x v="38"/>
    <x v="0"/>
    <s v="João Lauria"/>
    <x v="0"/>
    <x v="0"/>
    <n v="134.05000000000001"/>
  </r>
  <r>
    <x v="1"/>
    <x v="38"/>
    <x v="0"/>
    <s v="João Lauria"/>
    <x v="0"/>
    <x v="1"/>
    <n v="50.269999999999996"/>
  </r>
  <r>
    <x v="1"/>
    <x v="38"/>
    <x v="0"/>
    <s v="João Lauria"/>
    <x v="0"/>
    <x v="2"/>
    <n v="312.39000000000004"/>
  </r>
  <r>
    <x v="1"/>
    <x v="38"/>
    <x v="0"/>
    <s v="João Lauria"/>
    <x v="0"/>
    <x v="3"/>
    <n v="49.070000000000007"/>
  </r>
  <r>
    <x v="1"/>
    <x v="38"/>
    <x v="0"/>
    <s v="João Lauria"/>
    <x v="0"/>
    <x v="4"/>
    <n v="726.06999999999994"/>
  </r>
  <r>
    <x v="1"/>
    <x v="38"/>
    <x v="0"/>
    <s v="João Lauria"/>
    <x v="0"/>
    <x v="5"/>
    <n v="113.49"/>
  </r>
  <r>
    <x v="1"/>
    <x v="38"/>
    <x v="0"/>
    <s v="João Lauria"/>
    <x v="1"/>
    <x v="6"/>
    <n v="538.06999999999994"/>
  </r>
  <r>
    <x v="1"/>
    <x v="38"/>
    <x v="0"/>
    <s v="João Lauria"/>
    <x v="1"/>
    <x v="17"/>
    <n v="32.700000000000003"/>
  </r>
  <r>
    <x v="1"/>
    <x v="38"/>
    <x v="0"/>
    <s v="João Lauria"/>
    <x v="2"/>
    <x v="7"/>
    <n v="183.75"/>
  </r>
  <r>
    <x v="1"/>
    <x v="38"/>
    <x v="0"/>
    <s v="João Lauria"/>
    <x v="2"/>
    <x v="8"/>
    <n v="3776.7800000000043"/>
  </r>
  <r>
    <x v="1"/>
    <x v="38"/>
    <x v="0"/>
    <s v="João Lauria"/>
    <x v="2"/>
    <x v="9"/>
    <n v="732.19"/>
  </r>
  <r>
    <x v="1"/>
    <x v="38"/>
    <x v="0"/>
    <s v="João Lauria"/>
    <x v="2"/>
    <x v="10"/>
    <n v="827.26999999999975"/>
  </r>
  <r>
    <x v="1"/>
    <x v="38"/>
    <x v="0"/>
    <s v="João Lauria"/>
    <x v="2"/>
    <x v="11"/>
    <n v="76.40000000000002"/>
  </r>
  <r>
    <x v="1"/>
    <x v="38"/>
    <x v="0"/>
    <s v="João Lauria"/>
    <x v="2"/>
    <x v="12"/>
    <n v="1695.7599999999989"/>
  </r>
  <r>
    <x v="1"/>
    <x v="38"/>
    <x v="0"/>
    <s v="João Lauria"/>
    <x v="2"/>
    <x v="13"/>
    <n v="120.6"/>
  </r>
  <r>
    <x v="1"/>
    <x v="38"/>
    <x v="0"/>
    <s v="João Lauria"/>
    <x v="2"/>
    <x v="14"/>
    <n v="5403.0400000000036"/>
  </r>
  <r>
    <x v="1"/>
    <x v="38"/>
    <x v="0"/>
    <s v="João Lauria"/>
    <x v="2"/>
    <x v="36"/>
    <n v="92.69"/>
  </r>
  <r>
    <x v="1"/>
    <x v="38"/>
    <x v="0"/>
    <s v="João Lauria"/>
    <x v="2"/>
    <x v="18"/>
    <n v="1755.3500000000008"/>
  </r>
  <r>
    <x v="1"/>
    <x v="38"/>
    <x v="0"/>
    <s v="João Lauria"/>
    <x v="3"/>
    <x v="15"/>
    <n v="2500.3000000000006"/>
  </r>
  <r>
    <x v="1"/>
    <x v="38"/>
    <x v="0"/>
    <s v="João Lauria"/>
    <x v="5"/>
    <x v="23"/>
    <n v="181.82"/>
  </r>
  <r>
    <x v="1"/>
    <x v="38"/>
    <x v="0"/>
    <s v="João Lauria"/>
    <x v="5"/>
    <x v="25"/>
    <n v="58.11"/>
  </r>
  <r>
    <x v="3"/>
    <x v="38"/>
    <x v="0"/>
    <s v="João Lauria"/>
    <x v="0"/>
    <x v="0"/>
    <n v="138.97999999999999"/>
  </r>
  <r>
    <x v="3"/>
    <x v="38"/>
    <x v="0"/>
    <s v="João Lauria"/>
    <x v="0"/>
    <x v="1"/>
    <n v="24.81"/>
  </r>
  <r>
    <x v="3"/>
    <x v="38"/>
    <x v="0"/>
    <s v="João Lauria"/>
    <x v="0"/>
    <x v="2"/>
    <n v="292.74"/>
  </r>
  <r>
    <x v="3"/>
    <x v="38"/>
    <x v="0"/>
    <s v="João Lauria"/>
    <x v="0"/>
    <x v="3"/>
    <n v="70.930000000000007"/>
  </r>
  <r>
    <x v="3"/>
    <x v="38"/>
    <x v="0"/>
    <s v="João Lauria"/>
    <x v="0"/>
    <x v="4"/>
    <n v="798.02"/>
  </r>
  <r>
    <x v="3"/>
    <x v="38"/>
    <x v="0"/>
    <s v="João Lauria"/>
    <x v="0"/>
    <x v="5"/>
    <n v="221.55999999999992"/>
  </r>
  <r>
    <x v="3"/>
    <x v="38"/>
    <x v="0"/>
    <s v="João Lauria"/>
    <x v="1"/>
    <x v="6"/>
    <n v="570.93000000000006"/>
  </r>
  <r>
    <x v="3"/>
    <x v="38"/>
    <x v="0"/>
    <s v="João Lauria"/>
    <x v="1"/>
    <x v="17"/>
    <n v="66.89"/>
  </r>
  <r>
    <x v="3"/>
    <x v="38"/>
    <x v="0"/>
    <s v="João Lauria"/>
    <x v="2"/>
    <x v="7"/>
    <n v="129.88"/>
  </r>
  <r>
    <x v="3"/>
    <x v="38"/>
    <x v="0"/>
    <s v="João Lauria"/>
    <x v="2"/>
    <x v="8"/>
    <n v="4555.6600000000008"/>
  </r>
  <r>
    <x v="3"/>
    <x v="38"/>
    <x v="0"/>
    <s v="João Lauria"/>
    <x v="2"/>
    <x v="9"/>
    <n v="1084.8800000000003"/>
  </r>
  <r>
    <x v="3"/>
    <x v="38"/>
    <x v="0"/>
    <s v="João Lauria"/>
    <x v="2"/>
    <x v="10"/>
    <n v="822.77999999999952"/>
  </r>
  <r>
    <x v="3"/>
    <x v="38"/>
    <x v="0"/>
    <s v="João Lauria"/>
    <x v="2"/>
    <x v="11"/>
    <n v="87.90000000000002"/>
  </r>
  <r>
    <x v="3"/>
    <x v="38"/>
    <x v="0"/>
    <s v="João Lauria"/>
    <x v="2"/>
    <x v="12"/>
    <n v="1596.4399999999996"/>
  </r>
  <r>
    <x v="3"/>
    <x v="38"/>
    <x v="0"/>
    <s v="João Lauria"/>
    <x v="2"/>
    <x v="13"/>
    <n v="135.68"/>
  </r>
  <r>
    <x v="3"/>
    <x v="38"/>
    <x v="0"/>
    <s v="João Lauria"/>
    <x v="2"/>
    <x v="14"/>
    <n v="4607.6600000000017"/>
  </r>
  <r>
    <x v="3"/>
    <x v="38"/>
    <x v="0"/>
    <s v="João Lauria"/>
    <x v="2"/>
    <x v="36"/>
    <n v="45.8"/>
  </r>
  <r>
    <x v="3"/>
    <x v="38"/>
    <x v="0"/>
    <s v="João Lauria"/>
    <x v="2"/>
    <x v="18"/>
    <n v="1909.5100000000011"/>
  </r>
  <r>
    <x v="3"/>
    <x v="38"/>
    <x v="0"/>
    <s v="João Lauria"/>
    <x v="3"/>
    <x v="15"/>
    <n v="2410.1999999999994"/>
  </r>
  <r>
    <x v="3"/>
    <x v="38"/>
    <x v="0"/>
    <s v="João Lauria"/>
    <x v="5"/>
    <x v="23"/>
    <n v="33.119999999999997"/>
  </r>
  <r>
    <x v="3"/>
    <x v="38"/>
    <x v="0"/>
    <s v="João Lauria"/>
    <x v="5"/>
    <x v="25"/>
    <n v="64.52"/>
  </r>
  <r>
    <x v="5"/>
    <x v="38"/>
    <x v="0"/>
    <s v="João Lauria"/>
    <x v="0"/>
    <x v="0"/>
    <n v="210.49"/>
  </r>
  <r>
    <x v="5"/>
    <x v="38"/>
    <x v="0"/>
    <s v="João Lauria"/>
    <x v="0"/>
    <x v="1"/>
    <n v="23.14"/>
  </r>
  <r>
    <x v="5"/>
    <x v="38"/>
    <x v="0"/>
    <s v="João Lauria"/>
    <x v="0"/>
    <x v="2"/>
    <n v="324.7000000000001"/>
  </r>
  <r>
    <x v="5"/>
    <x v="38"/>
    <x v="0"/>
    <s v="João Lauria"/>
    <x v="0"/>
    <x v="3"/>
    <n v="14.36"/>
  </r>
  <r>
    <x v="5"/>
    <x v="38"/>
    <x v="0"/>
    <s v="João Lauria"/>
    <x v="0"/>
    <x v="4"/>
    <n v="1774.2400000000005"/>
  </r>
  <r>
    <x v="5"/>
    <x v="38"/>
    <x v="0"/>
    <s v="João Lauria"/>
    <x v="0"/>
    <x v="5"/>
    <n v="252.49999999999994"/>
  </r>
  <r>
    <x v="5"/>
    <x v="38"/>
    <x v="0"/>
    <s v="João Lauria"/>
    <x v="1"/>
    <x v="6"/>
    <n v="978.06999999999971"/>
  </r>
  <r>
    <x v="5"/>
    <x v="38"/>
    <x v="0"/>
    <s v="João Lauria"/>
    <x v="1"/>
    <x v="17"/>
    <n v="127.86000000000001"/>
  </r>
  <r>
    <x v="5"/>
    <x v="38"/>
    <x v="0"/>
    <s v="João Lauria"/>
    <x v="2"/>
    <x v="7"/>
    <n v="245.69999999999987"/>
  </r>
  <r>
    <x v="5"/>
    <x v="38"/>
    <x v="0"/>
    <s v="João Lauria"/>
    <x v="2"/>
    <x v="8"/>
    <n v="10009.359999999986"/>
  </r>
  <r>
    <x v="5"/>
    <x v="38"/>
    <x v="0"/>
    <s v="João Lauria"/>
    <x v="2"/>
    <x v="9"/>
    <n v="2164.8300000000031"/>
  </r>
  <r>
    <x v="5"/>
    <x v="38"/>
    <x v="0"/>
    <s v="João Lauria"/>
    <x v="2"/>
    <x v="10"/>
    <n v="965.15999999999917"/>
  </r>
  <r>
    <x v="5"/>
    <x v="38"/>
    <x v="0"/>
    <s v="João Lauria"/>
    <x v="2"/>
    <x v="11"/>
    <n v="123.40000000000002"/>
  </r>
  <r>
    <x v="5"/>
    <x v="38"/>
    <x v="0"/>
    <s v="João Lauria"/>
    <x v="2"/>
    <x v="12"/>
    <n v="1838.5099999999982"/>
  </r>
  <r>
    <x v="5"/>
    <x v="38"/>
    <x v="0"/>
    <s v="João Lauria"/>
    <x v="2"/>
    <x v="13"/>
    <n v="450.24999999999994"/>
  </r>
  <r>
    <x v="5"/>
    <x v="38"/>
    <x v="0"/>
    <s v="João Lauria"/>
    <x v="2"/>
    <x v="14"/>
    <n v="14303.109999999993"/>
  </r>
  <r>
    <x v="5"/>
    <x v="38"/>
    <x v="0"/>
    <s v="João Lauria"/>
    <x v="2"/>
    <x v="36"/>
    <n v="3849.2100000000041"/>
  </r>
  <r>
    <x v="5"/>
    <x v="38"/>
    <x v="0"/>
    <s v="João Lauria"/>
    <x v="2"/>
    <x v="18"/>
    <n v="145091.22000000044"/>
  </r>
  <r>
    <x v="5"/>
    <x v="38"/>
    <x v="0"/>
    <s v="João Lauria"/>
    <x v="3"/>
    <x v="15"/>
    <n v="4136.4600000000009"/>
  </r>
  <r>
    <x v="5"/>
    <x v="38"/>
    <x v="0"/>
    <s v="João Lauria"/>
    <x v="5"/>
    <x v="23"/>
    <n v="102.90000000000002"/>
  </r>
  <r>
    <x v="5"/>
    <x v="38"/>
    <x v="0"/>
    <s v="João Lauria"/>
    <x v="5"/>
    <x v="25"/>
    <n v="99.359999999999985"/>
  </r>
  <r>
    <x v="7"/>
    <x v="38"/>
    <x v="0"/>
    <s v="João Lauria"/>
    <x v="0"/>
    <x v="0"/>
    <n v="213.37"/>
  </r>
  <r>
    <x v="7"/>
    <x v="38"/>
    <x v="0"/>
    <s v="João Lauria"/>
    <x v="0"/>
    <x v="1"/>
    <n v="26.729999999999997"/>
  </r>
  <r>
    <x v="7"/>
    <x v="38"/>
    <x v="0"/>
    <s v="João Lauria"/>
    <x v="0"/>
    <x v="2"/>
    <n v="201.06000000000003"/>
  </r>
  <r>
    <x v="7"/>
    <x v="38"/>
    <x v="0"/>
    <s v="João Lauria"/>
    <x v="0"/>
    <x v="3"/>
    <n v="44.28"/>
  </r>
  <r>
    <x v="7"/>
    <x v="38"/>
    <x v="0"/>
    <s v="João Lauria"/>
    <x v="0"/>
    <x v="4"/>
    <n v="1013.9500000000003"/>
  </r>
  <r>
    <x v="7"/>
    <x v="38"/>
    <x v="0"/>
    <s v="João Lauria"/>
    <x v="0"/>
    <x v="5"/>
    <n v="257.57"/>
  </r>
  <r>
    <x v="7"/>
    <x v="38"/>
    <x v="0"/>
    <s v="João Lauria"/>
    <x v="1"/>
    <x v="6"/>
    <n v="1192.0499999999995"/>
  </r>
  <r>
    <x v="7"/>
    <x v="38"/>
    <x v="0"/>
    <s v="João Lauria"/>
    <x v="1"/>
    <x v="17"/>
    <n v="123.30000000000001"/>
  </r>
  <r>
    <x v="7"/>
    <x v="38"/>
    <x v="0"/>
    <s v="João Lauria"/>
    <x v="2"/>
    <x v="7"/>
    <n v="209.14999999999995"/>
  </r>
  <r>
    <x v="7"/>
    <x v="38"/>
    <x v="0"/>
    <s v="João Lauria"/>
    <x v="2"/>
    <x v="8"/>
    <n v="7373.8199999999824"/>
  </r>
  <r>
    <x v="7"/>
    <x v="38"/>
    <x v="0"/>
    <s v="João Lauria"/>
    <x v="2"/>
    <x v="9"/>
    <n v="1961.4500000000028"/>
  </r>
  <r>
    <x v="7"/>
    <x v="38"/>
    <x v="0"/>
    <s v="João Lauria"/>
    <x v="2"/>
    <x v="10"/>
    <n v="1661.4399999999996"/>
  </r>
  <r>
    <x v="7"/>
    <x v="38"/>
    <x v="0"/>
    <s v="João Lauria"/>
    <x v="2"/>
    <x v="11"/>
    <n v="187"/>
  </r>
  <r>
    <x v="7"/>
    <x v="38"/>
    <x v="0"/>
    <s v="João Lauria"/>
    <x v="2"/>
    <x v="12"/>
    <n v="1449.3499999999997"/>
  </r>
  <r>
    <x v="7"/>
    <x v="38"/>
    <x v="0"/>
    <s v="João Lauria"/>
    <x v="2"/>
    <x v="13"/>
    <n v="455.9799999999999"/>
  </r>
  <r>
    <x v="7"/>
    <x v="38"/>
    <x v="0"/>
    <s v="João Lauria"/>
    <x v="2"/>
    <x v="14"/>
    <n v="10900.670000000011"/>
  </r>
  <r>
    <x v="7"/>
    <x v="38"/>
    <x v="0"/>
    <s v="João Lauria"/>
    <x v="2"/>
    <x v="36"/>
    <n v="510.39999999999992"/>
  </r>
  <r>
    <x v="7"/>
    <x v="38"/>
    <x v="0"/>
    <s v="João Lauria"/>
    <x v="2"/>
    <x v="18"/>
    <n v="73665.930000000284"/>
  </r>
  <r>
    <x v="7"/>
    <x v="38"/>
    <x v="0"/>
    <s v="João Lauria"/>
    <x v="3"/>
    <x v="15"/>
    <n v="3507.8699999999994"/>
  </r>
  <r>
    <x v="7"/>
    <x v="38"/>
    <x v="0"/>
    <s v="João Lauria"/>
    <x v="5"/>
    <x v="23"/>
    <n v="187.11"/>
  </r>
  <r>
    <x v="7"/>
    <x v="38"/>
    <x v="0"/>
    <s v="João Lauria"/>
    <x v="5"/>
    <x v="25"/>
    <n v="123.49999999999999"/>
  </r>
  <r>
    <x v="9"/>
    <x v="38"/>
    <x v="0"/>
    <s v="João Lauria"/>
    <x v="0"/>
    <x v="0"/>
    <n v="199.18"/>
  </r>
  <r>
    <x v="9"/>
    <x v="38"/>
    <x v="0"/>
    <s v="João Lauria"/>
    <x v="0"/>
    <x v="1"/>
    <n v="108.32"/>
  </r>
  <r>
    <x v="9"/>
    <x v="38"/>
    <x v="0"/>
    <s v="João Lauria"/>
    <x v="0"/>
    <x v="2"/>
    <n v="370.70000000000005"/>
  </r>
  <r>
    <x v="9"/>
    <x v="38"/>
    <x v="0"/>
    <s v="João Lauria"/>
    <x v="0"/>
    <x v="3"/>
    <n v="44.28"/>
  </r>
  <r>
    <x v="9"/>
    <x v="38"/>
    <x v="0"/>
    <s v="João Lauria"/>
    <x v="0"/>
    <x v="4"/>
    <n v="878.70999999999992"/>
  </r>
  <r>
    <x v="9"/>
    <x v="38"/>
    <x v="0"/>
    <s v="João Lauria"/>
    <x v="0"/>
    <x v="5"/>
    <n v="177.81999999999994"/>
  </r>
  <r>
    <x v="9"/>
    <x v="38"/>
    <x v="0"/>
    <s v="João Lauria"/>
    <x v="1"/>
    <x v="6"/>
    <n v="801.43999999999994"/>
  </r>
  <r>
    <x v="9"/>
    <x v="38"/>
    <x v="0"/>
    <s v="João Lauria"/>
    <x v="1"/>
    <x v="17"/>
    <n v="90.5"/>
  </r>
  <r>
    <x v="9"/>
    <x v="38"/>
    <x v="0"/>
    <s v="João Lauria"/>
    <x v="2"/>
    <x v="7"/>
    <n v="193.45"/>
  </r>
  <r>
    <x v="9"/>
    <x v="38"/>
    <x v="0"/>
    <s v="João Lauria"/>
    <x v="2"/>
    <x v="8"/>
    <n v="60594.320000000131"/>
  </r>
  <r>
    <x v="9"/>
    <x v="38"/>
    <x v="0"/>
    <s v="João Lauria"/>
    <x v="2"/>
    <x v="9"/>
    <n v="2026.7600000000023"/>
  </r>
  <r>
    <x v="9"/>
    <x v="38"/>
    <x v="0"/>
    <s v="João Lauria"/>
    <x v="2"/>
    <x v="10"/>
    <n v="1256.3999999999992"/>
  </r>
  <r>
    <x v="9"/>
    <x v="38"/>
    <x v="0"/>
    <s v="João Lauria"/>
    <x v="2"/>
    <x v="11"/>
    <n v="167.79999999999998"/>
  </r>
  <r>
    <x v="9"/>
    <x v="38"/>
    <x v="0"/>
    <s v="João Lauria"/>
    <x v="2"/>
    <x v="12"/>
    <n v="1363.6699999999996"/>
  </r>
  <r>
    <x v="9"/>
    <x v="38"/>
    <x v="0"/>
    <s v="João Lauria"/>
    <x v="2"/>
    <x v="13"/>
    <n v="170.73999999999998"/>
  </r>
  <r>
    <x v="9"/>
    <x v="38"/>
    <x v="0"/>
    <s v="João Lauria"/>
    <x v="2"/>
    <x v="14"/>
    <n v="11090.239999999996"/>
  </r>
  <r>
    <x v="9"/>
    <x v="38"/>
    <x v="0"/>
    <s v="João Lauria"/>
    <x v="2"/>
    <x v="36"/>
    <n v="798.46999999999957"/>
  </r>
  <r>
    <x v="9"/>
    <x v="38"/>
    <x v="0"/>
    <s v="João Lauria"/>
    <x v="2"/>
    <x v="18"/>
    <n v="2583.6700000000046"/>
  </r>
  <r>
    <x v="9"/>
    <x v="38"/>
    <x v="0"/>
    <s v="João Lauria"/>
    <x v="3"/>
    <x v="15"/>
    <n v="2983.5199999999995"/>
  </r>
  <r>
    <x v="9"/>
    <x v="38"/>
    <x v="0"/>
    <s v="João Lauria"/>
    <x v="5"/>
    <x v="23"/>
    <n v="124.74000000000001"/>
  </r>
  <r>
    <x v="9"/>
    <x v="38"/>
    <x v="0"/>
    <s v="João Lauria"/>
    <x v="5"/>
    <x v="25"/>
    <n v="119.08000000000001"/>
  </r>
  <r>
    <x v="11"/>
    <x v="38"/>
    <x v="0"/>
    <s v="João Lauria"/>
    <x v="0"/>
    <x v="0"/>
    <n v="450.85"/>
  </r>
  <r>
    <x v="11"/>
    <x v="38"/>
    <x v="0"/>
    <s v="João Lauria"/>
    <x v="0"/>
    <x v="1"/>
    <n v="50.47"/>
  </r>
  <r>
    <x v="11"/>
    <x v="38"/>
    <x v="0"/>
    <s v="João Lauria"/>
    <x v="0"/>
    <x v="2"/>
    <n v="347.74"/>
  </r>
  <r>
    <x v="11"/>
    <x v="38"/>
    <x v="0"/>
    <s v="João Lauria"/>
    <x v="0"/>
    <x v="3"/>
    <n v="33.51"/>
  </r>
  <r>
    <x v="11"/>
    <x v="38"/>
    <x v="0"/>
    <s v="João Lauria"/>
    <x v="0"/>
    <x v="4"/>
    <n v="1224.2000000000003"/>
  </r>
  <r>
    <x v="11"/>
    <x v="38"/>
    <x v="0"/>
    <s v="João Lauria"/>
    <x v="0"/>
    <x v="5"/>
    <n v="297.45999999999998"/>
  </r>
  <r>
    <x v="11"/>
    <x v="38"/>
    <x v="0"/>
    <s v="João Lauria"/>
    <x v="1"/>
    <x v="6"/>
    <n v="897.8900000000001"/>
  </r>
  <r>
    <x v="11"/>
    <x v="38"/>
    <x v="0"/>
    <s v="João Lauria"/>
    <x v="1"/>
    <x v="17"/>
    <n v="241.20999999999998"/>
  </r>
  <r>
    <x v="11"/>
    <x v="38"/>
    <x v="0"/>
    <s v="João Lauria"/>
    <x v="2"/>
    <x v="7"/>
    <n v="159.51"/>
  </r>
  <r>
    <x v="11"/>
    <x v="38"/>
    <x v="0"/>
    <s v="João Lauria"/>
    <x v="2"/>
    <x v="8"/>
    <n v="117005.94999999998"/>
  </r>
  <r>
    <x v="11"/>
    <x v="38"/>
    <x v="0"/>
    <s v="João Lauria"/>
    <x v="2"/>
    <x v="9"/>
    <n v="1905.3500000000004"/>
  </r>
  <r>
    <x v="11"/>
    <x v="38"/>
    <x v="0"/>
    <s v="João Lauria"/>
    <x v="2"/>
    <x v="10"/>
    <n v="990.07999999999947"/>
  </r>
  <r>
    <x v="11"/>
    <x v="38"/>
    <x v="0"/>
    <s v="João Lauria"/>
    <x v="2"/>
    <x v="11"/>
    <n v="108.65"/>
  </r>
  <r>
    <x v="11"/>
    <x v="38"/>
    <x v="0"/>
    <s v="João Lauria"/>
    <x v="2"/>
    <x v="12"/>
    <n v="1566.1499999999987"/>
  </r>
  <r>
    <x v="11"/>
    <x v="38"/>
    <x v="0"/>
    <s v="João Lauria"/>
    <x v="2"/>
    <x v="13"/>
    <n v="293.39999999999998"/>
  </r>
  <r>
    <x v="11"/>
    <x v="38"/>
    <x v="0"/>
    <s v="João Lauria"/>
    <x v="2"/>
    <x v="14"/>
    <n v="6290.5200000000032"/>
  </r>
  <r>
    <x v="11"/>
    <x v="38"/>
    <x v="0"/>
    <s v="João Lauria"/>
    <x v="2"/>
    <x v="36"/>
    <n v="783.38000000000022"/>
  </r>
  <r>
    <x v="11"/>
    <x v="38"/>
    <x v="0"/>
    <s v="João Lauria"/>
    <x v="2"/>
    <x v="18"/>
    <n v="1955.1000000000013"/>
  </r>
  <r>
    <x v="11"/>
    <x v="38"/>
    <x v="0"/>
    <s v="João Lauria"/>
    <x v="3"/>
    <x v="15"/>
    <n v="3640"/>
  </r>
  <r>
    <x v="11"/>
    <x v="38"/>
    <x v="0"/>
    <s v="João Lauria"/>
    <x v="5"/>
    <x v="23"/>
    <n v="41.58"/>
  </r>
  <r>
    <x v="11"/>
    <x v="38"/>
    <x v="0"/>
    <s v="João Lauria"/>
    <x v="5"/>
    <x v="25"/>
    <n v="57.599999999999994"/>
  </r>
  <r>
    <x v="18"/>
    <x v="38"/>
    <x v="0"/>
    <s v="João Lauria"/>
    <x v="0"/>
    <x v="0"/>
    <n v="216.27000000000004"/>
  </r>
  <r>
    <x v="18"/>
    <x v="38"/>
    <x v="0"/>
    <s v="João Lauria"/>
    <x v="0"/>
    <x v="1"/>
    <n v="151.12"/>
  </r>
  <r>
    <x v="18"/>
    <x v="38"/>
    <x v="0"/>
    <s v="João Lauria"/>
    <x v="0"/>
    <x v="2"/>
    <n v="277.18"/>
  </r>
  <r>
    <x v="18"/>
    <x v="38"/>
    <x v="0"/>
    <s v="João Lauria"/>
    <x v="0"/>
    <x v="3"/>
    <n v="57.749999999999993"/>
  </r>
  <r>
    <x v="18"/>
    <x v="38"/>
    <x v="0"/>
    <s v="João Lauria"/>
    <x v="0"/>
    <x v="4"/>
    <n v="1198.79"/>
  </r>
  <r>
    <x v="18"/>
    <x v="38"/>
    <x v="0"/>
    <s v="João Lauria"/>
    <x v="0"/>
    <x v="5"/>
    <n v="371.57000000000011"/>
  </r>
  <r>
    <x v="18"/>
    <x v="38"/>
    <x v="0"/>
    <s v="João Lauria"/>
    <x v="1"/>
    <x v="6"/>
    <n v="1140.0600000000002"/>
  </r>
  <r>
    <x v="18"/>
    <x v="38"/>
    <x v="0"/>
    <s v="João Lauria"/>
    <x v="1"/>
    <x v="17"/>
    <n v="123.97"/>
  </r>
  <r>
    <x v="18"/>
    <x v="38"/>
    <x v="0"/>
    <s v="João Lauria"/>
    <x v="2"/>
    <x v="7"/>
    <n v="225.31999999999996"/>
  </r>
  <r>
    <x v="18"/>
    <x v="38"/>
    <x v="0"/>
    <s v="João Lauria"/>
    <x v="2"/>
    <x v="8"/>
    <n v="29558.990000000067"/>
  </r>
  <r>
    <x v="18"/>
    <x v="38"/>
    <x v="0"/>
    <s v="João Lauria"/>
    <x v="2"/>
    <x v="9"/>
    <n v="2077.63"/>
  </r>
  <r>
    <x v="18"/>
    <x v="38"/>
    <x v="0"/>
    <s v="João Lauria"/>
    <x v="2"/>
    <x v="10"/>
    <n v="994.0599999999996"/>
  </r>
  <r>
    <x v="18"/>
    <x v="38"/>
    <x v="0"/>
    <s v="João Lauria"/>
    <x v="2"/>
    <x v="11"/>
    <n v="147.42999999999998"/>
  </r>
  <r>
    <x v="18"/>
    <x v="38"/>
    <x v="0"/>
    <s v="João Lauria"/>
    <x v="2"/>
    <x v="12"/>
    <n v="1472.5300000000007"/>
  </r>
  <r>
    <x v="18"/>
    <x v="38"/>
    <x v="0"/>
    <s v="João Lauria"/>
    <x v="2"/>
    <x v="13"/>
    <n v="272.52"/>
  </r>
  <r>
    <x v="18"/>
    <x v="38"/>
    <x v="0"/>
    <s v="João Lauria"/>
    <x v="2"/>
    <x v="14"/>
    <n v="6946.1399999999994"/>
  </r>
  <r>
    <x v="18"/>
    <x v="38"/>
    <x v="0"/>
    <s v="João Lauria"/>
    <x v="2"/>
    <x v="36"/>
    <n v="222.48"/>
  </r>
  <r>
    <x v="18"/>
    <x v="38"/>
    <x v="0"/>
    <s v="João Lauria"/>
    <x v="2"/>
    <x v="18"/>
    <n v="3005.3499999999995"/>
  </r>
  <r>
    <x v="18"/>
    <x v="38"/>
    <x v="0"/>
    <s v="João Lauria"/>
    <x v="3"/>
    <x v="15"/>
    <n v="4207.37"/>
  </r>
  <r>
    <x v="18"/>
    <x v="38"/>
    <x v="0"/>
    <s v="João Lauria"/>
    <x v="5"/>
    <x v="23"/>
    <n v="38.75"/>
  </r>
  <r>
    <x v="18"/>
    <x v="38"/>
    <x v="0"/>
    <s v="João Lauria"/>
    <x v="5"/>
    <x v="25"/>
    <n v="101.53"/>
  </r>
  <r>
    <x v="18"/>
    <x v="10"/>
    <x v="3"/>
    <s v="João Lauria"/>
    <x v="0"/>
    <x v="0"/>
    <n v="1389.75"/>
  </r>
  <r>
    <x v="18"/>
    <x v="10"/>
    <x v="3"/>
    <s v="João Lauria"/>
    <x v="0"/>
    <x v="1"/>
    <n v="568.6"/>
  </r>
  <r>
    <x v="18"/>
    <x v="10"/>
    <x v="3"/>
    <s v="João Lauria"/>
    <x v="0"/>
    <x v="2"/>
    <n v="5381.08"/>
  </r>
  <r>
    <x v="18"/>
    <x v="10"/>
    <x v="3"/>
    <s v="João Lauria"/>
    <x v="0"/>
    <x v="3"/>
    <n v="404.49"/>
  </r>
  <r>
    <x v="18"/>
    <x v="10"/>
    <x v="3"/>
    <s v="João Lauria"/>
    <x v="0"/>
    <x v="4"/>
    <n v="7111.5800000000008"/>
  </r>
  <r>
    <x v="18"/>
    <x v="10"/>
    <x v="3"/>
    <s v="João Lauria"/>
    <x v="0"/>
    <x v="5"/>
    <n v="2491.13"/>
  </r>
  <r>
    <x v="18"/>
    <x v="10"/>
    <x v="3"/>
    <s v="João Lauria"/>
    <x v="0"/>
    <x v="16"/>
    <n v="6679.7300000000005"/>
  </r>
  <r>
    <x v="18"/>
    <x v="10"/>
    <x v="3"/>
    <s v="João Lauria"/>
    <x v="1"/>
    <x v="6"/>
    <n v="14310.969999999996"/>
  </r>
  <r>
    <x v="18"/>
    <x v="10"/>
    <x v="3"/>
    <s v="João Lauria"/>
    <x v="2"/>
    <x v="7"/>
    <n v="863.8900000000001"/>
  </r>
  <r>
    <x v="18"/>
    <x v="10"/>
    <x v="3"/>
    <s v="João Lauria"/>
    <x v="2"/>
    <x v="8"/>
    <n v="3511.2899999999995"/>
  </r>
  <r>
    <x v="18"/>
    <x v="10"/>
    <x v="3"/>
    <s v="João Lauria"/>
    <x v="2"/>
    <x v="9"/>
    <n v="3114.08"/>
  </r>
  <r>
    <x v="18"/>
    <x v="10"/>
    <x v="3"/>
    <s v="João Lauria"/>
    <x v="2"/>
    <x v="10"/>
    <n v="32984.380000000019"/>
  </r>
  <r>
    <x v="18"/>
    <x v="10"/>
    <x v="3"/>
    <s v="João Lauria"/>
    <x v="2"/>
    <x v="12"/>
    <n v="58294.089999999982"/>
  </r>
  <r>
    <x v="18"/>
    <x v="10"/>
    <x v="3"/>
    <s v="João Lauria"/>
    <x v="2"/>
    <x v="13"/>
    <n v="3768.7500000000009"/>
  </r>
  <r>
    <x v="18"/>
    <x v="10"/>
    <x v="3"/>
    <s v="João Lauria"/>
    <x v="2"/>
    <x v="14"/>
    <n v="15718.899999999994"/>
  </r>
  <r>
    <x v="18"/>
    <x v="10"/>
    <x v="3"/>
    <s v="João Lauria"/>
    <x v="2"/>
    <x v="18"/>
    <n v="323.34999999999997"/>
  </r>
  <r>
    <x v="18"/>
    <x v="10"/>
    <x v="3"/>
    <s v="João Lauria"/>
    <x v="4"/>
    <x v="19"/>
    <n v="5341.16"/>
  </r>
  <r>
    <x v="18"/>
    <x v="10"/>
    <x v="3"/>
    <s v="João Lauria"/>
    <x v="4"/>
    <x v="20"/>
    <n v="445.66999999999996"/>
  </r>
  <r>
    <x v="18"/>
    <x v="10"/>
    <x v="3"/>
    <s v="João Lauria"/>
    <x v="4"/>
    <x v="21"/>
    <n v="3868.3199999999997"/>
  </r>
  <r>
    <x v="18"/>
    <x v="10"/>
    <x v="3"/>
    <s v="João Lauria"/>
    <x v="3"/>
    <x v="22"/>
    <n v="2089.7400000000002"/>
  </r>
  <r>
    <x v="18"/>
    <x v="10"/>
    <x v="3"/>
    <s v="João Lauria"/>
    <x v="3"/>
    <x v="26"/>
    <n v="817.26"/>
  </r>
  <r>
    <x v="18"/>
    <x v="10"/>
    <x v="3"/>
    <s v="João Lauria"/>
    <x v="3"/>
    <x v="27"/>
    <n v="64.89"/>
  </r>
  <r>
    <x v="18"/>
    <x v="10"/>
    <x v="3"/>
    <s v="João Lauria"/>
    <x v="3"/>
    <x v="15"/>
    <n v="57201.919999999976"/>
  </r>
  <r>
    <x v="18"/>
    <x v="10"/>
    <x v="3"/>
    <s v="João Lauria"/>
    <x v="5"/>
    <x v="23"/>
    <n v="5687.079999999999"/>
  </r>
  <r>
    <x v="18"/>
    <x v="10"/>
    <x v="3"/>
    <s v="João Lauria"/>
    <x v="5"/>
    <x v="24"/>
    <n v="100.57"/>
  </r>
  <r>
    <x v="18"/>
    <x v="10"/>
    <x v="3"/>
    <s v="João Lauria"/>
    <x v="5"/>
    <x v="25"/>
    <n v="7540.879999999999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7">
  <r>
    <x v="0"/>
    <x v="0"/>
    <x v="0"/>
    <x v="0"/>
    <n v="38"/>
  </r>
  <r>
    <x v="0"/>
    <x v="0"/>
    <x v="0"/>
    <x v="0"/>
    <n v="62"/>
  </r>
  <r>
    <x v="0"/>
    <x v="0"/>
    <x v="0"/>
    <x v="0"/>
    <n v="455"/>
  </r>
  <r>
    <x v="0"/>
    <x v="0"/>
    <x v="0"/>
    <x v="0"/>
    <n v="64"/>
  </r>
  <r>
    <x v="0"/>
    <x v="0"/>
    <x v="0"/>
    <x v="0"/>
    <n v="397"/>
  </r>
  <r>
    <x v="0"/>
    <x v="0"/>
    <x v="0"/>
    <x v="0"/>
    <n v="13975"/>
  </r>
  <r>
    <x v="0"/>
    <x v="0"/>
    <x v="1"/>
    <x v="1"/>
    <n v="10"/>
  </r>
  <r>
    <x v="0"/>
    <x v="1"/>
    <x v="0"/>
    <x v="0"/>
    <n v="467"/>
  </r>
  <r>
    <x v="0"/>
    <x v="1"/>
    <x v="0"/>
    <x v="0"/>
    <n v="3"/>
  </r>
  <r>
    <x v="0"/>
    <x v="1"/>
    <x v="0"/>
    <x v="0"/>
    <n v="2554"/>
  </r>
  <r>
    <x v="0"/>
    <x v="1"/>
    <x v="0"/>
    <x v="0"/>
    <n v="3"/>
  </r>
  <r>
    <x v="0"/>
    <x v="1"/>
    <x v="0"/>
    <x v="0"/>
    <n v="1180"/>
  </r>
  <r>
    <x v="0"/>
    <x v="1"/>
    <x v="0"/>
    <x v="0"/>
    <n v="12"/>
  </r>
  <r>
    <x v="0"/>
    <x v="1"/>
    <x v="0"/>
    <x v="0"/>
    <n v="84"/>
  </r>
  <r>
    <x v="0"/>
    <x v="1"/>
    <x v="1"/>
    <x v="1"/>
    <n v="239"/>
  </r>
  <r>
    <x v="1"/>
    <x v="0"/>
    <x v="0"/>
    <x v="0"/>
    <n v="179"/>
  </r>
  <r>
    <x v="1"/>
    <x v="0"/>
    <x v="0"/>
    <x v="0"/>
    <n v="2543"/>
  </r>
  <r>
    <x v="1"/>
    <x v="0"/>
    <x v="0"/>
    <x v="0"/>
    <n v="1675"/>
  </r>
  <r>
    <x v="1"/>
    <x v="0"/>
    <x v="0"/>
    <x v="0"/>
    <n v="218"/>
  </r>
  <r>
    <x v="1"/>
    <x v="0"/>
    <x v="0"/>
    <x v="0"/>
    <n v="928"/>
  </r>
  <r>
    <x v="1"/>
    <x v="0"/>
    <x v="0"/>
    <x v="0"/>
    <n v="18618"/>
  </r>
  <r>
    <x v="1"/>
    <x v="0"/>
    <x v="0"/>
    <x v="0"/>
    <n v="342"/>
  </r>
  <r>
    <x v="1"/>
    <x v="0"/>
    <x v="1"/>
    <x v="1"/>
    <n v="12"/>
  </r>
  <r>
    <x v="1"/>
    <x v="1"/>
    <x v="0"/>
    <x v="0"/>
    <n v="448"/>
  </r>
  <r>
    <x v="1"/>
    <x v="1"/>
    <x v="0"/>
    <x v="0"/>
    <n v="685"/>
  </r>
  <r>
    <x v="1"/>
    <x v="1"/>
    <x v="0"/>
    <x v="0"/>
    <n v="23"/>
  </r>
  <r>
    <x v="1"/>
    <x v="1"/>
    <x v="0"/>
    <x v="0"/>
    <n v="779"/>
  </r>
  <r>
    <x v="1"/>
    <x v="1"/>
    <x v="0"/>
    <x v="0"/>
    <n v="36"/>
  </r>
  <r>
    <x v="1"/>
    <x v="1"/>
    <x v="1"/>
    <x v="1"/>
    <n v="122"/>
  </r>
  <r>
    <x v="2"/>
    <x v="0"/>
    <x v="0"/>
    <x v="0"/>
    <n v="45"/>
  </r>
  <r>
    <x v="2"/>
    <x v="0"/>
    <x v="0"/>
    <x v="0"/>
    <n v="17"/>
  </r>
  <r>
    <x v="2"/>
    <x v="0"/>
    <x v="0"/>
    <x v="0"/>
    <n v="433"/>
  </r>
  <r>
    <x v="2"/>
    <x v="0"/>
    <x v="0"/>
    <x v="0"/>
    <n v="75"/>
  </r>
  <r>
    <x v="2"/>
    <x v="0"/>
    <x v="0"/>
    <x v="0"/>
    <n v="353"/>
  </r>
  <r>
    <x v="2"/>
    <x v="0"/>
    <x v="0"/>
    <x v="0"/>
    <n v="959"/>
  </r>
  <r>
    <x v="2"/>
    <x v="0"/>
    <x v="1"/>
    <x v="1"/>
    <n v="4"/>
  </r>
  <r>
    <x v="2"/>
    <x v="1"/>
    <x v="0"/>
    <x v="0"/>
    <n v="80"/>
  </r>
  <r>
    <x v="2"/>
    <x v="1"/>
    <x v="0"/>
    <x v="0"/>
    <n v="640"/>
  </r>
  <r>
    <x v="2"/>
    <x v="1"/>
    <x v="0"/>
    <x v="0"/>
    <n v="3"/>
  </r>
  <r>
    <x v="2"/>
    <x v="1"/>
    <x v="0"/>
    <x v="0"/>
    <n v="1094"/>
  </r>
  <r>
    <x v="2"/>
    <x v="1"/>
    <x v="0"/>
    <x v="0"/>
    <n v="20"/>
  </r>
  <r>
    <x v="2"/>
    <x v="1"/>
    <x v="0"/>
    <x v="0"/>
    <n v="40"/>
  </r>
  <r>
    <x v="2"/>
    <x v="1"/>
    <x v="1"/>
    <x v="1"/>
    <n v="1441"/>
  </r>
  <r>
    <x v="3"/>
    <x v="0"/>
    <x v="0"/>
    <x v="0"/>
    <n v="275"/>
  </r>
  <r>
    <x v="3"/>
    <x v="0"/>
    <x v="0"/>
    <x v="0"/>
    <n v="197"/>
  </r>
  <r>
    <x v="3"/>
    <x v="0"/>
    <x v="0"/>
    <x v="0"/>
    <n v="2331"/>
  </r>
  <r>
    <x v="3"/>
    <x v="0"/>
    <x v="0"/>
    <x v="0"/>
    <n v="206"/>
  </r>
  <r>
    <x v="3"/>
    <x v="0"/>
    <x v="0"/>
    <x v="0"/>
    <n v="2620"/>
  </r>
  <r>
    <x v="3"/>
    <x v="0"/>
    <x v="0"/>
    <x v="0"/>
    <n v="4624"/>
  </r>
  <r>
    <x v="3"/>
    <x v="0"/>
    <x v="0"/>
    <x v="0"/>
    <n v="459"/>
  </r>
  <r>
    <x v="3"/>
    <x v="0"/>
    <x v="1"/>
    <x v="1"/>
    <n v="17"/>
  </r>
  <r>
    <x v="3"/>
    <x v="1"/>
    <x v="0"/>
    <x v="0"/>
    <n v="696"/>
  </r>
  <r>
    <x v="3"/>
    <x v="1"/>
    <x v="0"/>
    <x v="0"/>
    <n v="1239"/>
  </r>
  <r>
    <x v="3"/>
    <x v="1"/>
    <x v="0"/>
    <x v="0"/>
    <n v="21"/>
  </r>
  <r>
    <x v="3"/>
    <x v="1"/>
    <x v="0"/>
    <x v="0"/>
    <n v="634"/>
  </r>
  <r>
    <x v="3"/>
    <x v="1"/>
    <x v="0"/>
    <x v="0"/>
    <n v="20"/>
  </r>
  <r>
    <x v="3"/>
    <x v="1"/>
    <x v="1"/>
    <x v="1"/>
    <n v="90"/>
  </r>
  <r>
    <x v="4"/>
    <x v="0"/>
    <x v="0"/>
    <x v="0"/>
    <n v="132"/>
  </r>
  <r>
    <x v="4"/>
    <x v="0"/>
    <x v="0"/>
    <x v="0"/>
    <n v="228"/>
  </r>
  <r>
    <x v="4"/>
    <x v="0"/>
    <x v="0"/>
    <x v="0"/>
    <n v="2272"/>
  </r>
  <r>
    <x v="4"/>
    <x v="0"/>
    <x v="0"/>
    <x v="0"/>
    <n v="310"/>
  </r>
  <r>
    <x v="4"/>
    <x v="0"/>
    <x v="0"/>
    <x v="0"/>
    <n v="1914"/>
  </r>
  <r>
    <x v="4"/>
    <x v="0"/>
    <x v="0"/>
    <x v="0"/>
    <n v="3143"/>
  </r>
  <r>
    <x v="4"/>
    <x v="0"/>
    <x v="0"/>
    <x v="0"/>
    <n v="87"/>
  </r>
  <r>
    <x v="4"/>
    <x v="0"/>
    <x v="1"/>
    <x v="1"/>
    <n v="9"/>
  </r>
  <r>
    <x v="4"/>
    <x v="1"/>
    <x v="0"/>
    <x v="0"/>
    <n v="881"/>
  </r>
  <r>
    <x v="4"/>
    <x v="1"/>
    <x v="0"/>
    <x v="0"/>
    <n v="132"/>
  </r>
  <r>
    <x v="4"/>
    <x v="1"/>
    <x v="0"/>
    <x v="0"/>
    <n v="5648"/>
  </r>
  <r>
    <x v="4"/>
    <x v="1"/>
    <x v="0"/>
    <x v="0"/>
    <n v="38"/>
  </r>
  <r>
    <x v="4"/>
    <x v="1"/>
    <x v="0"/>
    <x v="0"/>
    <n v="4727"/>
  </r>
  <r>
    <x v="4"/>
    <x v="1"/>
    <x v="0"/>
    <x v="0"/>
    <n v="16"/>
  </r>
  <r>
    <x v="4"/>
    <x v="1"/>
    <x v="0"/>
    <x v="0"/>
    <n v="104"/>
  </r>
  <r>
    <x v="4"/>
    <x v="1"/>
    <x v="1"/>
    <x v="1"/>
    <n v="1048"/>
  </r>
  <r>
    <x v="5"/>
    <x v="0"/>
    <x v="0"/>
    <x v="0"/>
    <n v="503"/>
  </r>
  <r>
    <x v="5"/>
    <x v="0"/>
    <x v="0"/>
    <x v="0"/>
    <n v="605"/>
  </r>
  <r>
    <x v="5"/>
    <x v="0"/>
    <x v="0"/>
    <x v="0"/>
    <n v="4907"/>
  </r>
  <r>
    <x v="5"/>
    <x v="0"/>
    <x v="0"/>
    <x v="0"/>
    <n v="899"/>
  </r>
  <r>
    <x v="5"/>
    <x v="0"/>
    <x v="0"/>
    <x v="0"/>
    <n v="11838"/>
  </r>
  <r>
    <x v="5"/>
    <x v="0"/>
    <x v="0"/>
    <x v="0"/>
    <n v="11268"/>
  </r>
  <r>
    <x v="5"/>
    <x v="0"/>
    <x v="0"/>
    <x v="0"/>
    <n v="1336"/>
  </r>
  <r>
    <x v="5"/>
    <x v="0"/>
    <x v="1"/>
    <x v="1"/>
    <n v="179"/>
  </r>
  <r>
    <x v="5"/>
    <x v="1"/>
    <x v="0"/>
    <x v="0"/>
    <n v="780"/>
  </r>
  <r>
    <x v="5"/>
    <x v="1"/>
    <x v="0"/>
    <x v="0"/>
    <n v="3"/>
  </r>
  <r>
    <x v="5"/>
    <x v="1"/>
    <x v="0"/>
    <x v="0"/>
    <n v="1134"/>
  </r>
  <r>
    <x v="5"/>
    <x v="1"/>
    <x v="0"/>
    <x v="0"/>
    <n v="26"/>
  </r>
  <r>
    <x v="5"/>
    <x v="1"/>
    <x v="0"/>
    <x v="0"/>
    <n v="1197"/>
  </r>
  <r>
    <x v="5"/>
    <x v="1"/>
    <x v="0"/>
    <x v="0"/>
    <n v="32"/>
  </r>
  <r>
    <x v="5"/>
    <x v="1"/>
    <x v="1"/>
    <x v="1"/>
    <n v="155"/>
  </r>
  <r>
    <x v="5"/>
    <x v="1"/>
    <x v="1"/>
    <x v="1"/>
    <n v="27"/>
  </r>
  <r>
    <x v="6"/>
    <x v="0"/>
    <x v="0"/>
    <x v="0"/>
    <n v="665"/>
  </r>
  <r>
    <x v="6"/>
    <x v="0"/>
    <x v="0"/>
    <x v="0"/>
    <n v="797"/>
  </r>
  <r>
    <x v="6"/>
    <x v="0"/>
    <x v="0"/>
    <x v="0"/>
    <n v="7101"/>
  </r>
  <r>
    <x v="6"/>
    <x v="0"/>
    <x v="0"/>
    <x v="0"/>
    <n v="1802"/>
  </r>
  <r>
    <x v="6"/>
    <x v="0"/>
    <x v="0"/>
    <x v="0"/>
    <n v="10875"/>
  </r>
  <r>
    <x v="6"/>
    <x v="0"/>
    <x v="0"/>
    <x v="0"/>
    <n v="16703"/>
  </r>
  <r>
    <x v="6"/>
    <x v="0"/>
    <x v="0"/>
    <x v="0"/>
    <n v="466"/>
  </r>
  <r>
    <x v="6"/>
    <x v="0"/>
    <x v="1"/>
    <x v="1"/>
    <n v="337"/>
  </r>
  <r>
    <x v="6"/>
    <x v="1"/>
    <x v="0"/>
    <x v="0"/>
    <n v="262"/>
  </r>
  <r>
    <x v="6"/>
    <x v="1"/>
    <x v="0"/>
    <x v="0"/>
    <n v="112"/>
  </r>
  <r>
    <x v="6"/>
    <x v="1"/>
    <x v="0"/>
    <x v="0"/>
    <n v="3659"/>
  </r>
  <r>
    <x v="6"/>
    <x v="1"/>
    <x v="0"/>
    <x v="0"/>
    <n v="139"/>
  </r>
  <r>
    <x v="6"/>
    <x v="1"/>
    <x v="0"/>
    <x v="0"/>
    <n v="4122"/>
  </r>
  <r>
    <x v="6"/>
    <x v="1"/>
    <x v="0"/>
    <x v="0"/>
    <n v="61"/>
  </r>
  <r>
    <x v="6"/>
    <x v="1"/>
    <x v="0"/>
    <x v="0"/>
    <n v="309"/>
  </r>
  <r>
    <x v="6"/>
    <x v="1"/>
    <x v="1"/>
    <x v="1"/>
    <n v="469"/>
  </r>
  <r>
    <x v="7"/>
    <x v="0"/>
    <x v="0"/>
    <x v="0"/>
    <n v="313"/>
  </r>
  <r>
    <x v="7"/>
    <x v="0"/>
    <x v="0"/>
    <x v="0"/>
    <n v="621"/>
  </r>
  <r>
    <x v="7"/>
    <x v="0"/>
    <x v="0"/>
    <x v="0"/>
    <n v="4502"/>
  </r>
  <r>
    <x v="7"/>
    <x v="0"/>
    <x v="0"/>
    <x v="0"/>
    <n v="548"/>
  </r>
  <r>
    <x v="7"/>
    <x v="0"/>
    <x v="0"/>
    <x v="0"/>
    <n v="5269"/>
  </r>
  <r>
    <x v="7"/>
    <x v="0"/>
    <x v="0"/>
    <x v="0"/>
    <n v="13896"/>
  </r>
  <r>
    <x v="7"/>
    <x v="0"/>
    <x v="0"/>
    <x v="0"/>
    <n v="987"/>
  </r>
  <r>
    <x v="7"/>
    <x v="0"/>
    <x v="1"/>
    <x v="1"/>
    <n v="132"/>
  </r>
  <r>
    <x v="7"/>
    <x v="1"/>
    <x v="0"/>
    <x v="0"/>
    <n v="139"/>
  </r>
  <r>
    <x v="7"/>
    <x v="1"/>
    <x v="0"/>
    <x v="0"/>
    <n v="7"/>
  </r>
  <r>
    <x v="7"/>
    <x v="1"/>
    <x v="0"/>
    <x v="0"/>
    <n v="697"/>
  </r>
  <r>
    <x v="7"/>
    <x v="1"/>
    <x v="0"/>
    <x v="0"/>
    <n v="3"/>
  </r>
  <r>
    <x v="7"/>
    <x v="1"/>
    <x v="0"/>
    <x v="0"/>
    <n v="436"/>
  </r>
  <r>
    <x v="7"/>
    <x v="1"/>
    <x v="0"/>
    <x v="0"/>
    <n v="54"/>
  </r>
  <r>
    <x v="7"/>
    <x v="1"/>
    <x v="1"/>
    <x v="1"/>
    <n v="11"/>
  </r>
  <r>
    <x v="7"/>
    <x v="1"/>
    <x v="1"/>
    <x v="1"/>
    <n v="18"/>
  </r>
  <r>
    <x v="8"/>
    <x v="0"/>
    <x v="0"/>
    <x v="0"/>
    <n v="631"/>
  </r>
  <r>
    <x v="8"/>
    <x v="0"/>
    <x v="0"/>
    <x v="0"/>
    <n v="484"/>
  </r>
  <r>
    <x v="8"/>
    <x v="0"/>
    <x v="0"/>
    <x v="0"/>
    <n v="5342"/>
  </r>
  <r>
    <x v="8"/>
    <x v="0"/>
    <x v="0"/>
    <x v="0"/>
    <n v="441"/>
  </r>
  <r>
    <x v="8"/>
    <x v="0"/>
    <x v="0"/>
    <x v="0"/>
    <n v="7100"/>
  </r>
  <r>
    <x v="8"/>
    <x v="0"/>
    <x v="0"/>
    <x v="0"/>
    <n v="18561"/>
  </r>
  <r>
    <x v="8"/>
    <x v="0"/>
    <x v="0"/>
    <x v="0"/>
    <n v="463"/>
  </r>
  <r>
    <x v="8"/>
    <x v="0"/>
    <x v="1"/>
    <x v="1"/>
    <n v="182"/>
  </r>
  <r>
    <x v="8"/>
    <x v="1"/>
    <x v="0"/>
    <x v="0"/>
    <n v="335"/>
  </r>
  <r>
    <x v="8"/>
    <x v="1"/>
    <x v="0"/>
    <x v="0"/>
    <n v="99"/>
  </r>
  <r>
    <x v="8"/>
    <x v="1"/>
    <x v="0"/>
    <x v="0"/>
    <n v="2416"/>
  </r>
  <r>
    <x v="8"/>
    <x v="1"/>
    <x v="0"/>
    <x v="0"/>
    <n v="219"/>
  </r>
  <r>
    <x v="8"/>
    <x v="1"/>
    <x v="0"/>
    <x v="0"/>
    <n v="4024"/>
  </r>
  <r>
    <x v="8"/>
    <x v="1"/>
    <x v="0"/>
    <x v="0"/>
    <n v="66"/>
  </r>
  <r>
    <x v="8"/>
    <x v="1"/>
    <x v="1"/>
    <x v="1"/>
    <n v="382"/>
  </r>
  <r>
    <x v="9"/>
    <x v="0"/>
    <x v="0"/>
    <x v="0"/>
    <n v="86"/>
  </r>
  <r>
    <x v="9"/>
    <x v="0"/>
    <x v="0"/>
    <x v="0"/>
    <n v="436"/>
  </r>
  <r>
    <x v="9"/>
    <x v="0"/>
    <x v="0"/>
    <x v="0"/>
    <n v="13033"/>
  </r>
  <r>
    <x v="9"/>
    <x v="0"/>
    <x v="0"/>
    <x v="0"/>
    <n v="345"/>
  </r>
  <r>
    <x v="9"/>
    <x v="0"/>
    <x v="0"/>
    <x v="0"/>
    <n v="34443"/>
  </r>
  <r>
    <x v="9"/>
    <x v="0"/>
    <x v="0"/>
    <x v="0"/>
    <n v="39717"/>
  </r>
  <r>
    <x v="9"/>
    <x v="0"/>
    <x v="0"/>
    <x v="0"/>
    <n v="750"/>
  </r>
  <r>
    <x v="9"/>
    <x v="0"/>
    <x v="1"/>
    <x v="1"/>
    <n v="12"/>
  </r>
  <r>
    <x v="9"/>
    <x v="1"/>
    <x v="0"/>
    <x v="0"/>
    <n v="131"/>
  </r>
  <r>
    <x v="9"/>
    <x v="1"/>
    <x v="0"/>
    <x v="0"/>
    <n v="3"/>
  </r>
  <r>
    <x v="9"/>
    <x v="1"/>
    <x v="0"/>
    <x v="0"/>
    <n v="1126"/>
  </r>
  <r>
    <x v="9"/>
    <x v="1"/>
    <x v="0"/>
    <x v="0"/>
    <n v="3"/>
  </r>
  <r>
    <x v="9"/>
    <x v="1"/>
    <x v="0"/>
    <x v="0"/>
    <n v="955"/>
  </r>
  <r>
    <x v="9"/>
    <x v="1"/>
    <x v="0"/>
    <x v="0"/>
    <n v="57"/>
  </r>
  <r>
    <x v="9"/>
    <x v="1"/>
    <x v="1"/>
    <x v="1"/>
    <n v="165"/>
  </r>
  <r>
    <x v="9"/>
    <x v="1"/>
    <x v="1"/>
    <x v="1"/>
    <n v="9"/>
  </r>
  <r>
    <x v="10"/>
    <x v="0"/>
    <x v="0"/>
    <x v="0"/>
    <n v="466"/>
  </r>
  <r>
    <x v="10"/>
    <x v="0"/>
    <x v="0"/>
    <x v="0"/>
    <n v="81"/>
  </r>
  <r>
    <x v="10"/>
    <x v="0"/>
    <x v="0"/>
    <x v="0"/>
    <n v="1440"/>
  </r>
  <r>
    <x v="10"/>
    <x v="0"/>
    <x v="0"/>
    <x v="0"/>
    <n v="163"/>
  </r>
  <r>
    <x v="10"/>
    <x v="0"/>
    <x v="0"/>
    <x v="0"/>
    <n v="2113"/>
  </r>
  <r>
    <x v="10"/>
    <x v="0"/>
    <x v="0"/>
    <x v="0"/>
    <n v="1269"/>
  </r>
  <r>
    <x v="10"/>
    <x v="0"/>
    <x v="0"/>
    <x v="0"/>
    <n v="485"/>
  </r>
  <r>
    <x v="10"/>
    <x v="0"/>
    <x v="1"/>
    <x v="1"/>
    <n v="37"/>
  </r>
  <r>
    <x v="10"/>
    <x v="1"/>
    <x v="0"/>
    <x v="0"/>
    <n v="286"/>
  </r>
  <r>
    <x v="10"/>
    <x v="1"/>
    <x v="0"/>
    <x v="0"/>
    <n v="43"/>
  </r>
  <r>
    <x v="10"/>
    <x v="1"/>
    <x v="0"/>
    <x v="0"/>
    <n v="1243"/>
  </r>
  <r>
    <x v="10"/>
    <x v="1"/>
    <x v="0"/>
    <x v="0"/>
    <n v="347"/>
  </r>
  <r>
    <x v="10"/>
    <x v="1"/>
    <x v="0"/>
    <x v="0"/>
    <n v="3391"/>
  </r>
  <r>
    <x v="10"/>
    <x v="1"/>
    <x v="0"/>
    <x v="0"/>
    <n v="54"/>
  </r>
  <r>
    <x v="10"/>
    <x v="1"/>
    <x v="1"/>
    <x v="1"/>
    <n v="458"/>
  </r>
  <r>
    <x v="11"/>
    <x v="0"/>
    <x v="0"/>
    <x v="0"/>
    <n v="292"/>
  </r>
  <r>
    <x v="11"/>
    <x v="0"/>
    <x v="0"/>
    <x v="0"/>
    <n v="328"/>
  </r>
  <r>
    <x v="11"/>
    <x v="0"/>
    <x v="0"/>
    <x v="0"/>
    <n v="3511"/>
  </r>
  <r>
    <x v="11"/>
    <x v="0"/>
    <x v="0"/>
    <x v="0"/>
    <n v="321"/>
  </r>
  <r>
    <x v="11"/>
    <x v="0"/>
    <x v="0"/>
    <x v="0"/>
    <n v="6350"/>
  </r>
  <r>
    <x v="11"/>
    <x v="0"/>
    <x v="0"/>
    <x v="0"/>
    <n v="19943"/>
  </r>
  <r>
    <x v="11"/>
    <x v="0"/>
    <x v="0"/>
    <x v="0"/>
    <n v="787"/>
  </r>
  <r>
    <x v="11"/>
    <x v="0"/>
    <x v="1"/>
    <x v="1"/>
    <n v="57"/>
  </r>
  <r>
    <x v="11"/>
    <x v="1"/>
    <x v="0"/>
    <x v="0"/>
    <n v="173"/>
  </r>
  <r>
    <x v="11"/>
    <x v="1"/>
    <x v="0"/>
    <x v="0"/>
    <n v="1400"/>
  </r>
  <r>
    <x v="11"/>
    <x v="1"/>
    <x v="0"/>
    <x v="0"/>
    <n v="51"/>
  </r>
  <r>
    <x v="11"/>
    <x v="1"/>
    <x v="0"/>
    <x v="0"/>
    <n v="2200"/>
  </r>
  <r>
    <x v="11"/>
    <x v="1"/>
    <x v="0"/>
    <x v="0"/>
    <n v="29"/>
  </r>
  <r>
    <x v="11"/>
    <x v="1"/>
    <x v="1"/>
    <x v="1"/>
    <n v="291"/>
  </r>
  <r>
    <x v="12"/>
    <x v="0"/>
    <x v="0"/>
    <x v="0"/>
    <n v="288"/>
  </r>
  <r>
    <x v="12"/>
    <x v="0"/>
    <x v="0"/>
    <x v="0"/>
    <n v="207"/>
  </r>
  <r>
    <x v="12"/>
    <x v="0"/>
    <x v="0"/>
    <x v="0"/>
    <n v="2130"/>
  </r>
  <r>
    <x v="12"/>
    <x v="0"/>
    <x v="0"/>
    <x v="0"/>
    <n v="148"/>
  </r>
  <r>
    <x v="12"/>
    <x v="0"/>
    <x v="0"/>
    <x v="0"/>
    <n v="3077"/>
  </r>
  <r>
    <x v="12"/>
    <x v="0"/>
    <x v="0"/>
    <x v="0"/>
    <n v="2763"/>
  </r>
  <r>
    <x v="12"/>
    <x v="0"/>
    <x v="0"/>
    <x v="0"/>
    <n v="392"/>
  </r>
  <r>
    <x v="12"/>
    <x v="0"/>
    <x v="1"/>
    <x v="1"/>
    <n v="60"/>
  </r>
  <r>
    <x v="12"/>
    <x v="1"/>
    <x v="0"/>
    <x v="0"/>
    <n v="161"/>
  </r>
  <r>
    <x v="12"/>
    <x v="1"/>
    <x v="0"/>
    <x v="0"/>
    <n v="128"/>
  </r>
  <r>
    <x v="12"/>
    <x v="1"/>
    <x v="0"/>
    <x v="0"/>
    <n v="1547"/>
  </r>
  <r>
    <x v="12"/>
    <x v="1"/>
    <x v="0"/>
    <x v="0"/>
    <n v="143"/>
  </r>
  <r>
    <x v="12"/>
    <x v="1"/>
    <x v="0"/>
    <x v="0"/>
    <n v="2413"/>
  </r>
  <r>
    <x v="12"/>
    <x v="1"/>
    <x v="0"/>
    <x v="0"/>
    <n v="68"/>
  </r>
  <r>
    <x v="12"/>
    <x v="1"/>
    <x v="1"/>
    <x v="1"/>
    <n v="462"/>
  </r>
  <r>
    <x v="13"/>
    <x v="0"/>
    <x v="0"/>
    <x v="0"/>
    <n v="562"/>
  </r>
  <r>
    <x v="13"/>
    <x v="0"/>
    <x v="0"/>
    <x v="0"/>
    <n v="953"/>
  </r>
  <r>
    <x v="13"/>
    <x v="0"/>
    <x v="0"/>
    <x v="0"/>
    <n v="14486"/>
  </r>
  <r>
    <x v="13"/>
    <x v="0"/>
    <x v="0"/>
    <x v="0"/>
    <n v="1696"/>
  </r>
  <r>
    <x v="13"/>
    <x v="0"/>
    <x v="0"/>
    <x v="0"/>
    <n v="12113"/>
  </r>
  <r>
    <x v="13"/>
    <x v="0"/>
    <x v="0"/>
    <x v="0"/>
    <n v="27173"/>
  </r>
  <r>
    <x v="13"/>
    <x v="0"/>
    <x v="0"/>
    <x v="0"/>
    <n v="490"/>
  </r>
  <r>
    <x v="13"/>
    <x v="0"/>
    <x v="1"/>
    <x v="1"/>
    <n v="27"/>
  </r>
  <r>
    <x v="13"/>
    <x v="1"/>
    <x v="0"/>
    <x v="0"/>
    <n v="184"/>
  </r>
  <r>
    <x v="13"/>
    <x v="1"/>
    <x v="0"/>
    <x v="0"/>
    <n v="49"/>
  </r>
  <r>
    <x v="13"/>
    <x v="1"/>
    <x v="0"/>
    <x v="0"/>
    <n v="1372"/>
  </r>
  <r>
    <x v="13"/>
    <x v="1"/>
    <x v="0"/>
    <x v="0"/>
    <n v="46"/>
  </r>
  <r>
    <x v="13"/>
    <x v="1"/>
    <x v="0"/>
    <x v="0"/>
    <n v="2098"/>
  </r>
  <r>
    <x v="13"/>
    <x v="1"/>
    <x v="0"/>
    <x v="0"/>
    <n v="262"/>
  </r>
  <r>
    <x v="13"/>
    <x v="1"/>
    <x v="1"/>
    <x v="1"/>
    <n v="174"/>
  </r>
  <r>
    <x v="14"/>
    <x v="0"/>
    <x v="0"/>
    <x v="0"/>
    <n v="382"/>
  </r>
  <r>
    <x v="14"/>
    <x v="0"/>
    <x v="0"/>
    <x v="0"/>
    <n v="218"/>
  </r>
  <r>
    <x v="14"/>
    <x v="0"/>
    <x v="0"/>
    <x v="0"/>
    <n v="5752"/>
  </r>
  <r>
    <x v="14"/>
    <x v="0"/>
    <x v="0"/>
    <x v="0"/>
    <n v="456"/>
  </r>
  <r>
    <x v="14"/>
    <x v="0"/>
    <x v="0"/>
    <x v="0"/>
    <n v="5368"/>
  </r>
  <r>
    <x v="14"/>
    <x v="0"/>
    <x v="0"/>
    <x v="0"/>
    <n v="13047"/>
  </r>
  <r>
    <x v="14"/>
    <x v="0"/>
    <x v="0"/>
    <x v="0"/>
    <n v="229"/>
  </r>
  <r>
    <x v="14"/>
    <x v="0"/>
    <x v="1"/>
    <x v="1"/>
    <n v="7"/>
  </r>
  <r>
    <x v="14"/>
    <x v="1"/>
    <x v="0"/>
    <x v="0"/>
    <n v="131"/>
  </r>
  <r>
    <x v="14"/>
    <x v="1"/>
    <x v="0"/>
    <x v="0"/>
    <n v="146"/>
  </r>
  <r>
    <x v="14"/>
    <x v="1"/>
    <x v="0"/>
    <x v="0"/>
    <n v="882"/>
  </r>
  <r>
    <x v="14"/>
    <x v="1"/>
    <x v="0"/>
    <x v="0"/>
    <n v="38"/>
  </r>
  <r>
    <x v="14"/>
    <x v="1"/>
    <x v="0"/>
    <x v="0"/>
    <n v="2058"/>
  </r>
  <r>
    <x v="14"/>
    <x v="1"/>
    <x v="0"/>
    <x v="0"/>
    <n v="49"/>
  </r>
  <r>
    <x v="14"/>
    <x v="1"/>
    <x v="1"/>
    <x v="1"/>
    <n v="594"/>
  </r>
  <r>
    <x v="15"/>
    <x v="0"/>
    <x v="0"/>
    <x v="0"/>
    <n v="177"/>
  </r>
  <r>
    <x v="15"/>
    <x v="0"/>
    <x v="0"/>
    <x v="0"/>
    <n v="109"/>
  </r>
  <r>
    <x v="15"/>
    <x v="0"/>
    <x v="0"/>
    <x v="0"/>
    <n v="4105"/>
  </r>
  <r>
    <x v="15"/>
    <x v="0"/>
    <x v="0"/>
    <x v="0"/>
    <n v="335"/>
  </r>
  <r>
    <x v="15"/>
    <x v="0"/>
    <x v="0"/>
    <x v="0"/>
    <n v="12146"/>
  </r>
  <r>
    <x v="15"/>
    <x v="0"/>
    <x v="0"/>
    <x v="0"/>
    <n v="9208"/>
  </r>
  <r>
    <x v="15"/>
    <x v="0"/>
    <x v="0"/>
    <x v="0"/>
    <n v="283"/>
  </r>
  <r>
    <x v="15"/>
    <x v="0"/>
    <x v="1"/>
    <x v="1"/>
    <n v="144"/>
  </r>
  <r>
    <x v="15"/>
    <x v="1"/>
    <x v="0"/>
    <x v="0"/>
    <n v="133"/>
  </r>
  <r>
    <x v="15"/>
    <x v="1"/>
    <x v="0"/>
    <x v="0"/>
    <n v="121"/>
  </r>
  <r>
    <x v="15"/>
    <x v="1"/>
    <x v="0"/>
    <x v="0"/>
    <n v="847"/>
  </r>
  <r>
    <x v="15"/>
    <x v="1"/>
    <x v="0"/>
    <x v="0"/>
    <n v="31"/>
  </r>
  <r>
    <x v="15"/>
    <x v="1"/>
    <x v="0"/>
    <x v="0"/>
    <n v="1729"/>
  </r>
  <r>
    <x v="15"/>
    <x v="1"/>
    <x v="0"/>
    <x v="0"/>
    <n v="106"/>
  </r>
  <r>
    <x v="15"/>
    <x v="1"/>
    <x v="1"/>
    <x v="1"/>
    <n v="223"/>
  </r>
  <r>
    <x v="16"/>
    <x v="0"/>
    <x v="0"/>
    <x v="0"/>
    <n v="1014"/>
  </r>
  <r>
    <x v="16"/>
    <x v="0"/>
    <x v="0"/>
    <x v="0"/>
    <n v="879"/>
  </r>
  <r>
    <x v="16"/>
    <x v="0"/>
    <x v="0"/>
    <x v="0"/>
    <n v="3588"/>
  </r>
  <r>
    <x v="16"/>
    <x v="0"/>
    <x v="0"/>
    <x v="0"/>
    <n v="1727"/>
  </r>
  <r>
    <x v="16"/>
    <x v="0"/>
    <x v="0"/>
    <x v="0"/>
    <n v="11067"/>
  </r>
  <r>
    <x v="16"/>
    <x v="0"/>
    <x v="0"/>
    <x v="0"/>
    <n v="19280"/>
  </r>
  <r>
    <x v="16"/>
    <x v="0"/>
    <x v="0"/>
    <x v="0"/>
    <n v="809"/>
  </r>
  <r>
    <x v="16"/>
    <x v="0"/>
    <x v="1"/>
    <x v="1"/>
    <n v="578"/>
  </r>
  <r>
    <x v="16"/>
    <x v="1"/>
    <x v="0"/>
    <x v="0"/>
    <n v="168"/>
  </r>
  <r>
    <x v="16"/>
    <x v="1"/>
    <x v="0"/>
    <x v="0"/>
    <n v="3"/>
  </r>
  <r>
    <x v="16"/>
    <x v="1"/>
    <x v="0"/>
    <x v="0"/>
    <n v="1036"/>
  </r>
  <r>
    <x v="16"/>
    <x v="1"/>
    <x v="0"/>
    <x v="0"/>
    <n v="8"/>
  </r>
  <r>
    <x v="16"/>
    <x v="1"/>
    <x v="0"/>
    <x v="0"/>
    <n v="1275"/>
  </r>
  <r>
    <x v="16"/>
    <x v="1"/>
    <x v="0"/>
    <x v="0"/>
    <n v="19"/>
  </r>
  <r>
    <x v="16"/>
    <x v="1"/>
    <x v="1"/>
    <x v="1"/>
    <n v="111"/>
  </r>
  <r>
    <x v="17"/>
    <x v="0"/>
    <x v="0"/>
    <x v="0"/>
    <n v="259"/>
  </r>
  <r>
    <x v="17"/>
    <x v="0"/>
    <x v="0"/>
    <x v="0"/>
    <n v="209"/>
  </r>
  <r>
    <x v="17"/>
    <x v="0"/>
    <x v="0"/>
    <x v="0"/>
    <n v="1173"/>
  </r>
  <r>
    <x v="17"/>
    <x v="0"/>
    <x v="0"/>
    <x v="0"/>
    <n v="472"/>
  </r>
  <r>
    <x v="17"/>
    <x v="0"/>
    <x v="0"/>
    <x v="0"/>
    <n v="1841"/>
  </r>
  <r>
    <x v="17"/>
    <x v="0"/>
    <x v="0"/>
    <x v="0"/>
    <n v="13487"/>
  </r>
  <r>
    <x v="17"/>
    <x v="0"/>
    <x v="0"/>
    <x v="0"/>
    <n v="242"/>
  </r>
  <r>
    <x v="17"/>
    <x v="0"/>
    <x v="1"/>
    <x v="1"/>
    <n v="5"/>
  </r>
  <r>
    <x v="17"/>
    <x v="1"/>
    <x v="0"/>
    <x v="0"/>
    <n v="60"/>
  </r>
  <r>
    <x v="17"/>
    <x v="1"/>
    <x v="0"/>
    <x v="0"/>
    <n v="1170"/>
  </r>
  <r>
    <x v="17"/>
    <x v="1"/>
    <x v="0"/>
    <x v="0"/>
    <n v="88"/>
  </r>
  <r>
    <x v="17"/>
    <x v="1"/>
    <x v="0"/>
    <x v="0"/>
    <n v="980"/>
  </r>
  <r>
    <x v="17"/>
    <x v="1"/>
    <x v="0"/>
    <x v="0"/>
    <n v="68"/>
  </r>
  <r>
    <x v="17"/>
    <x v="1"/>
    <x v="1"/>
    <x v="1"/>
    <n v="203"/>
  </r>
  <r>
    <x v="1"/>
    <x v="2"/>
    <x v="0"/>
    <x v="0"/>
    <m/>
  </r>
  <r>
    <x v="1"/>
    <x v="2"/>
    <x v="0"/>
    <x v="0"/>
    <m/>
  </r>
  <r>
    <x v="1"/>
    <x v="2"/>
    <x v="1"/>
    <x v="1"/>
    <n v="9730.836961935267"/>
  </r>
  <r>
    <x v="3"/>
    <x v="2"/>
    <x v="0"/>
    <x v="0"/>
    <n v="1176.24"/>
  </r>
  <r>
    <x v="3"/>
    <x v="2"/>
    <x v="0"/>
    <x v="0"/>
    <m/>
  </r>
  <r>
    <x v="3"/>
    <x v="2"/>
    <x v="1"/>
    <x v="1"/>
    <n v="60915.91210251853"/>
  </r>
  <r>
    <x v="5"/>
    <x v="2"/>
    <x v="0"/>
    <x v="0"/>
    <n v="1454.64"/>
  </r>
  <r>
    <x v="5"/>
    <x v="2"/>
    <x v="0"/>
    <x v="0"/>
    <m/>
  </r>
  <r>
    <x v="5"/>
    <x v="2"/>
    <x v="1"/>
    <x v="1"/>
    <n v="82966.6577442134"/>
  </r>
  <r>
    <x v="7"/>
    <x v="2"/>
    <x v="0"/>
    <x v="0"/>
    <n v="2025.36"/>
  </r>
  <r>
    <x v="7"/>
    <x v="2"/>
    <x v="0"/>
    <x v="0"/>
    <m/>
  </r>
  <r>
    <x v="7"/>
    <x v="2"/>
    <x v="1"/>
    <x v="1"/>
    <n v="93904.758484684731"/>
  </r>
  <r>
    <x v="9"/>
    <x v="2"/>
    <x v="0"/>
    <x v="0"/>
    <n v="3814.08"/>
  </r>
  <r>
    <x v="9"/>
    <x v="2"/>
    <x v="0"/>
    <x v="0"/>
    <n v="7009.7000000000007"/>
  </r>
  <r>
    <x v="9"/>
    <x v="2"/>
    <x v="1"/>
    <x v="1"/>
    <n v="132740.83425204968"/>
  </r>
  <r>
    <x v="11"/>
    <x v="2"/>
    <x v="0"/>
    <x v="0"/>
    <n v="2846.64"/>
  </r>
  <r>
    <x v="11"/>
    <x v="2"/>
    <x v="0"/>
    <x v="0"/>
    <n v="31820.600000000002"/>
  </r>
  <r>
    <x v="11"/>
    <x v="2"/>
    <x v="1"/>
    <x v="1"/>
    <n v="124377.75"/>
  </r>
  <r>
    <x v="18"/>
    <x v="2"/>
    <x v="0"/>
    <x v="0"/>
    <n v="2860.56"/>
  </r>
  <r>
    <x v="18"/>
    <x v="2"/>
    <x v="0"/>
    <x v="0"/>
    <n v="14477.800000000001"/>
  </r>
  <r>
    <x v="18"/>
    <x v="2"/>
    <x v="1"/>
    <x v="1"/>
    <n v="132804"/>
  </r>
  <r>
    <x v="18"/>
    <x v="0"/>
    <x v="0"/>
    <x v="0"/>
    <n v="497.86"/>
  </r>
  <r>
    <x v="18"/>
    <x v="0"/>
    <x v="0"/>
    <x v="0"/>
    <n v="745.14"/>
  </r>
  <r>
    <x v="18"/>
    <x v="0"/>
    <x v="0"/>
    <x v="0"/>
    <n v="30905.220000000005"/>
  </r>
  <r>
    <x v="18"/>
    <x v="0"/>
    <x v="0"/>
    <x v="0"/>
    <n v="849.69"/>
  </r>
  <r>
    <x v="18"/>
    <x v="0"/>
    <x v="0"/>
    <x v="0"/>
    <n v="35449.99"/>
  </r>
  <r>
    <x v="18"/>
    <x v="0"/>
    <x v="0"/>
    <x v="0"/>
    <n v="73951.48"/>
  </r>
  <r>
    <x v="18"/>
    <x v="0"/>
    <x v="0"/>
    <x v="0"/>
    <n v="5532.1500000000005"/>
  </r>
  <r>
    <x v="18"/>
    <x v="0"/>
    <x v="1"/>
    <x v="1"/>
    <n v="20.12"/>
  </r>
  <r>
    <x v="18"/>
    <x v="0"/>
    <x v="1"/>
    <x v="1"/>
    <m/>
  </r>
  <r>
    <x v="18"/>
    <x v="1"/>
    <x v="0"/>
    <x v="0"/>
    <n v="304.7399999999999"/>
  </r>
  <r>
    <x v="18"/>
    <x v="1"/>
    <x v="0"/>
    <x v="0"/>
    <n v="14.36"/>
  </r>
  <r>
    <x v="18"/>
    <x v="1"/>
    <x v="0"/>
    <x v="0"/>
    <n v="1477.660000000001"/>
  </r>
  <r>
    <x v="18"/>
    <x v="1"/>
    <x v="0"/>
    <x v="0"/>
    <n v="12.76"/>
  </r>
  <r>
    <x v="18"/>
    <x v="1"/>
    <x v="0"/>
    <x v="0"/>
    <n v="1630.430000000001"/>
  </r>
  <r>
    <x v="18"/>
    <x v="1"/>
    <x v="0"/>
    <x v="0"/>
    <n v="16.13"/>
  </r>
  <r>
    <x v="18"/>
    <x v="1"/>
    <x v="1"/>
    <x v="1"/>
    <n v="235.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6" cacheId="5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3">
  <location ref="A3:B10" firstHeaderRow="1" firstDataRow="1" firstDataCol="1" rowPageCount="1" colPageCount="1"/>
  <pivotFields count="5">
    <pivotField axis="axisRow" showAll="0">
      <items count="20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x="12"/>
        <item x="18"/>
        <item h="1" x="13"/>
        <item h="1" x="14"/>
        <item h="1" x="15"/>
        <item h="1" x="16"/>
        <item h="1" x="17"/>
        <item t="default"/>
      </items>
    </pivotField>
    <pivotField axis="axisPage" showAll="0">
      <items count="4">
        <item x="2"/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12"/>
    </i>
    <i>
      <x v="13"/>
    </i>
    <i t="grand">
      <x/>
    </i>
  </rowItems>
  <colItems count="1">
    <i/>
  </colItems>
  <pageFields count="1">
    <pageField fld="1" hier="-1"/>
  </pageFields>
  <dataFields count="1">
    <dataField name="Soma de Vendas" fld="4" baseField="0" baseItem="8" numFmtId="167"/>
  </dataFields>
  <chartFormats count="20">
    <chartFormat chart="2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19" cacheId="51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7" indent="0" outline="1" outlineData="1" multipleFieldFilters="0" chartFormat="6">
  <location ref="A46:H50" firstHeaderRow="1" firstDataRow="2" firstDataCol="1" rowPageCount="1" colPageCount="1"/>
  <pivotFields count="5">
    <pivotField axis="axisCol" showAll="0">
      <items count="20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x="12"/>
        <item x="18"/>
        <item h="1" x="13"/>
        <item h="1" x="14"/>
        <item h="1" x="15"/>
        <item h="1" x="16"/>
        <item h="1" x="17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Row"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dataField="1" showAll="0"/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12"/>
    </i>
    <i>
      <x v="13"/>
    </i>
    <i t="grand">
      <x/>
    </i>
  </colItems>
  <pageFields count="1">
    <pageField fld="1" hier="-1"/>
  </pageFields>
  <dataFields count="1">
    <dataField name="Soma de Vendas" fld="4" baseField="0" baseItem="8" numFmtId="167"/>
  </dataFields>
  <chartFormats count="4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dinâmica18" cacheId="51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7" indent="0" outline="1" outlineData="1" multipleFieldFilters="0" chartFormat="3">
  <location ref="A37:I41" firstHeaderRow="1" firstDataRow="2" firstDataCol="1" rowPageCount="1" colPageCount="1"/>
  <pivotFields count="5">
    <pivotField axis="axisCol" showAll="0">
      <items count="20">
        <item h="1" x="0"/>
        <item x="1"/>
        <item h="1" x="2"/>
        <item x="3"/>
        <item h="1" x="4"/>
        <item x="5"/>
        <item h="1" x="6"/>
        <item x="7"/>
        <item h="1" x="8"/>
        <item x="9"/>
        <item h="1" x="10"/>
        <item x="11"/>
        <item h="1" x="12"/>
        <item x="18"/>
        <item h="1" x="13"/>
        <item h="1" x="14"/>
        <item h="1" x="15"/>
        <item h="1" x="16"/>
        <item h="1" x="17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Row"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dataField="1" showAll="0"/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8">
    <i>
      <x v="1"/>
    </i>
    <i>
      <x v="3"/>
    </i>
    <i>
      <x v="5"/>
    </i>
    <i>
      <x v="7"/>
    </i>
    <i>
      <x v="9"/>
    </i>
    <i>
      <x v="11"/>
    </i>
    <i>
      <x v="13"/>
    </i>
    <i t="grand">
      <x/>
    </i>
  </colItems>
  <pageFields count="1">
    <pageField fld="1" hier="-1"/>
  </pageFields>
  <dataFields count="1">
    <dataField name="Soma de Vendas" fld="4" baseField="0" baseItem="8" numFmtId="167"/>
  </dataFields>
  <chartFormats count="4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ela dinâmica17" cacheId="51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7" indent="0" outline="1" outlineData="1" multipleFieldFilters="0" chartFormat="3">
  <location ref="A28:I32" firstHeaderRow="1" firstDataRow="2" firstDataCol="1" rowPageCount="1" colPageCount="1"/>
  <pivotFields count="5">
    <pivotField axis="axisCol" showAll="0">
      <items count="20">
        <item x="0"/>
        <item h="1" x="1"/>
        <item x="2"/>
        <item h="1" x="3"/>
        <item x="4"/>
        <item h="1" x="5"/>
        <item x="6"/>
        <item h="1" x="7"/>
        <item x="8"/>
        <item h="1" x="9"/>
        <item x="10"/>
        <item h="1" x="11"/>
        <item x="12"/>
        <item h="1" x="18"/>
        <item h="1" x="13"/>
        <item h="1" x="14"/>
        <item h="1" x="15"/>
        <item h="1" x="16"/>
        <item h="1" x="17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Row"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dataField="1" showAll="0"/>
  </pivotFields>
  <rowFields count="1">
    <field x="2"/>
  </rowFields>
  <rowItems count="3">
    <i>
      <x/>
    </i>
    <i>
      <x v="1"/>
    </i>
    <i t="grand">
      <x/>
    </i>
  </rowItems>
  <colFields count="1">
    <field x="0"/>
  </colFields>
  <colItems count="8">
    <i>
      <x/>
    </i>
    <i>
      <x v="2"/>
    </i>
    <i>
      <x v="4"/>
    </i>
    <i>
      <x v="6"/>
    </i>
    <i>
      <x v="8"/>
    </i>
    <i>
      <x v="10"/>
    </i>
    <i>
      <x v="12"/>
    </i>
    <i t="grand">
      <x/>
    </i>
  </colItems>
  <pageFields count="1">
    <pageField fld="1" hier="-1"/>
  </pageFields>
  <dataFields count="1">
    <dataField name="Soma de Vendas" fld="4" baseField="0" baseItem="8" numFmtId="167"/>
  </dataFields>
  <chartFormats count="4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2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ela dinâmica43" cacheId="49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7" indent="0" outline="1" outlineData="1" multipleFieldFilters="0">
  <location ref="A3:U61" firstHeaderRow="1" firstDataRow="2" firstDataCol="1" rowPageCount="1" colPageCount="1"/>
  <pivotFields count="7">
    <pivotField axis="axisCol" showAll="0">
      <items count="20">
        <item x="0"/>
        <item x="2"/>
        <item x="4"/>
        <item x="6"/>
        <item x="8"/>
        <item x="10"/>
        <item x="12"/>
        <item x="13"/>
        <item x="14"/>
        <item x="15"/>
        <item x="16"/>
        <item x="17"/>
        <item x="1"/>
        <item x="3"/>
        <item x="5"/>
        <item x="7"/>
        <item x="9"/>
        <item x="11"/>
        <item x="18"/>
        <item t="default"/>
      </items>
    </pivotField>
    <pivotField axis="axisPage" showAll="0">
      <items count="40">
        <item x="34"/>
        <item x="0"/>
        <item x="1"/>
        <item x="2"/>
        <item x="24"/>
        <item x="3"/>
        <item x="27"/>
        <item x="25"/>
        <item x="4"/>
        <item x="28"/>
        <item x="5"/>
        <item x="29"/>
        <item x="18"/>
        <item x="6"/>
        <item x="7"/>
        <item x="8"/>
        <item x="9"/>
        <item x="30"/>
        <item x="10"/>
        <item x="11"/>
        <item x="19"/>
        <item x="20"/>
        <item x="12"/>
        <item x="21"/>
        <item x="23"/>
        <item x="13"/>
        <item x="26"/>
        <item x="14"/>
        <item x="15"/>
        <item x="22"/>
        <item x="31"/>
        <item x="16"/>
        <item x="32"/>
        <item x="17"/>
        <item x="33"/>
        <item x="35"/>
        <item x="36"/>
        <item x="37"/>
        <item x="38"/>
        <item t="default"/>
      </items>
    </pivotField>
    <pivotField showAll="0"/>
    <pivotField showAll="0"/>
    <pivotField axis="axisRow" multipleItemSelectionAllowed="1" showAll="0">
      <items count="17">
        <item x="0"/>
        <item x="1"/>
        <item x="2"/>
        <item x="4"/>
        <item x="3"/>
        <item x="13"/>
        <item x="14"/>
        <item x="15"/>
        <item x="5"/>
        <item x="6"/>
        <item x="7"/>
        <item x="8"/>
        <item x="9"/>
        <item x="10"/>
        <item x="12"/>
        <item x="11"/>
        <item t="default"/>
      </items>
    </pivotField>
    <pivotField axis="axisRow" showAll="0">
      <items count="40">
        <item x="7"/>
        <item x="0"/>
        <item x="8"/>
        <item x="9"/>
        <item x="1"/>
        <item x="10"/>
        <item x="22"/>
        <item x="11"/>
        <item x="26"/>
        <item x="23"/>
        <item x="2"/>
        <item x="3"/>
        <item x="24"/>
        <item x="19"/>
        <item x="38"/>
        <item x="6"/>
        <item x="4"/>
        <item x="5"/>
        <item x="17"/>
        <item x="12"/>
        <item x="20"/>
        <item x="27"/>
        <item x="13"/>
        <item x="35"/>
        <item x="37"/>
        <item x="28"/>
        <item x="21"/>
        <item x="14"/>
        <item x="25"/>
        <item x="16"/>
        <item x="15"/>
        <item x="36"/>
        <item x="18"/>
        <item x="29"/>
        <item x="30"/>
        <item x="31"/>
        <item x="32"/>
        <item x="34"/>
        <item x="33"/>
        <item t="default"/>
      </items>
    </pivotField>
    <pivotField dataField="1" showAll="0"/>
  </pivotFields>
  <rowFields count="2">
    <field x="4"/>
    <field x="5"/>
  </rowFields>
  <rowItems count="57">
    <i>
      <x/>
    </i>
    <i r="1">
      <x v="1"/>
    </i>
    <i r="1">
      <x v="4"/>
    </i>
    <i r="1">
      <x v="10"/>
    </i>
    <i r="1">
      <x v="11"/>
    </i>
    <i r="1">
      <x v="16"/>
    </i>
    <i r="1">
      <x v="17"/>
    </i>
    <i r="1">
      <x v="29"/>
    </i>
    <i>
      <x v="1"/>
    </i>
    <i r="1">
      <x v="15"/>
    </i>
    <i r="1">
      <x v="18"/>
    </i>
    <i>
      <x v="2"/>
    </i>
    <i r="1">
      <x/>
    </i>
    <i r="1">
      <x v="2"/>
    </i>
    <i r="1">
      <x v="3"/>
    </i>
    <i r="1">
      <x v="5"/>
    </i>
    <i r="1">
      <x v="7"/>
    </i>
    <i r="1">
      <x v="19"/>
    </i>
    <i r="1">
      <x v="22"/>
    </i>
    <i r="1">
      <x v="27"/>
    </i>
    <i r="1">
      <x v="31"/>
    </i>
    <i r="1">
      <x v="32"/>
    </i>
    <i>
      <x v="3"/>
    </i>
    <i r="1">
      <x v="13"/>
    </i>
    <i r="1">
      <x v="14"/>
    </i>
    <i r="1">
      <x v="20"/>
    </i>
    <i r="1">
      <x v="26"/>
    </i>
    <i>
      <x v="4"/>
    </i>
    <i r="1">
      <x v="6"/>
    </i>
    <i r="1">
      <x v="8"/>
    </i>
    <i r="1">
      <x v="21"/>
    </i>
    <i r="1">
      <x v="30"/>
    </i>
    <i>
      <x v="5"/>
    </i>
    <i r="1">
      <x v="23"/>
    </i>
    <i>
      <x v="6"/>
    </i>
    <i r="1">
      <x v="24"/>
    </i>
    <i>
      <x v="7"/>
    </i>
    <i r="1">
      <x v="24"/>
    </i>
    <i>
      <x v="8"/>
    </i>
    <i r="1">
      <x v="9"/>
    </i>
    <i r="1">
      <x v="12"/>
    </i>
    <i r="1">
      <x v="28"/>
    </i>
    <i>
      <x v="9"/>
    </i>
    <i r="1">
      <x v="25"/>
    </i>
    <i>
      <x v="10"/>
    </i>
    <i r="1">
      <x v="33"/>
    </i>
    <i>
      <x v="11"/>
    </i>
    <i r="1">
      <x v="34"/>
    </i>
    <i>
      <x v="12"/>
    </i>
    <i r="1">
      <x v="35"/>
    </i>
    <i>
      <x v="13"/>
    </i>
    <i r="1">
      <x v="36"/>
    </i>
    <i>
      <x v="14"/>
    </i>
    <i r="1">
      <x v="37"/>
    </i>
    <i>
      <x v="15"/>
    </i>
    <i r="1">
      <x v="38"/>
    </i>
    <i t="grand">
      <x/>
    </i>
  </rowItems>
  <colFields count="1">
    <field x="0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1" hier="-1"/>
  </pageFields>
  <dataFields count="1">
    <dataField name="Soma de Vendas" fld="6" baseField="4" baseItem="1" numFmtId="3"/>
  </dataFields>
  <formats count="1">
    <format dxfId="6">
      <pivotArea dataOnly="0" labelOnly="1" fieldPosition="0">
        <references count="1">
          <reference field="0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7" minRefreshableVersion="3" useAutoFormatting="1" subtotalHiddenItems="1" itemPrintTitles="1" createdVersion="6" indent="0" outline="1" outlineData="1" multipleFieldFilters="0" fieldListSortAscending="1">
  <location ref="A1:U572" firstHeaderRow="1" firstDataRow="2" firstDataCol="1"/>
  <pivotFields count="5">
    <pivotField axis="axisCol" allDrilled="1" showAll="0" dataSourceSort="1" defaultAttributeDrillState="1">
      <items count="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t="default"/>
      </items>
    </pivotField>
    <pivotField axis="axisRow" allDrilled="1" showAll="0" dataSourceSort="1" defaultAttributeDrillState="1">
      <items count="5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dataField="1" showAll="0"/>
  </pivotFields>
  <rowFields count="3">
    <field x="2"/>
    <field x="3"/>
    <field x="1"/>
  </rowFields>
  <rowItems count="57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1">
      <x v="1"/>
    </i>
    <i r="2">
      <x v="31"/>
    </i>
    <i r="2">
      <x v="32"/>
    </i>
    <i r="2">
      <x v="33"/>
    </i>
    <i>
      <x v="1"/>
    </i>
    <i r="1">
      <x v="2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1">
      <x v="3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1">
      <x v="4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>
      <x v="2"/>
    </i>
    <i r="1">
      <x v="5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1">
      <x v="6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1">
      <x v="7"/>
    </i>
    <i r="2">
      <x v="143"/>
    </i>
    <i r="2">
      <x v="144"/>
    </i>
    <i r="2">
      <x v="145"/>
    </i>
    <i r="1">
      <x v="8"/>
    </i>
    <i r="2">
      <x v="146"/>
    </i>
    <i r="2">
      <x v="147"/>
    </i>
    <i r="2">
      <x v="148"/>
    </i>
    <i r="2">
      <x v="149"/>
    </i>
    <i r="2">
      <x v="150"/>
    </i>
    <i r="1">
      <x v="9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1">
      <x v="10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1">
      <x v="11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1">
      <x v="12"/>
    </i>
    <i r="2">
      <x v="238"/>
    </i>
    <i r="2">
      <x v="239"/>
    </i>
    <i r="2">
      <x v="240"/>
    </i>
    <i r="1">
      <x v="13"/>
    </i>
    <i r="2">
      <x v="241"/>
    </i>
    <i r="2">
      <x v="242"/>
    </i>
    <i r="2">
      <x v="243"/>
    </i>
    <i r="1">
      <x v="14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>
      <x v="3"/>
    </i>
    <i r="1">
      <x v="15"/>
    </i>
    <i r="2">
      <x v="262"/>
    </i>
    <i r="2">
      <x v="263"/>
    </i>
    <i r="1">
      <x v="16"/>
    </i>
    <i r="2">
      <x v="264"/>
    </i>
    <i r="2">
      <x v="265"/>
    </i>
    <i r="2">
      <x v="266"/>
    </i>
    <i r="1">
      <x v="17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1">
      <x v="18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1">
      <x v="10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1">
      <x v="19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1">
      <x v="20"/>
    </i>
    <i r="2">
      <x v="374"/>
    </i>
    <i r="2">
      <x v="375"/>
    </i>
    <i r="1">
      <x v="21"/>
    </i>
    <i r="2">
      <x v="376"/>
    </i>
    <i r="2">
      <x v="377"/>
    </i>
    <i r="1">
      <x v="12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1">
      <x v="13"/>
    </i>
    <i r="2">
      <x v="386"/>
    </i>
    <i r="2">
      <x v="387"/>
    </i>
    <i r="2">
      <x v="388"/>
    </i>
    <i r="1">
      <x v="22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>
      <x v="4"/>
    </i>
    <i r="1">
      <x v="23"/>
    </i>
    <i r="2">
      <x v="396"/>
    </i>
    <i r="2">
      <x v="397"/>
    </i>
    <i r="2">
      <x v="398"/>
    </i>
    <i r="2">
      <x v="399"/>
    </i>
    <i r="2">
      <x v="400"/>
    </i>
    <i r="2">
      <x v="401"/>
    </i>
    <i>
      <x v="5"/>
    </i>
    <i r="1">
      <x v="24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1">
      <x v="25"/>
    </i>
    <i r="2">
      <x v="415"/>
    </i>
    <i r="2">
      <x v="416"/>
    </i>
    <i r="2">
      <x v="417"/>
    </i>
    <i r="2">
      <x v="418"/>
    </i>
    <i r="2">
      <x v="419"/>
    </i>
    <i r="1">
      <x v="26"/>
    </i>
    <i r="2">
      <x v="420"/>
    </i>
    <i r="2">
      <x v="421"/>
    </i>
    <i r="2">
      <x v="422"/>
    </i>
    <i r="1">
      <x v="27"/>
    </i>
    <i r="2">
      <x v="423"/>
    </i>
    <i r="2">
      <x v="424"/>
    </i>
    <i r="2">
      <x v="425"/>
    </i>
    <i r="1">
      <x v="1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>
      <x v="6"/>
    </i>
    <i r="1">
      <x v="28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t="grand">
      <x/>
    </i>
  </rowItems>
  <colFields count="1">
    <field x="0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fld="4" baseField="2" baseItem="0" numFmtId="3"/>
  </dataFields>
  <formats count="6">
    <format dxfId="5">
      <pivotArea outline="0" collapsedLevelsAreSubtotals="1" fieldPosition="0"/>
    </format>
    <format dxfId="4">
      <pivotArea field="0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Col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Hierarchies count="124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336"/>
    <rowHierarchyUsage hierarchyUsage="222"/>
    <rowHierarchyUsage hierarchyUsage="344"/>
  </rowHierarchiesUsage>
  <colHierarchiesUsage count="1">
    <colHierarchyUsage hierarchyUsage="8"/>
  </colHierarchiesUsage>
  <extLs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Período" sourceName="Período">
  <pivotTables>
    <pivotTable tabId="163" name="Tabela dinâmica19"/>
    <pivotTable tabId="163" name="Tabela dinâmica16"/>
  </pivotTables>
  <data>
    <tabular pivotCacheId="763165451">
      <items count="19">
        <i x="0" s="1"/>
        <i x="1" s="1"/>
        <i x="2" s="1"/>
        <i x="3" s="1"/>
        <i x="4"/>
        <i x="5"/>
        <i x="6"/>
        <i x="7"/>
        <i x="8"/>
        <i x="9"/>
        <i x="10"/>
        <i x="11"/>
        <i x="12" s="1"/>
        <i x="18" s="1"/>
        <i x="13"/>
        <i x="14"/>
        <i x="15"/>
        <i x="16"/>
        <i x="17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eríodo" cache="SegmentaçãodeDados_Período" caption="Período" columnCount="5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46" dT="2021-06-18T15:28:27.63" personId="{00000000-0000-0000-0000-000000000000}" id="{8D9FEB63-3F21-4008-A14F-0D9BB7F42D1A}">
    <text>Até Mar21 acesso na ferramenta Nubimetrics.
A partir de Abr21 - Dados são 1P e recebidos do próprio Mercado Livre.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/>
  <dimension ref="A1:E308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5" bestFit="1" customWidth="1"/>
    <col min="2" max="2" width="19.42578125" bestFit="1" customWidth="1"/>
    <col min="3" max="3" width="25" bestFit="1" customWidth="1"/>
    <col min="4" max="4" width="26.7109375" bestFit="1" customWidth="1"/>
    <col min="5" max="5" width="15.42578125" style="21" bestFit="1" customWidth="1"/>
  </cols>
  <sheetData>
    <row r="1" spans="1:5" x14ac:dyDescent="0.25">
      <c r="A1" s="45" t="s">
        <v>48</v>
      </c>
      <c r="B1" s="45" t="s">
        <v>854</v>
      </c>
      <c r="C1" s="45" t="s">
        <v>236</v>
      </c>
      <c r="D1" s="45" t="s">
        <v>855</v>
      </c>
      <c r="E1" s="48" t="s">
        <v>814</v>
      </c>
    </row>
    <row r="2" spans="1:5" x14ac:dyDescent="0.25">
      <c r="A2" s="31" t="s">
        <v>224</v>
      </c>
      <c r="B2" s="31" t="s">
        <v>857</v>
      </c>
      <c r="C2" s="31" t="s">
        <v>859</v>
      </c>
      <c r="D2" s="31" t="s">
        <v>860</v>
      </c>
      <c r="E2" s="21">
        <v>38</v>
      </c>
    </row>
    <row r="3" spans="1:5" x14ac:dyDescent="0.25">
      <c r="A3" s="31" t="s">
        <v>224</v>
      </c>
      <c r="B3" s="31" t="s">
        <v>857</v>
      </c>
      <c r="C3" s="31" t="s">
        <v>859</v>
      </c>
      <c r="D3" s="31" t="s">
        <v>860</v>
      </c>
      <c r="E3" s="21">
        <v>62</v>
      </c>
    </row>
    <row r="4" spans="1:5" x14ac:dyDescent="0.25">
      <c r="A4" s="31" t="s">
        <v>224</v>
      </c>
      <c r="B4" s="31" t="s">
        <v>857</v>
      </c>
      <c r="C4" s="31" t="s">
        <v>859</v>
      </c>
      <c r="D4" s="31" t="s">
        <v>860</v>
      </c>
      <c r="E4" s="21">
        <v>455</v>
      </c>
    </row>
    <row r="5" spans="1:5" x14ac:dyDescent="0.25">
      <c r="A5" s="31" t="s">
        <v>224</v>
      </c>
      <c r="B5" s="31" t="s">
        <v>857</v>
      </c>
      <c r="C5" s="31" t="s">
        <v>859</v>
      </c>
      <c r="D5" s="31" t="s">
        <v>860</v>
      </c>
      <c r="E5" s="21">
        <v>64</v>
      </c>
    </row>
    <row r="6" spans="1:5" x14ac:dyDescent="0.25">
      <c r="A6" s="31" t="s">
        <v>224</v>
      </c>
      <c r="B6" s="31" t="s">
        <v>857</v>
      </c>
      <c r="C6" s="31" t="s">
        <v>859</v>
      </c>
      <c r="D6" s="31" t="s">
        <v>860</v>
      </c>
      <c r="E6" s="21">
        <v>397</v>
      </c>
    </row>
    <row r="7" spans="1:5" x14ac:dyDescent="0.25">
      <c r="A7" s="31" t="s">
        <v>224</v>
      </c>
      <c r="B7" s="31" t="s">
        <v>857</v>
      </c>
      <c r="C7" s="31" t="s">
        <v>859</v>
      </c>
      <c r="D7" s="31" t="s">
        <v>860</v>
      </c>
      <c r="E7" s="21">
        <v>13975</v>
      </c>
    </row>
    <row r="8" spans="1:5" x14ac:dyDescent="0.25">
      <c r="A8" s="31" t="s">
        <v>224</v>
      </c>
      <c r="B8" s="31" t="s">
        <v>857</v>
      </c>
      <c r="C8" s="31" t="s">
        <v>49</v>
      </c>
      <c r="D8" s="31" t="s">
        <v>861</v>
      </c>
      <c r="E8" s="21">
        <v>10</v>
      </c>
    </row>
    <row r="9" spans="1:5" x14ac:dyDescent="0.25">
      <c r="A9" s="31" t="s">
        <v>224</v>
      </c>
      <c r="B9" s="31" t="s">
        <v>858</v>
      </c>
      <c r="C9" s="31" t="s">
        <v>859</v>
      </c>
      <c r="D9" s="31" t="s">
        <v>860</v>
      </c>
      <c r="E9" s="21">
        <v>467</v>
      </c>
    </row>
    <row r="10" spans="1:5" x14ac:dyDescent="0.25">
      <c r="A10" s="31" t="s">
        <v>224</v>
      </c>
      <c r="B10" s="31" t="s">
        <v>858</v>
      </c>
      <c r="C10" s="31" t="s">
        <v>859</v>
      </c>
      <c r="D10" s="31" t="s">
        <v>860</v>
      </c>
      <c r="E10" s="21">
        <v>3</v>
      </c>
    </row>
    <row r="11" spans="1:5" x14ac:dyDescent="0.25">
      <c r="A11" s="31" t="s">
        <v>224</v>
      </c>
      <c r="B11" s="31" t="s">
        <v>858</v>
      </c>
      <c r="C11" s="31" t="s">
        <v>859</v>
      </c>
      <c r="D11" s="31" t="s">
        <v>860</v>
      </c>
      <c r="E11" s="21">
        <v>2554</v>
      </c>
    </row>
    <row r="12" spans="1:5" x14ac:dyDescent="0.25">
      <c r="A12" s="31" t="s">
        <v>224</v>
      </c>
      <c r="B12" s="31" t="s">
        <v>858</v>
      </c>
      <c r="C12" s="31" t="s">
        <v>859</v>
      </c>
      <c r="D12" s="31" t="s">
        <v>860</v>
      </c>
      <c r="E12" s="21">
        <v>3</v>
      </c>
    </row>
    <row r="13" spans="1:5" x14ac:dyDescent="0.25">
      <c r="A13" s="31" t="s">
        <v>224</v>
      </c>
      <c r="B13" s="31" t="s">
        <v>858</v>
      </c>
      <c r="C13" s="31" t="s">
        <v>859</v>
      </c>
      <c r="D13" s="31" t="s">
        <v>860</v>
      </c>
      <c r="E13" s="21">
        <v>1180</v>
      </c>
    </row>
    <row r="14" spans="1:5" x14ac:dyDescent="0.25">
      <c r="A14" s="31" t="s">
        <v>224</v>
      </c>
      <c r="B14" s="31" t="s">
        <v>858</v>
      </c>
      <c r="C14" s="31" t="s">
        <v>859</v>
      </c>
      <c r="D14" s="31" t="s">
        <v>860</v>
      </c>
      <c r="E14" s="21">
        <v>12</v>
      </c>
    </row>
    <row r="15" spans="1:5" x14ac:dyDescent="0.25">
      <c r="A15" s="31" t="s">
        <v>224</v>
      </c>
      <c r="B15" s="31" t="s">
        <v>858</v>
      </c>
      <c r="C15" s="31" t="s">
        <v>859</v>
      </c>
      <c r="D15" s="31" t="s">
        <v>860</v>
      </c>
      <c r="E15" s="21">
        <v>84</v>
      </c>
    </row>
    <row r="16" spans="1:5" x14ac:dyDescent="0.25">
      <c r="A16" s="31" t="s">
        <v>224</v>
      </c>
      <c r="B16" s="31" t="s">
        <v>858</v>
      </c>
      <c r="C16" s="31" t="s">
        <v>49</v>
      </c>
      <c r="D16" s="31" t="s">
        <v>861</v>
      </c>
      <c r="E16" s="21">
        <v>239</v>
      </c>
    </row>
    <row r="17" spans="1:5" s="42" customFormat="1" x14ac:dyDescent="0.25">
      <c r="A17" s="31" t="s">
        <v>237</v>
      </c>
      <c r="B17" s="31" t="s">
        <v>857</v>
      </c>
      <c r="C17" s="31" t="s">
        <v>859</v>
      </c>
      <c r="D17" s="31" t="s">
        <v>860</v>
      </c>
      <c r="E17" s="21">
        <v>179</v>
      </c>
    </row>
    <row r="18" spans="1:5" s="42" customFormat="1" x14ac:dyDescent="0.25">
      <c r="A18" s="31" t="s">
        <v>237</v>
      </c>
      <c r="B18" s="31" t="s">
        <v>857</v>
      </c>
      <c r="C18" s="31" t="s">
        <v>859</v>
      </c>
      <c r="D18" s="31" t="s">
        <v>860</v>
      </c>
      <c r="E18" s="21">
        <v>2543</v>
      </c>
    </row>
    <row r="19" spans="1:5" s="42" customFormat="1" x14ac:dyDescent="0.25">
      <c r="A19" s="31" t="s">
        <v>237</v>
      </c>
      <c r="B19" s="31" t="s">
        <v>857</v>
      </c>
      <c r="C19" s="31" t="s">
        <v>859</v>
      </c>
      <c r="D19" s="31" t="s">
        <v>860</v>
      </c>
      <c r="E19" s="21">
        <v>1675</v>
      </c>
    </row>
    <row r="20" spans="1:5" s="42" customFormat="1" x14ac:dyDescent="0.25">
      <c r="A20" s="31" t="s">
        <v>237</v>
      </c>
      <c r="B20" s="31" t="s">
        <v>857</v>
      </c>
      <c r="C20" s="31" t="s">
        <v>859</v>
      </c>
      <c r="D20" s="31" t="s">
        <v>860</v>
      </c>
      <c r="E20" s="21">
        <v>218</v>
      </c>
    </row>
    <row r="21" spans="1:5" s="42" customFormat="1" x14ac:dyDescent="0.25">
      <c r="A21" s="31" t="s">
        <v>237</v>
      </c>
      <c r="B21" s="31" t="s">
        <v>857</v>
      </c>
      <c r="C21" s="31" t="s">
        <v>859</v>
      </c>
      <c r="D21" s="31" t="s">
        <v>860</v>
      </c>
      <c r="E21" s="21">
        <v>928</v>
      </c>
    </row>
    <row r="22" spans="1:5" s="42" customFormat="1" x14ac:dyDescent="0.25">
      <c r="A22" s="31" t="s">
        <v>237</v>
      </c>
      <c r="B22" s="31" t="s">
        <v>857</v>
      </c>
      <c r="C22" s="31" t="s">
        <v>859</v>
      </c>
      <c r="D22" s="31" t="s">
        <v>860</v>
      </c>
      <c r="E22" s="21">
        <v>18618</v>
      </c>
    </row>
    <row r="23" spans="1:5" s="42" customFormat="1" x14ac:dyDescent="0.25">
      <c r="A23" s="31" t="s">
        <v>237</v>
      </c>
      <c r="B23" s="31" t="s">
        <v>857</v>
      </c>
      <c r="C23" s="31" t="s">
        <v>859</v>
      </c>
      <c r="D23" s="31" t="s">
        <v>860</v>
      </c>
      <c r="E23" s="21">
        <v>342</v>
      </c>
    </row>
    <row r="24" spans="1:5" s="42" customFormat="1" x14ac:dyDescent="0.25">
      <c r="A24" s="31" t="s">
        <v>237</v>
      </c>
      <c r="B24" s="31" t="s">
        <v>857</v>
      </c>
      <c r="C24" s="31" t="s">
        <v>49</v>
      </c>
      <c r="D24" s="31" t="s">
        <v>861</v>
      </c>
      <c r="E24" s="21">
        <v>12</v>
      </c>
    </row>
    <row r="25" spans="1:5" x14ac:dyDescent="0.25">
      <c r="A25" s="31" t="s">
        <v>237</v>
      </c>
      <c r="B25" s="31" t="s">
        <v>858</v>
      </c>
      <c r="C25" s="31" t="s">
        <v>859</v>
      </c>
      <c r="D25" s="31" t="s">
        <v>860</v>
      </c>
      <c r="E25" s="21">
        <v>448</v>
      </c>
    </row>
    <row r="26" spans="1:5" x14ac:dyDescent="0.25">
      <c r="A26" s="31" t="s">
        <v>237</v>
      </c>
      <c r="B26" s="31" t="s">
        <v>858</v>
      </c>
      <c r="C26" s="31" t="s">
        <v>859</v>
      </c>
      <c r="D26" s="31" t="s">
        <v>860</v>
      </c>
      <c r="E26" s="21">
        <v>685</v>
      </c>
    </row>
    <row r="27" spans="1:5" x14ac:dyDescent="0.25">
      <c r="A27" s="31" t="s">
        <v>237</v>
      </c>
      <c r="B27" s="31" t="s">
        <v>858</v>
      </c>
      <c r="C27" s="31" t="s">
        <v>859</v>
      </c>
      <c r="D27" s="31" t="s">
        <v>860</v>
      </c>
      <c r="E27" s="21">
        <v>23</v>
      </c>
    </row>
    <row r="28" spans="1:5" x14ac:dyDescent="0.25">
      <c r="A28" s="31" t="s">
        <v>237</v>
      </c>
      <c r="B28" s="31" t="s">
        <v>858</v>
      </c>
      <c r="C28" s="31" t="s">
        <v>859</v>
      </c>
      <c r="D28" s="31" t="s">
        <v>860</v>
      </c>
      <c r="E28" s="21">
        <v>779</v>
      </c>
    </row>
    <row r="29" spans="1:5" x14ac:dyDescent="0.25">
      <c r="A29" s="31" t="s">
        <v>237</v>
      </c>
      <c r="B29" s="31" t="s">
        <v>858</v>
      </c>
      <c r="C29" s="31" t="s">
        <v>859</v>
      </c>
      <c r="D29" s="31" t="s">
        <v>860</v>
      </c>
      <c r="E29" s="21">
        <v>36</v>
      </c>
    </row>
    <row r="30" spans="1:5" x14ac:dyDescent="0.25">
      <c r="A30" s="31" t="s">
        <v>237</v>
      </c>
      <c r="B30" s="31" t="s">
        <v>858</v>
      </c>
      <c r="C30" s="31" t="s">
        <v>49</v>
      </c>
      <c r="D30" s="31" t="s">
        <v>861</v>
      </c>
      <c r="E30" s="21">
        <v>122</v>
      </c>
    </row>
    <row r="31" spans="1:5" x14ac:dyDescent="0.25">
      <c r="A31" s="31" t="s">
        <v>225</v>
      </c>
      <c r="B31" s="31" t="s">
        <v>857</v>
      </c>
      <c r="C31" s="31" t="s">
        <v>859</v>
      </c>
      <c r="D31" s="31" t="s">
        <v>860</v>
      </c>
      <c r="E31" s="21">
        <v>45</v>
      </c>
    </row>
    <row r="32" spans="1:5" x14ac:dyDescent="0.25">
      <c r="A32" s="31" t="s">
        <v>225</v>
      </c>
      <c r="B32" s="31" t="s">
        <v>857</v>
      </c>
      <c r="C32" s="31" t="s">
        <v>859</v>
      </c>
      <c r="D32" s="31" t="s">
        <v>860</v>
      </c>
      <c r="E32" s="21">
        <v>17</v>
      </c>
    </row>
    <row r="33" spans="1:5" x14ac:dyDescent="0.25">
      <c r="A33" s="31" t="s">
        <v>225</v>
      </c>
      <c r="B33" s="31" t="s">
        <v>857</v>
      </c>
      <c r="C33" s="31" t="s">
        <v>859</v>
      </c>
      <c r="D33" s="31" t="s">
        <v>860</v>
      </c>
      <c r="E33" s="21">
        <v>433</v>
      </c>
    </row>
    <row r="34" spans="1:5" x14ac:dyDescent="0.25">
      <c r="A34" s="31" t="s">
        <v>225</v>
      </c>
      <c r="B34" s="31" t="s">
        <v>857</v>
      </c>
      <c r="C34" s="31" t="s">
        <v>859</v>
      </c>
      <c r="D34" s="31" t="s">
        <v>860</v>
      </c>
      <c r="E34" s="21">
        <v>75</v>
      </c>
    </row>
    <row r="35" spans="1:5" x14ac:dyDescent="0.25">
      <c r="A35" s="31" t="s">
        <v>225</v>
      </c>
      <c r="B35" s="31" t="s">
        <v>857</v>
      </c>
      <c r="C35" s="31" t="s">
        <v>859</v>
      </c>
      <c r="D35" s="31" t="s">
        <v>860</v>
      </c>
      <c r="E35" s="21">
        <v>353</v>
      </c>
    </row>
    <row r="36" spans="1:5" x14ac:dyDescent="0.25">
      <c r="A36" s="31" t="s">
        <v>225</v>
      </c>
      <c r="B36" s="31" t="s">
        <v>857</v>
      </c>
      <c r="C36" s="31" t="s">
        <v>859</v>
      </c>
      <c r="D36" s="31" t="s">
        <v>860</v>
      </c>
      <c r="E36" s="21">
        <v>959</v>
      </c>
    </row>
    <row r="37" spans="1:5" x14ac:dyDescent="0.25">
      <c r="A37" s="31" t="s">
        <v>225</v>
      </c>
      <c r="B37" s="31" t="s">
        <v>857</v>
      </c>
      <c r="C37" s="31" t="s">
        <v>49</v>
      </c>
      <c r="D37" s="31" t="s">
        <v>861</v>
      </c>
      <c r="E37" s="21">
        <v>4</v>
      </c>
    </row>
    <row r="38" spans="1:5" x14ac:dyDescent="0.25">
      <c r="A38" s="31" t="s">
        <v>225</v>
      </c>
      <c r="B38" s="31" t="s">
        <v>858</v>
      </c>
      <c r="C38" s="31" t="s">
        <v>859</v>
      </c>
      <c r="D38" s="31" t="s">
        <v>860</v>
      </c>
      <c r="E38" s="21">
        <v>80</v>
      </c>
    </row>
    <row r="39" spans="1:5" x14ac:dyDescent="0.25">
      <c r="A39" s="31" t="s">
        <v>225</v>
      </c>
      <c r="B39" s="31" t="s">
        <v>858</v>
      </c>
      <c r="C39" s="31" t="s">
        <v>859</v>
      </c>
      <c r="D39" s="31" t="s">
        <v>860</v>
      </c>
      <c r="E39" s="21">
        <v>640</v>
      </c>
    </row>
    <row r="40" spans="1:5" x14ac:dyDescent="0.25">
      <c r="A40" s="31" t="s">
        <v>225</v>
      </c>
      <c r="B40" s="31" t="s">
        <v>858</v>
      </c>
      <c r="C40" s="31" t="s">
        <v>859</v>
      </c>
      <c r="D40" s="31" t="s">
        <v>860</v>
      </c>
      <c r="E40" s="21">
        <v>3</v>
      </c>
    </row>
    <row r="41" spans="1:5" x14ac:dyDescent="0.25">
      <c r="A41" s="31" t="s">
        <v>225</v>
      </c>
      <c r="B41" s="31" t="s">
        <v>858</v>
      </c>
      <c r="C41" s="31" t="s">
        <v>859</v>
      </c>
      <c r="D41" s="31" t="s">
        <v>860</v>
      </c>
      <c r="E41" s="21">
        <v>1094</v>
      </c>
    </row>
    <row r="42" spans="1:5" x14ac:dyDescent="0.25">
      <c r="A42" s="31" t="s">
        <v>225</v>
      </c>
      <c r="B42" s="31" t="s">
        <v>858</v>
      </c>
      <c r="C42" s="31" t="s">
        <v>859</v>
      </c>
      <c r="D42" s="31" t="s">
        <v>860</v>
      </c>
      <c r="E42" s="21">
        <v>20</v>
      </c>
    </row>
    <row r="43" spans="1:5" x14ac:dyDescent="0.25">
      <c r="A43" s="31" t="s">
        <v>225</v>
      </c>
      <c r="B43" s="31" t="s">
        <v>858</v>
      </c>
      <c r="C43" s="31" t="s">
        <v>859</v>
      </c>
      <c r="D43" s="31" t="s">
        <v>860</v>
      </c>
      <c r="E43" s="21">
        <v>40</v>
      </c>
    </row>
    <row r="44" spans="1:5" x14ac:dyDescent="0.25">
      <c r="A44" s="31" t="s">
        <v>225</v>
      </c>
      <c r="B44" s="31" t="s">
        <v>858</v>
      </c>
      <c r="C44" s="31" t="s">
        <v>49</v>
      </c>
      <c r="D44" s="31" t="s">
        <v>861</v>
      </c>
      <c r="E44" s="21">
        <v>1441</v>
      </c>
    </row>
    <row r="45" spans="1:5" x14ac:dyDescent="0.25">
      <c r="A45" s="31" t="s">
        <v>688</v>
      </c>
      <c r="B45" s="31" t="s">
        <v>857</v>
      </c>
      <c r="C45" s="31" t="s">
        <v>859</v>
      </c>
      <c r="D45" s="31" t="s">
        <v>860</v>
      </c>
      <c r="E45" s="21">
        <v>275</v>
      </c>
    </row>
    <row r="46" spans="1:5" x14ac:dyDescent="0.25">
      <c r="A46" s="31" t="s">
        <v>688</v>
      </c>
      <c r="B46" s="31" t="s">
        <v>857</v>
      </c>
      <c r="C46" s="31" t="s">
        <v>859</v>
      </c>
      <c r="D46" s="31" t="s">
        <v>860</v>
      </c>
      <c r="E46" s="21">
        <v>197</v>
      </c>
    </row>
    <row r="47" spans="1:5" x14ac:dyDescent="0.25">
      <c r="A47" s="31" t="s">
        <v>688</v>
      </c>
      <c r="B47" s="31" t="s">
        <v>857</v>
      </c>
      <c r="C47" s="31" t="s">
        <v>859</v>
      </c>
      <c r="D47" s="31" t="s">
        <v>860</v>
      </c>
      <c r="E47" s="21">
        <v>2331</v>
      </c>
    </row>
    <row r="48" spans="1:5" x14ac:dyDescent="0.25">
      <c r="A48" s="31" t="s">
        <v>688</v>
      </c>
      <c r="B48" s="31" t="s">
        <v>857</v>
      </c>
      <c r="C48" s="31" t="s">
        <v>859</v>
      </c>
      <c r="D48" s="31" t="s">
        <v>860</v>
      </c>
      <c r="E48" s="21">
        <v>206</v>
      </c>
    </row>
    <row r="49" spans="1:5" x14ac:dyDescent="0.25">
      <c r="A49" s="31" t="s">
        <v>688</v>
      </c>
      <c r="B49" s="31" t="s">
        <v>857</v>
      </c>
      <c r="C49" s="31" t="s">
        <v>859</v>
      </c>
      <c r="D49" s="31" t="s">
        <v>860</v>
      </c>
      <c r="E49" s="21">
        <v>2620</v>
      </c>
    </row>
    <row r="50" spans="1:5" x14ac:dyDescent="0.25">
      <c r="A50" s="31" t="s">
        <v>688</v>
      </c>
      <c r="B50" s="31" t="s">
        <v>857</v>
      </c>
      <c r="C50" s="31" t="s">
        <v>859</v>
      </c>
      <c r="D50" s="31" t="s">
        <v>860</v>
      </c>
      <c r="E50" s="21">
        <v>4624</v>
      </c>
    </row>
    <row r="51" spans="1:5" x14ac:dyDescent="0.25">
      <c r="A51" s="31" t="s">
        <v>688</v>
      </c>
      <c r="B51" s="31" t="s">
        <v>857</v>
      </c>
      <c r="C51" s="31" t="s">
        <v>859</v>
      </c>
      <c r="D51" s="31" t="s">
        <v>860</v>
      </c>
      <c r="E51" s="21">
        <v>459</v>
      </c>
    </row>
    <row r="52" spans="1:5" x14ac:dyDescent="0.25">
      <c r="A52" s="31" t="s">
        <v>688</v>
      </c>
      <c r="B52" s="31" t="s">
        <v>857</v>
      </c>
      <c r="C52" s="31" t="s">
        <v>49</v>
      </c>
      <c r="D52" s="31" t="s">
        <v>861</v>
      </c>
      <c r="E52" s="21">
        <v>17</v>
      </c>
    </row>
    <row r="53" spans="1:5" x14ac:dyDescent="0.25">
      <c r="A53" s="31" t="s">
        <v>688</v>
      </c>
      <c r="B53" s="31" t="s">
        <v>858</v>
      </c>
      <c r="C53" s="31" t="s">
        <v>859</v>
      </c>
      <c r="D53" s="31" t="s">
        <v>860</v>
      </c>
      <c r="E53" s="21">
        <v>696</v>
      </c>
    </row>
    <row r="54" spans="1:5" x14ac:dyDescent="0.25">
      <c r="A54" s="31" t="s">
        <v>688</v>
      </c>
      <c r="B54" s="31" t="s">
        <v>858</v>
      </c>
      <c r="C54" s="31" t="s">
        <v>859</v>
      </c>
      <c r="D54" s="31" t="s">
        <v>860</v>
      </c>
      <c r="E54" s="21">
        <v>1239</v>
      </c>
    </row>
    <row r="55" spans="1:5" x14ac:dyDescent="0.25">
      <c r="A55" s="31" t="s">
        <v>688</v>
      </c>
      <c r="B55" s="31" t="s">
        <v>858</v>
      </c>
      <c r="C55" s="31" t="s">
        <v>859</v>
      </c>
      <c r="D55" s="31" t="s">
        <v>860</v>
      </c>
      <c r="E55" s="21">
        <v>21</v>
      </c>
    </row>
    <row r="56" spans="1:5" x14ac:dyDescent="0.25">
      <c r="A56" s="31" t="s">
        <v>688</v>
      </c>
      <c r="B56" s="31" t="s">
        <v>858</v>
      </c>
      <c r="C56" s="31" t="s">
        <v>859</v>
      </c>
      <c r="D56" s="31" t="s">
        <v>860</v>
      </c>
      <c r="E56" s="21">
        <v>634</v>
      </c>
    </row>
    <row r="57" spans="1:5" x14ac:dyDescent="0.25">
      <c r="A57" s="31" t="s">
        <v>688</v>
      </c>
      <c r="B57" s="31" t="s">
        <v>858</v>
      </c>
      <c r="C57" s="31" t="s">
        <v>859</v>
      </c>
      <c r="D57" s="31" t="s">
        <v>860</v>
      </c>
      <c r="E57" s="21">
        <v>20</v>
      </c>
    </row>
    <row r="58" spans="1:5" x14ac:dyDescent="0.25">
      <c r="A58" s="31" t="s">
        <v>688</v>
      </c>
      <c r="B58" s="31" t="s">
        <v>858</v>
      </c>
      <c r="C58" s="31" t="s">
        <v>49</v>
      </c>
      <c r="D58" s="31" t="s">
        <v>861</v>
      </c>
      <c r="E58" s="21">
        <v>90</v>
      </c>
    </row>
    <row r="59" spans="1:5" x14ac:dyDescent="0.25">
      <c r="A59" s="31" t="s">
        <v>226</v>
      </c>
      <c r="B59" s="31" t="s">
        <v>857</v>
      </c>
      <c r="C59" s="31" t="s">
        <v>859</v>
      </c>
      <c r="D59" s="31" t="s">
        <v>860</v>
      </c>
      <c r="E59" s="21">
        <v>132</v>
      </c>
    </row>
    <row r="60" spans="1:5" x14ac:dyDescent="0.25">
      <c r="A60" s="31" t="s">
        <v>226</v>
      </c>
      <c r="B60" s="31" t="s">
        <v>857</v>
      </c>
      <c r="C60" s="31" t="s">
        <v>859</v>
      </c>
      <c r="D60" s="31" t="s">
        <v>860</v>
      </c>
      <c r="E60" s="21">
        <v>228</v>
      </c>
    </row>
    <row r="61" spans="1:5" x14ac:dyDescent="0.25">
      <c r="A61" s="31" t="s">
        <v>226</v>
      </c>
      <c r="B61" s="31" t="s">
        <v>857</v>
      </c>
      <c r="C61" s="31" t="s">
        <v>859</v>
      </c>
      <c r="D61" s="31" t="s">
        <v>860</v>
      </c>
      <c r="E61" s="21">
        <v>2272</v>
      </c>
    </row>
    <row r="62" spans="1:5" x14ac:dyDescent="0.25">
      <c r="A62" s="31" t="s">
        <v>226</v>
      </c>
      <c r="B62" s="31" t="s">
        <v>857</v>
      </c>
      <c r="C62" s="31" t="s">
        <v>859</v>
      </c>
      <c r="D62" s="31" t="s">
        <v>860</v>
      </c>
      <c r="E62" s="21">
        <v>310</v>
      </c>
    </row>
    <row r="63" spans="1:5" x14ac:dyDescent="0.25">
      <c r="A63" s="31" t="s">
        <v>226</v>
      </c>
      <c r="B63" s="31" t="s">
        <v>857</v>
      </c>
      <c r="C63" s="31" t="s">
        <v>859</v>
      </c>
      <c r="D63" s="31" t="s">
        <v>860</v>
      </c>
      <c r="E63" s="21">
        <v>1914</v>
      </c>
    </row>
    <row r="64" spans="1:5" x14ac:dyDescent="0.25">
      <c r="A64" s="31" t="s">
        <v>226</v>
      </c>
      <c r="B64" s="31" t="s">
        <v>857</v>
      </c>
      <c r="C64" s="31" t="s">
        <v>859</v>
      </c>
      <c r="D64" s="31" t="s">
        <v>860</v>
      </c>
      <c r="E64" s="21">
        <v>3143</v>
      </c>
    </row>
    <row r="65" spans="1:5" x14ac:dyDescent="0.25">
      <c r="A65" s="31" t="s">
        <v>226</v>
      </c>
      <c r="B65" s="31" t="s">
        <v>857</v>
      </c>
      <c r="C65" s="31" t="s">
        <v>859</v>
      </c>
      <c r="D65" s="31" t="s">
        <v>860</v>
      </c>
      <c r="E65" s="21">
        <v>87</v>
      </c>
    </row>
    <row r="66" spans="1:5" x14ac:dyDescent="0.25">
      <c r="A66" s="31" t="s">
        <v>226</v>
      </c>
      <c r="B66" s="31" t="s">
        <v>857</v>
      </c>
      <c r="C66" s="31" t="s">
        <v>49</v>
      </c>
      <c r="D66" s="31" t="s">
        <v>861</v>
      </c>
      <c r="E66" s="21">
        <v>9</v>
      </c>
    </row>
    <row r="67" spans="1:5" x14ac:dyDescent="0.25">
      <c r="A67" s="31" t="s">
        <v>226</v>
      </c>
      <c r="B67" s="31" t="s">
        <v>858</v>
      </c>
      <c r="C67" s="31" t="s">
        <v>859</v>
      </c>
      <c r="D67" s="31" t="s">
        <v>860</v>
      </c>
      <c r="E67" s="21">
        <v>881</v>
      </c>
    </row>
    <row r="68" spans="1:5" x14ac:dyDescent="0.25">
      <c r="A68" s="31" t="s">
        <v>226</v>
      </c>
      <c r="B68" s="31" t="s">
        <v>858</v>
      </c>
      <c r="C68" s="31" t="s">
        <v>859</v>
      </c>
      <c r="D68" s="31" t="s">
        <v>860</v>
      </c>
      <c r="E68" s="21">
        <v>132</v>
      </c>
    </row>
    <row r="69" spans="1:5" x14ac:dyDescent="0.25">
      <c r="A69" s="31" t="s">
        <v>226</v>
      </c>
      <c r="B69" s="31" t="s">
        <v>858</v>
      </c>
      <c r="C69" s="31" t="s">
        <v>859</v>
      </c>
      <c r="D69" s="31" t="s">
        <v>860</v>
      </c>
      <c r="E69" s="21">
        <v>5648</v>
      </c>
    </row>
    <row r="70" spans="1:5" x14ac:dyDescent="0.25">
      <c r="A70" s="31" t="s">
        <v>226</v>
      </c>
      <c r="B70" s="31" t="s">
        <v>858</v>
      </c>
      <c r="C70" s="31" t="s">
        <v>859</v>
      </c>
      <c r="D70" s="31" t="s">
        <v>860</v>
      </c>
      <c r="E70" s="21">
        <v>38</v>
      </c>
    </row>
    <row r="71" spans="1:5" x14ac:dyDescent="0.25">
      <c r="A71" s="31" t="s">
        <v>226</v>
      </c>
      <c r="B71" s="31" t="s">
        <v>858</v>
      </c>
      <c r="C71" s="31" t="s">
        <v>859</v>
      </c>
      <c r="D71" s="31" t="s">
        <v>860</v>
      </c>
      <c r="E71" s="21">
        <v>4727</v>
      </c>
    </row>
    <row r="72" spans="1:5" x14ac:dyDescent="0.25">
      <c r="A72" s="31" t="s">
        <v>226</v>
      </c>
      <c r="B72" s="31" t="s">
        <v>858</v>
      </c>
      <c r="C72" s="31" t="s">
        <v>859</v>
      </c>
      <c r="D72" s="31" t="s">
        <v>860</v>
      </c>
      <c r="E72" s="21">
        <v>16</v>
      </c>
    </row>
    <row r="73" spans="1:5" x14ac:dyDescent="0.25">
      <c r="A73" s="31" t="s">
        <v>226</v>
      </c>
      <c r="B73" s="31" t="s">
        <v>858</v>
      </c>
      <c r="C73" s="31" t="s">
        <v>859</v>
      </c>
      <c r="D73" s="31" t="s">
        <v>860</v>
      </c>
      <c r="E73" s="21">
        <v>104</v>
      </c>
    </row>
    <row r="74" spans="1:5" x14ac:dyDescent="0.25">
      <c r="A74" s="31" t="s">
        <v>226</v>
      </c>
      <c r="B74" s="31" t="s">
        <v>858</v>
      </c>
      <c r="C74" s="31" t="s">
        <v>49</v>
      </c>
      <c r="D74" s="31" t="s">
        <v>861</v>
      </c>
      <c r="E74" s="21">
        <v>1048</v>
      </c>
    </row>
    <row r="75" spans="1:5" x14ac:dyDescent="0.25">
      <c r="A75" s="31" t="s">
        <v>691</v>
      </c>
      <c r="B75" s="31" t="s">
        <v>857</v>
      </c>
      <c r="C75" s="31" t="s">
        <v>859</v>
      </c>
      <c r="D75" s="31" t="s">
        <v>860</v>
      </c>
      <c r="E75" s="21">
        <v>503</v>
      </c>
    </row>
    <row r="76" spans="1:5" x14ac:dyDescent="0.25">
      <c r="A76" s="31" t="s">
        <v>691</v>
      </c>
      <c r="B76" s="31" t="s">
        <v>857</v>
      </c>
      <c r="C76" s="31" t="s">
        <v>859</v>
      </c>
      <c r="D76" s="31" t="s">
        <v>860</v>
      </c>
      <c r="E76" s="21">
        <v>605</v>
      </c>
    </row>
    <row r="77" spans="1:5" x14ac:dyDescent="0.25">
      <c r="A77" s="31" t="s">
        <v>691</v>
      </c>
      <c r="B77" s="31" t="s">
        <v>857</v>
      </c>
      <c r="C77" s="31" t="s">
        <v>859</v>
      </c>
      <c r="D77" s="31" t="s">
        <v>860</v>
      </c>
      <c r="E77" s="21">
        <v>4907</v>
      </c>
    </row>
    <row r="78" spans="1:5" x14ac:dyDescent="0.25">
      <c r="A78" s="31" t="s">
        <v>691</v>
      </c>
      <c r="B78" s="31" t="s">
        <v>857</v>
      </c>
      <c r="C78" s="31" t="s">
        <v>859</v>
      </c>
      <c r="D78" s="31" t="s">
        <v>860</v>
      </c>
      <c r="E78" s="21">
        <v>899</v>
      </c>
    </row>
    <row r="79" spans="1:5" x14ac:dyDescent="0.25">
      <c r="A79" s="31" t="s">
        <v>691</v>
      </c>
      <c r="B79" s="31" t="s">
        <v>857</v>
      </c>
      <c r="C79" s="31" t="s">
        <v>859</v>
      </c>
      <c r="D79" s="31" t="s">
        <v>860</v>
      </c>
      <c r="E79" s="21">
        <v>11838</v>
      </c>
    </row>
    <row r="80" spans="1:5" x14ac:dyDescent="0.25">
      <c r="A80" s="31" t="s">
        <v>691</v>
      </c>
      <c r="B80" s="31" t="s">
        <v>857</v>
      </c>
      <c r="C80" s="31" t="s">
        <v>859</v>
      </c>
      <c r="D80" s="31" t="s">
        <v>860</v>
      </c>
      <c r="E80" s="21">
        <v>11268</v>
      </c>
    </row>
    <row r="81" spans="1:5" x14ac:dyDescent="0.25">
      <c r="A81" s="31" t="s">
        <v>691</v>
      </c>
      <c r="B81" s="31" t="s">
        <v>857</v>
      </c>
      <c r="C81" s="31" t="s">
        <v>859</v>
      </c>
      <c r="D81" s="31" t="s">
        <v>860</v>
      </c>
      <c r="E81" s="21">
        <v>1336</v>
      </c>
    </row>
    <row r="82" spans="1:5" x14ac:dyDescent="0.25">
      <c r="A82" s="31" t="s">
        <v>691</v>
      </c>
      <c r="B82" s="31" t="s">
        <v>857</v>
      </c>
      <c r="C82" s="31" t="s">
        <v>49</v>
      </c>
      <c r="D82" s="31" t="s">
        <v>861</v>
      </c>
      <c r="E82" s="21">
        <v>179</v>
      </c>
    </row>
    <row r="83" spans="1:5" x14ac:dyDescent="0.25">
      <c r="A83" s="31" t="s">
        <v>691</v>
      </c>
      <c r="B83" s="31" t="s">
        <v>858</v>
      </c>
      <c r="C83" s="31" t="s">
        <v>859</v>
      </c>
      <c r="D83" s="31" t="s">
        <v>860</v>
      </c>
      <c r="E83" s="21">
        <v>780</v>
      </c>
    </row>
    <row r="84" spans="1:5" x14ac:dyDescent="0.25">
      <c r="A84" s="31" t="s">
        <v>691</v>
      </c>
      <c r="B84" s="31" t="s">
        <v>858</v>
      </c>
      <c r="C84" s="31" t="s">
        <v>859</v>
      </c>
      <c r="D84" s="31" t="s">
        <v>860</v>
      </c>
      <c r="E84" s="21">
        <v>3</v>
      </c>
    </row>
    <row r="85" spans="1:5" x14ac:dyDescent="0.25">
      <c r="A85" s="31" t="s">
        <v>691</v>
      </c>
      <c r="B85" s="31" t="s">
        <v>858</v>
      </c>
      <c r="C85" s="31" t="s">
        <v>859</v>
      </c>
      <c r="D85" s="31" t="s">
        <v>860</v>
      </c>
      <c r="E85" s="21">
        <v>1134</v>
      </c>
    </row>
    <row r="86" spans="1:5" x14ac:dyDescent="0.25">
      <c r="A86" s="31" t="s">
        <v>691</v>
      </c>
      <c r="B86" s="31" t="s">
        <v>858</v>
      </c>
      <c r="C86" s="31" t="s">
        <v>859</v>
      </c>
      <c r="D86" s="31" t="s">
        <v>860</v>
      </c>
      <c r="E86" s="21">
        <v>26</v>
      </c>
    </row>
    <row r="87" spans="1:5" x14ac:dyDescent="0.25">
      <c r="A87" s="31" t="s">
        <v>691</v>
      </c>
      <c r="B87" s="31" t="s">
        <v>858</v>
      </c>
      <c r="C87" s="31" t="s">
        <v>859</v>
      </c>
      <c r="D87" s="31" t="s">
        <v>860</v>
      </c>
      <c r="E87" s="21">
        <v>1197</v>
      </c>
    </row>
    <row r="88" spans="1:5" x14ac:dyDescent="0.25">
      <c r="A88" s="31" t="s">
        <v>691</v>
      </c>
      <c r="B88" s="31" t="s">
        <v>858</v>
      </c>
      <c r="C88" s="31" t="s">
        <v>859</v>
      </c>
      <c r="D88" s="31" t="s">
        <v>860</v>
      </c>
      <c r="E88" s="21">
        <v>32</v>
      </c>
    </row>
    <row r="89" spans="1:5" x14ac:dyDescent="0.25">
      <c r="A89" s="31" t="s">
        <v>691</v>
      </c>
      <c r="B89" s="31" t="s">
        <v>858</v>
      </c>
      <c r="C89" s="31" t="s">
        <v>49</v>
      </c>
      <c r="D89" s="31" t="s">
        <v>861</v>
      </c>
      <c r="E89" s="21">
        <v>155</v>
      </c>
    </row>
    <row r="90" spans="1:5" x14ac:dyDescent="0.25">
      <c r="A90" s="31" t="s">
        <v>691</v>
      </c>
      <c r="B90" s="31" t="s">
        <v>858</v>
      </c>
      <c r="C90" s="31" t="s">
        <v>49</v>
      </c>
      <c r="D90" s="31" t="s">
        <v>861</v>
      </c>
      <c r="E90" s="21">
        <v>27</v>
      </c>
    </row>
    <row r="91" spans="1:5" x14ac:dyDescent="0.25">
      <c r="A91" s="31" t="s">
        <v>227</v>
      </c>
      <c r="B91" s="31" t="s">
        <v>857</v>
      </c>
      <c r="C91" s="31" t="s">
        <v>859</v>
      </c>
      <c r="D91" s="31" t="s">
        <v>860</v>
      </c>
      <c r="E91" s="21">
        <v>665</v>
      </c>
    </row>
    <row r="92" spans="1:5" x14ac:dyDescent="0.25">
      <c r="A92" s="31" t="s">
        <v>227</v>
      </c>
      <c r="B92" s="31" t="s">
        <v>857</v>
      </c>
      <c r="C92" s="31" t="s">
        <v>859</v>
      </c>
      <c r="D92" s="31" t="s">
        <v>860</v>
      </c>
      <c r="E92" s="21">
        <v>797</v>
      </c>
    </row>
    <row r="93" spans="1:5" x14ac:dyDescent="0.25">
      <c r="A93" s="31" t="s">
        <v>227</v>
      </c>
      <c r="B93" s="31" t="s">
        <v>857</v>
      </c>
      <c r="C93" s="31" t="s">
        <v>859</v>
      </c>
      <c r="D93" s="31" t="s">
        <v>860</v>
      </c>
      <c r="E93" s="21">
        <v>7101</v>
      </c>
    </row>
    <row r="94" spans="1:5" x14ac:dyDescent="0.25">
      <c r="A94" s="31" t="s">
        <v>227</v>
      </c>
      <c r="B94" s="31" t="s">
        <v>857</v>
      </c>
      <c r="C94" s="31" t="s">
        <v>859</v>
      </c>
      <c r="D94" s="31" t="s">
        <v>860</v>
      </c>
      <c r="E94" s="21">
        <v>1802</v>
      </c>
    </row>
    <row r="95" spans="1:5" x14ac:dyDescent="0.25">
      <c r="A95" s="31" t="s">
        <v>227</v>
      </c>
      <c r="B95" s="31" t="s">
        <v>857</v>
      </c>
      <c r="C95" s="31" t="s">
        <v>859</v>
      </c>
      <c r="D95" s="31" t="s">
        <v>860</v>
      </c>
      <c r="E95" s="21">
        <v>10875</v>
      </c>
    </row>
    <row r="96" spans="1:5" x14ac:dyDescent="0.25">
      <c r="A96" s="31" t="s">
        <v>227</v>
      </c>
      <c r="B96" s="31" t="s">
        <v>857</v>
      </c>
      <c r="C96" s="31" t="s">
        <v>859</v>
      </c>
      <c r="D96" s="31" t="s">
        <v>860</v>
      </c>
      <c r="E96" s="21">
        <v>16703</v>
      </c>
    </row>
    <row r="97" spans="1:5" x14ac:dyDescent="0.25">
      <c r="A97" s="31" t="s">
        <v>227</v>
      </c>
      <c r="B97" s="31" t="s">
        <v>857</v>
      </c>
      <c r="C97" s="31" t="s">
        <v>859</v>
      </c>
      <c r="D97" s="31" t="s">
        <v>860</v>
      </c>
      <c r="E97" s="21">
        <v>466</v>
      </c>
    </row>
    <row r="98" spans="1:5" x14ac:dyDescent="0.25">
      <c r="A98" s="31" t="s">
        <v>227</v>
      </c>
      <c r="B98" s="31" t="s">
        <v>857</v>
      </c>
      <c r="C98" s="31" t="s">
        <v>49</v>
      </c>
      <c r="D98" s="31" t="s">
        <v>861</v>
      </c>
      <c r="E98" s="21">
        <v>337</v>
      </c>
    </row>
    <row r="99" spans="1:5" x14ac:dyDescent="0.25">
      <c r="A99" s="31" t="s">
        <v>227</v>
      </c>
      <c r="B99" s="31" t="s">
        <v>858</v>
      </c>
      <c r="C99" s="31" t="s">
        <v>859</v>
      </c>
      <c r="D99" s="31" t="s">
        <v>860</v>
      </c>
      <c r="E99" s="21">
        <v>262</v>
      </c>
    </row>
    <row r="100" spans="1:5" x14ac:dyDescent="0.25">
      <c r="A100" s="31" t="s">
        <v>227</v>
      </c>
      <c r="B100" s="31" t="s">
        <v>858</v>
      </c>
      <c r="C100" s="31" t="s">
        <v>859</v>
      </c>
      <c r="D100" s="31" t="s">
        <v>860</v>
      </c>
      <c r="E100" s="21">
        <v>112</v>
      </c>
    </row>
    <row r="101" spans="1:5" x14ac:dyDescent="0.25">
      <c r="A101" s="31" t="s">
        <v>227</v>
      </c>
      <c r="B101" s="31" t="s">
        <v>858</v>
      </c>
      <c r="C101" s="31" t="s">
        <v>859</v>
      </c>
      <c r="D101" s="31" t="s">
        <v>860</v>
      </c>
      <c r="E101" s="21">
        <v>3659</v>
      </c>
    </row>
    <row r="102" spans="1:5" x14ac:dyDescent="0.25">
      <c r="A102" s="31" t="s">
        <v>227</v>
      </c>
      <c r="B102" s="31" t="s">
        <v>858</v>
      </c>
      <c r="C102" s="31" t="s">
        <v>859</v>
      </c>
      <c r="D102" s="31" t="s">
        <v>860</v>
      </c>
      <c r="E102" s="21">
        <v>139</v>
      </c>
    </row>
    <row r="103" spans="1:5" x14ac:dyDescent="0.25">
      <c r="A103" s="31" t="s">
        <v>227</v>
      </c>
      <c r="B103" s="31" t="s">
        <v>858</v>
      </c>
      <c r="C103" s="31" t="s">
        <v>859</v>
      </c>
      <c r="D103" s="31" t="s">
        <v>860</v>
      </c>
      <c r="E103" s="21">
        <v>4122</v>
      </c>
    </row>
    <row r="104" spans="1:5" x14ac:dyDescent="0.25">
      <c r="A104" s="31" t="s">
        <v>227</v>
      </c>
      <c r="B104" s="31" t="s">
        <v>858</v>
      </c>
      <c r="C104" s="31" t="s">
        <v>859</v>
      </c>
      <c r="D104" s="31" t="s">
        <v>860</v>
      </c>
      <c r="E104" s="21">
        <v>61</v>
      </c>
    </row>
    <row r="105" spans="1:5" x14ac:dyDescent="0.25">
      <c r="A105" s="31" t="s">
        <v>227</v>
      </c>
      <c r="B105" s="31" t="s">
        <v>858</v>
      </c>
      <c r="C105" s="31" t="s">
        <v>859</v>
      </c>
      <c r="D105" s="31" t="s">
        <v>860</v>
      </c>
      <c r="E105" s="21">
        <v>309</v>
      </c>
    </row>
    <row r="106" spans="1:5" x14ac:dyDescent="0.25">
      <c r="A106" s="31" t="s">
        <v>227</v>
      </c>
      <c r="B106" s="31" t="s">
        <v>858</v>
      </c>
      <c r="C106" s="31" t="s">
        <v>49</v>
      </c>
      <c r="D106" s="31" t="s">
        <v>861</v>
      </c>
      <c r="E106" s="21">
        <v>469</v>
      </c>
    </row>
    <row r="107" spans="1:5" x14ac:dyDescent="0.25">
      <c r="A107" s="31" t="s">
        <v>716</v>
      </c>
      <c r="B107" s="31" t="s">
        <v>857</v>
      </c>
      <c r="C107" s="31" t="s">
        <v>859</v>
      </c>
      <c r="D107" s="31" t="s">
        <v>860</v>
      </c>
      <c r="E107" s="21">
        <v>313</v>
      </c>
    </row>
    <row r="108" spans="1:5" x14ac:dyDescent="0.25">
      <c r="A108" s="31" t="s">
        <v>716</v>
      </c>
      <c r="B108" s="31" t="s">
        <v>857</v>
      </c>
      <c r="C108" s="31" t="s">
        <v>859</v>
      </c>
      <c r="D108" s="31" t="s">
        <v>860</v>
      </c>
      <c r="E108" s="21">
        <v>621</v>
      </c>
    </row>
    <row r="109" spans="1:5" x14ac:dyDescent="0.25">
      <c r="A109" s="31" t="s">
        <v>716</v>
      </c>
      <c r="B109" s="31" t="s">
        <v>857</v>
      </c>
      <c r="C109" s="31" t="s">
        <v>859</v>
      </c>
      <c r="D109" s="31" t="s">
        <v>860</v>
      </c>
      <c r="E109" s="21">
        <v>4502</v>
      </c>
    </row>
    <row r="110" spans="1:5" x14ac:dyDescent="0.25">
      <c r="A110" s="31" t="s">
        <v>716</v>
      </c>
      <c r="B110" s="31" t="s">
        <v>857</v>
      </c>
      <c r="C110" s="31" t="s">
        <v>859</v>
      </c>
      <c r="D110" s="31" t="s">
        <v>860</v>
      </c>
      <c r="E110" s="21">
        <v>548</v>
      </c>
    </row>
    <row r="111" spans="1:5" x14ac:dyDescent="0.25">
      <c r="A111" s="31" t="s">
        <v>716</v>
      </c>
      <c r="B111" s="31" t="s">
        <v>857</v>
      </c>
      <c r="C111" s="31" t="s">
        <v>859</v>
      </c>
      <c r="D111" s="31" t="s">
        <v>860</v>
      </c>
      <c r="E111" s="21">
        <v>5269</v>
      </c>
    </row>
    <row r="112" spans="1:5" x14ac:dyDescent="0.25">
      <c r="A112" s="31" t="s">
        <v>716</v>
      </c>
      <c r="B112" s="31" t="s">
        <v>857</v>
      </c>
      <c r="C112" s="31" t="s">
        <v>859</v>
      </c>
      <c r="D112" s="31" t="s">
        <v>860</v>
      </c>
      <c r="E112" s="21">
        <v>13896</v>
      </c>
    </row>
    <row r="113" spans="1:5" x14ac:dyDescent="0.25">
      <c r="A113" s="31" t="s">
        <v>716</v>
      </c>
      <c r="B113" s="31" t="s">
        <v>857</v>
      </c>
      <c r="C113" s="31" t="s">
        <v>859</v>
      </c>
      <c r="D113" s="31" t="s">
        <v>860</v>
      </c>
      <c r="E113" s="21">
        <v>987</v>
      </c>
    </row>
    <row r="114" spans="1:5" x14ac:dyDescent="0.25">
      <c r="A114" s="31" t="s">
        <v>716</v>
      </c>
      <c r="B114" s="31" t="s">
        <v>857</v>
      </c>
      <c r="C114" s="31" t="s">
        <v>49</v>
      </c>
      <c r="D114" s="31" t="s">
        <v>861</v>
      </c>
      <c r="E114" s="21">
        <v>132</v>
      </c>
    </row>
    <row r="115" spans="1:5" x14ac:dyDescent="0.25">
      <c r="A115" s="31" t="s">
        <v>716</v>
      </c>
      <c r="B115" s="31" t="s">
        <v>858</v>
      </c>
      <c r="C115" s="31" t="s">
        <v>859</v>
      </c>
      <c r="D115" s="31" t="s">
        <v>860</v>
      </c>
      <c r="E115" s="21">
        <v>139</v>
      </c>
    </row>
    <row r="116" spans="1:5" x14ac:dyDescent="0.25">
      <c r="A116" s="31" t="s">
        <v>716</v>
      </c>
      <c r="B116" s="31" t="s">
        <v>858</v>
      </c>
      <c r="C116" s="31" t="s">
        <v>859</v>
      </c>
      <c r="D116" s="31" t="s">
        <v>860</v>
      </c>
      <c r="E116" s="21">
        <v>7</v>
      </c>
    </row>
    <row r="117" spans="1:5" x14ac:dyDescent="0.25">
      <c r="A117" s="31" t="s">
        <v>716</v>
      </c>
      <c r="B117" s="31" t="s">
        <v>858</v>
      </c>
      <c r="C117" s="31" t="s">
        <v>859</v>
      </c>
      <c r="D117" s="31" t="s">
        <v>860</v>
      </c>
      <c r="E117" s="21">
        <v>697</v>
      </c>
    </row>
    <row r="118" spans="1:5" x14ac:dyDescent="0.25">
      <c r="A118" s="31" t="s">
        <v>716</v>
      </c>
      <c r="B118" s="31" t="s">
        <v>858</v>
      </c>
      <c r="C118" s="31" t="s">
        <v>859</v>
      </c>
      <c r="D118" s="31" t="s">
        <v>860</v>
      </c>
      <c r="E118" s="21">
        <v>3</v>
      </c>
    </row>
    <row r="119" spans="1:5" x14ac:dyDescent="0.25">
      <c r="A119" s="31" t="s">
        <v>716</v>
      </c>
      <c r="B119" s="31" t="s">
        <v>858</v>
      </c>
      <c r="C119" s="31" t="s">
        <v>859</v>
      </c>
      <c r="D119" s="31" t="s">
        <v>860</v>
      </c>
      <c r="E119" s="21">
        <v>436</v>
      </c>
    </row>
    <row r="120" spans="1:5" x14ac:dyDescent="0.25">
      <c r="A120" s="31" t="s">
        <v>716</v>
      </c>
      <c r="B120" s="31" t="s">
        <v>858</v>
      </c>
      <c r="C120" s="31" t="s">
        <v>859</v>
      </c>
      <c r="D120" s="31" t="s">
        <v>860</v>
      </c>
      <c r="E120" s="21">
        <v>54</v>
      </c>
    </row>
    <row r="121" spans="1:5" x14ac:dyDescent="0.25">
      <c r="A121" s="31" t="s">
        <v>716</v>
      </c>
      <c r="B121" s="31" t="s">
        <v>858</v>
      </c>
      <c r="C121" s="31" t="s">
        <v>49</v>
      </c>
      <c r="D121" s="31" t="s">
        <v>861</v>
      </c>
      <c r="E121" s="21">
        <v>11</v>
      </c>
    </row>
    <row r="122" spans="1:5" x14ac:dyDescent="0.25">
      <c r="A122" s="31" t="s">
        <v>716</v>
      </c>
      <c r="B122" s="31" t="s">
        <v>858</v>
      </c>
      <c r="C122" s="31" t="s">
        <v>49</v>
      </c>
      <c r="D122" s="31" t="s">
        <v>861</v>
      </c>
      <c r="E122" s="21">
        <v>18</v>
      </c>
    </row>
    <row r="123" spans="1:5" x14ac:dyDescent="0.25">
      <c r="A123" s="31" t="s">
        <v>228</v>
      </c>
      <c r="B123" s="31" t="s">
        <v>857</v>
      </c>
      <c r="C123" s="31" t="s">
        <v>859</v>
      </c>
      <c r="D123" s="31" t="s">
        <v>860</v>
      </c>
      <c r="E123" s="21">
        <v>631</v>
      </c>
    </row>
    <row r="124" spans="1:5" x14ac:dyDescent="0.25">
      <c r="A124" s="31" t="s">
        <v>228</v>
      </c>
      <c r="B124" s="31" t="s">
        <v>857</v>
      </c>
      <c r="C124" s="31" t="s">
        <v>859</v>
      </c>
      <c r="D124" s="31" t="s">
        <v>860</v>
      </c>
      <c r="E124" s="21">
        <v>484</v>
      </c>
    </row>
    <row r="125" spans="1:5" x14ac:dyDescent="0.25">
      <c r="A125" s="31" t="s">
        <v>228</v>
      </c>
      <c r="B125" s="31" t="s">
        <v>857</v>
      </c>
      <c r="C125" s="31" t="s">
        <v>859</v>
      </c>
      <c r="D125" s="31" t="s">
        <v>860</v>
      </c>
      <c r="E125" s="21">
        <v>5342</v>
      </c>
    </row>
    <row r="126" spans="1:5" x14ac:dyDescent="0.25">
      <c r="A126" s="31" t="s">
        <v>228</v>
      </c>
      <c r="B126" s="31" t="s">
        <v>857</v>
      </c>
      <c r="C126" s="31" t="s">
        <v>859</v>
      </c>
      <c r="D126" s="31" t="s">
        <v>860</v>
      </c>
      <c r="E126" s="21">
        <v>441</v>
      </c>
    </row>
    <row r="127" spans="1:5" x14ac:dyDescent="0.25">
      <c r="A127" s="31" t="s">
        <v>228</v>
      </c>
      <c r="B127" s="31" t="s">
        <v>857</v>
      </c>
      <c r="C127" s="31" t="s">
        <v>859</v>
      </c>
      <c r="D127" s="31" t="s">
        <v>860</v>
      </c>
      <c r="E127" s="21">
        <v>7100</v>
      </c>
    </row>
    <row r="128" spans="1:5" x14ac:dyDescent="0.25">
      <c r="A128" s="31" t="s">
        <v>228</v>
      </c>
      <c r="B128" s="31" t="s">
        <v>857</v>
      </c>
      <c r="C128" s="31" t="s">
        <v>859</v>
      </c>
      <c r="D128" s="31" t="s">
        <v>860</v>
      </c>
      <c r="E128" s="21">
        <v>18561</v>
      </c>
    </row>
    <row r="129" spans="1:5" x14ac:dyDescent="0.25">
      <c r="A129" s="31" t="s">
        <v>228</v>
      </c>
      <c r="B129" s="31" t="s">
        <v>857</v>
      </c>
      <c r="C129" s="31" t="s">
        <v>859</v>
      </c>
      <c r="D129" s="31" t="s">
        <v>860</v>
      </c>
      <c r="E129" s="21">
        <v>463</v>
      </c>
    </row>
    <row r="130" spans="1:5" x14ac:dyDescent="0.25">
      <c r="A130" s="31" t="s">
        <v>228</v>
      </c>
      <c r="B130" s="31" t="s">
        <v>857</v>
      </c>
      <c r="C130" s="31" t="s">
        <v>49</v>
      </c>
      <c r="D130" s="31" t="s">
        <v>861</v>
      </c>
      <c r="E130" s="21">
        <v>182</v>
      </c>
    </row>
    <row r="131" spans="1:5" x14ac:dyDescent="0.25">
      <c r="A131" s="31" t="s">
        <v>228</v>
      </c>
      <c r="B131" s="31" t="s">
        <v>858</v>
      </c>
      <c r="C131" s="31" t="s">
        <v>859</v>
      </c>
      <c r="D131" s="31" t="s">
        <v>860</v>
      </c>
      <c r="E131" s="21">
        <v>335</v>
      </c>
    </row>
    <row r="132" spans="1:5" x14ac:dyDescent="0.25">
      <c r="A132" s="31" t="s">
        <v>228</v>
      </c>
      <c r="B132" s="31" t="s">
        <v>858</v>
      </c>
      <c r="C132" s="31" t="s">
        <v>859</v>
      </c>
      <c r="D132" s="31" t="s">
        <v>860</v>
      </c>
      <c r="E132" s="21">
        <v>99</v>
      </c>
    </row>
    <row r="133" spans="1:5" x14ac:dyDescent="0.25">
      <c r="A133" s="31" t="s">
        <v>228</v>
      </c>
      <c r="B133" s="31" t="s">
        <v>858</v>
      </c>
      <c r="C133" s="31" t="s">
        <v>859</v>
      </c>
      <c r="D133" s="31" t="s">
        <v>860</v>
      </c>
      <c r="E133" s="21">
        <v>2416</v>
      </c>
    </row>
    <row r="134" spans="1:5" x14ac:dyDescent="0.25">
      <c r="A134" s="31" t="s">
        <v>228</v>
      </c>
      <c r="B134" s="31" t="s">
        <v>858</v>
      </c>
      <c r="C134" s="31" t="s">
        <v>859</v>
      </c>
      <c r="D134" s="31" t="s">
        <v>860</v>
      </c>
      <c r="E134" s="21">
        <v>219</v>
      </c>
    </row>
    <row r="135" spans="1:5" x14ac:dyDescent="0.25">
      <c r="A135" s="31" t="s">
        <v>228</v>
      </c>
      <c r="B135" s="31" t="s">
        <v>858</v>
      </c>
      <c r="C135" s="31" t="s">
        <v>859</v>
      </c>
      <c r="D135" s="31" t="s">
        <v>860</v>
      </c>
      <c r="E135" s="21">
        <v>4024</v>
      </c>
    </row>
    <row r="136" spans="1:5" x14ac:dyDescent="0.25">
      <c r="A136" s="31" t="s">
        <v>228</v>
      </c>
      <c r="B136" s="31" t="s">
        <v>858</v>
      </c>
      <c r="C136" s="31" t="s">
        <v>859</v>
      </c>
      <c r="D136" s="31" t="s">
        <v>860</v>
      </c>
      <c r="E136" s="21">
        <v>66</v>
      </c>
    </row>
    <row r="137" spans="1:5" x14ac:dyDescent="0.25">
      <c r="A137" s="31" t="s">
        <v>228</v>
      </c>
      <c r="B137" s="31" t="s">
        <v>858</v>
      </c>
      <c r="C137" s="31" t="s">
        <v>49</v>
      </c>
      <c r="D137" s="31" t="s">
        <v>861</v>
      </c>
      <c r="E137" s="21">
        <v>382</v>
      </c>
    </row>
    <row r="138" spans="1:5" x14ac:dyDescent="0.25">
      <c r="A138" s="31" t="s">
        <v>726</v>
      </c>
      <c r="B138" s="31" t="s">
        <v>857</v>
      </c>
      <c r="C138" s="31" t="s">
        <v>859</v>
      </c>
      <c r="D138" s="31" t="s">
        <v>860</v>
      </c>
      <c r="E138" s="21">
        <v>86</v>
      </c>
    </row>
    <row r="139" spans="1:5" x14ac:dyDescent="0.25">
      <c r="A139" s="31" t="s">
        <v>726</v>
      </c>
      <c r="B139" s="31" t="s">
        <v>857</v>
      </c>
      <c r="C139" s="31" t="s">
        <v>859</v>
      </c>
      <c r="D139" s="31" t="s">
        <v>860</v>
      </c>
      <c r="E139" s="21">
        <v>436</v>
      </c>
    </row>
    <row r="140" spans="1:5" x14ac:dyDescent="0.25">
      <c r="A140" s="31" t="s">
        <v>726</v>
      </c>
      <c r="B140" s="31" t="s">
        <v>857</v>
      </c>
      <c r="C140" s="31" t="s">
        <v>859</v>
      </c>
      <c r="D140" s="31" t="s">
        <v>860</v>
      </c>
      <c r="E140" s="21">
        <v>13033</v>
      </c>
    </row>
    <row r="141" spans="1:5" x14ac:dyDescent="0.25">
      <c r="A141" s="31" t="s">
        <v>726</v>
      </c>
      <c r="B141" s="31" t="s">
        <v>857</v>
      </c>
      <c r="C141" s="31" t="s">
        <v>859</v>
      </c>
      <c r="D141" s="31" t="s">
        <v>860</v>
      </c>
      <c r="E141" s="21">
        <v>345</v>
      </c>
    </row>
    <row r="142" spans="1:5" x14ac:dyDescent="0.25">
      <c r="A142" s="31" t="s">
        <v>726</v>
      </c>
      <c r="B142" s="31" t="s">
        <v>857</v>
      </c>
      <c r="C142" s="31" t="s">
        <v>859</v>
      </c>
      <c r="D142" s="31" t="s">
        <v>860</v>
      </c>
      <c r="E142" s="21">
        <v>34443</v>
      </c>
    </row>
    <row r="143" spans="1:5" x14ac:dyDescent="0.25">
      <c r="A143" s="31" t="s">
        <v>726</v>
      </c>
      <c r="B143" s="31" t="s">
        <v>857</v>
      </c>
      <c r="C143" s="31" t="s">
        <v>859</v>
      </c>
      <c r="D143" s="31" t="s">
        <v>860</v>
      </c>
      <c r="E143" s="21">
        <v>39717</v>
      </c>
    </row>
    <row r="144" spans="1:5" x14ac:dyDescent="0.25">
      <c r="A144" s="31" t="s">
        <v>726</v>
      </c>
      <c r="B144" s="31" t="s">
        <v>857</v>
      </c>
      <c r="C144" s="31" t="s">
        <v>859</v>
      </c>
      <c r="D144" s="31" t="s">
        <v>860</v>
      </c>
      <c r="E144" s="21">
        <v>750</v>
      </c>
    </row>
    <row r="145" spans="1:5" x14ac:dyDescent="0.25">
      <c r="A145" s="31" t="s">
        <v>726</v>
      </c>
      <c r="B145" s="31" t="s">
        <v>857</v>
      </c>
      <c r="C145" s="31" t="s">
        <v>49</v>
      </c>
      <c r="D145" s="31" t="s">
        <v>861</v>
      </c>
      <c r="E145" s="21">
        <v>12</v>
      </c>
    </row>
    <row r="146" spans="1:5" x14ac:dyDescent="0.25">
      <c r="A146" s="31" t="s">
        <v>726</v>
      </c>
      <c r="B146" s="31" t="s">
        <v>858</v>
      </c>
      <c r="C146" s="31" t="s">
        <v>859</v>
      </c>
      <c r="D146" s="31" t="s">
        <v>860</v>
      </c>
      <c r="E146" s="21">
        <v>131</v>
      </c>
    </row>
    <row r="147" spans="1:5" x14ac:dyDescent="0.25">
      <c r="A147" s="31" t="s">
        <v>726</v>
      </c>
      <c r="B147" s="31" t="s">
        <v>858</v>
      </c>
      <c r="C147" s="31" t="s">
        <v>859</v>
      </c>
      <c r="D147" s="31" t="s">
        <v>860</v>
      </c>
      <c r="E147" s="21">
        <v>3</v>
      </c>
    </row>
    <row r="148" spans="1:5" x14ac:dyDescent="0.25">
      <c r="A148" s="31" t="s">
        <v>726</v>
      </c>
      <c r="B148" s="31" t="s">
        <v>858</v>
      </c>
      <c r="C148" s="31" t="s">
        <v>859</v>
      </c>
      <c r="D148" s="31" t="s">
        <v>860</v>
      </c>
      <c r="E148" s="21">
        <v>1126</v>
      </c>
    </row>
    <row r="149" spans="1:5" x14ac:dyDescent="0.25">
      <c r="A149" s="31" t="s">
        <v>726</v>
      </c>
      <c r="B149" s="31" t="s">
        <v>858</v>
      </c>
      <c r="C149" s="31" t="s">
        <v>859</v>
      </c>
      <c r="D149" s="31" t="s">
        <v>860</v>
      </c>
      <c r="E149" s="21">
        <v>3</v>
      </c>
    </row>
    <row r="150" spans="1:5" x14ac:dyDescent="0.25">
      <c r="A150" s="31" t="s">
        <v>726</v>
      </c>
      <c r="B150" s="31" t="s">
        <v>858</v>
      </c>
      <c r="C150" s="31" t="s">
        <v>859</v>
      </c>
      <c r="D150" s="31" t="s">
        <v>860</v>
      </c>
      <c r="E150" s="21">
        <v>955</v>
      </c>
    </row>
    <row r="151" spans="1:5" x14ac:dyDescent="0.25">
      <c r="A151" s="31" t="s">
        <v>726</v>
      </c>
      <c r="B151" s="31" t="s">
        <v>858</v>
      </c>
      <c r="C151" s="31" t="s">
        <v>859</v>
      </c>
      <c r="D151" s="31" t="s">
        <v>860</v>
      </c>
      <c r="E151" s="21">
        <v>57</v>
      </c>
    </row>
    <row r="152" spans="1:5" x14ac:dyDescent="0.25">
      <c r="A152" s="31" t="s">
        <v>726</v>
      </c>
      <c r="B152" s="31" t="s">
        <v>858</v>
      </c>
      <c r="C152" s="31" t="s">
        <v>49</v>
      </c>
      <c r="D152" s="31" t="s">
        <v>861</v>
      </c>
      <c r="E152" s="21">
        <v>165</v>
      </c>
    </row>
    <row r="153" spans="1:5" x14ac:dyDescent="0.25">
      <c r="A153" s="31" t="s">
        <v>726</v>
      </c>
      <c r="B153" s="31" t="s">
        <v>858</v>
      </c>
      <c r="C153" s="31" t="s">
        <v>49</v>
      </c>
      <c r="D153" s="31" t="s">
        <v>861</v>
      </c>
      <c r="E153" s="21">
        <v>9</v>
      </c>
    </row>
    <row r="154" spans="1:5" x14ac:dyDescent="0.25">
      <c r="A154" s="31" t="s">
        <v>229</v>
      </c>
      <c r="B154" s="31" t="s">
        <v>857</v>
      </c>
      <c r="C154" s="31" t="s">
        <v>859</v>
      </c>
      <c r="D154" s="31" t="s">
        <v>860</v>
      </c>
      <c r="E154" s="21">
        <v>466</v>
      </c>
    </row>
    <row r="155" spans="1:5" x14ac:dyDescent="0.25">
      <c r="A155" s="31" t="s">
        <v>229</v>
      </c>
      <c r="B155" s="31" t="s">
        <v>857</v>
      </c>
      <c r="C155" s="31" t="s">
        <v>859</v>
      </c>
      <c r="D155" s="31" t="s">
        <v>860</v>
      </c>
      <c r="E155" s="21">
        <v>81</v>
      </c>
    </row>
    <row r="156" spans="1:5" x14ac:dyDescent="0.25">
      <c r="A156" s="31" t="s">
        <v>229</v>
      </c>
      <c r="B156" s="31" t="s">
        <v>857</v>
      </c>
      <c r="C156" s="31" t="s">
        <v>859</v>
      </c>
      <c r="D156" s="31" t="s">
        <v>860</v>
      </c>
      <c r="E156" s="21">
        <v>1440</v>
      </c>
    </row>
    <row r="157" spans="1:5" x14ac:dyDescent="0.25">
      <c r="A157" s="31" t="s">
        <v>229</v>
      </c>
      <c r="B157" s="31" t="s">
        <v>857</v>
      </c>
      <c r="C157" s="31" t="s">
        <v>859</v>
      </c>
      <c r="D157" s="31" t="s">
        <v>860</v>
      </c>
      <c r="E157" s="21">
        <v>163</v>
      </c>
    </row>
    <row r="158" spans="1:5" x14ac:dyDescent="0.25">
      <c r="A158" s="31" t="s">
        <v>229</v>
      </c>
      <c r="B158" s="31" t="s">
        <v>857</v>
      </c>
      <c r="C158" s="31" t="s">
        <v>859</v>
      </c>
      <c r="D158" s="31" t="s">
        <v>860</v>
      </c>
      <c r="E158" s="21">
        <v>2113</v>
      </c>
    </row>
    <row r="159" spans="1:5" x14ac:dyDescent="0.25">
      <c r="A159" s="31" t="s">
        <v>229</v>
      </c>
      <c r="B159" s="31" t="s">
        <v>857</v>
      </c>
      <c r="C159" s="31" t="s">
        <v>859</v>
      </c>
      <c r="D159" s="31" t="s">
        <v>860</v>
      </c>
      <c r="E159" s="21">
        <v>1269</v>
      </c>
    </row>
    <row r="160" spans="1:5" x14ac:dyDescent="0.25">
      <c r="A160" s="31" t="s">
        <v>229</v>
      </c>
      <c r="B160" s="31" t="s">
        <v>857</v>
      </c>
      <c r="C160" s="31" t="s">
        <v>859</v>
      </c>
      <c r="D160" s="31" t="s">
        <v>860</v>
      </c>
      <c r="E160" s="21">
        <v>485</v>
      </c>
    </row>
    <row r="161" spans="1:5" x14ac:dyDescent="0.25">
      <c r="A161" s="31" t="s">
        <v>229</v>
      </c>
      <c r="B161" s="31" t="s">
        <v>857</v>
      </c>
      <c r="C161" s="31" t="s">
        <v>49</v>
      </c>
      <c r="D161" s="31" t="s">
        <v>861</v>
      </c>
      <c r="E161" s="21">
        <v>37</v>
      </c>
    </row>
    <row r="162" spans="1:5" x14ac:dyDescent="0.25">
      <c r="A162" s="31" t="s">
        <v>229</v>
      </c>
      <c r="B162" s="31" t="s">
        <v>858</v>
      </c>
      <c r="C162" s="31" t="s">
        <v>859</v>
      </c>
      <c r="D162" s="31" t="s">
        <v>860</v>
      </c>
      <c r="E162" s="21">
        <v>286</v>
      </c>
    </row>
    <row r="163" spans="1:5" x14ac:dyDescent="0.25">
      <c r="A163" s="31" t="s">
        <v>229</v>
      </c>
      <c r="B163" s="31" t="s">
        <v>858</v>
      </c>
      <c r="C163" s="31" t="s">
        <v>859</v>
      </c>
      <c r="D163" s="31" t="s">
        <v>860</v>
      </c>
      <c r="E163" s="21">
        <v>43</v>
      </c>
    </row>
    <row r="164" spans="1:5" x14ac:dyDescent="0.25">
      <c r="A164" s="31" t="s">
        <v>229</v>
      </c>
      <c r="B164" s="31" t="s">
        <v>858</v>
      </c>
      <c r="C164" s="31" t="s">
        <v>859</v>
      </c>
      <c r="D164" s="31" t="s">
        <v>860</v>
      </c>
      <c r="E164" s="21">
        <v>1243</v>
      </c>
    </row>
    <row r="165" spans="1:5" x14ac:dyDescent="0.25">
      <c r="A165" s="31" t="s">
        <v>229</v>
      </c>
      <c r="B165" s="31" t="s">
        <v>858</v>
      </c>
      <c r="C165" s="31" t="s">
        <v>859</v>
      </c>
      <c r="D165" s="31" t="s">
        <v>860</v>
      </c>
      <c r="E165" s="21">
        <v>347</v>
      </c>
    </row>
    <row r="166" spans="1:5" x14ac:dyDescent="0.25">
      <c r="A166" s="31" t="s">
        <v>229</v>
      </c>
      <c r="B166" s="31" t="s">
        <v>858</v>
      </c>
      <c r="C166" s="31" t="s">
        <v>859</v>
      </c>
      <c r="D166" s="31" t="s">
        <v>860</v>
      </c>
      <c r="E166" s="21">
        <v>3391</v>
      </c>
    </row>
    <row r="167" spans="1:5" x14ac:dyDescent="0.25">
      <c r="A167" s="31" t="s">
        <v>229</v>
      </c>
      <c r="B167" s="31" t="s">
        <v>858</v>
      </c>
      <c r="C167" s="31" t="s">
        <v>859</v>
      </c>
      <c r="D167" s="31" t="s">
        <v>860</v>
      </c>
      <c r="E167" s="21">
        <v>54</v>
      </c>
    </row>
    <row r="168" spans="1:5" x14ac:dyDescent="0.25">
      <c r="A168" s="31" t="s">
        <v>229</v>
      </c>
      <c r="B168" s="31" t="s">
        <v>858</v>
      </c>
      <c r="C168" s="31" t="s">
        <v>49</v>
      </c>
      <c r="D168" s="31" t="s">
        <v>861</v>
      </c>
      <c r="E168" s="21">
        <v>458</v>
      </c>
    </row>
    <row r="169" spans="1:5" x14ac:dyDescent="0.25">
      <c r="A169" s="31" t="s">
        <v>788</v>
      </c>
      <c r="B169" s="31" t="s">
        <v>857</v>
      </c>
      <c r="C169" s="31" t="s">
        <v>859</v>
      </c>
      <c r="D169" s="31" t="s">
        <v>860</v>
      </c>
      <c r="E169" s="21">
        <v>292</v>
      </c>
    </row>
    <row r="170" spans="1:5" x14ac:dyDescent="0.25">
      <c r="A170" s="31" t="s">
        <v>788</v>
      </c>
      <c r="B170" s="31" t="s">
        <v>857</v>
      </c>
      <c r="C170" s="31" t="s">
        <v>859</v>
      </c>
      <c r="D170" s="31" t="s">
        <v>860</v>
      </c>
      <c r="E170" s="21">
        <v>328</v>
      </c>
    </row>
    <row r="171" spans="1:5" x14ac:dyDescent="0.25">
      <c r="A171" s="31" t="s">
        <v>788</v>
      </c>
      <c r="B171" s="31" t="s">
        <v>857</v>
      </c>
      <c r="C171" s="31" t="s">
        <v>859</v>
      </c>
      <c r="D171" s="31" t="s">
        <v>860</v>
      </c>
      <c r="E171" s="21">
        <v>3511</v>
      </c>
    </row>
    <row r="172" spans="1:5" x14ac:dyDescent="0.25">
      <c r="A172" s="31" t="s">
        <v>788</v>
      </c>
      <c r="B172" s="31" t="s">
        <v>857</v>
      </c>
      <c r="C172" s="31" t="s">
        <v>859</v>
      </c>
      <c r="D172" s="31" t="s">
        <v>860</v>
      </c>
      <c r="E172" s="21">
        <v>321</v>
      </c>
    </row>
    <row r="173" spans="1:5" x14ac:dyDescent="0.25">
      <c r="A173" s="31" t="s">
        <v>788</v>
      </c>
      <c r="B173" s="31" t="s">
        <v>857</v>
      </c>
      <c r="C173" s="31" t="s">
        <v>859</v>
      </c>
      <c r="D173" s="31" t="s">
        <v>860</v>
      </c>
      <c r="E173" s="21">
        <v>6350</v>
      </c>
    </row>
    <row r="174" spans="1:5" x14ac:dyDescent="0.25">
      <c r="A174" s="31" t="s">
        <v>788</v>
      </c>
      <c r="B174" s="31" t="s">
        <v>857</v>
      </c>
      <c r="C174" s="31" t="s">
        <v>859</v>
      </c>
      <c r="D174" s="31" t="s">
        <v>860</v>
      </c>
      <c r="E174" s="21">
        <v>19943</v>
      </c>
    </row>
    <row r="175" spans="1:5" x14ac:dyDescent="0.25">
      <c r="A175" s="31" t="s">
        <v>788</v>
      </c>
      <c r="B175" s="31" t="s">
        <v>857</v>
      </c>
      <c r="C175" s="31" t="s">
        <v>859</v>
      </c>
      <c r="D175" s="31" t="s">
        <v>860</v>
      </c>
      <c r="E175" s="21">
        <v>787</v>
      </c>
    </row>
    <row r="176" spans="1:5" x14ac:dyDescent="0.25">
      <c r="A176" s="31" t="s">
        <v>788</v>
      </c>
      <c r="B176" s="31" t="s">
        <v>857</v>
      </c>
      <c r="C176" s="31" t="s">
        <v>49</v>
      </c>
      <c r="D176" s="31" t="s">
        <v>861</v>
      </c>
      <c r="E176" s="21">
        <v>57</v>
      </c>
    </row>
    <row r="177" spans="1:5" x14ac:dyDescent="0.25">
      <c r="A177" s="31" t="s">
        <v>788</v>
      </c>
      <c r="B177" s="31" t="s">
        <v>858</v>
      </c>
      <c r="C177" s="31" t="s">
        <v>859</v>
      </c>
      <c r="D177" s="31" t="s">
        <v>860</v>
      </c>
      <c r="E177" s="21">
        <v>173</v>
      </c>
    </row>
    <row r="178" spans="1:5" x14ac:dyDescent="0.25">
      <c r="A178" s="31" t="s">
        <v>788</v>
      </c>
      <c r="B178" s="31" t="s">
        <v>858</v>
      </c>
      <c r="C178" s="31" t="s">
        <v>859</v>
      </c>
      <c r="D178" s="31" t="s">
        <v>860</v>
      </c>
      <c r="E178" s="21">
        <v>1400</v>
      </c>
    </row>
    <row r="179" spans="1:5" x14ac:dyDescent="0.25">
      <c r="A179" s="31" t="s">
        <v>788</v>
      </c>
      <c r="B179" s="31" t="s">
        <v>858</v>
      </c>
      <c r="C179" s="31" t="s">
        <v>859</v>
      </c>
      <c r="D179" s="31" t="s">
        <v>860</v>
      </c>
      <c r="E179" s="21">
        <v>51</v>
      </c>
    </row>
    <row r="180" spans="1:5" x14ac:dyDescent="0.25">
      <c r="A180" s="31" t="s">
        <v>788</v>
      </c>
      <c r="B180" s="31" t="s">
        <v>858</v>
      </c>
      <c r="C180" s="31" t="s">
        <v>859</v>
      </c>
      <c r="D180" s="31" t="s">
        <v>860</v>
      </c>
      <c r="E180" s="21">
        <v>2200</v>
      </c>
    </row>
    <row r="181" spans="1:5" x14ac:dyDescent="0.25">
      <c r="A181" s="31" t="s">
        <v>788</v>
      </c>
      <c r="B181" s="31" t="s">
        <v>858</v>
      </c>
      <c r="C181" s="31" t="s">
        <v>859</v>
      </c>
      <c r="D181" s="31" t="s">
        <v>860</v>
      </c>
      <c r="E181" s="21">
        <v>29</v>
      </c>
    </row>
    <row r="182" spans="1:5" x14ac:dyDescent="0.25">
      <c r="A182" s="31" t="s">
        <v>788</v>
      </c>
      <c r="B182" s="31" t="s">
        <v>858</v>
      </c>
      <c r="C182" s="31" t="s">
        <v>49</v>
      </c>
      <c r="D182" s="31" t="s">
        <v>861</v>
      </c>
      <c r="E182" s="21">
        <v>291</v>
      </c>
    </row>
    <row r="183" spans="1:5" x14ac:dyDescent="0.25">
      <c r="A183" s="31" t="s">
        <v>230</v>
      </c>
      <c r="B183" s="31" t="s">
        <v>857</v>
      </c>
      <c r="C183" s="31" t="s">
        <v>859</v>
      </c>
      <c r="D183" s="31" t="s">
        <v>860</v>
      </c>
      <c r="E183" s="21">
        <v>288</v>
      </c>
    </row>
    <row r="184" spans="1:5" x14ac:dyDescent="0.25">
      <c r="A184" s="31" t="s">
        <v>230</v>
      </c>
      <c r="B184" s="31" t="s">
        <v>857</v>
      </c>
      <c r="C184" s="31" t="s">
        <v>859</v>
      </c>
      <c r="D184" s="31" t="s">
        <v>860</v>
      </c>
      <c r="E184" s="21">
        <v>207</v>
      </c>
    </row>
    <row r="185" spans="1:5" x14ac:dyDescent="0.25">
      <c r="A185" s="31" t="s">
        <v>230</v>
      </c>
      <c r="B185" s="31" t="s">
        <v>857</v>
      </c>
      <c r="C185" s="31" t="s">
        <v>859</v>
      </c>
      <c r="D185" s="31" t="s">
        <v>860</v>
      </c>
      <c r="E185" s="21">
        <v>2130</v>
      </c>
    </row>
    <row r="186" spans="1:5" x14ac:dyDescent="0.25">
      <c r="A186" s="31" t="s">
        <v>230</v>
      </c>
      <c r="B186" s="31" t="s">
        <v>857</v>
      </c>
      <c r="C186" s="31" t="s">
        <v>859</v>
      </c>
      <c r="D186" s="31" t="s">
        <v>860</v>
      </c>
      <c r="E186" s="21">
        <v>148</v>
      </c>
    </row>
    <row r="187" spans="1:5" x14ac:dyDescent="0.25">
      <c r="A187" s="31" t="s">
        <v>230</v>
      </c>
      <c r="B187" s="31" t="s">
        <v>857</v>
      </c>
      <c r="C187" s="31" t="s">
        <v>859</v>
      </c>
      <c r="D187" s="31" t="s">
        <v>860</v>
      </c>
      <c r="E187" s="21">
        <v>3077</v>
      </c>
    </row>
    <row r="188" spans="1:5" x14ac:dyDescent="0.25">
      <c r="A188" s="31" t="s">
        <v>230</v>
      </c>
      <c r="B188" s="31" t="s">
        <v>857</v>
      </c>
      <c r="C188" s="31" t="s">
        <v>859</v>
      </c>
      <c r="D188" s="31" t="s">
        <v>860</v>
      </c>
      <c r="E188" s="21">
        <v>2763</v>
      </c>
    </row>
    <row r="189" spans="1:5" x14ac:dyDescent="0.25">
      <c r="A189" s="31" t="s">
        <v>230</v>
      </c>
      <c r="B189" s="31" t="s">
        <v>857</v>
      </c>
      <c r="C189" s="31" t="s">
        <v>859</v>
      </c>
      <c r="D189" s="31" t="s">
        <v>860</v>
      </c>
      <c r="E189" s="21">
        <v>392</v>
      </c>
    </row>
    <row r="190" spans="1:5" x14ac:dyDescent="0.25">
      <c r="A190" s="31" t="s">
        <v>230</v>
      </c>
      <c r="B190" s="31" t="s">
        <v>857</v>
      </c>
      <c r="C190" s="31" t="s">
        <v>49</v>
      </c>
      <c r="D190" s="31" t="s">
        <v>861</v>
      </c>
      <c r="E190" s="21">
        <v>60</v>
      </c>
    </row>
    <row r="191" spans="1:5" x14ac:dyDescent="0.25">
      <c r="A191" s="31" t="s">
        <v>230</v>
      </c>
      <c r="B191" s="31" t="s">
        <v>858</v>
      </c>
      <c r="C191" s="31" t="s">
        <v>859</v>
      </c>
      <c r="D191" s="31" t="s">
        <v>860</v>
      </c>
      <c r="E191" s="21">
        <v>161</v>
      </c>
    </row>
    <row r="192" spans="1:5" x14ac:dyDescent="0.25">
      <c r="A192" s="31" t="s">
        <v>230</v>
      </c>
      <c r="B192" s="31" t="s">
        <v>858</v>
      </c>
      <c r="C192" s="31" t="s">
        <v>859</v>
      </c>
      <c r="D192" s="31" t="s">
        <v>860</v>
      </c>
      <c r="E192" s="21">
        <v>128</v>
      </c>
    </row>
    <row r="193" spans="1:5" x14ac:dyDescent="0.25">
      <c r="A193" s="31" t="s">
        <v>230</v>
      </c>
      <c r="B193" s="31" t="s">
        <v>858</v>
      </c>
      <c r="C193" s="31" t="s">
        <v>859</v>
      </c>
      <c r="D193" s="31" t="s">
        <v>860</v>
      </c>
      <c r="E193" s="21">
        <v>1547</v>
      </c>
    </row>
    <row r="194" spans="1:5" x14ac:dyDescent="0.25">
      <c r="A194" s="31" t="s">
        <v>230</v>
      </c>
      <c r="B194" s="31" t="s">
        <v>858</v>
      </c>
      <c r="C194" s="31" t="s">
        <v>859</v>
      </c>
      <c r="D194" s="31" t="s">
        <v>860</v>
      </c>
      <c r="E194" s="21">
        <v>143</v>
      </c>
    </row>
    <row r="195" spans="1:5" x14ac:dyDescent="0.25">
      <c r="A195" s="31" t="s">
        <v>230</v>
      </c>
      <c r="B195" s="31" t="s">
        <v>858</v>
      </c>
      <c r="C195" s="31" t="s">
        <v>859</v>
      </c>
      <c r="D195" s="31" t="s">
        <v>860</v>
      </c>
      <c r="E195" s="21">
        <v>2413</v>
      </c>
    </row>
    <row r="196" spans="1:5" x14ac:dyDescent="0.25">
      <c r="A196" s="31" t="s">
        <v>230</v>
      </c>
      <c r="B196" s="31" t="s">
        <v>858</v>
      </c>
      <c r="C196" s="31" t="s">
        <v>859</v>
      </c>
      <c r="D196" s="31" t="s">
        <v>860</v>
      </c>
      <c r="E196" s="21">
        <v>68</v>
      </c>
    </row>
    <row r="197" spans="1:5" x14ac:dyDescent="0.25">
      <c r="A197" s="31" t="s">
        <v>230</v>
      </c>
      <c r="B197" s="31" t="s">
        <v>858</v>
      </c>
      <c r="C197" s="31" t="s">
        <v>49</v>
      </c>
      <c r="D197" s="31" t="s">
        <v>861</v>
      </c>
      <c r="E197" s="21">
        <v>462</v>
      </c>
    </row>
    <row r="198" spans="1:5" x14ac:dyDescent="0.25">
      <c r="A198" s="31" t="s">
        <v>231</v>
      </c>
      <c r="B198" s="31" t="s">
        <v>857</v>
      </c>
      <c r="C198" s="31" t="s">
        <v>859</v>
      </c>
      <c r="D198" s="31" t="s">
        <v>860</v>
      </c>
      <c r="E198" s="21">
        <v>562</v>
      </c>
    </row>
    <row r="199" spans="1:5" x14ac:dyDescent="0.25">
      <c r="A199" s="31" t="s">
        <v>231</v>
      </c>
      <c r="B199" s="31" t="s">
        <v>857</v>
      </c>
      <c r="C199" s="31" t="s">
        <v>859</v>
      </c>
      <c r="D199" s="31" t="s">
        <v>860</v>
      </c>
      <c r="E199" s="21">
        <v>953</v>
      </c>
    </row>
    <row r="200" spans="1:5" x14ac:dyDescent="0.25">
      <c r="A200" s="31" t="s">
        <v>231</v>
      </c>
      <c r="B200" s="31" t="s">
        <v>857</v>
      </c>
      <c r="C200" s="31" t="s">
        <v>859</v>
      </c>
      <c r="D200" s="31" t="s">
        <v>860</v>
      </c>
      <c r="E200" s="21">
        <v>14486</v>
      </c>
    </row>
    <row r="201" spans="1:5" x14ac:dyDescent="0.25">
      <c r="A201" s="31" t="s">
        <v>231</v>
      </c>
      <c r="B201" s="31" t="s">
        <v>857</v>
      </c>
      <c r="C201" s="31" t="s">
        <v>859</v>
      </c>
      <c r="D201" s="31" t="s">
        <v>860</v>
      </c>
      <c r="E201" s="21">
        <v>1696</v>
      </c>
    </row>
    <row r="202" spans="1:5" x14ac:dyDescent="0.25">
      <c r="A202" s="31" t="s">
        <v>231</v>
      </c>
      <c r="B202" s="31" t="s">
        <v>857</v>
      </c>
      <c r="C202" s="31" t="s">
        <v>859</v>
      </c>
      <c r="D202" s="31" t="s">
        <v>860</v>
      </c>
      <c r="E202" s="21">
        <v>12113</v>
      </c>
    </row>
    <row r="203" spans="1:5" x14ac:dyDescent="0.25">
      <c r="A203" s="31" t="s">
        <v>231</v>
      </c>
      <c r="B203" s="31" t="s">
        <v>857</v>
      </c>
      <c r="C203" s="31" t="s">
        <v>859</v>
      </c>
      <c r="D203" s="31" t="s">
        <v>860</v>
      </c>
      <c r="E203" s="21">
        <v>27173</v>
      </c>
    </row>
    <row r="204" spans="1:5" x14ac:dyDescent="0.25">
      <c r="A204" s="31" t="s">
        <v>231</v>
      </c>
      <c r="B204" s="31" t="s">
        <v>857</v>
      </c>
      <c r="C204" s="31" t="s">
        <v>859</v>
      </c>
      <c r="D204" s="31" t="s">
        <v>860</v>
      </c>
      <c r="E204" s="21">
        <v>490</v>
      </c>
    </row>
    <row r="205" spans="1:5" x14ac:dyDescent="0.25">
      <c r="A205" s="31" t="s">
        <v>231</v>
      </c>
      <c r="B205" s="31" t="s">
        <v>857</v>
      </c>
      <c r="C205" s="31" t="s">
        <v>49</v>
      </c>
      <c r="D205" s="31" t="s">
        <v>861</v>
      </c>
      <c r="E205" s="21">
        <v>27</v>
      </c>
    </row>
    <row r="206" spans="1:5" x14ac:dyDescent="0.25">
      <c r="A206" s="31" t="s">
        <v>231</v>
      </c>
      <c r="B206" s="31" t="s">
        <v>858</v>
      </c>
      <c r="C206" s="31" t="s">
        <v>859</v>
      </c>
      <c r="D206" s="31" t="s">
        <v>860</v>
      </c>
      <c r="E206" s="21">
        <v>184</v>
      </c>
    </row>
    <row r="207" spans="1:5" x14ac:dyDescent="0.25">
      <c r="A207" s="31" t="s">
        <v>231</v>
      </c>
      <c r="B207" s="31" t="s">
        <v>858</v>
      </c>
      <c r="C207" s="31" t="s">
        <v>859</v>
      </c>
      <c r="D207" s="31" t="s">
        <v>860</v>
      </c>
      <c r="E207" s="21">
        <v>49</v>
      </c>
    </row>
    <row r="208" spans="1:5" x14ac:dyDescent="0.25">
      <c r="A208" s="31" t="s">
        <v>231</v>
      </c>
      <c r="B208" s="31" t="s">
        <v>858</v>
      </c>
      <c r="C208" s="31" t="s">
        <v>859</v>
      </c>
      <c r="D208" s="31" t="s">
        <v>860</v>
      </c>
      <c r="E208" s="21">
        <v>1372</v>
      </c>
    </row>
    <row r="209" spans="1:5" x14ac:dyDescent="0.25">
      <c r="A209" s="31" t="s">
        <v>231</v>
      </c>
      <c r="B209" s="31" t="s">
        <v>858</v>
      </c>
      <c r="C209" s="31" t="s">
        <v>859</v>
      </c>
      <c r="D209" s="31" t="s">
        <v>860</v>
      </c>
      <c r="E209" s="21">
        <v>46</v>
      </c>
    </row>
    <row r="210" spans="1:5" x14ac:dyDescent="0.25">
      <c r="A210" s="31" t="s">
        <v>231</v>
      </c>
      <c r="B210" s="31" t="s">
        <v>858</v>
      </c>
      <c r="C210" s="31" t="s">
        <v>859</v>
      </c>
      <c r="D210" s="31" t="s">
        <v>860</v>
      </c>
      <c r="E210" s="21">
        <v>2098</v>
      </c>
    </row>
    <row r="211" spans="1:5" x14ac:dyDescent="0.25">
      <c r="A211" s="31" t="s">
        <v>231</v>
      </c>
      <c r="B211" s="31" t="s">
        <v>858</v>
      </c>
      <c r="C211" s="31" t="s">
        <v>859</v>
      </c>
      <c r="D211" s="31" t="s">
        <v>860</v>
      </c>
      <c r="E211" s="21">
        <v>262</v>
      </c>
    </row>
    <row r="212" spans="1:5" x14ac:dyDescent="0.25">
      <c r="A212" s="31" t="s">
        <v>231</v>
      </c>
      <c r="B212" s="31" t="s">
        <v>858</v>
      </c>
      <c r="C212" s="31" t="s">
        <v>49</v>
      </c>
      <c r="D212" s="31" t="s">
        <v>861</v>
      </c>
      <c r="E212" s="21">
        <v>174</v>
      </c>
    </row>
    <row r="213" spans="1:5" x14ac:dyDescent="0.25">
      <c r="A213" s="31" t="s">
        <v>232</v>
      </c>
      <c r="B213" s="31" t="s">
        <v>857</v>
      </c>
      <c r="C213" s="31" t="s">
        <v>859</v>
      </c>
      <c r="D213" s="31" t="s">
        <v>860</v>
      </c>
      <c r="E213" s="21">
        <v>382</v>
      </c>
    </row>
    <row r="214" spans="1:5" x14ac:dyDescent="0.25">
      <c r="A214" s="31" t="s">
        <v>232</v>
      </c>
      <c r="B214" s="31" t="s">
        <v>857</v>
      </c>
      <c r="C214" s="31" t="s">
        <v>859</v>
      </c>
      <c r="D214" s="31" t="s">
        <v>860</v>
      </c>
      <c r="E214" s="21">
        <v>218</v>
      </c>
    </row>
    <row r="215" spans="1:5" x14ac:dyDescent="0.25">
      <c r="A215" s="31" t="s">
        <v>232</v>
      </c>
      <c r="B215" s="31" t="s">
        <v>857</v>
      </c>
      <c r="C215" s="31" t="s">
        <v>859</v>
      </c>
      <c r="D215" s="31" t="s">
        <v>860</v>
      </c>
      <c r="E215" s="21">
        <v>5752</v>
      </c>
    </row>
    <row r="216" spans="1:5" x14ac:dyDescent="0.25">
      <c r="A216" s="31" t="s">
        <v>232</v>
      </c>
      <c r="B216" s="31" t="s">
        <v>857</v>
      </c>
      <c r="C216" s="31" t="s">
        <v>859</v>
      </c>
      <c r="D216" s="31" t="s">
        <v>860</v>
      </c>
      <c r="E216" s="21">
        <v>456</v>
      </c>
    </row>
    <row r="217" spans="1:5" x14ac:dyDescent="0.25">
      <c r="A217" s="31" t="s">
        <v>232</v>
      </c>
      <c r="B217" s="31" t="s">
        <v>857</v>
      </c>
      <c r="C217" s="31" t="s">
        <v>859</v>
      </c>
      <c r="D217" s="31" t="s">
        <v>860</v>
      </c>
      <c r="E217" s="21">
        <v>5368</v>
      </c>
    </row>
    <row r="218" spans="1:5" x14ac:dyDescent="0.25">
      <c r="A218" s="31" t="s">
        <v>232</v>
      </c>
      <c r="B218" s="31" t="s">
        <v>857</v>
      </c>
      <c r="C218" s="31" t="s">
        <v>859</v>
      </c>
      <c r="D218" s="31" t="s">
        <v>860</v>
      </c>
      <c r="E218" s="21">
        <v>13047</v>
      </c>
    </row>
    <row r="219" spans="1:5" x14ac:dyDescent="0.25">
      <c r="A219" s="31" t="s">
        <v>232</v>
      </c>
      <c r="B219" s="31" t="s">
        <v>857</v>
      </c>
      <c r="C219" s="31" t="s">
        <v>859</v>
      </c>
      <c r="D219" s="31" t="s">
        <v>860</v>
      </c>
      <c r="E219" s="21">
        <v>229</v>
      </c>
    </row>
    <row r="220" spans="1:5" x14ac:dyDescent="0.25">
      <c r="A220" s="31" t="s">
        <v>232</v>
      </c>
      <c r="B220" s="31" t="s">
        <v>857</v>
      </c>
      <c r="C220" s="31" t="s">
        <v>49</v>
      </c>
      <c r="D220" s="31" t="s">
        <v>861</v>
      </c>
      <c r="E220" s="21">
        <v>7</v>
      </c>
    </row>
    <row r="221" spans="1:5" x14ac:dyDescent="0.25">
      <c r="A221" s="31" t="s">
        <v>232</v>
      </c>
      <c r="B221" s="31" t="s">
        <v>858</v>
      </c>
      <c r="C221" s="31" t="s">
        <v>859</v>
      </c>
      <c r="D221" s="31" t="s">
        <v>860</v>
      </c>
      <c r="E221" s="21">
        <v>131</v>
      </c>
    </row>
    <row r="222" spans="1:5" x14ac:dyDescent="0.25">
      <c r="A222" s="31" t="s">
        <v>232</v>
      </c>
      <c r="B222" s="31" t="s">
        <v>858</v>
      </c>
      <c r="C222" s="31" t="s">
        <v>859</v>
      </c>
      <c r="D222" s="31" t="s">
        <v>860</v>
      </c>
      <c r="E222" s="21">
        <v>146</v>
      </c>
    </row>
    <row r="223" spans="1:5" x14ac:dyDescent="0.25">
      <c r="A223" s="31" t="s">
        <v>232</v>
      </c>
      <c r="B223" s="31" t="s">
        <v>858</v>
      </c>
      <c r="C223" s="31" t="s">
        <v>859</v>
      </c>
      <c r="D223" s="31" t="s">
        <v>860</v>
      </c>
      <c r="E223" s="21">
        <v>882</v>
      </c>
    </row>
    <row r="224" spans="1:5" x14ac:dyDescent="0.25">
      <c r="A224" s="31" t="s">
        <v>232</v>
      </c>
      <c r="B224" s="31" t="s">
        <v>858</v>
      </c>
      <c r="C224" s="31" t="s">
        <v>859</v>
      </c>
      <c r="D224" s="31" t="s">
        <v>860</v>
      </c>
      <c r="E224" s="21">
        <v>38</v>
      </c>
    </row>
    <row r="225" spans="1:5" x14ac:dyDescent="0.25">
      <c r="A225" s="31" t="s">
        <v>232</v>
      </c>
      <c r="B225" s="31" t="s">
        <v>858</v>
      </c>
      <c r="C225" s="31" t="s">
        <v>859</v>
      </c>
      <c r="D225" s="31" t="s">
        <v>860</v>
      </c>
      <c r="E225" s="21">
        <v>2058</v>
      </c>
    </row>
    <row r="226" spans="1:5" x14ac:dyDescent="0.25">
      <c r="A226" s="31" t="s">
        <v>232</v>
      </c>
      <c r="B226" s="31" t="s">
        <v>858</v>
      </c>
      <c r="C226" s="31" t="s">
        <v>859</v>
      </c>
      <c r="D226" s="31" t="s">
        <v>860</v>
      </c>
      <c r="E226" s="21">
        <v>49</v>
      </c>
    </row>
    <row r="227" spans="1:5" x14ac:dyDescent="0.25">
      <c r="A227" s="31" t="s">
        <v>232</v>
      </c>
      <c r="B227" s="31" t="s">
        <v>858</v>
      </c>
      <c r="C227" s="31" t="s">
        <v>49</v>
      </c>
      <c r="D227" s="31" t="s">
        <v>861</v>
      </c>
      <c r="E227" s="21">
        <v>594</v>
      </c>
    </row>
    <row r="228" spans="1:5" x14ac:dyDescent="0.25">
      <c r="A228" s="31" t="s">
        <v>233</v>
      </c>
      <c r="B228" s="31" t="s">
        <v>857</v>
      </c>
      <c r="C228" s="31" t="s">
        <v>859</v>
      </c>
      <c r="D228" s="31" t="s">
        <v>860</v>
      </c>
      <c r="E228" s="21">
        <v>177</v>
      </c>
    </row>
    <row r="229" spans="1:5" x14ac:dyDescent="0.25">
      <c r="A229" s="31" t="s">
        <v>233</v>
      </c>
      <c r="B229" s="31" t="s">
        <v>857</v>
      </c>
      <c r="C229" s="31" t="s">
        <v>859</v>
      </c>
      <c r="D229" s="31" t="s">
        <v>860</v>
      </c>
      <c r="E229" s="21">
        <v>109</v>
      </c>
    </row>
    <row r="230" spans="1:5" x14ac:dyDescent="0.25">
      <c r="A230" s="31" t="s">
        <v>233</v>
      </c>
      <c r="B230" s="31" t="s">
        <v>857</v>
      </c>
      <c r="C230" s="31" t="s">
        <v>859</v>
      </c>
      <c r="D230" s="31" t="s">
        <v>860</v>
      </c>
      <c r="E230" s="21">
        <v>4105</v>
      </c>
    </row>
    <row r="231" spans="1:5" x14ac:dyDescent="0.25">
      <c r="A231" s="31" t="s">
        <v>233</v>
      </c>
      <c r="B231" s="31" t="s">
        <v>857</v>
      </c>
      <c r="C231" s="31" t="s">
        <v>859</v>
      </c>
      <c r="D231" s="31" t="s">
        <v>860</v>
      </c>
      <c r="E231" s="21">
        <v>335</v>
      </c>
    </row>
    <row r="232" spans="1:5" x14ac:dyDescent="0.25">
      <c r="A232" s="31" t="s">
        <v>233</v>
      </c>
      <c r="B232" s="31" t="s">
        <v>857</v>
      </c>
      <c r="C232" s="31" t="s">
        <v>859</v>
      </c>
      <c r="D232" s="31" t="s">
        <v>860</v>
      </c>
      <c r="E232" s="21">
        <v>12146</v>
      </c>
    </row>
    <row r="233" spans="1:5" x14ac:dyDescent="0.25">
      <c r="A233" s="31" t="s">
        <v>233</v>
      </c>
      <c r="B233" s="31" t="s">
        <v>857</v>
      </c>
      <c r="C233" s="31" t="s">
        <v>859</v>
      </c>
      <c r="D233" s="31" t="s">
        <v>860</v>
      </c>
      <c r="E233" s="21">
        <v>9208</v>
      </c>
    </row>
    <row r="234" spans="1:5" x14ac:dyDescent="0.25">
      <c r="A234" s="31" t="s">
        <v>233</v>
      </c>
      <c r="B234" s="31" t="s">
        <v>857</v>
      </c>
      <c r="C234" s="31" t="s">
        <v>859</v>
      </c>
      <c r="D234" s="31" t="s">
        <v>860</v>
      </c>
      <c r="E234" s="21">
        <v>283</v>
      </c>
    </row>
    <row r="235" spans="1:5" x14ac:dyDescent="0.25">
      <c r="A235" s="31" t="s">
        <v>233</v>
      </c>
      <c r="B235" s="31" t="s">
        <v>857</v>
      </c>
      <c r="C235" s="31" t="s">
        <v>49</v>
      </c>
      <c r="D235" s="31" t="s">
        <v>861</v>
      </c>
      <c r="E235" s="21">
        <v>144</v>
      </c>
    </row>
    <row r="236" spans="1:5" x14ac:dyDescent="0.25">
      <c r="A236" s="31" t="s">
        <v>233</v>
      </c>
      <c r="B236" s="31" t="s">
        <v>858</v>
      </c>
      <c r="C236" s="31" t="s">
        <v>859</v>
      </c>
      <c r="D236" s="31" t="s">
        <v>860</v>
      </c>
      <c r="E236" s="21">
        <v>133</v>
      </c>
    </row>
    <row r="237" spans="1:5" x14ac:dyDescent="0.25">
      <c r="A237" s="31" t="s">
        <v>233</v>
      </c>
      <c r="B237" s="31" t="s">
        <v>858</v>
      </c>
      <c r="C237" s="31" t="s">
        <v>859</v>
      </c>
      <c r="D237" s="31" t="s">
        <v>860</v>
      </c>
      <c r="E237" s="21">
        <v>121</v>
      </c>
    </row>
    <row r="238" spans="1:5" x14ac:dyDescent="0.25">
      <c r="A238" s="31" t="s">
        <v>233</v>
      </c>
      <c r="B238" s="31" t="s">
        <v>858</v>
      </c>
      <c r="C238" s="31" t="s">
        <v>859</v>
      </c>
      <c r="D238" s="31" t="s">
        <v>860</v>
      </c>
      <c r="E238" s="21">
        <v>847</v>
      </c>
    </row>
    <row r="239" spans="1:5" x14ac:dyDescent="0.25">
      <c r="A239" s="31" t="s">
        <v>233</v>
      </c>
      <c r="B239" s="31" t="s">
        <v>858</v>
      </c>
      <c r="C239" s="31" t="s">
        <v>859</v>
      </c>
      <c r="D239" s="31" t="s">
        <v>860</v>
      </c>
      <c r="E239" s="21">
        <v>31</v>
      </c>
    </row>
    <row r="240" spans="1:5" x14ac:dyDescent="0.25">
      <c r="A240" s="31" t="s">
        <v>233</v>
      </c>
      <c r="B240" s="31" t="s">
        <v>858</v>
      </c>
      <c r="C240" s="31" t="s">
        <v>859</v>
      </c>
      <c r="D240" s="31" t="s">
        <v>860</v>
      </c>
      <c r="E240" s="21">
        <v>1729</v>
      </c>
    </row>
    <row r="241" spans="1:5" x14ac:dyDescent="0.25">
      <c r="A241" s="31" t="s">
        <v>233</v>
      </c>
      <c r="B241" s="31" t="s">
        <v>858</v>
      </c>
      <c r="C241" s="31" t="s">
        <v>859</v>
      </c>
      <c r="D241" s="31" t="s">
        <v>860</v>
      </c>
      <c r="E241" s="21">
        <v>106</v>
      </c>
    </row>
    <row r="242" spans="1:5" x14ac:dyDescent="0.25">
      <c r="A242" s="31" t="s">
        <v>233</v>
      </c>
      <c r="B242" s="31" t="s">
        <v>858</v>
      </c>
      <c r="C242" s="31" t="s">
        <v>49</v>
      </c>
      <c r="D242" s="31" t="s">
        <v>861</v>
      </c>
      <c r="E242" s="21">
        <v>223</v>
      </c>
    </row>
    <row r="243" spans="1:5" x14ac:dyDescent="0.25">
      <c r="A243" s="31" t="s">
        <v>234</v>
      </c>
      <c r="B243" s="31" t="s">
        <v>857</v>
      </c>
      <c r="C243" s="31" t="s">
        <v>859</v>
      </c>
      <c r="D243" s="31" t="s">
        <v>860</v>
      </c>
      <c r="E243" s="21">
        <v>1014</v>
      </c>
    </row>
    <row r="244" spans="1:5" x14ac:dyDescent="0.25">
      <c r="A244" s="31" t="s">
        <v>234</v>
      </c>
      <c r="B244" s="31" t="s">
        <v>857</v>
      </c>
      <c r="C244" s="31" t="s">
        <v>859</v>
      </c>
      <c r="D244" s="31" t="s">
        <v>860</v>
      </c>
      <c r="E244" s="21">
        <v>879</v>
      </c>
    </row>
    <row r="245" spans="1:5" x14ac:dyDescent="0.25">
      <c r="A245" s="31" t="s">
        <v>234</v>
      </c>
      <c r="B245" s="31" t="s">
        <v>857</v>
      </c>
      <c r="C245" s="31" t="s">
        <v>859</v>
      </c>
      <c r="D245" s="31" t="s">
        <v>860</v>
      </c>
      <c r="E245" s="21">
        <v>3588</v>
      </c>
    </row>
    <row r="246" spans="1:5" x14ac:dyDescent="0.25">
      <c r="A246" s="31" t="s">
        <v>234</v>
      </c>
      <c r="B246" s="31" t="s">
        <v>857</v>
      </c>
      <c r="C246" s="31" t="s">
        <v>859</v>
      </c>
      <c r="D246" s="31" t="s">
        <v>860</v>
      </c>
      <c r="E246" s="21">
        <v>1727</v>
      </c>
    </row>
    <row r="247" spans="1:5" x14ac:dyDescent="0.25">
      <c r="A247" s="31" t="s">
        <v>234</v>
      </c>
      <c r="B247" s="31" t="s">
        <v>857</v>
      </c>
      <c r="C247" s="31" t="s">
        <v>859</v>
      </c>
      <c r="D247" s="31" t="s">
        <v>860</v>
      </c>
      <c r="E247" s="21">
        <v>11067</v>
      </c>
    </row>
    <row r="248" spans="1:5" x14ac:dyDescent="0.25">
      <c r="A248" s="31" t="s">
        <v>234</v>
      </c>
      <c r="B248" s="31" t="s">
        <v>857</v>
      </c>
      <c r="C248" s="31" t="s">
        <v>859</v>
      </c>
      <c r="D248" s="31" t="s">
        <v>860</v>
      </c>
      <c r="E248" s="21">
        <v>19280</v>
      </c>
    </row>
    <row r="249" spans="1:5" x14ac:dyDescent="0.25">
      <c r="A249" s="31" t="s">
        <v>234</v>
      </c>
      <c r="B249" s="31" t="s">
        <v>857</v>
      </c>
      <c r="C249" s="31" t="s">
        <v>859</v>
      </c>
      <c r="D249" s="31" t="s">
        <v>860</v>
      </c>
      <c r="E249" s="21">
        <v>809</v>
      </c>
    </row>
    <row r="250" spans="1:5" x14ac:dyDescent="0.25">
      <c r="A250" s="31" t="s">
        <v>234</v>
      </c>
      <c r="B250" s="31" t="s">
        <v>857</v>
      </c>
      <c r="C250" s="31" t="s">
        <v>49</v>
      </c>
      <c r="D250" s="31" t="s">
        <v>861</v>
      </c>
      <c r="E250" s="21">
        <v>578</v>
      </c>
    </row>
    <row r="251" spans="1:5" x14ac:dyDescent="0.25">
      <c r="A251" s="31" t="s">
        <v>234</v>
      </c>
      <c r="B251" s="31" t="s">
        <v>858</v>
      </c>
      <c r="C251" s="31" t="s">
        <v>859</v>
      </c>
      <c r="D251" s="31" t="s">
        <v>860</v>
      </c>
      <c r="E251" s="21">
        <v>168</v>
      </c>
    </row>
    <row r="252" spans="1:5" x14ac:dyDescent="0.25">
      <c r="A252" s="31" t="s">
        <v>234</v>
      </c>
      <c r="B252" s="31" t="s">
        <v>858</v>
      </c>
      <c r="C252" s="31" t="s">
        <v>859</v>
      </c>
      <c r="D252" s="31" t="s">
        <v>860</v>
      </c>
      <c r="E252" s="21">
        <v>3</v>
      </c>
    </row>
    <row r="253" spans="1:5" x14ac:dyDescent="0.25">
      <c r="A253" s="31" t="s">
        <v>234</v>
      </c>
      <c r="B253" s="31" t="s">
        <v>858</v>
      </c>
      <c r="C253" s="31" t="s">
        <v>859</v>
      </c>
      <c r="D253" s="31" t="s">
        <v>860</v>
      </c>
      <c r="E253" s="21">
        <v>1036</v>
      </c>
    </row>
    <row r="254" spans="1:5" x14ac:dyDescent="0.25">
      <c r="A254" s="31" t="s">
        <v>234</v>
      </c>
      <c r="B254" s="31" t="s">
        <v>858</v>
      </c>
      <c r="C254" s="31" t="s">
        <v>859</v>
      </c>
      <c r="D254" s="31" t="s">
        <v>860</v>
      </c>
      <c r="E254" s="21">
        <v>8</v>
      </c>
    </row>
    <row r="255" spans="1:5" x14ac:dyDescent="0.25">
      <c r="A255" s="31" t="s">
        <v>234</v>
      </c>
      <c r="B255" s="31" t="s">
        <v>858</v>
      </c>
      <c r="C255" s="31" t="s">
        <v>859</v>
      </c>
      <c r="D255" s="31" t="s">
        <v>860</v>
      </c>
      <c r="E255" s="21">
        <v>1275</v>
      </c>
    </row>
    <row r="256" spans="1:5" x14ac:dyDescent="0.25">
      <c r="A256" s="31" t="s">
        <v>234</v>
      </c>
      <c r="B256" s="31" t="s">
        <v>858</v>
      </c>
      <c r="C256" s="31" t="s">
        <v>859</v>
      </c>
      <c r="D256" s="31" t="s">
        <v>860</v>
      </c>
      <c r="E256" s="21">
        <v>19</v>
      </c>
    </row>
    <row r="257" spans="1:5" x14ac:dyDescent="0.25">
      <c r="A257" s="31" t="s">
        <v>234</v>
      </c>
      <c r="B257" s="31" t="s">
        <v>858</v>
      </c>
      <c r="C257" s="31" t="s">
        <v>49</v>
      </c>
      <c r="D257" s="31" t="s">
        <v>861</v>
      </c>
      <c r="E257" s="21">
        <v>111</v>
      </c>
    </row>
    <row r="258" spans="1:5" x14ac:dyDescent="0.25">
      <c r="A258" s="31" t="s">
        <v>235</v>
      </c>
      <c r="B258" s="31" t="s">
        <v>857</v>
      </c>
      <c r="C258" s="31" t="s">
        <v>859</v>
      </c>
      <c r="D258" s="31" t="s">
        <v>860</v>
      </c>
      <c r="E258" s="21">
        <v>259</v>
      </c>
    </row>
    <row r="259" spans="1:5" x14ac:dyDescent="0.25">
      <c r="A259" s="31" t="s">
        <v>235</v>
      </c>
      <c r="B259" s="31" t="s">
        <v>857</v>
      </c>
      <c r="C259" s="31" t="s">
        <v>859</v>
      </c>
      <c r="D259" s="31" t="s">
        <v>860</v>
      </c>
      <c r="E259" s="21">
        <v>209</v>
      </c>
    </row>
    <row r="260" spans="1:5" x14ac:dyDescent="0.25">
      <c r="A260" s="31" t="s">
        <v>235</v>
      </c>
      <c r="B260" s="31" t="s">
        <v>857</v>
      </c>
      <c r="C260" s="31" t="s">
        <v>859</v>
      </c>
      <c r="D260" s="31" t="s">
        <v>860</v>
      </c>
      <c r="E260" s="21">
        <v>1173</v>
      </c>
    </row>
    <row r="261" spans="1:5" x14ac:dyDescent="0.25">
      <c r="A261" s="31" t="s">
        <v>235</v>
      </c>
      <c r="B261" s="31" t="s">
        <v>857</v>
      </c>
      <c r="C261" s="31" t="s">
        <v>859</v>
      </c>
      <c r="D261" s="31" t="s">
        <v>860</v>
      </c>
      <c r="E261" s="21">
        <v>472</v>
      </c>
    </row>
    <row r="262" spans="1:5" x14ac:dyDescent="0.25">
      <c r="A262" s="31" t="s">
        <v>235</v>
      </c>
      <c r="B262" s="31" t="s">
        <v>857</v>
      </c>
      <c r="C262" s="31" t="s">
        <v>859</v>
      </c>
      <c r="D262" s="31" t="s">
        <v>860</v>
      </c>
      <c r="E262" s="21">
        <v>1841</v>
      </c>
    </row>
    <row r="263" spans="1:5" x14ac:dyDescent="0.25">
      <c r="A263" s="31" t="s">
        <v>235</v>
      </c>
      <c r="B263" s="31" t="s">
        <v>857</v>
      </c>
      <c r="C263" s="31" t="s">
        <v>859</v>
      </c>
      <c r="D263" s="31" t="s">
        <v>860</v>
      </c>
      <c r="E263" s="21">
        <v>13487</v>
      </c>
    </row>
    <row r="264" spans="1:5" x14ac:dyDescent="0.25">
      <c r="A264" s="31" t="s">
        <v>235</v>
      </c>
      <c r="B264" s="31" t="s">
        <v>857</v>
      </c>
      <c r="C264" s="31" t="s">
        <v>859</v>
      </c>
      <c r="D264" s="31" t="s">
        <v>860</v>
      </c>
      <c r="E264" s="21">
        <v>242</v>
      </c>
    </row>
    <row r="265" spans="1:5" x14ac:dyDescent="0.25">
      <c r="A265" s="31" t="s">
        <v>235</v>
      </c>
      <c r="B265" s="31" t="s">
        <v>857</v>
      </c>
      <c r="C265" s="31" t="s">
        <v>49</v>
      </c>
      <c r="D265" s="31" t="s">
        <v>861</v>
      </c>
      <c r="E265" s="21">
        <v>5</v>
      </c>
    </row>
    <row r="266" spans="1:5" x14ac:dyDescent="0.25">
      <c r="A266" s="31" t="s">
        <v>235</v>
      </c>
      <c r="B266" s="31" t="s">
        <v>858</v>
      </c>
      <c r="C266" s="31" t="s">
        <v>859</v>
      </c>
      <c r="D266" s="31" t="s">
        <v>860</v>
      </c>
      <c r="E266" s="21">
        <v>60</v>
      </c>
    </row>
    <row r="267" spans="1:5" x14ac:dyDescent="0.25">
      <c r="A267" s="31" t="s">
        <v>235</v>
      </c>
      <c r="B267" s="31" t="s">
        <v>858</v>
      </c>
      <c r="C267" s="31" t="s">
        <v>859</v>
      </c>
      <c r="D267" s="31" t="s">
        <v>860</v>
      </c>
      <c r="E267" s="21">
        <v>1170</v>
      </c>
    </row>
    <row r="268" spans="1:5" x14ac:dyDescent="0.25">
      <c r="A268" s="31" t="s">
        <v>235</v>
      </c>
      <c r="B268" s="31" t="s">
        <v>858</v>
      </c>
      <c r="C268" s="31" t="s">
        <v>859</v>
      </c>
      <c r="D268" s="31" t="s">
        <v>860</v>
      </c>
      <c r="E268" s="21">
        <v>88</v>
      </c>
    </row>
    <row r="269" spans="1:5" x14ac:dyDescent="0.25">
      <c r="A269" s="31" t="s">
        <v>235</v>
      </c>
      <c r="B269" s="31" t="s">
        <v>858</v>
      </c>
      <c r="C269" s="31" t="s">
        <v>859</v>
      </c>
      <c r="D269" s="31" t="s">
        <v>860</v>
      </c>
      <c r="E269" s="21">
        <v>980</v>
      </c>
    </row>
    <row r="270" spans="1:5" x14ac:dyDescent="0.25">
      <c r="A270" s="31" t="s">
        <v>235</v>
      </c>
      <c r="B270" s="31" t="s">
        <v>858</v>
      </c>
      <c r="C270" s="31" t="s">
        <v>859</v>
      </c>
      <c r="D270" s="31" t="s">
        <v>860</v>
      </c>
      <c r="E270" s="21">
        <v>68</v>
      </c>
    </row>
    <row r="271" spans="1:5" x14ac:dyDescent="0.25">
      <c r="A271" s="31" t="s">
        <v>235</v>
      </c>
      <c r="B271" s="31" t="s">
        <v>858</v>
      </c>
      <c r="C271" s="31" t="s">
        <v>49</v>
      </c>
      <c r="D271" s="31" t="s">
        <v>861</v>
      </c>
      <c r="E271" s="21">
        <v>203</v>
      </c>
    </row>
    <row r="272" spans="1:5" s="31" customFormat="1" x14ac:dyDescent="0.25">
      <c r="A272" s="31" t="s">
        <v>237</v>
      </c>
      <c r="B272" s="31" t="s">
        <v>856</v>
      </c>
      <c r="C272" s="31" t="s">
        <v>859</v>
      </c>
      <c r="D272" s="31" t="s">
        <v>860</v>
      </c>
      <c r="E272" s="21"/>
    </row>
    <row r="273" spans="1:5" s="31" customFormat="1" x14ac:dyDescent="0.25">
      <c r="A273" s="31" t="s">
        <v>237</v>
      </c>
      <c r="B273" s="31" t="s">
        <v>856</v>
      </c>
      <c r="C273" s="31" t="s">
        <v>859</v>
      </c>
      <c r="D273" s="31" t="s">
        <v>860</v>
      </c>
      <c r="E273" s="21"/>
    </row>
    <row r="274" spans="1:5" s="31" customFormat="1" x14ac:dyDescent="0.25">
      <c r="A274" s="31" t="s">
        <v>237</v>
      </c>
      <c r="B274" s="31" t="s">
        <v>856</v>
      </c>
      <c r="C274" s="31" t="s">
        <v>49</v>
      </c>
      <c r="D274" s="31" t="s">
        <v>861</v>
      </c>
      <c r="E274" s="21">
        <v>9730.836961935267</v>
      </c>
    </row>
    <row r="275" spans="1:5" s="31" customFormat="1" x14ac:dyDescent="0.25">
      <c r="A275" s="31" t="s">
        <v>688</v>
      </c>
      <c r="B275" s="31" t="s">
        <v>856</v>
      </c>
      <c r="C275" s="31" t="s">
        <v>859</v>
      </c>
      <c r="D275" s="31" t="s">
        <v>860</v>
      </c>
      <c r="E275" s="21">
        <v>1176.24</v>
      </c>
    </row>
    <row r="276" spans="1:5" s="31" customFormat="1" x14ac:dyDescent="0.25">
      <c r="A276" s="31" t="s">
        <v>688</v>
      </c>
      <c r="B276" s="31" t="s">
        <v>856</v>
      </c>
      <c r="C276" s="31" t="s">
        <v>859</v>
      </c>
      <c r="D276" s="31" t="s">
        <v>860</v>
      </c>
      <c r="E276" s="21"/>
    </row>
    <row r="277" spans="1:5" s="31" customFormat="1" x14ac:dyDescent="0.25">
      <c r="A277" s="31" t="s">
        <v>688</v>
      </c>
      <c r="B277" s="31" t="s">
        <v>856</v>
      </c>
      <c r="C277" s="31" t="s">
        <v>49</v>
      </c>
      <c r="D277" s="31" t="s">
        <v>861</v>
      </c>
      <c r="E277" s="21">
        <v>60915.91210251853</v>
      </c>
    </row>
    <row r="278" spans="1:5" s="31" customFormat="1" x14ac:dyDescent="0.25">
      <c r="A278" s="31" t="s">
        <v>691</v>
      </c>
      <c r="B278" s="31" t="s">
        <v>856</v>
      </c>
      <c r="C278" s="31" t="s">
        <v>859</v>
      </c>
      <c r="D278" s="31" t="s">
        <v>860</v>
      </c>
      <c r="E278" s="21">
        <v>1454.64</v>
      </c>
    </row>
    <row r="279" spans="1:5" s="31" customFormat="1" x14ac:dyDescent="0.25">
      <c r="A279" s="31" t="s">
        <v>691</v>
      </c>
      <c r="B279" s="31" t="s">
        <v>856</v>
      </c>
      <c r="C279" s="31" t="s">
        <v>859</v>
      </c>
      <c r="D279" s="31" t="s">
        <v>860</v>
      </c>
      <c r="E279" s="21"/>
    </row>
    <row r="280" spans="1:5" s="31" customFormat="1" x14ac:dyDescent="0.25">
      <c r="A280" s="31" t="s">
        <v>691</v>
      </c>
      <c r="B280" s="31" t="s">
        <v>856</v>
      </c>
      <c r="C280" s="31" t="s">
        <v>49</v>
      </c>
      <c r="D280" s="31" t="s">
        <v>861</v>
      </c>
      <c r="E280" s="21">
        <v>82966.6577442134</v>
      </c>
    </row>
    <row r="281" spans="1:5" s="31" customFormat="1" x14ac:dyDescent="0.25">
      <c r="A281" s="31" t="s">
        <v>716</v>
      </c>
      <c r="B281" s="31" t="s">
        <v>856</v>
      </c>
      <c r="C281" s="31" t="s">
        <v>859</v>
      </c>
      <c r="D281" s="31" t="s">
        <v>860</v>
      </c>
      <c r="E281" s="21">
        <v>2025.36</v>
      </c>
    </row>
    <row r="282" spans="1:5" s="31" customFormat="1" x14ac:dyDescent="0.25">
      <c r="A282" s="31" t="s">
        <v>716</v>
      </c>
      <c r="B282" s="31" t="s">
        <v>856</v>
      </c>
      <c r="C282" s="31" t="s">
        <v>859</v>
      </c>
      <c r="D282" s="31" t="s">
        <v>860</v>
      </c>
      <c r="E282" s="21"/>
    </row>
    <row r="283" spans="1:5" s="31" customFormat="1" x14ac:dyDescent="0.25">
      <c r="A283" s="31" t="s">
        <v>716</v>
      </c>
      <c r="B283" s="31" t="s">
        <v>856</v>
      </c>
      <c r="C283" s="31" t="s">
        <v>49</v>
      </c>
      <c r="D283" s="31" t="s">
        <v>861</v>
      </c>
      <c r="E283" s="21">
        <v>93904.758484684731</v>
      </c>
    </row>
    <row r="284" spans="1:5" s="31" customFormat="1" x14ac:dyDescent="0.25">
      <c r="A284" s="31" t="s">
        <v>726</v>
      </c>
      <c r="B284" s="31" t="s">
        <v>856</v>
      </c>
      <c r="C284" s="31" t="s">
        <v>859</v>
      </c>
      <c r="D284" s="31" t="s">
        <v>860</v>
      </c>
      <c r="E284" s="21">
        <v>3814.08</v>
      </c>
    </row>
    <row r="285" spans="1:5" s="31" customFormat="1" x14ac:dyDescent="0.25">
      <c r="A285" s="31" t="s">
        <v>726</v>
      </c>
      <c r="B285" s="31" t="s">
        <v>856</v>
      </c>
      <c r="C285" s="31" t="s">
        <v>859</v>
      </c>
      <c r="D285" s="31" t="s">
        <v>860</v>
      </c>
      <c r="E285" s="21">
        <v>7009.7000000000007</v>
      </c>
    </row>
    <row r="286" spans="1:5" s="31" customFormat="1" x14ac:dyDescent="0.25">
      <c r="A286" s="31" t="s">
        <v>726</v>
      </c>
      <c r="B286" s="31" t="s">
        <v>856</v>
      </c>
      <c r="C286" s="31" t="s">
        <v>49</v>
      </c>
      <c r="D286" s="31" t="s">
        <v>861</v>
      </c>
      <c r="E286" s="21">
        <v>132740.83425204968</v>
      </c>
    </row>
    <row r="287" spans="1:5" s="31" customFormat="1" x14ac:dyDescent="0.25">
      <c r="A287" s="31" t="s">
        <v>788</v>
      </c>
      <c r="B287" s="31" t="s">
        <v>856</v>
      </c>
      <c r="C287" s="31" t="s">
        <v>859</v>
      </c>
      <c r="D287" s="31" t="s">
        <v>860</v>
      </c>
      <c r="E287" s="21">
        <v>2846.64</v>
      </c>
    </row>
    <row r="288" spans="1:5" s="31" customFormat="1" x14ac:dyDescent="0.25">
      <c r="A288" s="31" t="s">
        <v>788</v>
      </c>
      <c r="B288" s="31" t="s">
        <v>856</v>
      </c>
      <c r="C288" s="31" t="s">
        <v>859</v>
      </c>
      <c r="D288" s="31" t="s">
        <v>860</v>
      </c>
      <c r="E288" s="21">
        <v>31820.600000000002</v>
      </c>
    </row>
    <row r="289" spans="1:5" s="31" customFormat="1" x14ac:dyDescent="0.25">
      <c r="A289" s="31" t="s">
        <v>788</v>
      </c>
      <c r="B289" s="31" t="s">
        <v>856</v>
      </c>
      <c r="C289" s="31" t="s">
        <v>49</v>
      </c>
      <c r="D289" s="31" t="s">
        <v>861</v>
      </c>
      <c r="E289" s="21">
        <v>124377.75</v>
      </c>
    </row>
    <row r="290" spans="1:5" s="31" customFormat="1" x14ac:dyDescent="0.25">
      <c r="A290" s="31" t="s">
        <v>789</v>
      </c>
      <c r="B290" s="31" t="s">
        <v>856</v>
      </c>
      <c r="C290" s="31" t="s">
        <v>859</v>
      </c>
      <c r="D290" s="31" t="s">
        <v>860</v>
      </c>
      <c r="E290" s="21">
        <v>2860.56</v>
      </c>
    </row>
    <row r="291" spans="1:5" s="31" customFormat="1" x14ac:dyDescent="0.25">
      <c r="A291" s="31" t="s">
        <v>789</v>
      </c>
      <c r="B291" s="31" t="s">
        <v>856</v>
      </c>
      <c r="C291" s="31" t="s">
        <v>859</v>
      </c>
      <c r="D291" s="31" t="s">
        <v>860</v>
      </c>
      <c r="E291" s="21">
        <v>14477.800000000001</v>
      </c>
    </row>
    <row r="292" spans="1:5" s="31" customFormat="1" x14ac:dyDescent="0.25">
      <c r="A292" s="31" t="s">
        <v>789</v>
      </c>
      <c r="B292" s="31" t="s">
        <v>856</v>
      </c>
      <c r="C292" s="31" t="s">
        <v>49</v>
      </c>
      <c r="D292" s="31" t="s">
        <v>861</v>
      </c>
      <c r="E292" s="21">
        <v>132804</v>
      </c>
    </row>
    <row r="293" spans="1:5" s="31" customFormat="1" x14ac:dyDescent="0.25">
      <c r="A293" s="31" t="s">
        <v>789</v>
      </c>
      <c r="B293" s="31" t="s">
        <v>857</v>
      </c>
      <c r="C293" s="31" t="s">
        <v>859</v>
      </c>
      <c r="D293" s="31" t="s">
        <v>860</v>
      </c>
      <c r="E293" s="64">
        <v>497.86</v>
      </c>
    </row>
    <row r="294" spans="1:5" s="31" customFormat="1" x14ac:dyDescent="0.25">
      <c r="A294" s="31" t="s">
        <v>789</v>
      </c>
      <c r="B294" s="31" t="s">
        <v>857</v>
      </c>
      <c r="C294" s="31" t="s">
        <v>859</v>
      </c>
      <c r="D294" s="31" t="s">
        <v>860</v>
      </c>
      <c r="E294" s="64">
        <v>745.14</v>
      </c>
    </row>
    <row r="295" spans="1:5" s="31" customFormat="1" x14ac:dyDescent="0.25">
      <c r="A295" s="31" t="s">
        <v>789</v>
      </c>
      <c r="B295" s="31" t="s">
        <v>857</v>
      </c>
      <c r="C295" s="31" t="s">
        <v>859</v>
      </c>
      <c r="D295" s="31" t="s">
        <v>860</v>
      </c>
      <c r="E295" s="64">
        <v>30905.220000000005</v>
      </c>
    </row>
    <row r="296" spans="1:5" s="31" customFormat="1" x14ac:dyDescent="0.25">
      <c r="A296" s="31" t="s">
        <v>789</v>
      </c>
      <c r="B296" s="31" t="s">
        <v>857</v>
      </c>
      <c r="C296" s="31" t="s">
        <v>859</v>
      </c>
      <c r="D296" s="31" t="s">
        <v>860</v>
      </c>
      <c r="E296" s="64">
        <v>849.69</v>
      </c>
    </row>
    <row r="297" spans="1:5" s="31" customFormat="1" x14ac:dyDescent="0.25">
      <c r="A297" s="31" t="s">
        <v>789</v>
      </c>
      <c r="B297" s="31" t="s">
        <v>857</v>
      </c>
      <c r="C297" s="31" t="s">
        <v>859</v>
      </c>
      <c r="D297" s="31" t="s">
        <v>860</v>
      </c>
      <c r="E297" s="64">
        <v>35449.99</v>
      </c>
    </row>
    <row r="298" spans="1:5" s="31" customFormat="1" x14ac:dyDescent="0.25">
      <c r="A298" s="31" t="s">
        <v>789</v>
      </c>
      <c r="B298" s="31" t="s">
        <v>857</v>
      </c>
      <c r="C298" s="31" t="s">
        <v>859</v>
      </c>
      <c r="D298" s="31" t="s">
        <v>860</v>
      </c>
      <c r="E298" s="64">
        <v>73951.48</v>
      </c>
    </row>
    <row r="299" spans="1:5" s="31" customFormat="1" x14ac:dyDescent="0.25">
      <c r="A299" s="31" t="s">
        <v>789</v>
      </c>
      <c r="B299" s="31" t="s">
        <v>857</v>
      </c>
      <c r="C299" s="31" t="s">
        <v>859</v>
      </c>
      <c r="D299" s="31" t="s">
        <v>860</v>
      </c>
      <c r="E299" s="64">
        <v>5532.1500000000005</v>
      </c>
    </row>
    <row r="300" spans="1:5" s="31" customFormat="1" x14ac:dyDescent="0.25">
      <c r="A300" s="31" t="s">
        <v>789</v>
      </c>
      <c r="B300" s="31" t="s">
        <v>857</v>
      </c>
      <c r="C300" s="31" t="s">
        <v>49</v>
      </c>
      <c r="D300" s="31" t="s">
        <v>861</v>
      </c>
      <c r="E300" s="64">
        <v>20.12</v>
      </c>
    </row>
    <row r="301" spans="1:5" s="31" customFormat="1" x14ac:dyDescent="0.25">
      <c r="A301" s="31" t="s">
        <v>789</v>
      </c>
      <c r="B301" s="31" t="s">
        <v>857</v>
      </c>
      <c r="C301" s="31" t="s">
        <v>49</v>
      </c>
      <c r="D301" s="31" t="s">
        <v>861</v>
      </c>
      <c r="E301" s="64"/>
    </row>
    <row r="302" spans="1:5" s="31" customFormat="1" x14ac:dyDescent="0.25">
      <c r="A302" s="31" t="s">
        <v>789</v>
      </c>
      <c r="B302" s="31" t="s">
        <v>858</v>
      </c>
      <c r="C302" s="31" t="s">
        <v>859</v>
      </c>
      <c r="D302" s="31" t="s">
        <v>860</v>
      </c>
      <c r="E302" s="63">
        <v>304.7399999999999</v>
      </c>
    </row>
    <row r="303" spans="1:5" s="31" customFormat="1" x14ac:dyDescent="0.25">
      <c r="A303" s="31" t="s">
        <v>789</v>
      </c>
      <c r="B303" s="31" t="s">
        <v>858</v>
      </c>
      <c r="C303" s="31" t="s">
        <v>859</v>
      </c>
      <c r="D303" s="31" t="s">
        <v>860</v>
      </c>
      <c r="E303" s="63">
        <v>14.36</v>
      </c>
    </row>
    <row r="304" spans="1:5" s="31" customFormat="1" x14ac:dyDescent="0.25">
      <c r="A304" s="31" t="s">
        <v>789</v>
      </c>
      <c r="B304" s="31" t="s">
        <v>858</v>
      </c>
      <c r="C304" s="31" t="s">
        <v>859</v>
      </c>
      <c r="D304" s="31" t="s">
        <v>860</v>
      </c>
      <c r="E304" s="63">
        <v>1477.660000000001</v>
      </c>
    </row>
    <row r="305" spans="1:5" s="31" customFormat="1" x14ac:dyDescent="0.25">
      <c r="A305" s="31" t="s">
        <v>789</v>
      </c>
      <c r="B305" s="31" t="s">
        <v>858</v>
      </c>
      <c r="C305" s="31" t="s">
        <v>859</v>
      </c>
      <c r="D305" s="31" t="s">
        <v>860</v>
      </c>
      <c r="E305" s="63">
        <v>12.76</v>
      </c>
    </row>
    <row r="306" spans="1:5" s="31" customFormat="1" x14ac:dyDescent="0.25">
      <c r="A306" s="31" t="s">
        <v>789</v>
      </c>
      <c r="B306" s="31" t="s">
        <v>858</v>
      </c>
      <c r="C306" s="31" t="s">
        <v>859</v>
      </c>
      <c r="D306" s="31" t="s">
        <v>860</v>
      </c>
      <c r="E306" s="63">
        <v>1630.430000000001</v>
      </c>
    </row>
    <row r="307" spans="1:5" s="31" customFormat="1" x14ac:dyDescent="0.25">
      <c r="A307" s="31" t="s">
        <v>789</v>
      </c>
      <c r="B307" s="31" t="s">
        <v>858</v>
      </c>
      <c r="C307" s="31" t="s">
        <v>859</v>
      </c>
      <c r="D307" s="31" t="s">
        <v>860</v>
      </c>
      <c r="E307" s="63">
        <v>16.13</v>
      </c>
    </row>
    <row r="308" spans="1:5" s="31" customFormat="1" x14ac:dyDescent="0.25">
      <c r="A308" s="31" t="s">
        <v>789</v>
      </c>
      <c r="B308" s="31" t="s">
        <v>858</v>
      </c>
      <c r="C308" s="31" t="s">
        <v>49</v>
      </c>
      <c r="D308" s="31" t="s">
        <v>861</v>
      </c>
      <c r="E308" s="63">
        <v>235.77</v>
      </c>
    </row>
  </sheetData>
  <autoFilter ref="A1:E308"/>
  <phoneticPr fontId="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workbookViewId="0"/>
  </sheetViews>
  <sheetFormatPr defaultRowHeight="15" x14ac:dyDescent="0.25"/>
  <cols>
    <col min="1" max="1" width="18" bestFit="1" customWidth="1"/>
    <col min="2" max="2" width="15.7109375" bestFit="1" customWidth="1"/>
    <col min="3" max="3" width="9.140625" bestFit="1" customWidth="1"/>
    <col min="4" max="8" width="10.140625" bestFit="1" customWidth="1"/>
    <col min="9" max="9" width="11.7109375" bestFit="1" customWidth="1"/>
    <col min="10" max="10" width="9.140625" bestFit="1" customWidth="1"/>
    <col min="11" max="11" width="10.140625" bestFit="1" customWidth="1"/>
    <col min="12" max="12" width="9.140625" bestFit="1" customWidth="1"/>
    <col min="13" max="13" width="10.140625" bestFit="1" customWidth="1"/>
    <col min="14" max="14" width="9.140625" bestFit="1" customWidth="1"/>
    <col min="15" max="15" width="10.140625" bestFit="1" customWidth="1"/>
    <col min="16" max="20" width="9.140625" bestFit="1" customWidth="1"/>
    <col min="21" max="21" width="11.7109375" bestFit="1" customWidth="1"/>
  </cols>
  <sheetData>
    <row r="1" spans="1:2" x14ac:dyDescent="0.25">
      <c r="A1" s="1" t="s">
        <v>854</v>
      </c>
      <c r="B1" s="31" t="s">
        <v>78</v>
      </c>
    </row>
    <row r="3" spans="1:2" x14ac:dyDescent="0.25">
      <c r="A3" s="1" t="s">
        <v>3</v>
      </c>
      <c r="B3" t="s">
        <v>815</v>
      </c>
    </row>
    <row r="4" spans="1:2" x14ac:dyDescent="0.25">
      <c r="A4" s="2" t="s">
        <v>224</v>
      </c>
      <c r="B4" s="53">
        <v>19543</v>
      </c>
    </row>
    <row r="5" spans="1:2" x14ac:dyDescent="0.25">
      <c r="A5" s="2" t="s">
        <v>237</v>
      </c>
      <c r="B5" s="53">
        <v>36338.836961935267</v>
      </c>
    </row>
    <row r="6" spans="1:2" x14ac:dyDescent="0.25">
      <c r="A6" s="2" t="s">
        <v>225</v>
      </c>
      <c r="B6" s="53">
        <v>5204</v>
      </c>
    </row>
    <row r="7" spans="1:2" x14ac:dyDescent="0.25">
      <c r="A7" s="2" t="s">
        <v>688</v>
      </c>
      <c r="B7" s="53">
        <v>75521.152102518536</v>
      </c>
    </row>
    <row r="8" spans="1:2" x14ac:dyDescent="0.25">
      <c r="A8" s="2" t="s">
        <v>230</v>
      </c>
      <c r="B8" s="53">
        <v>13987</v>
      </c>
    </row>
    <row r="9" spans="1:2" x14ac:dyDescent="0.25">
      <c r="A9" s="2" t="s">
        <v>789</v>
      </c>
      <c r="B9" s="53">
        <v>301785.86</v>
      </c>
    </row>
    <row r="10" spans="1:2" x14ac:dyDescent="0.25">
      <c r="A10" s="2" t="s">
        <v>2</v>
      </c>
      <c r="B10" s="53">
        <v>452379.8490644538</v>
      </c>
    </row>
    <row r="26" spans="1:9" x14ac:dyDescent="0.25">
      <c r="A26" s="1" t="s">
        <v>854</v>
      </c>
      <c r="B26" s="31" t="s">
        <v>78</v>
      </c>
    </row>
    <row r="27" spans="1:9" x14ac:dyDescent="0.25">
      <c r="A27" s="31"/>
      <c r="B27" s="31"/>
    </row>
    <row r="28" spans="1:9" x14ac:dyDescent="0.25">
      <c r="A28" s="1" t="s">
        <v>815</v>
      </c>
      <c r="B28" s="1" t="s">
        <v>1</v>
      </c>
    </row>
    <row r="29" spans="1:9" x14ac:dyDescent="0.25">
      <c r="A29" s="1" t="s">
        <v>3</v>
      </c>
      <c r="B29" s="31" t="s">
        <v>224</v>
      </c>
      <c r="C29" s="31" t="s">
        <v>225</v>
      </c>
      <c r="D29" s="31" t="s">
        <v>226</v>
      </c>
      <c r="E29" s="31" t="s">
        <v>227</v>
      </c>
      <c r="F29" s="31" t="s">
        <v>228</v>
      </c>
      <c r="G29" s="31" t="s">
        <v>229</v>
      </c>
      <c r="H29" s="31" t="s">
        <v>230</v>
      </c>
      <c r="I29" s="31" t="s">
        <v>43</v>
      </c>
    </row>
    <row r="30" spans="1:9" x14ac:dyDescent="0.25">
      <c r="A30" s="2" t="s">
        <v>49</v>
      </c>
      <c r="B30" s="53">
        <v>249</v>
      </c>
      <c r="C30" s="53">
        <v>1445</v>
      </c>
      <c r="D30" s="53">
        <v>1057</v>
      </c>
      <c r="E30" s="53">
        <v>806</v>
      </c>
      <c r="F30" s="53">
        <v>564</v>
      </c>
      <c r="G30" s="53">
        <v>495</v>
      </c>
      <c r="H30" s="53">
        <v>522</v>
      </c>
      <c r="I30" s="53">
        <v>5138</v>
      </c>
    </row>
    <row r="31" spans="1:9" x14ac:dyDescent="0.25">
      <c r="A31" s="2" t="s">
        <v>859</v>
      </c>
      <c r="B31" s="53">
        <v>19294</v>
      </c>
      <c r="C31" s="53">
        <v>3759</v>
      </c>
      <c r="D31" s="53">
        <v>19632</v>
      </c>
      <c r="E31" s="53">
        <v>47073</v>
      </c>
      <c r="F31" s="53">
        <v>40181</v>
      </c>
      <c r="G31" s="53">
        <v>11381</v>
      </c>
      <c r="H31" s="53">
        <v>13465</v>
      </c>
      <c r="I31" s="53">
        <v>154785</v>
      </c>
    </row>
    <row r="32" spans="1:9" x14ac:dyDescent="0.25">
      <c r="A32" s="2" t="s">
        <v>43</v>
      </c>
      <c r="B32" s="53">
        <v>19543</v>
      </c>
      <c r="C32" s="53">
        <v>5204</v>
      </c>
      <c r="D32" s="53">
        <v>20689</v>
      </c>
      <c r="E32" s="53">
        <v>47879</v>
      </c>
      <c r="F32" s="53">
        <v>40745</v>
      </c>
      <c r="G32" s="53">
        <v>11876</v>
      </c>
      <c r="H32" s="53">
        <v>13987</v>
      </c>
      <c r="I32" s="53">
        <v>159923</v>
      </c>
    </row>
    <row r="35" spans="1:9" x14ac:dyDescent="0.25">
      <c r="A35" s="1" t="s">
        <v>854</v>
      </c>
      <c r="B35" s="31" t="s">
        <v>78</v>
      </c>
      <c r="C35" s="31"/>
      <c r="D35" s="31"/>
      <c r="E35" s="31"/>
      <c r="F35" s="31"/>
      <c r="G35" s="31"/>
      <c r="H35" s="31"/>
      <c r="I35" s="31"/>
    </row>
    <row r="36" spans="1:9" x14ac:dyDescent="0.25">
      <c r="A36" s="31"/>
      <c r="B36" s="31"/>
      <c r="C36" s="31"/>
      <c r="D36" s="31"/>
      <c r="E36" s="31"/>
      <c r="F36" s="31"/>
      <c r="G36" s="31"/>
      <c r="H36" s="31"/>
      <c r="I36" s="31"/>
    </row>
    <row r="37" spans="1:9" x14ac:dyDescent="0.25">
      <c r="A37" s="1" t="s">
        <v>815</v>
      </c>
      <c r="B37" s="1" t="s">
        <v>1</v>
      </c>
    </row>
    <row r="38" spans="1:9" x14ac:dyDescent="0.25">
      <c r="A38" s="1" t="s">
        <v>3</v>
      </c>
      <c r="B38" s="31" t="s">
        <v>237</v>
      </c>
      <c r="C38" s="31" t="s">
        <v>688</v>
      </c>
      <c r="D38" s="31" t="s">
        <v>691</v>
      </c>
      <c r="E38" s="31" t="s">
        <v>716</v>
      </c>
      <c r="F38" s="31" t="s">
        <v>726</v>
      </c>
      <c r="G38" s="31" t="s">
        <v>788</v>
      </c>
      <c r="H38" s="31" t="s">
        <v>789</v>
      </c>
      <c r="I38" s="31" t="s">
        <v>43</v>
      </c>
    </row>
    <row r="39" spans="1:9" x14ac:dyDescent="0.25">
      <c r="A39" s="2" t="s">
        <v>49</v>
      </c>
      <c r="B39" s="53">
        <v>9864.836961935267</v>
      </c>
      <c r="C39" s="53">
        <v>61022.91210251853</v>
      </c>
      <c r="D39" s="53">
        <v>83327.6577442134</v>
      </c>
      <c r="E39" s="53">
        <v>94065.758484684731</v>
      </c>
      <c r="F39" s="53">
        <v>132926.83425204968</v>
      </c>
      <c r="G39" s="53">
        <v>124725.75</v>
      </c>
      <c r="H39" s="53">
        <v>133059.89000000001</v>
      </c>
      <c r="I39" s="53">
        <v>638993.63954540156</v>
      </c>
    </row>
    <row r="40" spans="1:9" x14ac:dyDescent="0.25">
      <c r="A40" s="2" t="s">
        <v>859</v>
      </c>
      <c r="B40" s="53">
        <v>26474</v>
      </c>
      <c r="C40" s="53">
        <v>14498.24</v>
      </c>
      <c r="D40" s="53">
        <v>35982.639999999999</v>
      </c>
      <c r="E40" s="53">
        <v>29497.360000000001</v>
      </c>
      <c r="F40" s="53">
        <v>101908.78</v>
      </c>
      <c r="G40" s="53">
        <v>70052.240000000005</v>
      </c>
      <c r="H40" s="53">
        <v>168725.96999999997</v>
      </c>
      <c r="I40" s="53">
        <v>447139.23</v>
      </c>
    </row>
    <row r="41" spans="1:9" x14ac:dyDescent="0.25">
      <c r="A41" s="2" t="s">
        <v>43</v>
      </c>
      <c r="B41" s="53">
        <v>36338.836961935267</v>
      </c>
      <c r="C41" s="53">
        <v>75521.152102518536</v>
      </c>
      <c r="D41" s="53">
        <v>119310.2977442134</v>
      </c>
      <c r="E41" s="53">
        <v>123563.11848468473</v>
      </c>
      <c r="F41" s="53">
        <v>234835.61425204968</v>
      </c>
      <c r="G41" s="53">
        <v>194777.99</v>
      </c>
      <c r="H41" s="53">
        <v>301785.86</v>
      </c>
      <c r="I41" s="53">
        <v>1086132.8695454015</v>
      </c>
    </row>
    <row r="44" spans="1:9" x14ac:dyDescent="0.25">
      <c r="A44" s="1" t="s">
        <v>854</v>
      </c>
      <c r="B44" s="31" t="s">
        <v>78</v>
      </c>
      <c r="C44" s="31"/>
      <c r="D44" s="31"/>
      <c r="E44" s="31"/>
      <c r="F44" s="31"/>
      <c r="G44" s="31"/>
      <c r="H44" s="31"/>
      <c r="I44" s="31"/>
    </row>
    <row r="45" spans="1:9" x14ac:dyDescent="0.25">
      <c r="A45" s="31"/>
      <c r="B45" s="31"/>
      <c r="C45" s="31"/>
      <c r="D45" s="31"/>
      <c r="E45" s="31"/>
      <c r="F45" s="31"/>
      <c r="G45" s="31"/>
      <c r="H45" s="31"/>
      <c r="I45" s="31"/>
    </row>
    <row r="46" spans="1:9" x14ac:dyDescent="0.25">
      <c r="A46" s="1" t="s">
        <v>815</v>
      </c>
      <c r="B46" s="1" t="s">
        <v>1</v>
      </c>
    </row>
    <row r="47" spans="1:9" x14ac:dyDescent="0.25">
      <c r="A47" s="1" t="s">
        <v>3</v>
      </c>
      <c r="B47" s="31" t="s">
        <v>224</v>
      </c>
      <c r="C47" s="31" t="s">
        <v>237</v>
      </c>
      <c r="D47" s="31" t="s">
        <v>225</v>
      </c>
      <c r="E47" s="31" t="s">
        <v>688</v>
      </c>
      <c r="F47" s="31" t="s">
        <v>230</v>
      </c>
      <c r="G47" s="31" t="s">
        <v>789</v>
      </c>
      <c r="H47" s="31" t="s">
        <v>43</v>
      </c>
    </row>
    <row r="48" spans="1:9" x14ac:dyDescent="0.25">
      <c r="A48" s="2" t="s">
        <v>49</v>
      </c>
      <c r="B48" s="53">
        <v>249</v>
      </c>
      <c r="C48" s="53">
        <v>9864.836961935267</v>
      </c>
      <c r="D48" s="53">
        <v>1445</v>
      </c>
      <c r="E48" s="53">
        <v>61022.91210251853</v>
      </c>
      <c r="F48" s="53">
        <v>522</v>
      </c>
      <c r="G48" s="53">
        <v>133059.89000000001</v>
      </c>
      <c r="H48" s="53">
        <v>206163.6390644538</v>
      </c>
    </row>
    <row r="49" spans="1:8" x14ac:dyDescent="0.25">
      <c r="A49" s="2" t="s">
        <v>859</v>
      </c>
      <c r="B49" s="53">
        <v>19294</v>
      </c>
      <c r="C49" s="53">
        <v>26474</v>
      </c>
      <c r="D49" s="53">
        <v>3759</v>
      </c>
      <c r="E49" s="53">
        <v>14498.24</v>
      </c>
      <c r="F49" s="53">
        <v>13465</v>
      </c>
      <c r="G49" s="53">
        <v>168725.96999999997</v>
      </c>
      <c r="H49" s="53">
        <v>246216.20999999996</v>
      </c>
    </row>
    <row r="50" spans="1:8" x14ac:dyDescent="0.25">
      <c r="A50" s="2" t="s">
        <v>43</v>
      </c>
      <c r="B50" s="53">
        <v>19543</v>
      </c>
      <c r="C50" s="53">
        <v>36338.836961935267</v>
      </c>
      <c r="D50" s="53">
        <v>5204</v>
      </c>
      <c r="E50" s="53">
        <v>75521.152102518536</v>
      </c>
      <c r="F50" s="53">
        <v>13987</v>
      </c>
      <c r="G50" s="53">
        <v>301785.86</v>
      </c>
      <c r="H50" s="53">
        <v>452379.84906445374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38"/>
  <dimension ref="A12:V100"/>
  <sheetViews>
    <sheetView showGridLines="0" tabSelected="1" zoomScaleNormal="100" workbookViewId="0"/>
  </sheetViews>
  <sheetFormatPr defaultRowHeight="15" x14ac:dyDescent="0.25"/>
  <cols>
    <col min="1" max="1" width="9.140625" style="31" customWidth="1"/>
    <col min="2" max="2" width="9.140625" style="31"/>
    <col min="3" max="5" width="15.7109375" style="31" customWidth="1"/>
    <col min="6" max="6" width="2.7109375" style="31" customWidth="1"/>
    <col min="7" max="8" width="15.7109375" style="31" customWidth="1"/>
    <col min="9" max="9" width="19.42578125" style="31" bestFit="1" customWidth="1"/>
    <col min="10" max="10" width="6" style="31" customWidth="1"/>
    <col min="11" max="11" width="12.42578125" style="31" bestFit="1" customWidth="1"/>
    <col min="12" max="14" width="15.7109375" style="31" customWidth="1"/>
    <col min="15" max="15" width="2.7109375" style="31" customWidth="1"/>
    <col min="16" max="18" width="15.7109375" style="31" customWidth="1"/>
    <col min="19" max="20" width="9.140625" style="31"/>
    <col min="21" max="21" width="13.85546875" style="66" bestFit="1" customWidth="1"/>
    <col min="22" max="22" width="15.140625" style="66" bestFit="1" customWidth="1"/>
    <col min="23" max="24" width="13.85546875" style="31" bestFit="1" customWidth="1"/>
    <col min="25" max="16378" width="9.140625" style="31"/>
    <col min="16379" max="16379" width="15.42578125" style="31" bestFit="1" customWidth="1"/>
    <col min="16380" max="16384" width="9.140625" style="31"/>
  </cols>
  <sheetData>
    <row r="12" spans="3:14" x14ac:dyDescent="0.25">
      <c r="N12" s="61" t="s">
        <v>816</v>
      </c>
    </row>
    <row r="15" spans="3:14" ht="15.75" thickBot="1" x14ac:dyDescent="0.3"/>
    <row r="16" spans="3:14" ht="20.25" customHeight="1" thickTop="1" x14ac:dyDescent="0.25">
      <c r="C16" s="71" t="s">
        <v>789</v>
      </c>
      <c r="D16" s="72"/>
      <c r="E16" s="73"/>
      <c r="G16" s="77" t="s">
        <v>862</v>
      </c>
      <c r="H16" s="78"/>
      <c r="I16" s="78"/>
    </row>
    <row r="17" spans="1:22" ht="28.5" customHeight="1" x14ac:dyDescent="0.25">
      <c r="A17" s="70" t="s">
        <v>43</v>
      </c>
      <c r="B17" s="70"/>
      <c r="C17" s="74" t="str">
        <f>IFERROR(E19/C19,"-")</f>
        <v>-</v>
      </c>
      <c r="D17" s="75"/>
      <c r="E17" s="76"/>
      <c r="G17" s="74" t="str">
        <f>IFERROR(I19/G19,"-")</f>
        <v>-</v>
      </c>
      <c r="H17" s="75"/>
      <c r="I17" s="76"/>
      <c r="S17" s="58"/>
    </row>
    <row r="18" spans="1:22" ht="20.25" customHeight="1" x14ac:dyDescent="0.25">
      <c r="A18" s="70"/>
      <c r="B18" s="70"/>
      <c r="C18" s="54" t="s">
        <v>812</v>
      </c>
      <c r="D18" s="59" t="s">
        <v>863</v>
      </c>
      <c r="E18" s="55" t="s">
        <v>813</v>
      </c>
      <c r="G18" s="54" t="s">
        <v>812</v>
      </c>
      <c r="H18" s="59" t="s">
        <v>864</v>
      </c>
      <c r="I18" s="55" t="s">
        <v>866</v>
      </c>
      <c r="J18" s="66"/>
      <c r="K18" s="59" t="s">
        <v>867</v>
      </c>
      <c r="S18" s="59"/>
    </row>
    <row r="19" spans="1:22" ht="20.25" customHeight="1" thickBot="1" x14ac:dyDescent="0.3">
      <c r="A19" s="70"/>
      <c r="B19" s="70"/>
      <c r="C19" s="56" t="s">
        <v>865</v>
      </c>
      <c r="D19" s="62">
        <f>IFERROR(E19/U22,"-")</f>
        <v>21.576167870165154</v>
      </c>
      <c r="E19" s="57">
        <f>IFERROR(INDEX(Tabs!$B$39:$I$41,MATCH($A17,Tabs!$A$39:$A$41,0),MATCH(C$16,Tabs!$B$38:$I$38,0)),0)</f>
        <v>301785.86</v>
      </c>
      <c r="G19" s="56" t="s">
        <v>865</v>
      </c>
      <c r="H19" s="62">
        <f>IFERROR(I19/V22,"-")</f>
        <v>6.7915988916253545</v>
      </c>
      <c r="I19" s="57">
        <f>IFERROR(INDEX(Tabs!$B$39:$I$41,MATCH($A17,Tabs!$A$39:$A$41,0),MATCH(A$17,Tabs!$B$38:$I$38,0)),0)</f>
        <v>1086132.8695454015</v>
      </c>
      <c r="K19" s="62">
        <f>(36339+75521+301786)/(19543+5204+13987)</f>
        <v>10.679144937264418</v>
      </c>
      <c r="S19" s="60"/>
    </row>
    <row r="20" spans="1:22" ht="15.75" thickTop="1" x14ac:dyDescent="0.25">
      <c r="V20" s="67" t="s">
        <v>853</v>
      </c>
    </row>
    <row r="21" spans="1:22" x14ac:dyDescent="0.25">
      <c r="U21" s="67" t="s">
        <v>230</v>
      </c>
      <c r="V21" s="67" t="s">
        <v>43</v>
      </c>
    </row>
    <row r="22" spans="1:22" x14ac:dyDescent="0.25">
      <c r="U22" s="68">
        <f>IFERROR(INDEX(Tabs!$B$30:$I$32,MATCH($V21,Tabs!$A$30:$A$32,0),MATCH(U$21,Tabs!$B$29:$I$29,0)),0)</f>
        <v>13987</v>
      </c>
      <c r="V22" s="68">
        <f>IFERROR(INDEX(Tabs!$B$30:$I$32,MATCH($V21,Tabs!$A$30:$A$32,0),MATCH(V$21,Tabs!$B$29:$I$29,0)),0)</f>
        <v>159923</v>
      </c>
    </row>
    <row r="39" spans="19:22" x14ac:dyDescent="0.25">
      <c r="U39" s="67"/>
      <c r="V39" s="67"/>
    </row>
    <row r="40" spans="19:22" x14ac:dyDescent="0.25">
      <c r="U40" s="68"/>
      <c r="V40" s="68"/>
    </row>
    <row r="41" spans="19:22" ht="20.25" customHeight="1" x14ac:dyDescent="0.25"/>
    <row r="42" spans="19:22" ht="28.5" customHeight="1" x14ac:dyDescent="0.25">
      <c r="S42" s="58"/>
    </row>
    <row r="43" spans="19:22" ht="20.25" customHeight="1" x14ac:dyDescent="0.25">
      <c r="S43" s="59"/>
    </row>
    <row r="44" spans="19:22" ht="20.25" customHeight="1" x14ac:dyDescent="0.25">
      <c r="S44" s="60"/>
    </row>
    <row r="46" spans="19:22" x14ac:dyDescent="0.25">
      <c r="U46" s="67"/>
      <c r="V46" s="67"/>
    </row>
    <row r="47" spans="19:22" x14ac:dyDescent="0.25">
      <c r="U47" s="68"/>
      <c r="V47" s="68"/>
    </row>
    <row r="48" spans="19:22" ht="20.25" customHeight="1" x14ac:dyDescent="0.25"/>
    <row r="49" spans="19:22" ht="28.5" customHeight="1" x14ac:dyDescent="0.25">
      <c r="S49" s="58"/>
    </row>
    <row r="50" spans="19:22" ht="20.25" customHeight="1" x14ac:dyDescent="0.25">
      <c r="S50" s="59"/>
    </row>
    <row r="51" spans="19:22" ht="20.25" customHeight="1" x14ac:dyDescent="0.25">
      <c r="S51" s="60"/>
    </row>
    <row r="53" spans="19:22" x14ac:dyDescent="0.25">
      <c r="U53" s="67"/>
      <c r="V53" s="67"/>
    </row>
    <row r="54" spans="19:22" x14ac:dyDescent="0.25">
      <c r="U54" s="68"/>
      <c r="V54" s="68"/>
    </row>
    <row r="55" spans="19:22" ht="20.25" customHeight="1" x14ac:dyDescent="0.25"/>
    <row r="56" spans="19:22" ht="28.5" customHeight="1" x14ac:dyDescent="0.25">
      <c r="S56" s="58"/>
    </row>
    <row r="57" spans="19:22" ht="20.25" customHeight="1" x14ac:dyDescent="0.25">
      <c r="S57" s="59"/>
    </row>
    <row r="58" spans="19:22" ht="20.25" customHeight="1" x14ac:dyDescent="0.25">
      <c r="S58" s="60"/>
    </row>
    <row r="60" spans="19:22" x14ac:dyDescent="0.25">
      <c r="U60" s="67"/>
      <c r="V60" s="67"/>
    </row>
    <row r="61" spans="19:22" x14ac:dyDescent="0.25">
      <c r="U61" s="68"/>
      <c r="V61" s="68"/>
    </row>
    <row r="62" spans="19:22" ht="20.25" customHeight="1" x14ac:dyDescent="0.25"/>
    <row r="63" spans="19:22" ht="28.5" customHeight="1" x14ac:dyDescent="0.25">
      <c r="S63" s="58"/>
    </row>
    <row r="64" spans="19:22" ht="20.25" customHeight="1" x14ac:dyDescent="0.25">
      <c r="S64" s="59"/>
    </row>
    <row r="65" spans="19:22" ht="20.25" customHeight="1" x14ac:dyDescent="0.25">
      <c r="S65" s="60"/>
    </row>
    <row r="67" spans="19:22" x14ac:dyDescent="0.25">
      <c r="U67" s="67"/>
      <c r="V67" s="67"/>
    </row>
    <row r="68" spans="19:22" x14ac:dyDescent="0.25">
      <c r="U68" s="68"/>
      <c r="V68" s="68"/>
    </row>
    <row r="69" spans="19:22" ht="20.25" customHeight="1" x14ac:dyDescent="0.25"/>
    <row r="70" spans="19:22" ht="28.5" customHeight="1" x14ac:dyDescent="0.25">
      <c r="S70" s="58"/>
    </row>
    <row r="71" spans="19:22" ht="20.25" customHeight="1" x14ac:dyDescent="0.25">
      <c r="S71" s="59"/>
    </row>
    <row r="72" spans="19:22" ht="20.25" customHeight="1" x14ac:dyDescent="0.25">
      <c r="S72" s="60"/>
    </row>
    <row r="74" spans="19:22" x14ac:dyDescent="0.25">
      <c r="U74" s="67"/>
      <c r="V74" s="67"/>
    </row>
    <row r="75" spans="19:22" x14ac:dyDescent="0.25">
      <c r="U75" s="68"/>
      <c r="V75" s="68"/>
    </row>
    <row r="76" spans="19:22" ht="20.25" customHeight="1" x14ac:dyDescent="0.25"/>
    <row r="77" spans="19:22" ht="28.5" customHeight="1" x14ac:dyDescent="0.25">
      <c r="S77" s="58"/>
    </row>
    <row r="78" spans="19:22" ht="20.25" customHeight="1" x14ac:dyDescent="0.25">
      <c r="S78" s="59"/>
    </row>
    <row r="79" spans="19:22" ht="20.25" customHeight="1" x14ac:dyDescent="0.25">
      <c r="S79" s="60"/>
    </row>
    <row r="81" spans="19:22" x14ac:dyDescent="0.25">
      <c r="U81" s="67"/>
      <c r="V81" s="67"/>
    </row>
    <row r="82" spans="19:22" x14ac:dyDescent="0.25">
      <c r="U82" s="68"/>
      <c r="V82" s="68"/>
    </row>
    <row r="83" spans="19:22" ht="20.25" customHeight="1" x14ac:dyDescent="0.25"/>
    <row r="84" spans="19:22" ht="28.5" customHeight="1" x14ac:dyDescent="0.25">
      <c r="S84" s="58"/>
    </row>
    <row r="85" spans="19:22" ht="20.25" customHeight="1" x14ac:dyDescent="0.25">
      <c r="S85" s="59"/>
    </row>
    <row r="86" spans="19:22" ht="20.25" customHeight="1" x14ac:dyDescent="0.25">
      <c r="S86" s="60"/>
    </row>
    <row r="88" spans="19:22" x14ac:dyDescent="0.25">
      <c r="U88" s="67"/>
      <c r="V88" s="67"/>
    </row>
    <row r="89" spans="19:22" x14ac:dyDescent="0.25">
      <c r="U89" s="68"/>
      <c r="V89" s="68"/>
    </row>
    <row r="90" spans="19:22" ht="20.25" customHeight="1" x14ac:dyDescent="0.25"/>
    <row r="91" spans="19:22" ht="28.5" customHeight="1" x14ac:dyDescent="0.25">
      <c r="S91" s="58"/>
    </row>
    <row r="92" spans="19:22" ht="20.25" customHeight="1" x14ac:dyDescent="0.25">
      <c r="S92" s="59"/>
    </row>
    <row r="93" spans="19:22" ht="20.25" customHeight="1" x14ac:dyDescent="0.25">
      <c r="S93" s="60"/>
    </row>
    <row r="95" spans="19:22" x14ac:dyDescent="0.25">
      <c r="U95" s="67"/>
      <c r="V95" s="67"/>
    </row>
    <row r="96" spans="19:22" x14ac:dyDescent="0.25">
      <c r="U96" s="68"/>
      <c r="V96" s="68"/>
    </row>
    <row r="97" spans="19:19" ht="20.25" customHeight="1" x14ac:dyDescent="0.25"/>
    <row r="98" spans="19:19" ht="28.5" customHeight="1" x14ac:dyDescent="0.25">
      <c r="S98" s="58"/>
    </row>
    <row r="99" spans="19:19" ht="20.25" customHeight="1" x14ac:dyDescent="0.25">
      <c r="S99" s="59"/>
    </row>
    <row r="100" spans="19:19" ht="20.25" customHeight="1" x14ac:dyDescent="0.25">
      <c r="S100" s="60"/>
    </row>
  </sheetData>
  <mergeCells count="5">
    <mergeCell ref="A17:B19"/>
    <mergeCell ref="C16:E16"/>
    <mergeCell ref="C17:E17"/>
    <mergeCell ref="G17:I17"/>
    <mergeCell ref="G16:I16"/>
  </mergeCells>
  <conditionalFormatting sqref="G17:I17">
    <cfRule type="cellIs" dxfId="10" priority="11" operator="greaterThan">
      <formula>100%</formula>
    </cfRule>
    <cfRule type="cellIs" dxfId="9" priority="12" operator="lessThan">
      <formula>100%</formula>
    </cfRule>
  </conditionalFormatting>
  <conditionalFormatting sqref="C17:E17">
    <cfRule type="cellIs" dxfId="8" priority="9" operator="greaterThan">
      <formula>100%</formula>
    </cfRule>
    <cfRule type="cellIs" dxfId="7" priority="10" operator="lessThan">
      <formula>100%</formula>
    </cfRule>
  </conditionalFormatting>
  <printOptions horizontalCentered="1"/>
  <pageMargins left="0.23622047244094491" right="0.23622047244094491" top="0.35433070866141736" bottom="0.74803149606299213" header="0.31496062992125984" footer="0.31496062992125984"/>
  <pageSetup paperSize="9" scale="42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"/>
  <sheetViews>
    <sheetView showGridLines="0" workbookViewId="0">
      <pane ySplit="4" topLeftCell="A5" activePane="bottomLeft" state="frozen"/>
      <selection activeCell="E20" sqref="E20"/>
      <selection pane="bottomLeft" activeCell="E20" sqref="E20"/>
    </sheetView>
  </sheetViews>
  <sheetFormatPr defaultRowHeight="15" x14ac:dyDescent="0.25"/>
  <cols>
    <col min="1" max="1" width="27.42578125" style="31" bestFit="1" customWidth="1"/>
    <col min="2" max="2" width="19.5703125" style="31" bestFit="1" customWidth="1"/>
    <col min="3" max="4" width="9.140625" style="31" bestFit="1" customWidth="1"/>
    <col min="5" max="20" width="10.140625" style="31" bestFit="1" customWidth="1"/>
    <col min="21" max="21" width="11.140625" style="31" bestFit="1" customWidth="1"/>
    <col min="22" max="16384" width="9.140625" style="31"/>
  </cols>
  <sheetData>
    <row r="1" spans="1:21" x14ac:dyDescent="0.25">
      <c r="A1" s="1" t="s">
        <v>75</v>
      </c>
      <c r="B1" s="31" t="s">
        <v>78</v>
      </c>
    </row>
    <row r="3" spans="1:21" x14ac:dyDescent="0.25">
      <c r="A3" s="1" t="s">
        <v>815</v>
      </c>
      <c r="B3" s="1" t="s">
        <v>1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</row>
    <row r="4" spans="1:21" x14ac:dyDescent="0.25">
      <c r="A4" s="1" t="s">
        <v>3</v>
      </c>
      <c r="B4" s="30" t="s">
        <v>224</v>
      </c>
      <c r="C4" s="30" t="s">
        <v>225</v>
      </c>
      <c r="D4" s="30" t="s">
        <v>226</v>
      </c>
      <c r="E4" s="30" t="s">
        <v>227</v>
      </c>
      <c r="F4" s="30" t="s">
        <v>228</v>
      </c>
      <c r="G4" s="30" t="s">
        <v>229</v>
      </c>
      <c r="H4" s="30" t="s">
        <v>230</v>
      </c>
      <c r="I4" s="30" t="s">
        <v>231</v>
      </c>
      <c r="J4" s="30" t="s">
        <v>232</v>
      </c>
      <c r="K4" s="30" t="s">
        <v>233</v>
      </c>
      <c r="L4" s="30" t="s">
        <v>234</v>
      </c>
      <c r="M4" s="30" t="s">
        <v>235</v>
      </c>
      <c r="N4" s="30" t="s">
        <v>237</v>
      </c>
      <c r="O4" s="30" t="s">
        <v>688</v>
      </c>
      <c r="P4" s="30" t="s">
        <v>691</v>
      </c>
      <c r="Q4" s="30" t="s">
        <v>716</v>
      </c>
      <c r="R4" s="30" t="s">
        <v>726</v>
      </c>
      <c r="S4" s="30" t="s">
        <v>788</v>
      </c>
      <c r="T4" s="31" t="s">
        <v>789</v>
      </c>
      <c r="U4" s="31" t="s">
        <v>43</v>
      </c>
    </row>
    <row r="5" spans="1:21" x14ac:dyDescent="0.25">
      <c r="A5" s="2" t="s">
        <v>81</v>
      </c>
      <c r="B5" s="4">
        <v>261876.78999999998</v>
      </c>
      <c r="C5" s="4">
        <v>278587.81000000006</v>
      </c>
      <c r="D5" s="4">
        <v>562078.51</v>
      </c>
      <c r="E5" s="4">
        <v>893648.3</v>
      </c>
      <c r="F5" s="4">
        <v>1557061.08</v>
      </c>
      <c r="G5" s="4">
        <v>1395230.92</v>
      </c>
      <c r="H5" s="4">
        <v>1594644.5</v>
      </c>
      <c r="I5" s="4">
        <v>1977073.15</v>
      </c>
      <c r="J5" s="4">
        <v>2038133</v>
      </c>
      <c r="K5" s="4">
        <v>2584078.35</v>
      </c>
      <c r="L5" s="4">
        <v>2367096.86</v>
      </c>
      <c r="M5" s="4">
        <v>2239944.9700000002</v>
      </c>
      <c r="N5" s="4">
        <v>2495617.19</v>
      </c>
      <c r="O5" s="4">
        <v>2118319.7799999998</v>
      </c>
      <c r="P5" s="4">
        <v>3060362.6499999994</v>
      </c>
      <c r="Q5" s="4">
        <v>3147360.02</v>
      </c>
      <c r="R5" s="4">
        <v>4724169.8100000005</v>
      </c>
      <c r="S5" s="4">
        <v>4452781.0100000007</v>
      </c>
      <c r="T5" s="4">
        <v>3894237.5154899992</v>
      </c>
      <c r="U5" s="4">
        <v>41642302.215489998</v>
      </c>
    </row>
    <row r="6" spans="1:21" x14ac:dyDescent="0.25">
      <c r="A6" s="3" t="s">
        <v>27</v>
      </c>
      <c r="B6" s="4">
        <v>21966.43</v>
      </c>
      <c r="C6" s="4">
        <v>22575.329999999998</v>
      </c>
      <c r="D6" s="4">
        <v>39889.910000000003</v>
      </c>
      <c r="E6" s="4">
        <v>52441.37</v>
      </c>
      <c r="F6" s="4">
        <v>79474.419999999984</v>
      </c>
      <c r="G6" s="4">
        <v>83059.690000000017</v>
      </c>
      <c r="H6" s="4">
        <v>86231.329999999987</v>
      </c>
      <c r="I6" s="4">
        <v>91684.37999999999</v>
      </c>
      <c r="J6" s="4">
        <v>88375.23000000001</v>
      </c>
      <c r="K6" s="4">
        <v>97957.35</v>
      </c>
      <c r="L6" s="4">
        <v>86247.180000000008</v>
      </c>
      <c r="M6" s="4">
        <v>68831.520000000004</v>
      </c>
      <c r="N6" s="4">
        <v>91808.58</v>
      </c>
      <c r="O6" s="4">
        <v>73132.98</v>
      </c>
      <c r="P6" s="4">
        <v>115264.09000000001</v>
      </c>
      <c r="Q6" s="4">
        <v>100503.08999999997</v>
      </c>
      <c r="R6" s="4">
        <v>156338.59999999998</v>
      </c>
      <c r="S6" s="4">
        <v>151356.48000000004</v>
      </c>
      <c r="T6" s="4">
        <v>120886.85239999995</v>
      </c>
      <c r="U6" s="4">
        <v>1628024.8123999999</v>
      </c>
    </row>
    <row r="7" spans="1:21" x14ac:dyDescent="0.25">
      <c r="A7" s="3" t="s">
        <v>83</v>
      </c>
      <c r="B7" s="4">
        <v>1571.6100000000001</v>
      </c>
      <c r="C7" s="4">
        <v>1702.37</v>
      </c>
      <c r="D7" s="4">
        <v>6856.9800000000005</v>
      </c>
      <c r="E7" s="4">
        <v>13226.72</v>
      </c>
      <c r="F7" s="4">
        <v>18112.579999999998</v>
      </c>
      <c r="G7" s="4">
        <v>17810.579999999998</v>
      </c>
      <c r="H7" s="4">
        <v>22644.579999999998</v>
      </c>
      <c r="I7" s="4">
        <v>28864.519999999997</v>
      </c>
      <c r="J7" s="4">
        <v>20536.199999999997</v>
      </c>
      <c r="K7" s="4">
        <v>19171.419999999998</v>
      </c>
      <c r="L7" s="4">
        <v>12797.84</v>
      </c>
      <c r="M7" s="4">
        <v>10574.42</v>
      </c>
      <c r="N7" s="4">
        <v>17787.09</v>
      </c>
      <c r="O7" s="4">
        <v>9466.1299999999992</v>
      </c>
      <c r="P7" s="4">
        <v>15743.920000000002</v>
      </c>
      <c r="Q7" s="4">
        <v>13833.689999999999</v>
      </c>
      <c r="R7" s="4">
        <v>23565.24</v>
      </c>
      <c r="S7" s="4">
        <v>24243.870000000003</v>
      </c>
      <c r="T7" s="4">
        <v>19730.229999999996</v>
      </c>
      <c r="U7" s="4">
        <v>298239.99</v>
      </c>
    </row>
    <row r="8" spans="1:21" x14ac:dyDescent="0.25">
      <c r="A8" s="3" t="s">
        <v>25</v>
      </c>
      <c r="B8" s="4">
        <v>99718.79</v>
      </c>
      <c r="C8" s="4">
        <v>102928.48000000003</v>
      </c>
      <c r="D8" s="4">
        <v>193844.78999999998</v>
      </c>
      <c r="E8" s="4">
        <v>239285.40999999997</v>
      </c>
      <c r="F8" s="4">
        <v>427224.05000000005</v>
      </c>
      <c r="G8" s="4">
        <v>386389.99000000005</v>
      </c>
      <c r="H8" s="4">
        <v>515773.23</v>
      </c>
      <c r="I8" s="4">
        <v>708162.32000000007</v>
      </c>
      <c r="J8" s="4">
        <v>746978.5199999999</v>
      </c>
      <c r="K8" s="4">
        <v>957592.71000000008</v>
      </c>
      <c r="L8" s="4">
        <v>914144.41999999993</v>
      </c>
      <c r="M8" s="4">
        <v>924838.56000000017</v>
      </c>
      <c r="N8" s="4">
        <v>1081364.92</v>
      </c>
      <c r="O8" s="4">
        <v>902536.53</v>
      </c>
      <c r="P8" s="4">
        <v>1256059.6399999994</v>
      </c>
      <c r="Q8" s="4">
        <v>1189292.9399999997</v>
      </c>
      <c r="R8" s="4">
        <v>1500016.34</v>
      </c>
      <c r="S8" s="4">
        <v>1785613.2000000007</v>
      </c>
      <c r="T8" s="4">
        <v>1346775.0260999992</v>
      </c>
      <c r="U8" s="4">
        <v>15278539.866099998</v>
      </c>
    </row>
    <row r="9" spans="1:21" x14ac:dyDescent="0.25">
      <c r="A9" s="3" t="s">
        <v>65</v>
      </c>
      <c r="B9" s="4">
        <v>8833.380000000001</v>
      </c>
      <c r="C9" s="4">
        <v>11793.89</v>
      </c>
      <c r="D9" s="4">
        <v>27220.380000000005</v>
      </c>
      <c r="E9" s="4">
        <v>45410.76</v>
      </c>
      <c r="F9" s="4">
        <v>79308.530000000013</v>
      </c>
      <c r="G9" s="4">
        <v>68060.459999999992</v>
      </c>
      <c r="H9" s="4">
        <v>88267.51</v>
      </c>
      <c r="I9" s="4">
        <v>83193.150000000009</v>
      </c>
      <c r="J9" s="4">
        <v>101278.45999999998</v>
      </c>
      <c r="K9" s="4">
        <v>96915.27</v>
      </c>
      <c r="L9" s="4">
        <v>94107.450000000012</v>
      </c>
      <c r="M9" s="4">
        <v>83813.259999999995</v>
      </c>
      <c r="N9" s="4">
        <v>62727.109999999993</v>
      </c>
      <c r="O9" s="4">
        <v>45174.080000000002</v>
      </c>
      <c r="P9" s="4">
        <v>98021.989999999991</v>
      </c>
      <c r="Q9" s="4">
        <v>100605.38999999997</v>
      </c>
      <c r="R9" s="4">
        <v>127634.45</v>
      </c>
      <c r="S9" s="4">
        <v>145904.64000000001</v>
      </c>
      <c r="T9" s="4">
        <v>112340.38828999999</v>
      </c>
      <c r="U9" s="4">
        <v>1480610.5482899996</v>
      </c>
    </row>
    <row r="10" spans="1:21" x14ac:dyDescent="0.25">
      <c r="A10" s="3" t="s">
        <v>26</v>
      </c>
      <c r="B10" s="4">
        <v>69596.5</v>
      </c>
      <c r="C10" s="4">
        <v>76023.39</v>
      </c>
      <c r="D10" s="4">
        <v>167517.95000000001</v>
      </c>
      <c r="E10" s="4">
        <v>293889.07999999996</v>
      </c>
      <c r="F10" s="4">
        <v>449333.0199999999</v>
      </c>
      <c r="G10" s="4">
        <v>516662.11000000004</v>
      </c>
      <c r="H10" s="4">
        <v>549562.42999999993</v>
      </c>
      <c r="I10" s="4">
        <v>698066.88</v>
      </c>
      <c r="J10" s="4">
        <v>644707.6100000001</v>
      </c>
      <c r="K10" s="4">
        <v>871853.18</v>
      </c>
      <c r="L10" s="4">
        <v>755290.46999999986</v>
      </c>
      <c r="M10" s="4">
        <v>615550.32999999996</v>
      </c>
      <c r="N10" s="4">
        <v>709450.91999999993</v>
      </c>
      <c r="O10" s="4">
        <v>631888.84</v>
      </c>
      <c r="P10" s="4">
        <v>862984.67999999993</v>
      </c>
      <c r="Q10" s="4">
        <v>817071.43999999983</v>
      </c>
      <c r="R10" s="4">
        <v>1359795.7599999995</v>
      </c>
      <c r="S10" s="4">
        <v>1330099.77</v>
      </c>
      <c r="T10" s="4">
        <v>1149668.8414800004</v>
      </c>
      <c r="U10" s="4">
        <v>12569013.201479997</v>
      </c>
    </row>
    <row r="11" spans="1:21" x14ac:dyDescent="0.25">
      <c r="A11" s="3" t="s">
        <v>64</v>
      </c>
      <c r="B11" s="4">
        <v>32642.190000000002</v>
      </c>
      <c r="C11" s="4">
        <v>27340.79</v>
      </c>
      <c r="D11" s="4">
        <v>59550.15</v>
      </c>
      <c r="E11" s="4">
        <v>110952.26</v>
      </c>
      <c r="F11" s="4">
        <v>132294.66999999998</v>
      </c>
      <c r="G11" s="4">
        <v>113595.45</v>
      </c>
      <c r="H11" s="4">
        <v>112576.90000000001</v>
      </c>
      <c r="I11" s="4">
        <v>142979.46000000002</v>
      </c>
      <c r="J11" s="4">
        <v>112085.75</v>
      </c>
      <c r="K11" s="4">
        <v>123897.26999999999</v>
      </c>
      <c r="L11" s="4">
        <v>101615.64</v>
      </c>
      <c r="M11" s="4">
        <v>89980.970000000016</v>
      </c>
      <c r="N11" s="4">
        <v>110963.03</v>
      </c>
      <c r="O11" s="4">
        <v>77611.869999999981</v>
      </c>
      <c r="P11" s="4">
        <v>111954.66000000002</v>
      </c>
      <c r="Q11" s="4">
        <v>106028.56000000001</v>
      </c>
      <c r="R11" s="4">
        <v>194339.63000000003</v>
      </c>
      <c r="S11" s="4">
        <v>164821.02999999997</v>
      </c>
      <c r="T11" s="4">
        <v>179155.06</v>
      </c>
      <c r="U11" s="4">
        <v>2104385.34</v>
      </c>
    </row>
    <row r="12" spans="1:21" x14ac:dyDescent="0.25">
      <c r="A12" s="3" t="s">
        <v>9</v>
      </c>
      <c r="B12" s="4">
        <v>27547.89</v>
      </c>
      <c r="C12" s="4">
        <v>36223.560000000005</v>
      </c>
      <c r="D12" s="4">
        <v>67198.350000000006</v>
      </c>
      <c r="E12" s="4">
        <v>138442.70000000001</v>
      </c>
      <c r="F12" s="4">
        <v>371313.80999999994</v>
      </c>
      <c r="G12" s="4">
        <v>209652.63999999998</v>
      </c>
      <c r="H12" s="4">
        <v>219588.52000000002</v>
      </c>
      <c r="I12" s="4">
        <v>224122.44</v>
      </c>
      <c r="J12" s="4">
        <v>324171.23</v>
      </c>
      <c r="K12" s="4">
        <v>416691.14999999997</v>
      </c>
      <c r="L12" s="4">
        <v>402893.86000000004</v>
      </c>
      <c r="M12" s="4">
        <v>446355.91</v>
      </c>
      <c r="N12" s="4">
        <v>421515.54</v>
      </c>
      <c r="O12" s="4">
        <v>378509.35000000003</v>
      </c>
      <c r="P12" s="4">
        <v>600333.67000000016</v>
      </c>
      <c r="Q12" s="4">
        <v>820024.91000000073</v>
      </c>
      <c r="R12" s="4">
        <v>1362479.7900000005</v>
      </c>
      <c r="S12" s="4">
        <v>850742.02000000025</v>
      </c>
      <c r="T12" s="4">
        <v>965681.11722000013</v>
      </c>
      <c r="U12" s="4">
        <v>8283488.457220003</v>
      </c>
    </row>
    <row r="13" spans="1:21" x14ac:dyDescent="0.25">
      <c r="A13" s="2" t="s">
        <v>79</v>
      </c>
      <c r="B13" s="4">
        <v>19845.380000000005</v>
      </c>
      <c r="C13" s="4">
        <v>21482.61</v>
      </c>
      <c r="D13" s="4">
        <v>20561.79</v>
      </c>
      <c r="E13" s="4">
        <v>37255.31</v>
      </c>
      <c r="F13" s="4">
        <v>41420.700000000004</v>
      </c>
      <c r="G13" s="4">
        <v>60343.7</v>
      </c>
      <c r="H13" s="4">
        <v>69344.72</v>
      </c>
      <c r="I13" s="4">
        <v>116484.23</v>
      </c>
      <c r="J13" s="4">
        <v>91713.799999999988</v>
      </c>
      <c r="K13" s="4">
        <v>162479.09999999998</v>
      </c>
      <c r="L13" s="4">
        <v>110302.14</v>
      </c>
      <c r="M13" s="4">
        <v>116058.55000000002</v>
      </c>
      <c r="N13" s="4">
        <v>166159.4269619353</v>
      </c>
      <c r="O13" s="4">
        <v>153605.2121025185</v>
      </c>
      <c r="P13" s="4">
        <v>191685.0177442134</v>
      </c>
      <c r="Q13" s="4">
        <v>319706.03848468483</v>
      </c>
      <c r="R13" s="4">
        <v>356217.75425204955</v>
      </c>
      <c r="S13" s="4">
        <v>431307.16000000009</v>
      </c>
      <c r="T13" s="4">
        <v>501896.62749999983</v>
      </c>
      <c r="U13" s="4">
        <v>2987869.267045401</v>
      </c>
    </row>
    <row r="14" spans="1:21" x14ac:dyDescent="0.25">
      <c r="A14" s="3" t="s">
        <v>28</v>
      </c>
      <c r="B14" s="4">
        <v>17673.330000000005</v>
      </c>
      <c r="C14" s="4">
        <v>20686.72</v>
      </c>
      <c r="D14" s="4">
        <v>19902.11</v>
      </c>
      <c r="E14" s="4">
        <v>35963.449999999997</v>
      </c>
      <c r="F14" s="4">
        <v>40280.22</v>
      </c>
      <c r="G14" s="4">
        <v>58860.18</v>
      </c>
      <c r="H14" s="4">
        <v>65038.76</v>
      </c>
      <c r="I14" s="4">
        <v>111769.34</v>
      </c>
      <c r="J14" s="4">
        <v>87889.01</v>
      </c>
      <c r="K14" s="4">
        <v>156021.90999999997</v>
      </c>
      <c r="L14" s="4">
        <v>107004.25</v>
      </c>
      <c r="M14" s="4">
        <v>113343.14000000001</v>
      </c>
      <c r="N14" s="4">
        <v>162726.66696193529</v>
      </c>
      <c r="O14" s="4">
        <v>152192.4921025185</v>
      </c>
      <c r="P14" s="4">
        <v>188625.75774421339</v>
      </c>
      <c r="Q14" s="4">
        <v>315054.32848468481</v>
      </c>
      <c r="R14" s="4">
        <v>351189.53425204958</v>
      </c>
      <c r="S14" s="4">
        <v>424797.62000000011</v>
      </c>
      <c r="T14" s="4">
        <v>488061.16749999981</v>
      </c>
      <c r="U14" s="4">
        <v>2917079.9870454012</v>
      </c>
    </row>
    <row r="15" spans="1:21" x14ac:dyDescent="0.25">
      <c r="A15" s="3" t="s">
        <v>90</v>
      </c>
      <c r="B15" s="4">
        <v>2172.0500000000002</v>
      </c>
      <c r="C15" s="4">
        <v>795.88999999999987</v>
      </c>
      <c r="D15" s="4">
        <v>659.68000000000006</v>
      </c>
      <c r="E15" s="4">
        <v>1291.8599999999999</v>
      </c>
      <c r="F15" s="4">
        <v>1140.48</v>
      </c>
      <c r="G15" s="4">
        <v>1483.5200000000002</v>
      </c>
      <c r="H15" s="4">
        <v>4305.96</v>
      </c>
      <c r="I15" s="4">
        <v>4714.8899999999994</v>
      </c>
      <c r="J15" s="4">
        <v>3824.79</v>
      </c>
      <c r="K15" s="4">
        <v>6457.1900000000005</v>
      </c>
      <c r="L15" s="4">
        <v>3297.89</v>
      </c>
      <c r="M15" s="4">
        <v>2715.41</v>
      </c>
      <c r="N15" s="4">
        <v>3432.7599999999998</v>
      </c>
      <c r="O15" s="4">
        <v>1412.72</v>
      </c>
      <c r="P15" s="4">
        <v>3059.2599999999998</v>
      </c>
      <c r="Q15" s="4">
        <v>4651.71</v>
      </c>
      <c r="R15" s="4">
        <v>5028.2199999999993</v>
      </c>
      <c r="S15" s="4">
        <v>6509.54</v>
      </c>
      <c r="T15" s="4">
        <v>13835.46000000001</v>
      </c>
      <c r="U15" s="4">
        <v>70789.280000000013</v>
      </c>
    </row>
    <row r="16" spans="1:21" x14ac:dyDescent="0.25">
      <c r="A16" s="2" t="s">
        <v>5</v>
      </c>
      <c r="B16" s="4">
        <v>765357.34</v>
      </c>
      <c r="C16" s="4">
        <v>1073523.6800000002</v>
      </c>
      <c r="D16" s="4">
        <v>3010624.75</v>
      </c>
      <c r="E16" s="4">
        <v>4667494.8899999997</v>
      </c>
      <c r="F16" s="4">
        <v>6010685.4000000004</v>
      </c>
      <c r="G16" s="4">
        <v>6044602.46</v>
      </c>
      <c r="H16" s="4">
        <v>7021574.79</v>
      </c>
      <c r="I16" s="4">
        <v>7368615.6699999999</v>
      </c>
      <c r="J16" s="4">
        <v>9128708.839999998</v>
      </c>
      <c r="K16" s="4">
        <v>9673764.6999999993</v>
      </c>
      <c r="L16" s="4">
        <v>11183307.4</v>
      </c>
      <c r="M16" s="4">
        <v>8760616.5999999996</v>
      </c>
      <c r="N16" s="4">
        <v>6668573.4399999995</v>
      </c>
      <c r="O16" s="4">
        <v>8219330.1500000004</v>
      </c>
      <c r="P16" s="4">
        <v>12751316.970000003</v>
      </c>
      <c r="Q16" s="4">
        <v>9133457.9500000011</v>
      </c>
      <c r="R16" s="4">
        <v>12987518.729999999</v>
      </c>
      <c r="S16" s="4">
        <v>13994515.999999996</v>
      </c>
      <c r="T16" s="4">
        <v>11371793.908470003</v>
      </c>
      <c r="U16" s="4">
        <v>149835383.66847</v>
      </c>
    </row>
    <row r="17" spans="1:21" x14ac:dyDescent="0.25">
      <c r="A17" s="3" t="s">
        <v>52</v>
      </c>
      <c r="B17" s="4">
        <v>5811.62</v>
      </c>
      <c r="C17" s="4">
        <v>8357.34</v>
      </c>
      <c r="D17" s="4">
        <v>7198.5099999999993</v>
      </c>
      <c r="E17" s="4">
        <v>13455.689999999999</v>
      </c>
      <c r="F17" s="4">
        <v>23993.049999999996</v>
      </c>
      <c r="G17" s="4">
        <v>30433.99</v>
      </c>
      <c r="H17" s="4">
        <v>85536.74</v>
      </c>
      <c r="I17" s="4">
        <v>82233.679999999993</v>
      </c>
      <c r="J17" s="4">
        <v>67880.609999999986</v>
      </c>
      <c r="K17" s="4">
        <v>72050.260000000009</v>
      </c>
      <c r="L17" s="4">
        <v>50570.939999999995</v>
      </c>
      <c r="M17" s="4">
        <v>58903.540000000008</v>
      </c>
      <c r="N17" s="4">
        <v>44237.990000000005</v>
      </c>
      <c r="O17" s="4">
        <v>41689.819999999992</v>
      </c>
      <c r="P17" s="4">
        <v>55594.249999999993</v>
      </c>
      <c r="Q17" s="4">
        <v>42675.159999999989</v>
      </c>
      <c r="R17" s="4">
        <v>77965.17</v>
      </c>
      <c r="S17" s="4">
        <v>69726.799999999974</v>
      </c>
      <c r="T17" s="4">
        <v>80505.02589999995</v>
      </c>
      <c r="U17" s="4">
        <v>918820.18589999992</v>
      </c>
    </row>
    <row r="18" spans="1:21" x14ac:dyDescent="0.25">
      <c r="A18" s="3" t="s">
        <v>11</v>
      </c>
      <c r="B18" s="4">
        <v>277509.37</v>
      </c>
      <c r="C18" s="4">
        <v>286008.76</v>
      </c>
      <c r="D18" s="4">
        <v>1124379.76</v>
      </c>
      <c r="E18" s="4">
        <v>1328785.6700000002</v>
      </c>
      <c r="F18" s="4">
        <v>1947017.8</v>
      </c>
      <c r="G18" s="4">
        <v>1684677.86</v>
      </c>
      <c r="H18" s="4">
        <v>1743834.3599999999</v>
      </c>
      <c r="I18" s="4">
        <v>1786457.94</v>
      </c>
      <c r="J18" s="4">
        <v>2677973.4499999997</v>
      </c>
      <c r="K18" s="4">
        <v>2380465.1799999997</v>
      </c>
      <c r="L18" s="4">
        <v>4225685.66</v>
      </c>
      <c r="M18" s="4">
        <v>2292609.0599999996</v>
      </c>
      <c r="N18" s="4">
        <v>2299331.3199999998</v>
      </c>
      <c r="O18" s="4">
        <v>2113430.0800000005</v>
      </c>
      <c r="P18" s="4">
        <v>3316404.3899999997</v>
      </c>
      <c r="Q18" s="4">
        <v>2735543.0100000007</v>
      </c>
      <c r="R18" s="4">
        <v>3951981.7100000009</v>
      </c>
      <c r="S18" s="4">
        <v>4251575.5999999978</v>
      </c>
      <c r="T18" s="4">
        <v>3359286.6309299977</v>
      </c>
      <c r="U18" s="4">
        <v>43782957.610930003</v>
      </c>
    </row>
    <row r="19" spans="1:21" x14ac:dyDescent="0.25">
      <c r="A19" s="3" t="s">
        <v>12</v>
      </c>
      <c r="B19" s="4">
        <v>22514.91</v>
      </c>
      <c r="C19" s="4">
        <v>29273.56</v>
      </c>
      <c r="D19" s="4">
        <v>31859.400000000005</v>
      </c>
      <c r="E19" s="4">
        <v>57796.84</v>
      </c>
      <c r="F19" s="4">
        <v>164632.43999999997</v>
      </c>
      <c r="G19" s="4">
        <v>92672.67</v>
      </c>
      <c r="H19" s="4">
        <v>126809.47999999997</v>
      </c>
      <c r="I19" s="4">
        <v>230422.77</v>
      </c>
      <c r="J19" s="4">
        <v>181839.95</v>
      </c>
      <c r="K19" s="4">
        <v>650996.87000000011</v>
      </c>
      <c r="L19" s="4">
        <v>158912.61000000002</v>
      </c>
      <c r="M19" s="4">
        <v>158949.09000000003</v>
      </c>
      <c r="N19" s="4">
        <v>184860.62000000002</v>
      </c>
      <c r="O19" s="4">
        <v>397612.68000000005</v>
      </c>
      <c r="P19" s="4">
        <v>531216.02000000014</v>
      </c>
      <c r="Q19" s="4">
        <v>235393.77999999997</v>
      </c>
      <c r="R19" s="4">
        <v>339206.04999999993</v>
      </c>
      <c r="S19" s="4">
        <v>546194.81000000006</v>
      </c>
      <c r="T19" s="4">
        <v>543026.37320000026</v>
      </c>
      <c r="U19" s="4">
        <v>4684190.9232000001</v>
      </c>
    </row>
    <row r="20" spans="1:21" x14ac:dyDescent="0.25">
      <c r="A20" s="3" t="s">
        <v>56</v>
      </c>
      <c r="B20" s="4">
        <v>51065.5</v>
      </c>
      <c r="C20" s="4">
        <v>67707.5</v>
      </c>
      <c r="D20" s="4">
        <v>284810.45</v>
      </c>
      <c r="E20" s="4">
        <v>149005.34999999998</v>
      </c>
      <c r="F20" s="4">
        <v>484166.53999999992</v>
      </c>
      <c r="G20" s="4">
        <v>601364.01</v>
      </c>
      <c r="H20" s="4">
        <v>700811.34000000008</v>
      </c>
      <c r="I20" s="4">
        <v>597952.40999999992</v>
      </c>
      <c r="J20" s="4">
        <v>952047.37999999966</v>
      </c>
      <c r="K20" s="4">
        <v>1233862.6299999999</v>
      </c>
      <c r="L20" s="4">
        <v>1941215.31</v>
      </c>
      <c r="M20" s="4">
        <v>1069048.1300000004</v>
      </c>
      <c r="N20" s="4">
        <v>924985.79</v>
      </c>
      <c r="O20" s="4">
        <v>1207776.9400000002</v>
      </c>
      <c r="P20" s="4">
        <v>1226535.5699999998</v>
      </c>
      <c r="Q20" s="4">
        <v>1182562.82</v>
      </c>
      <c r="R20" s="4">
        <v>1613569.4099999997</v>
      </c>
      <c r="S20" s="4">
        <v>1561823.8700000015</v>
      </c>
      <c r="T20" s="4">
        <v>1379621.8368999995</v>
      </c>
      <c r="U20" s="4">
        <v>17229932.786899999</v>
      </c>
    </row>
    <row r="21" spans="1:21" x14ac:dyDescent="0.25">
      <c r="A21" s="3" t="s">
        <v>62</v>
      </c>
      <c r="B21" s="4">
        <v>1168.8599999999999</v>
      </c>
      <c r="C21" s="4">
        <v>532.92000000000007</v>
      </c>
      <c r="D21" s="4">
        <v>726.88000000000011</v>
      </c>
      <c r="E21" s="4">
        <v>3627.8999999999996</v>
      </c>
      <c r="F21" s="4">
        <v>7314.51</v>
      </c>
      <c r="G21" s="4">
        <v>6783.37</v>
      </c>
      <c r="H21" s="4">
        <v>12378.7</v>
      </c>
      <c r="I21" s="4">
        <v>10528.47</v>
      </c>
      <c r="J21" s="4">
        <v>12054.31</v>
      </c>
      <c r="K21" s="4">
        <v>12398.279999999999</v>
      </c>
      <c r="L21" s="4">
        <v>10023.290000000001</v>
      </c>
      <c r="M21" s="4">
        <v>8274.57</v>
      </c>
      <c r="N21" s="4">
        <v>8880.7599999999984</v>
      </c>
      <c r="O21" s="4">
        <v>9436.4199999999983</v>
      </c>
      <c r="P21" s="4">
        <v>18245.25</v>
      </c>
      <c r="Q21" s="4">
        <v>19279.93</v>
      </c>
      <c r="R21" s="4">
        <v>24435.02</v>
      </c>
      <c r="S21" s="4">
        <v>30124.100000000006</v>
      </c>
      <c r="T21" s="4">
        <v>29337.47000000007</v>
      </c>
      <c r="U21" s="4">
        <v>225551.01000000004</v>
      </c>
    </row>
    <row r="22" spans="1:21" x14ac:dyDescent="0.25">
      <c r="A22" s="3" t="s">
        <v>89</v>
      </c>
      <c r="B22" s="4">
        <v>79704.03</v>
      </c>
      <c r="C22" s="4">
        <v>118916.52</v>
      </c>
      <c r="D22" s="4">
        <v>207484.91000000003</v>
      </c>
      <c r="E22" s="4">
        <v>360724.97</v>
      </c>
      <c r="F22" s="4">
        <v>437500.61999999994</v>
      </c>
      <c r="G22" s="4">
        <v>365308.89999999997</v>
      </c>
      <c r="H22" s="4">
        <v>382714.33999999997</v>
      </c>
      <c r="I22" s="4">
        <v>325716.06</v>
      </c>
      <c r="J22" s="4">
        <v>278026.93</v>
      </c>
      <c r="K22" s="4">
        <v>371972.2</v>
      </c>
      <c r="L22" s="4">
        <v>267723.23000000004</v>
      </c>
      <c r="M22" s="4">
        <v>297977.26</v>
      </c>
      <c r="N22" s="4">
        <v>256384.22000000003</v>
      </c>
      <c r="O22" s="4">
        <v>235276.57</v>
      </c>
      <c r="P22" s="4">
        <v>533916.21</v>
      </c>
      <c r="Q22" s="4">
        <v>403622.42999999988</v>
      </c>
      <c r="R22" s="4">
        <v>472225.36999999994</v>
      </c>
      <c r="S22" s="4">
        <v>498489.66000000003</v>
      </c>
      <c r="T22" s="4">
        <v>327130.35040000017</v>
      </c>
      <c r="U22" s="4">
        <v>6220814.7803999996</v>
      </c>
    </row>
    <row r="23" spans="1:21" x14ac:dyDescent="0.25">
      <c r="A23" s="3" t="s">
        <v>82</v>
      </c>
      <c r="B23" s="4">
        <v>23635.230000000003</v>
      </c>
      <c r="C23" s="4">
        <v>14270.11</v>
      </c>
      <c r="D23" s="4">
        <v>15510.779999999997</v>
      </c>
      <c r="E23" s="4">
        <v>30962.420000000002</v>
      </c>
      <c r="F23" s="4">
        <v>56949.160000000011</v>
      </c>
      <c r="G23" s="4">
        <v>51203.819999999992</v>
      </c>
      <c r="H23" s="4">
        <v>64258.349999999991</v>
      </c>
      <c r="I23" s="4">
        <v>95560.08</v>
      </c>
      <c r="J23" s="4">
        <v>93846.430000000008</v>
      </c>
      <c r="K23" s="4">
        <v>115831.37000000002</v>
      </c>
      <c r="L23" s="4">
        <v>79475.62999999999</v>
      </c>
      <c r="M23" s="4">
        <v>81519.95</v>
      </c>
      <c r="N23" s="4">
        <v>72688.10000000002</v>
      </c>
      <c r="O23" s="4">
        <v>71676.36</v>
      </c>
      <c r="P23" s="4">
        <v>115301.15</v>
      </c>
      <c r="Q23" s="4">
        <v>143187.58000000005</v>
      </c>
      <c r="R23" s="4">
        <v>196832.79000000004</v>
      </c>
      <c r="S23" s="4">
        <v>211692.53999999998</v>
      </c>
      <c r="T23" s="4">
        <v>199043.66899999988</v>
      </c>
      <c r="U23" s="4">
        <v>1733445.5189999999</v>
      </c>
    </row>
    <row r="24" spans="1:21" x14ac:dyDescent="0.25">
      <c r="A24" s="3" t="s">
        <v>80</v>
      </c>
      <c r="B24" s="4">
        <v>263357.29000000004</v>
      </c>
      <c r="C24" s="4">
        <v>436975.1</v>
      </c>
      <c r="D24" s="4">
        <v>1162414.4300000002</v>
      </c>
      <c r="E24" s="4">
        <v>2378127.35</v>
      </c>
      <c r="F24" s="4">
        <v>2522794.36</v>
      </c>
      <c r="G24" s="4">
        <v>2872353.29</v>
      </c>
      <c r="H24" s="4">
        <v>3573555.6099999994</v>
      </c>
      <c r="I24" s="4">
        <v>3860214.9799999995</v>
      </c>
      <c r="J24" s="4">
        <v>4165755.1599999997</v>
      </c>
      <c r="K24" s="4">
        <v>4079715.2499999991</v>
      </c>
      <c r="L24" s="4">
        <v>3528504.0799999996</v>
      </c>
      <c r="M24" s="4">
        <v>3661493.5199999996</v>
      </c>
      <c r="N24" s="4">
        <v>2367102.73</v>
      </c>
      <c r="O24" s="4">
        <v>3421531.2800000003</v>
      </c>
      <c r="P24" s="4">
        <v>4787117.8</v>
      </c>
      <c r="Q24" s="4">
        <v>3234055.850000001</v>
      </c>
      <c r="R24" s="4">
        <v>5094183.8900000006</v>
      </c>
      <c r="S24" s="4">
        <v>5492946.879999998</v>
      </c>
      <c r="T24" s="4">
        <v>4284973.3991100062</v>
      </c>
      <c r="U24" s="4">
        <v>61187172.249109998</v>
      </c>
    </row>
    <row r="25" spans="1:21" x14ac:dyDescent="0.25">
      <c r="A25" s="3" t="s">
        <v>63</v>
      </c>
      <c r="B25" s="4"/>
      <c r="C25" s="4"/>
      <c r="D25" s="4">
        <v>652.03</v>
      </c>
      <c r="E25" s="4">
        <v>10088.6</v>
      </c>
      <c r="F25" s="4">
        <v>13289.27</v>
      </c>
      <c r="G25" s="4">
        <v>16215.17</v>
      </c>
      <c r="H25" s="4">
        <v>15371.96</v>
      </c>
      <c r="I25" s="4">
        <v>12844.859999999999</v>
      </c>
      <c r="J25" s="4">
        <v>6704.28</v>
      </c>
      <c r="K25" s="4">
        <v>14605.59</v>
      </c>
      <c r="L25" s="4">
        <v>10517.609999999999</v>
      </c>
      <c r="M25" s="4">
        <v>37701.079999999994</v>
      </c>
      <c r="N25" s="4">
        <v>11627.43</v>
      </c>
      <c r="O25" s="4">
        <v>14611.149999999996</v>
      </c>
      <c r="P25" s="4">
        <v>90920.310000000012</v>
      </c>
      <c r="Q25" s="4">
        <v>35091.380000000019</v>
      </c>
      <c r="R25" s="4">
        <v>32041.200000000001</v>
      </c>
      <c r="S25" s="4">
        <v>52011.100000000042</v>
      </c>
      <c r="T25" s="4">
        <v>32729.469999999994</v>
      </c>
      <c r="U25" s="4">
        <v>407022.49</v>
      </c>
    </row>
    <row r="26" spans="1:21" x14ac:dyDescent="0.25">
      <c r="A26" s="3" t="s">
        <v>61</v>
      </c>
      <c r="B26" s="4">
        <v>40590.53</v>
      </c>
      <c r="C26" s="4">
        <v>111481.87</v>
      </c>
      <c r="D26" s="4">
        <v>175587.59999999998</v>
      </c>
      <c r="E26" s="4">
        <v>334920.09999999998</v>
      </c>
      <c r="F26" s="4">
        <v>353027.64999999997</v>
      </c>
      <c r="G26" s="4">
        <v>323589.38</v>
      </c>
      <c r="H26" s="4">
        <v>316303.90999999997</v>
      </c>
      <c r="I26" s="4">
        <v>366684.4200000001</v>
      </c>
      <c r="J26" s="4">
        <v>692580.34000000008</v>
      </c>
      <c r="K26" s="4">
        <v>741867.07000000007</v>
      </c>
      <c r="L26" s="4">
        <v>910679.03999999992</v>
      </c>
      <c r="M26" s="4">
        <v>1094140.4000000001</v>
      </c>
      <c r="N26" s="4">
        <v>498474.47999999981</v>
      </c>
      <c r="O26" s="4">
        <v>706288.85</v>
      </c>
      <c r="P26" s="4">
        <v>2076066.0200000005</v>
      </c>
      <c r="Q26" s="4">
        <v>1102046.0100000002</v>
      </c>
      <c r="R26" s="4">
        <v>1185078.1199999987</v>
      </c>
      <c r="S26" s="4">
        <v>1279930.6400000001</v>
      </c>
      <c r="T26" s="4">
        <v>1136139.6830299997</v>
      </c>
      <c r="U26" s="4">
        <v>13445476.11303</v>
      </c>
    </row>
    <row r="27" spans="1:21" x14ac:dyDescent="0.25">
      <c r="A27" s="2" t="s">
        <v>85</v>
      </c>
      <c r="B27" s="4">
        <v>75855.430000000008</v>
      </c>
      <c r="C27" s="4">
        <v>83984.65</v>
      </c>
      <c r="D27" s="4">
        <v>213342.53999999998</v>
      </c>
      <c r="E27" s="4">
        <v>376778.82</v>
      </c>
      <c r="F27" s="4">
        <v>424781.07000000007</v>
      </c>
      <c r="G27" s="4">
        <v>368045.02</v>
      </c>
      <c r="H27" s="4">
        <v>356808.98</v>
      </c>
      <c r="I27" s="4">
        <v>431504.67999999993</v>
      </c>
      <c r="J27" s="4">
        <v>397688.70999999996</v>
      </c>
      <c r="K27" s="4">
        <v>391395.13000000012</v>
      </c>
      <c r="L27" s="4">
        <v>309955.16000000003</v>
      </c>
      <c r="M27" s="4">
        <v>358042.65</v>
      </c>
      <c r="N27" s="4">
        <v>356217.52999999997</v>
      </c>
      <c r="O27" s="4">
        <v>317831.34999999998</v>
      </c>
      <c r="P27" s="4">
        <v>610617.76</v>
      </c>
      <c r="Q27" s="4">
        <v>503710.26</v>
      </c>
      <c r="R27" s="4">
        <v>695495.75</v>
      </c>
      <c r="S27" s="4">
        <v>653971.64</v>
      </c>
      <c r="T27" s="4">
        <v>650200.2707400003</v>
      </c>
      <c r="U27" s="4">
        <v>7576227.4007400004</v>
      </c>
    </row>
    <row r="28" spans="1:21" x14ac:dyDescent="0.25">
      <c r="A28" s="3" t="s">
        <v>87</v>
      </c>
      <c r="B28" s="4">
        <v>43142.29</v>
      </c>
      <c r="C28" s="4">
        <v>38211.870000000003</v>
      </c>
      <c r="D28" s="4">
        <v>115096.42</v>
      </c>
      <c r="E28" s="4">
        <v>189454.32000000004</v>
      </c>
      <c r="F28" s="4">
        <v>226242.64</v>
      </c>
      <c r="G28" s="4">
        <v>207794.66</v>
      </c>
      <c r="H28" s="4">
        <v>127334.78</v>
      </c>
      <c r="I28" s="4">
        <v>164374.46</v>
      </c>
      <c r="J28" s="4">
        <v>157213.91999999995</v>
      </c>
      <c r="K28" s="4">
        <v>191620.35000000003</v>
      </c>
      <c r="L28" s="4">
        <v>120787.09000000001</v>
      </c>
      <c r="M28" s="4">
        <v>150102.71</v>
      </c>
      <c r="N28" s="4">
        <v>165757.36999999997</v>
      </c>
      <c r="O28" s="4">
        <v>127428.00999999998</v>
      </c>
      <c r="P28" s="4">
        <v>219601.93</v>
      </c>
      <c r="Q28" s="4">
        <v>190165.96</v>
      </c>
      <c r="R28" s="4">
        <v>202840.18000000005</v>
      </c>
      <c r="S28" s="4">
        <v>174311.07</v>
      </c>
      <c r="T28" s="4">
        <v>151108.3014</v>
      </c>
      <c r="U28" s="4">
        <v>2962588.3314000005</v>
      </c>
    </row>
    <row r="29" spans="1:21" x14ac:dyDescent="0.25">
      <c r="A29" s="3" t="s">
        <v>85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>
        <v>0</v>
      </c>
      <c r="U29" s="4">
        <v>0</v>
      </c>
    </row>
    <row r="30" spans="1:21" x14ac:dyDescent="0.25">
      <c r="A30" s="3" t="s">
        <v>88</v>
      </c>
      <c r="B30" s="4">
        <v>2336.73</v>
      </c>
      <c r="C30" s="4">
        <v>2497.3000000000002</v>
      </c>
      <c r="D30" s="4">
        <v>4573.29</v>
      </c>
      <c r="E30" s="4">
        <v>8966.08</v>
      </c>
      <c r="F30" s="4">
        <v>15355.69</v>
      </c>
      <c r="G30" s="4">
        <v>13726.679999999997</v>
      </c>
      <c r="H30" s="4">
        <v>14773.65</v>
      </c>
      <c r="I30" s="4">
        <v>18001.27</v>
      </c>
      <c r="J30" s="4">
        <v>13839.27</v>
      </c>
      <c r="K30" s="4">
        <v>12682.390000000001</v>
      </c>
      <c r="L30" s="4">
        <v>8108.9900000000007</v>
      </c>
      <c r="M30" s="4">
        <v>8922.0999999999985</v>
      </c>
      <c r="N30" s="4">
        <v>7675.79</v>
      </c>
      <c r="O30" s="4">
        <v>5409.69</v>
      </c>
      <c r="P30" s="4">
        <v>9685.2000000000007</v>
      </c>
      <c r="Q30" s="4">
        <v>8570.1299999999992</v>
      </c>
      <c r="R30" s="4">
        <v>9838.9399999999987</v>
      </c>
      <c r="S30" s="4">
        <v>7545.5899999999983</v>
      </c>
      <c r="T30" s="4">
        <v>4489.7100000000009</v>
      </c>
      <c r="U30" s="4">
        <v>176998.49000000002</v>
      </c>
    </row>
    <row r="31" spans="1:21" x14ac:dyDescent="0.25">
      <c r="A31" s="3" t="s">
        <v>86</v>
      </c>
      <c r="B31" s="4">
        <v>30376.410000000003</v>
      </c>
      <c r="C31" s="4">
        <v>43275.479999999996</v>
      </c>
      <c r="D31" s="4">
        <v>93672.829999999987</v>
      </c>
      <c r="E31" s="4">
        <v>178358.41999999998</v>
      </c>
      <c r="F31" s="4">
        <v>183182.74000000002</v>
      </c>
      <c r="G31" s="4">
        <v>146523.68</v>
      </c>
      <c r="H31" s="4">
        <v>214700.55000000002</v>
      </c>
      <c r="I31" s="4">
        <v>249128.94999999995</v>
      </c>
      <c r="J31" s="4">
        <v>226635.51999999999</v>
      </c>
      <c r="K31" s="4">
        <v>187092.39000000004</v>
      </c>
      <c r="L31" s="4">
        <v>181059.08</v>
      </c>
      <c r="M31" s="4">
        <v>199017.84</v>
      </c>
      <c r="N31" s="4">
        <v>182784.37</v>
      </c>
      <c r="O31" s="4">
        <v>184993.65</v>
      </c>
      <c r="P31" s="4">
        <v>381330.63</v>
      </c>
      <c r="Q31" s="4">
        <v>304974.17</v>
      </c>
      <c r="R31" s="4">
        <v>482816.62999999995</v>
      </c>
      <c r="S31" s="4">
        <v>472114.98000000004</v>
      </c>
      <c r="T31" s="4">
        <v>494602.25934000028</v>
      </c>
      <c r="U31" s="4">
        <v>4436640.5793399997</v>
      </c>
    </row>
    <row r="32" spans="1:21" x14ac:dyDescent="0.25">
      <c r="A32" s="2" t="s">
        <v>84</v>
      </c>
      <c r="B32" s="4">
        <v>76914.920000000013</v>
      </c>
      <c r="C32" s="4">
        <v>89706.259999999966</v>
      </c>
      <c r="D32" s="4">
        <v>109713.24000000003</v>
      </c>
      <c r="E32" s="4">
        <v>140251.76999999996</v>
      </c>
      <c r="F32" s="4">
        <v>154776.37</v>
      </c>
      <c r="G32" s="4">
        <v>195235.56</v>
      </c>
      <c r="H32" s="4">
        <v>213821.24</v>
      </c>
      <c r="I32" s="4">
        <v>305123.89999999997</v>
      </c>
      <c r="J32" s="4">
        <v>310018.38</v>
      </c>
      <c r="K32" s="4">
        <v>450604.42000000004</v>
      </c>
      <c r="L32" s="4">
        <v>443113.30000000005</v>
      </c>
      <c r="M32" s="4">
        <v>403443.85000000003</v>
      </c>
      <c r="N32" s="4">
        <v>476251.15009112278</v>
      </c>
      <c r="O32" s="4">
        <v>441623.72045115929</v>
      </c>
      <c r="P32" s="4">
        <v>578676.01635469077</v>
      </c>
      <c r="Q32" s="4">
        <v>833409.82197594468</v>
      </c>
      <c r="R32" s="4">
        <v>1194631.3303966881</v>
      </c>
      <c r="S32" s="4">
        <v>1348381.05</v>
      </c>
      <c r="T32" s="4">
        <v>1435006.1936000006</v>
      </c>
      <c r="U32" s="4">
        <v>9200702.4928696062</v>
      </c>
    </row>
    <row r="33" spans="1:21" x14ac:dyDescent="0.25">
      <c r="A33" s="3" t="s">
        <v>29</v>
      </c>
      <c r="B33" s="4">
        <v>3197.5299999999997</v>
      </c>
      <c r="C33" s="4">
        <v>3299.17</v>
      </c>
      <c r="D33" s="4">
        <v>3028.16</v>
      </c>
      <c r="E33" s="4">
        <v>5528.59</v>
      </c>
      <c r="F33" s="4">
        <v>8467.119999999999</v>
      </c>
      <c r="G33" s="4">
        <v>10307.529999999999</v>
      </c>
      <c r="H33" s="4">
        <v>9345.23</v>
      </c>
      <c r="I33" s="4">
        <v>14057.17</v>
      </c>
      <c r="J33" s="4">
        <v>12498.880000000001</v>
      </c>
      <c r="K33" s="4">
        <v>28176.050000000003</v>
      </c>
      <c r="L33" s="4">
        <v>28591.479999999996</v>
      </c>
      <c r="M33" s="4">
        <v>21127.74</v>
      </c>
      <c r="N33" s="4">
        <v>9318.0000000000018</v>
      </c>
      <c r="O33" s="4">
        <v>8628.6500000000015</v>
      </c>
      <c r="P33" s="4">
        <v>13820.070000000002</v>
      </c>
      <c r="Q33" s="4">
        <v>13868.859999999999</v>
      </c>
      <c r="R33" s="4">
        <v>24955.840000000004</v>
      </c>
      <c r="S33" s="4">
        <v>29281.420000000006</v>
      </c>
      <c r="T33" s="4">
        <v>31498.290000000015</v>
      </c>
      <c r="U33" s="4">
        <v>278995.78000000003</v>
      </c>
    </row>
    <row r="34" spans="1:21" x14ac:dyDescent="0.25">
      <c r="A34" s="3" t="s">
        <v>67</v>
      </c>
      <c r="B34" s="4">
        <v>909.18</v>
      </c>
      <c r="C34" s="4">
        <v>765.51</v>
      </c>
      <c r="D34" s="4">
        <v>706.1</v>
      </c>
      <c r="E34" s="4">
        <v>460.02</v>
      </c>
      <c r="F34" s="4">
        <v>1171.92</v>
      </c>
      <c r="G34" s="4">
        <v>660.77</v>
      </c>
      <c r="H34" s="4">
        <v>945.85</v>
      </c>
      <c r="I34" s="4">
        <v>3372.77</v>
      </c>
      <c r="J34" s="4">
        <v>3229.1800000000003</v>
      </c>
      <c r="K34" s="4">
        <v>5420.34</v>
      </c>
      <c r="L34" s="4">
        <v>5278.6100000000006</v>
      </c>
      <c r="M34" s="4">
        <v>3604.45</v>
      </c>
      <c r="N34" s="4">
        <v>6894.7600911227919</v>
      </c>
      <c r="O34" s="4">
        <v>28189.010451159251</v>
      </c>
      <c r="P34" s="4">
        <v>27605.616354690806</v>
      </c>
      <c r="Q34" s="4">
        <v>28005.431975944564</v>
      </c>
      <c r="R34" s="4">
        <v>42200.690396688435</v>
      </c>
      <c r="S34" s="4">
        <v>40692.839999999997</v>
      </c>
      <c r="T34" s="4">
        <v>47105.750000000007</v>
      </c>
      <c r="U34" s="4">
        <v>247218.79926960584</v>
      </c>
    </row>
    <row r="35" spans="1:21" x14ac:dyDescent="0.25">
      <c r="A35" s="3" t="s">
        <v>93</v>
      </c>
      <c r="B35" s="4">
        <v>1137.53</v>
      </c>
      <c r="C35" s="4">
        <v>761.27</v>
      </c>
      <c r="D35" s="4">
        <v>584.93000000000006</v>
      </c>
      <c r="E35" s="4">
        <v>470.35</v>
      </c>
      <c r="F35" s="4">
        <v>528.12</v>
      </c>
      <c r="G35" s="4">
        <v>921.69</v>
      </c>
      <c r="H35" s="4">
        <v>563.68999999999994</v>
      </c>
      <c r="I35" s="4">
        <v>1462.0300000000002</v>
      </c>
      <c r="J35" s="4">
        <v>1574.23</v>
      </c>
      <c r="K35" s="4">
        <v>1864.41</v>
      </c>
      <c r="L35" s="4">
        <v>828.5</v>
      </c>
      <c r="M35" s="4">
        <v>806.8599999999999</v>
      </c>
      <c r="N35" s="4">
        <v>1574.49</v>
      </c>
      <c r="O35" s="4">
        <v>1484.96</v>
      </c>
      <c r="P35" s="4">
        <v>1111.27</v>
      </c>
      <c r="Q35" s="4">
        <v>1355.18</v>
      </c>
      <c r="R35" s="4">
        <v>2303.3199999999997</v>
      </c>
      <c r="S35" s="4">
        <v>5582.29</v>
      </c>
      <c r="T35" s="4">
        <v>7368.9199999999892</v>
      </c>
      <c r="U35" s="4">
        <v>32284.039999999986</v>
      </c>
    </row>
    <row r="36" spans="1:21" x14ac:dyDescent="0.25">
      <c r="A36" s="3" t="s">
        <v>23</v>
      </c>
      <c r="B36" s="4">
        <v>71670.680000000008</v>
      </c>
      <c r="C36" s="4">
        <v>84880.309999999969</v>
      </c>
      <c r="D36" s="4">
        <v>105394.05000000003</v>
      </c>
      <c r="E36" s="4">
        <v>133792.80999999997</v>
      </c>
      <c r="F36" s="4">
        <v>144609.21</v>
      </c>
      <c r="G36" s="4">
        <v>183345.57</v>
      </c>
      <c r="H36" s="4">
        <v>202966.47</v>
      </c>
      <c r="I36" s="4">
        <v>286231.93</v>
      </c>
      <c r="J36" s="4">
        <v>292716.09000000003</v>
      </c>
      <c r="K36" s="4">
        <v>415143.62000000005</v>
      </c>
      <c r="L36" s="4">
        <v>408414.71</v>
      </c>
      <c r="M36" s="4">
        <v>377904.80000000005</v>
      </c>
      <c r="N36" s="4">
        <v>458463.89999999997</v>
      </c>
      <c r="O36" s="4">
        <v>403321.10000000003</v>
      </c>
      <c r="P36" s="4">
        <v>536139.05999999994</v>
      </c>
      <c r="Q36" s="4">
        <v>790180.35000000009</v>
      </c>
      <c r="R36" s="4">
        <v>1125171.4799999995</v>
      </c>
      <c r="S36" s="4">
        <v>1272824.5</v>
      </c>
      <c r="T36" s="4">
        <v>1349033.2336000006</v>
      </c>
      <c r="U36" s="4">
        <v>8642203.8736000005</v>
      </c>
    </row>
    <row r="37" spans="1:21" x14ac:dyDescent="0.25">
      <c r="A37" s="2" t="s">
        <v>92</v>
      </c>
      <c r="B37" s="4">
        <v>18529.07</v>
      </c>
      <c r="C37" s="4">
        <v>15340.220000000001</v>
      </c>
      <c r="D37" s="4">
        <v>40980.51</v>
      </c>
      <c r="E37" s="4">
        <v>48865.440000000002</v>
      </c>
      <c r="F37" s="4">
        <v>41137.24</v>
      </c>
      <c r="G37" s="4">
        <v>35699.5</v>
      </c>
      <c r="H37" s="4">
        <v>51143.229999999996</v>
      </c>
      <c r="I37" s="4">
        <v>57191.880000000005</v>
      </c>
      <c r="J37" s="4">
        <v>64404.36</v>
      </c>
      <c r="K37" s="4">
        <v>67610.34</v>
      </c>
      <c r="L37" s="4">
        <v>62037.35</v>
      </c>
      <c r="M37" s="4">
        <v>77945.070000000007</v>
      </c>
      <c r="N37" s="4">
        <v>87582.22</v>
      </c>
      <c r="O37" s="4">
        <v>24541.35</v>
      </c>
      <c r="P37" s="4">
        <v>37617.519999999997</v>
      </c>
      <c r="Q37" s="4">
        <v>42622.5193</v>
      </c>
      <c r="R37" s="4">
        <v>55700.662491247604</v>
      </c>
      <c r="S37" s="4">
        <v>55540.561760000004</v>
      </c>
      <c r="T37" s="4">
        <v>68453.789999999994</v>
      </c>
      <c r="U37" s="4">
        <v>952942.8335512476</v>
      </c>
    </row>
    <row r="38" spans="1:21" x14ac:dyDescent="0.25">
      <c r="A38" s="3" t="s">
        <v>92</v>
      </c>
      <c r="B38" s="4">
        <v>18529.07</v>
      </c>
      <c r="C38" s="4">
        <v>15340.220000000001</v>
      </c>
      <c r="D38" s="4">
        <v>40980.51</v>
      </c>
      <c r="E38" s="4">
        <v>48865.440000000002</v>
      </c>
      <c r="F38" s="4">
        <v>41137.24</v>
      </c>
      <c r="G38" s="4">
        <v>35699.5</v>
      </c>
      <c r="H38" s="4">
        <v>51143.229999999996</v>
      </c>
      <c r="I38" s="4">
        <v>57191.880000000005</v>
      </c>
      <c r="J38" s="4">
        <v>64404.36</v>
      </c>
      <c r="K38" s="4">
        <v>67610.34</v>
      </c>
      <c r="L38" s="4">
        <v>62037.35</v>
      </c>
      <c r="M38" s="4">
        <v>77945.070000000007</v>
      </c>
      <c r="N38" s="4">
        <v>87582.22</v>
      </c>
      <c r="O38" s="4">
        <v>24541.35</v>
      </c>
      <c r="P38" s="4">
        <v>37617.519999999997</v>
      </c>
      <c r="Q38" s="4">
        <v>42622.5193</v>
      </c>
      <c r="R38" s="4">
        <v>55700.662491247604</v>
      </c>
      <c r="S38" s="4">
        <v>55540.561760000004</v>
      </c>
      <c r="T38" s="4">
        <v>68453.789999999994</v>
      </c>
      <c r="U38" s="4">
        <v>952942.8335512476</v>
      </c>
    </row>
    <row r="39" spans="1:21" x14ac:dyDescent="0.25">
      <c r="A39" s="2" t="s">
        <v>91</v>
      </c>
      <c r="B39" s="4"/>
      <c r="C39" s="4">
        <v>794.4</v>
      </c>
      <c r="D39" s="4">
        <v>713558.40999999992</v>
      </c>
      <c r="E39" s="4">
        <v>7116890.2699999996</v>
      </c>
      <c r="F39" s="4">
        <v>25862.670000000002</v>
      </c>
      <c r="G39" s="4">
        <v>5793.2</v>
      </c>
      <c r="H39" s="4">
        <v>90.97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>
        <v>7862989.919999999</v>
      </c>
    </row>
    <row r="40" spans="1:21" x14ac:dyDescent="0.25">
      <c r="A40" s="3" t="s">
        <v>690</v>
      </c>
      <c r="B40" s="4"/>
      <c r="C40" s="4">
        <v>794.4</v>
      </c>
      <c r="D40" s="4">
        <v>713558.40999999992</v>
      </c>
      <c r="E40" s="4">
        <v>7116890.2699999996</v>
      </c>
      <c r="F40" s="4">
        <v>25862.670000000002</v>
      </c>
      <c r="G40" s="4">
        <v>5793.2</v>
      </c>
      <c r="H40" s="4">
        <v>90.97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>
        <v>7862989.919999999</v>
      </c>
    </row>
    <row r="41" spans="1:21" x14ac:dyDescent="0.25">
      <c r="A41" s="2" t="s">
        <v>689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>
        <v>38310.29</v>
      </c>
      <c r="P41" s="4">
        <v>15606187.570000002</v>
      </c>
      <c r="Q41" s="4">
        <v>1960199.93</v>
      </c>
      <c r="R41" s="4">
        <v>2883.71</v>
      </c>
      <c r="S41" s="4">
        <v>590.25</v>
      </c>
      <c r="T41" s="4">
        <v>0</v>
      </c>
      <c r="U41" s="4">
        <v>17608171.750000004</v>
      </c>
    </row>
    <row r="42" spans="1:21" x14ac:dyDescent="0.25">
      <c r="A42" s="3" t="s">
        <v>690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>
        <v>38310.29</v>
      </c>
      <c r="P42" s="4">
        <v>15606187.570000002</v>
      </c>
      <c r="Q42" s="4">
        <v>1960199.93</v>
      </c>
      <c r="R42" s="4">
        <v>2883.71</v>
      </c>
      <c r="S42" s="4">
        <v>590.25</v>
      </c>
      <c r="T42" s="4">
        <v>0</v>
      </c>
      <c r="U42" s="4">
        <v>17608171.750000004</v>
      </c>
    </row>
    <row r="43" spans="1:21" x14ac:dyDescent="0.25">
      <c r="A43" s="2" t="s">
        <v>0</v>
      </c>
      <c r="B43" s="4">
        <v>1143648.6400000001</v>
      </c>
      <c r="C43" s="4">
        <v>1047515.54</v>
      </c>
      <c r="D43" s="4">
        <v>845956.50000000012</v>
      </c>
      <c r="E43" s="4">
        <v>891264.28</v>
      </c>
      <c r="F43" s="4">
        <v>1298666.28</v>
      </c>
      <c r="G43" s="4">
        <v>1222993.55</v>
      </c>
      <c r="H43" s="4">
        <v>1328301.47</v>
      </c>
      <c r="I43" s="4">
        <v>1495274</v>
      </c>
      <c r="J43" s="4">
        <v>1894659.0400000003</v>
      </c>
      <c r="K43" s="4">
        <v>2959392.8200000003</v>
      </c>
      <c r="L43" s="4">
        <v>2679016.5699999998</v>
      </c>
      <c r="M43" s="4">
        <v>2254777.9400000004</v>
      </c>
      <c r="N43" s="4">
        <v>2677613.6099999994</v>
      </c>
      <c r="O43" s="4">
        <v>2885113.0200000005</v>
      </c>
      <c r="P43" s="4">
        <v>2934243.98</v>
      </c>
      <c r="Q43" s="4">
        <v>3712441.0000000009</v>
      </c>
      <c r="R43" s="4">
        <v>3947611.8499999987</v>
      </c>
      <c r="S43" s="4">
        <v>3483496.4599999995</v>
      </c>
      <c r="T43" s="4">
        <v>3509933.4333999967</v>
      </c>
      <c r="U43" s="4">
        <v>42211919.983399995</v>
      </c>
    </row>
    <row r="44" spans="1:21" x14ac:dyDescent="0.25">
      <c r="A44" s="3" t="s">
        <v>14</v>
      </c>
      <c r="B44" s="4">
        <v>31046.429999999997</v>
      </c>
      <c r="C44" s="4">
        <v>49397.55</v>
      </c>
      <c r="D44" s="4">
        <v>57441.91</v>
      </c>
      <c r="E44" s="4">
        <v>95661.78</v>
      </c>
      <c r="F44" s="4">
        <v>121542.72</v>
      </c>
      <c r="G44" s="4">
        <v>123992.37</v>
      </c>
      <c r="H44" s="4">
        <v>140687.91</v>
      </c>
      <c r="I44" s="4">
        <v>110370.64000000001</v>
      </c>
      <c r="J44" s="4">
        <v>151812.77000000002</v>
      </c>
      <c r="K44" s="4">
        <v>137890.56</v>
      </c>
      <c r="L44" s="4">
        <v>122966.43999999999</v>
      </c>
      <c r="M44" s="4">
        <v>115513.28</v>
      </c>
      <c r="N44" s="4">
        <v>135799.16</v>
      </c>
      <c r="O44" s="4">
        <v>117890.14000000001</v>
      </c>
      <c r="P44" s="4">
        <v>182820.49</v>
      </c>
      <c r="Q44" s="4">
        <v>162198.79999999996</v>
      </c>
      <c r="R44" s="4">
        <v>177618.96999999994</v>
      </c>
      <c r="S44" s="4">
        <v>160402.71</v>
      </c>
      <c r="T44" s="4">
        <v>92539.205400000035</v>
      </c>
      <c r="U44" s="4">
        <v>2287593.8354000002</v>
      </c>
    </row>
    <row r="45" spans="1:21" x14ac:dyDescent="0.25">
      <c r="A45" s="3" t="s">
        <v>15</v>
      </c>
      <c r="B45" s="4">
        <v>39290.679999999993</v>
      </c>
      <c r="C45" s="4">
        <v>42205.08</v>
      </c>
      <c r="D45" s="4">
        <v>33330.01</v>
      </c>
      <c r="E45" s="4">
        <v>77474.62</v>
      </c>
      <c r="F45" s="4">
        <v>115975.5</v>
      </c>
      <c r="G45" s="4">
        <v>137772.07999999999</v>
      </c>
      <c r="H45" s="4">
        <v>134610.91</v>
      </c>
      <c r="I45" s="4">
        <v>96046.67</v>
      </c>
      <c r="J45" s="4">
        <v>106234.54</v>
      </c>
      <c r="K45" s="4">
        <v>138367.69</v>
      </c>
      <c r="L45" s="4">
        <v>160307.60999999999</v>
      </c>
      <c r="M45" s="4">
        <v>71996.990000000005</v>
      </c>
      <c r="N45" s="4">
        <v>132533.87</v>
      </c>
      <c r="O45" s="4">
        <v>217478.34999999998</v>
      </c>
      <c r="P45" s="4">
        <v>103819.72</v>
      </c>
      <c r="Q45" s="4">
        <v>194364.54</v>
      </c>
      <c r="R45" s="4">
        <v>209677.61999999997</v>
      </c>
      <c r="S45" s="4">
        <v>334458.91000000003</v>
      </c>
      <c r="T45" s="4">
        <v>349530.85000000003</v>
      </c>
      <c r="U45" s="4">
        <v>2695476.24</v>
      </c>
    </row>
    <row r="46" spans="1:21" x14ac:dyDescent="0.25">
      <c r="A46" s="3" t="s">
        <v>16</v>
      </c>
      <c r="B46" s="4">
        <v>1073311.53</v>
      </c>
      <c r="C46" s="4">
        <v>955912.91</v>
      </c>
      <c r="D46" s="4">
        <v>755184.58000000007</v>
      </c>
      <c r="E46" s="4">
        <v>718127.88</v>
      </c>
      <c r="F46" s="4">
        <v>1061148.06</v>
      </c>
      <c r="G46" s="4">
        <v>961229.1</v>
      </c>
      <c r="H46" s="4">
        <v>1053002.6499999999</v>
      </c>
      <c r="I46" s="4">
        <v>1288856.69</v>
      </c>
      <c r="J46" s="4">
        <v>1636611.7300000002</v>
      </c>
      <c r="K46" s="4">
        <v>2683134.5700000003</v>
      </c>
      <c r="L46" s="4">
        <v>2395742.52</v>
      </c>
      <c r="M46" s="4">
        <v>2067267.6700000002</v>
      </c>
      <c r="N46" s="4">
        <v>2409280.5799999996</v>
      </c>
      <c r="O46" s="4">
        <v>2549744.5300000003</v>
      </c>
      <c r="P46" s="4">
        <v>2647603.77</v>
      </c>
      <c r="Q46" s="4">
        <v>3355877.6600000011</v>
      </c>
      <c r="R46" s="4">
        <v>3560315.2599999988</v>
      </c>
      <c r="S46" s="4">
        <v>2988634.8399999994</v>
      </c>
      <c r="T46" s="4">
        <v>3067863.3779999968</v>
      </c>
      <c r="U46" s="4">
        <v>37228849.907999992</v>
      </c>
    </row>
    <row r="47" spans="1:21" x14ac:dyDescent="0.25">
      <c r="A47" s="2" t="s">
        <v>21</v>
      </c>
      <c r="B47" s="4">
        <v>14480.44</v>
      </c>
      <c r="C47" s="4">
        <v>15167.949999999999</v>
      </c>
      <c r="D47" s="4">
        <v>32548</v>
      </c>
      <c r="E47" s="4">
        <v>75894.3</v>
      </c>
      <c r="F47" s="4">
        <v>104579.28</v>
      </c>
      <c r="G47" s="4">
        <v>95506.96</v>
      </c>
      <c r="H47" s="4">
        <v>129101.45000000001</v>
      </c>
      <c r="I47" s="4">
        <v>116260.41</v>
      </c>
      <c r="J47" s="4">
        <v>130474.53</v>
      </c>
      <c r="K47" s="4">
        <v>142318.29999999999</v>
      </c>
      <c r="L47" s="4">
        <v>136651.23000000001</v>
      </c>
      <c r="M47" s="4">
        <v>171402.58</v>
      </c>
      <c r="N47" s="4">
        <v>133974.47999999998</v>
      </c>
      <c r="O47" s="4">
        <v>102970.25</v>
      </c>
      <c r="P47" s="4">
        <v>192013.94</v>
      </c>
      <c r="Q47" s="4">
        <v>141232.02000000002</v>
      </c>
      <c r="R47" s="4">
        <v>139119.18</v>
      </c>
      <c r="S47" s="4">
        <v>102998.39</v>
      </c>
      <c r="T47" s="4"/>
      <c r="U47" s="4">
        <v>1976693.69</v>
      </c>
    </row>
    <row r="48" spans="1:21" x14ac:dyDescent="0.25">
      <c r="A48" s="3" t="s">
        <v>21</v>
      </c>
      <c r="B48" s="4">
        <v>14480.44</v>
      </c>
      <c r="C48" s="4">
        <v>15167.949999999999</v>
      </c>
      <c r="D48" s="4">
        <v>32548</v>
      </c>
      <c r="E48" s="4">
        <v>75894.3</v>
      </c>
      <c r="F48" s="4">
        <v>104579.28</v>
      </c>
      <c r="G48" s="4">
        <v>95506.96</v>
      </c>
      <c r="H48" s="4">
        <v>129101.45000000001</v>
      </c>
      <c r="I48" s="4">
        <v>116260.41</v>
      </c>
      <c r="J48" s="4">
        <v>130474.53</v>
      </c>
      <c r="K48" s="4">
        <v>142318.29999999999</v>
      </c>
      <c r="L48" s="4">
        <v>136651.23000000001</v>
      </c>
      <c r="M48" s="4">
        <v>171402.58</v>
      </c>
      <c r="N48" s="4">
        <v>133974.47999999998</v>
      </c>
      <c r="O48" s="4">
        <v>102970.25</v>
      </c>
      <c r="P48" s="4">
        <v>192013.94</v>
      </c>
      <c r="Q48" s="4">
        <v>141232.02000000002</v>
      </c>
      <c r="R48" s="4">
        <v>139119.18</v>
      </c>
      <c r="S48" s="4">
        <v>102998.39</v>
      </c>
      <c r="T48" s="4"/>
      <c r="U48" s="4">
        <v>1976693.69</v>
      </c>
    </row>
    <row r="49" spans="1:21" x14ac:dyDescent="0.25">
      <c r="A49" s="2" t="s">
        <v>703</v>
      </c>
      <c r="B49" s="4">
        <v>28654.16</v>
      </c>
      <c r="C49" s="4">
        <v>122251.47</v>
      </c>
      <c r="D49" s="4">
        <v>180376.09</v>
      </c>
      <c r="E49" s="4">
        <v>244465.72</v>
      </c>
      <c r="F49" s="4">
        <v>585655.6</v>
      </c>
      <c r="G49" s="4">
        <v>579111.14</v>
      </c>
      <c r="H49" s="4">
        <v>505525.23</v>
      </c>
      <c r="I49" s="4">
        <v>649614.31000000006</v>
      </c>
      <c r="J49" s="4">
        <v>658173.42000000004</v>
      </c>
      <c r="K49" s="4">
        <v>638664.46</v>
      </c>
      <c r="L49" s="4">
        <v>686154.37</v>
      </c>
      <c r="M49" s="4">
        <v>739992.77</v>
      </c>
      <c r="N49" s="4">
        <v>1018132.87</v>
      </c>
      <c r="O49" s="4">
        <v>829231.12</v>
      </c>
      <c r="P49" s="4">
        <v>1051964.32</v>
      </c>
      <c r="Q49" s="4">
        <v>574672.69999999995</v>
      </c>
      <c r="R49" s="4">
        <v>846890.75</v>
      </c>
      <c r="S49" s="4">
        <v>1005042.52</v>
      </c>
      <c r="T49" s="4">
        <v>972411.78999999352</v>
      </c>
      <c r="U49" s="4">
        <v>11916984.809999993</v>
      </c>
    </row>
    <row r="50" spans="1:21" x14ac:dyDescent="0.25">
      <c r="A50" s="3" t="s">
        <v>703</v>
      </c>
      <c r="B50" s="4">
        <v>28654.16</v>
      </c>
      <c r="C50" s="4">
        <v>122251.47</v>
      </c>
      <c r="D50" s="4">
        <v>180376.09</v>
      </c>
      <c r="E50" s="4">
        <v>244465.72</v>
      </c>
      <c r="F50" s="4">
        <v>585655.6</v>
      </c>
      <c r="G50" s="4">
        <v>579111.14</v>
      </c>
      <c r="H50" s="4">
        <v>505525.23</v>
      </c>
      <c r="I50" s="4">
        <v>649614.31000000006</v>
      </c>
      <c r="J50" s="4">
        <v>658173.42000000004</v>
      </c>
      <c r="K50" s="4">
        <v>638664.46</v>
      </c>
      <c r="L50" s="4">
        <v>686154.37</v>
      </c>
      <c r="M50" s="4">
        <v>739992.77</v>
      </c>
      <c r="N50" s="4">
        <v>1018132.87</v>
      </c>
      <c r="O50" s="4">
        <v>829231.12</v>
      </c>
      <c r="P50" s="4">
        <v>1051964.32</v>
      </c>
      <c r="Q50" s="4">
        <v>574672.69999999995</v>
      </c>
      <c r="R50" s="4">
        <v>846890.75</v>
      </c>
      <c r="S50" s="4">
        <v>1005042.52</v>
      </c>
      <c r="T50" s="4">
        <v>972411.78999999352</v>
      </c>
      <c r="U50" s="4">
        <v>11916984.809999993</v>
      </c>
    </row>
    <row r="51" spans="1:21" x14ac:dyDescent="0.25">
      <c r="A51" s="2" t="s">
        <v>687</v>
      </c>
      <c r="B51" s="4">
        <v>617813.78</v>
      </c>
      <c r="C51" s="4">
        <v>457210.72</v>
      </c>
      <c r="D51" s="4">
        <v>907374.16</v>
      </c>
      <c r="E51" s="4">
        <v>338884.03</v>
      </c>
      <c r="F51" s="4">
        <v>593859.15</v>
      </c>
      <c r="G51" s="4">
        <v>748034.81</v>
      </c>
      <c r="H51" s="4">
        <v>1024212.52</v>
      </c>
      <c r="I51" s="4">
        <v>1487359.16</v>
      </c>
      <c r="J51" s="4">
        <v>1804462.51</v>
      </c>
      <c r="K51" s="4">
        <v>2095847.25</v>
      </c>
      <c r="L51" s="4">
        <v>2444684.4300000002</v>
      </c>
      <c r="M51" s="4">
        <v>1702976.38</v>
      </c>
      <c r="N51" s="4">
        <v>2103253.7000000002</v>
      </c>
      <c r="O51" s="4">
        <v>1581840.88</v>
      </c>
      <c r="P51" s="4">
        <v>1547729.87</v>
      </c>
      <c r="Q51" s="4">
        <v>1348537.72</v>
      </c>
      <c r="R51" s="4">
        <v>1371697.75</v>
      </c>
      <c r="S51" s="4">
        <v>2099528.5299999998</v>
      </c>
      <c r="T51" s="4">
        <v>1614088.1700000262</v>
      </c>
      <c r="U51" s="4">
        <v>25889395.520000026</v>
      </c>
    </row>
    <row r="52" spans="1:21" x14ac:dyDescent="0.25">
      <c r="A52" s="3" t="s">
        <v>687</v>
      </c>
      <c r="B52" s="4">
        <v>617813.78</v>
      </c>
      <c r="C52" s="4">
        <v>457210.72</v>
      </c>
      <c r="D52" s="4">
        <v>907374.16</v>
      </c>
      <c r="E52" s="4">
        <v>338884.03</v>
      </c>
      <c r="F52" s="4">
        <v>593859.15</v>
      </c>
      <c r="G52" s="4">
        <v>748034.81</v>
      </c>
      <c r="H52" s="4">
        <v>1024212.52</v>
      </c>
      <c r="I52" s="4">
        <v>1487359.16</v>
      </c>
      <c r="J52" s="4">
        <v>1804462.51</v>
      </c>
      <c r="K52" s="4">
        <v>2095847.25</v>
      </c>
      <c r="L52" s="4">
        <v>2444684.4300000002</v>
      </c>
      <c r="M52" s="4">
        <v>1702976.38</v>
      </c>
      <c r="N52" s="4">
        <v>2103253.7000000002</v>
      </c>
      <c r="O52" s="4">
        <v>1581840.88</v>
      </c>
      <c r="P52" s="4">
        <v>1547729.87</v>
      </c>
      <c r="Q52" s="4">
        <v>1348537.72</v>
      </c>
      <c r="R52" s="4">
        <v>1371697.75</v>
      </c>
      <c r="S52" s="4">
        <v>2099528.5299999998</v>
      </c>
      <c r="T52" s="4">
        <v>1614088.1700000262</v>
      </c>
      <c r="U52" s="4">
        <v>25889395.520000026</v>
      </c>
    </row>
    <row r="53" spans="1:21" x14ac:dyDescent="0.25">
      <c r="A53" s="2" t="s">
        <v>704</v>
      </c>
      <c r="B53" s="4">
        <v>628243.52</v>
      </c>
      <c r="C53" s="4">
        <v>1574899.86</v>
      </c>
      <c r="D53" s="4">
        <v>2113382.08</v>
      </c>
      <c r="E53" s="4">
        <v>1600814.46</v>
      </c>
      <c r="F53" s="4">
        <v>2508741.21</v>
      </c>
      <c r="G53" s="4">
        <v>3548246.14</v>
      </c>
      <c r="H53" s="4">
        <v>4401918.5</v>
      </c>
      <c r="I53" s="4">
        <v>6369066.6200000001</v>
      </c>
      <c r="J53" s="4">
        <v>7233279.8200000003</v>
      </c>
      <c r="K53" s="4">
        <v>8077358.0700000003</v>
      </c>
      <c r="L53" s="4">
        <v>6353158.6699999999</v>
      </c>
      <c r="M53" s="4">
        <v>6140387.3499999996</v>
      </c>
      <c r="N53" s="4">
        <v>4455683.46</v>
      </c>
      <c r="O53" s="4">
        <v>7400297.9900000002</v>
      </c>
      <c r="P53" s="4">
        <v>6749413.1299999999</v>
      </c>
      <c r="Q53" s="4">
        <v>4315768.2699999996</v>
      </c>
      <c r="R53" s="4">
        <v>6945903.71</v>
      </c>
      <c r="S53" s="4">
        <v>7820566.8099999996</v>
      </c>
      <c r="T53" s="4">
        <v>8632534.6699998435</v>
      </c>
      <c r="U53" s="4">
        <v>96869664.33999984</v>
      </c>
    </row>
    <row r="54" spans="1:21" x14ac:dyDescent="0.25">
      <c r="A54" s="3" t="s">
        <v>704</v>
      </c>
      <c r="B54" s="4">
        <v>628243.52</v>
      </c>
      <c r="C54" s="4">
        <v>1574899.86</v>
      </c>
      <c r="D54" s="4">
        <v>2113382.08</v>
      </c>
      <c r="E54" s="4">
        <v>1600814.46</v>
      </c>
      <c r="F54" s="4">
        <v>2508741.21</v>
      </c>
      <c r="G54" s="4">
        <v>3548246.14</v>
      </c>
      <c r="H54" s="4">
        <v>4401918.5</v>
      </c>
      <c r="I54" s="4">
        <v>6369066.6200000001</v>
      </c>
      <c r="J54" s="4">
        <v>7233279.8200000003</v>
      </c>
      <c r="K54" s="4">
        <v>8077358.0700000003</v>
      </c>
      <c r="L54" s="4">
        <v>6353158.6699999999</v>
      </c>
      <c r="M54" s="4">
        <v>6140387.3499999996</v>
      </c>
      <c r="N54" s="4">
        <v>4455683.46</v>
      </c>
      <c r="O54" s="4">
        <v>7400297.9900000002</v>
      </c>
      <c r="P54" s="4">
        <v>6749413.1299999999</v>
      </c>
      <c r="Q54" s="4">
        <v>4315768.2699999996</v>
      </c>
      <c r="R54" s="4">
        <v>6945903.71</v>
      </c>
      <c r="S54" s="4">
        <v>7820566.8099999996</v>
      </c>
      <c r="T54" s="4">
        <v>8632534.6699998435</v>
      </c>
      <c r="U54" s="4">
        <v>96869664.33999984</v>
      </c>
    </row>
    <row r="55" spans="1:21" x14ac:dyDescent="0.25">
      <c r="A55" s="2" t="s">
        <v>706</v>
      </c>
      <c r="B55" s="4">
        <v>3803.65</v>
      </c>
      <c r="C55" s="4">
        <v>3751.73</v>
      </c>
      <c r="D55" s="4">
        <v>3954.27</v>
      </c>
      <c r="E55" s="4">
        <v>10762.62</v>
      </c>
      <c r="F55" s="4">
        <v>22389.49</v>
      </c>
      <c r="G55" s="4">
        <v>26892.6</v>
      </c>
      <c r="H55" s="4">
        <v>32208.03</v>
      </c>
      <c r="I55" s="4">
        <v>43111.7</v>
      </c>
      <c r="J55" s="4">
        <v>53057.75</v>
      </c>
      <c r="K55" s="4">
        <v>50474.92</v>
      </c>
      <c r="L55" s="4">
        <v>49067.23</v>
      </c>
      <c r="M55" s="4">
        <v>70121.36</v>
      </c>
      <c r="N55" s="4">
        <v>43831.94</v>
      </c>
      <c r="O55" s="4">
        <v>59109.53</v>
      </c>
      <c r="P55" s="4">
        <v>52411.16</v>
      </c>
      <c r="Q55" s="4">
        <v>31212.59</v>
      </c>
      <c r="R55" s="4">
        <v>30837.43</v>
      </c>
      <c r="S55" s="4">
        <v>41723.120000000003</v>
      </c>
      <c r="T55" s="4">
        <v>46401.52000000007</v>
      </c>
      <c r="U55" s="4">
        <v>675122.64</v>
      </c>
    </row>
    <row r="56" spans="1:21" x14ac:dyDescent="0.25">
      <c r="A56" s="3" t="s">
        <v>706</v>
      </c>
      <c r="B56" s="4">
        <v>3803.65</v>
      </c>
      <c r="C56" s="4">
        <v>3751.73</v>
      </c>
      <c r="D56" s="4">
        <v>3954.27</v>
      </c>
      <c r="E56" s="4">
        <v>10762.62</v>
      </c>
      <c r="F56" s="4">
        <v>22389.49</v>
      </c>
      <c r="G56" s="4">
        <v>26892.6</v>
      </c>
      <c r="H56" s="4">
        <v>32208.03</v>
      </c>
      <c r="I56" s="4">
        <v>43111.7</v>
      </c>
      <c r="J56" s="4">
        <v>53057.75</v>
      </c>
      <c r="K56" s="4">
        <v>50474.92</v>
      </c>
      <c r="L56" s="4">
        <v>49067.23</v>
      </c>
      <c r="M56" s="4">
        <v>70121.36</v>
      </c>
      <c r="N56" s="4">
        <v>43831.94</v>
      </c>
      <c r="O56" s="4">
        <v>59109.53</v>
      </c>
      <c r="P56" s="4">
        <v>52411.16</v>
      </c>
      <c r="Q56" s="4">
        <v>31212.59</v>
      </c>
      <c r="R56" s="4">
        <v>30837.43</v>
      </c>
      <c r="S56" s="4">
        <v>41723.120000000003</v>
      </c>
      <c r="T56" s="4">
        <v>46401.52000000007</v>
      </c>
      <c r="U56" s="4">
        <v>675122.64</v>
      </c>
    </row>
    <row r="57" spans="1:21" x14ac:dyDescent="0.25">
      <c r="A57" s="2" t="s">
        <v>705</v>
      </c>
      <c r="B57" s="4">
        <v>195368.13</v>
      </c>
      <c r="C57" s="4">
        <v>377214.17</v>
      </c>
      <c r="D57" s="4">
        <v>588624.01</v>
      </c>
      <c r="E57" s="4">
        <v>1018107.44</v>
      </c>
      <c r="F57" s="4">
        <v>1421028.16</v>
      </c>
      <c r="G57" s="4">
        <v>1343872.78</v>
      </c>
      <c r="H57" s="4">
        <v>1799312.37</v>
      </c>
      <c r="I57" s="4">
        <v>1234975.3799999999</v>
      </c>
      <c r="J57" s="4">
        <v>1225701.79</v>
      </c>
      <c r="K57" s="4">
        <v>1317406.83</v>
      </c>
      <c r="L57" s="4">
        <v>828757.67</v>
      </c>
      <c r="M57" s="4">
        <v>862833.98</v>
      </c>
      <c r="N57" s="4">
        <v>783783.14</v>
      </c>
      <c r="O57" s="4">
        <v>1449967.83</v>
      </c>
      <c r="P57" s="4">
        <v>1424598.01</v>
      </c>
      <c r="Q57" s="4">
        <v>817925.12</v>
      </c>
      <c r="R57" s="4">
        <v>1080646.98</v>
      </c>
      <c r="S57" s="4">
        <v>1405295.99</v>
      </c>
      <c r="T57" s="4">
        <v>1334400.6200000031</v>
      </c>
      <c r="U57" s="4">
        <v>20509820.400000002</v>
      </c>
    </row>
    <row r="58" spans="1:21" x14ac:dyDescent="0.25">
      <c r="A58" s="3" t="s">
        <v>705</v>
      </c>
      <c r="B58" s="4">
        <v>195368.13</v>
      </c>
      <c r="C58" s="4">
        <v>377214.17</v>
      </c>
      <c r="D58" s="4">
        <v>588624.01</v>
      </c>
      <c r="E58" s="4">
        <v>1018107.44</v>
      </c>
      <c r="F58" s="4">
        <v>1421028.16</v>
      </c>
      <c r="G58" s="4">
        <v>1343872.78</v>
      </c>
      <c r="H58" s="4">
        <v>1799312.37</v>
      </c>
      <c r="I58" s="4">
        <v>1234975.3799999999</v>
      </c>
      <c r="J58" s="4">
        <v>1225701.79</v>
      </c>
      <c r="K58" s="4">
        <v>1317406.83</v>
      </c>
      <c r="L58" s="4">
        <v>828757.67</v>
      </c>
      <c r="M58" s="4">
        <v>862833.98</v>
      </c>
      <c r="N58" s="4">
        <v>783783.14</v>
      </c>
      <c r="O58" s="4">
        <v>1449967.83</v>
      </c>
      <c r="P58" s="4">
        <v>1424598.01</v>
      </c>
      <c r="Q58" s="4">
        <v>817925.12</v>
      </c>
      <c r="R58" s="4">
        <v>1080646.98</v>
      </c>
      <c r="S58" s="4">
        <v>1405295.99</v>
      </c>
      <c r="T58" s="4">
        <v>1334400.6200000031</v>
      </c>
      <c r="U58" s="4">
        <v>20509820.400000002</v>
      </c>
    </row>
    <row r="59" spans="1:21" x14ac:dyDescent="0.25">
      <c r="A59" s="2" t="s">
        <v>707</v>
      </c>
      <c r="B59" s="4">
        <v>1369619.53</v>
      </c>
      <c r="C59" s="4">
        <v>713177.17</v>
      </c>
      <c r="D59" s="4">
        <v>513556.18</v>
      </c>
      <c r="E59" s="4">
        <v>812844.77</v>
      </c>
      <c r="F59" s="4">
        <v>957991.33</v>
      </c>
      <c r="G59" s="4">
        <v>1109722.1000000001</v>
      </c>
      <c r="H59" s="4">
        <v>2485421.84</v>
      </c>
      <c r="I59" s="4">
        <v>3029025.75</v>
      </c>
      <c r="J59" s="4">
        <v>4785291.12</v>
      </c>
      <c r="K59" s="4">
        <v>4106366.91</v>
      </c>
      <c r="L59" s="4">
        <v>4522652.42</v>
      </c>
      <c r="M59" s="4">
        <v>3278431.12</v>
      </c>
      <c r="N59" s="4">
        <v>2625137.2999999998</v>
      </c>
      <c r="O59" s="4">
        <v>3952491.86</v>
      </c>
      <c r="P59" s="4">
        <v>3554845.11</v>
      </c>
      <c r="Q59" s="4">
        <v>2559449.41</v>
      </c>
      <c r="R59" s="4">
        <v>2967270.09</v>
      </c>
      <c r="S59" s="4">
        <v>3514604.23</v>
      </c>
      <c r="T59" s="4">
        <v>2422822.8399999528</v>
      </c>
      <c r="U59" s="4">
        <v>49280721.079999954</v>
      </c>
    </row>
    <row r="60" spans="1:21" x14ac:dyDescent="0.25">
      <c r="A60" s="3" t="s">
        <v>707</v>
      </c>
      <c r="B60" s="4">
        <v>1369619.53</v>
      </c>
      <c r="C60" s="4">
        <v>713177.17</v>
      </c>
      <c r="D60" s="4">
        <v>513556.18</v>
      </c>
      <c r="E60" s="4">
        <v>812844.77</v>
      </c>
      <c r="F60" s="4">
        <v>957991.33</v>
      </c>
      <c r="G60" s="4">
        <v>1109722.1000000001</v>
      </c>
      <c r="H60" s="4">
        <v>2485421.84</v>
      </c>
      <c r="I60" s="4">
        <v>3029025.75</v>
      </c>
      <c r="J60" s="4">
        <v>4785291.12</v>
      </c>
      <c r="K60" s="4">
        <v>4106366.91</v>
      </c>
      <c r="L60" s="4">
        <v>4522652.42</v>
      </c>
      <c r="M60" s="4">
        <v>3278431.12</v>
      </c>
      <c r="N60" s="4">
        <v>2625137.2999999998</v>
      </c>
      <c r="O60" s="4">
        <v>3952491.86</v>
      </c>
      <c r="P60" s="4">
        <v>3554845.11</v>
      </c>
      <c r="Q60" s="4">
        <v>2559449.41</v>
      </c>
      <c r="R60" s="4">
        <v>2967270.09</v>
      </c>
      <c r="S60" s="4">
        <v>3514604.23</v>
      </c>
      <c r="T60" s="4">
        <v>2422822.8399999528</v>
      </c>
      <c r="U60" s="4">
        <v>49280721.079999954</v>
      </c>
    </row>
    <row r="61" spans="1:21" x14ac:dyDescent="0.25">
      <c r="A61" s="2" t="s">
        <v>43</v>
      </c>
      <c r="B61" s="4">
        <v>5220010.78</v>
      </c>
      <c r="C61" s="4">
        <v>5874608.2400000012</v>
      </c>
      <c r="D61" s="4">
        <v>9856631.0399999991</v>
      </c>
      <c r="E61" s="4">
        <v>18274222.419999998</v>
      </c>
      <c r="F61" s="4">
        <v>15748635.030000001</v>
      </c>
      <c r="G61" s="4">
        <v>16779330.440000001</v>
      </c>
      <c r="H61" s="4">
        <v>21013429.84</v>
      </c>
      <c r="I61" s="4">
        <v>24680680.839999996</v>
      </c>
      <c r="J61" s="4">
        <v>29815767.069999997</v>
      </c>
      <c r="K61" s="4">
        <v>32717761.600000005</v>
      </c>
      <c r="L61" s="4">
        <v>32175954.799999997</v>
      </c>
      <c r="M61" s="4">
        <v>27176975.170000002</v>
      </c>
      <c r="N61" s="4">
        <v>24091811.457053058</v>
      </c>
      <c r="O61" s="4">
        <v>29574584.332553677</v>
      </c>
      <c r="P61" s="4">
        <v>50343683.024098895</v>
      </c>
      <c r="Q61" s="4">
        <v>29441705.369760633</v>
      </c>
      <c r="R61" s="4">
        <v>37346595.487139985</v>
      </c>
      <c r="S61" s="4">
        <v>40410343.721759997</v>
      </c>
      <c r="T61" s="4">
        <v>36454181.349199817</v>
      </c>
      <c r="U61" s="4">
        <v>486996912.01156604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49"/>
  <sheetViews>
    <sheetView zoomScaleNormal="100" workbookViewId="0">
      <pane ySplit="1" topLeftCell="A2" activePane="bottomLeft" state="frozen"/>
      <selection activeCell="E20" sqref="E20"/>
      <selection pane="bottomLeft" activeCell="E20" sqref="E20"/>
    </sheetView>
  </sheetViews>
  <sheetFormatPr defaultRowHeight="15" x14ac:dyDescent="0.25"/>
  <cols>
    <col min="1" max="1" width="15" style="31" bestFit="1" customWidth="1"/>
    <col min="2" max="2" width="18.7109375" style="31" bestFit="1" customWidth="1"/>
    <col min="3" max="3" width="17.28515625" style="31" customWidth="1"/>
    <col min="4" max="4" width="19.140625" style="31" bestFit="1" customWidth="1"/>
    <col min="5" max="5" width="25" style="31" bestFit="1" customWidth="1"/>
    <col min="6" max="6" width="26.7109375" style="31" bestFit="1" customWidth="1"/>
    <col min="7" max="7" width="15.42578125" style="69" bestFit="1" customWidth="1"/>
    <col min="8" max="16384" width="9.140625" style="31"/>
  </cols>
  <sheetData>
    <row r="1" spans="1:7" x14ac:dyDescent="0.25">
      <c r="A1" s="45" t="s">
        <v>48</v>
      </c>
      <c r="B1" s="45" t="s">
        <v>75</v>
      </c>
      <c r="C1" s="47" t="s">
        <v>46</v>
      </c>
      <c r="D1" s="45" t="s">
        <v>76</v>
      </c>
      <c r="E1" s="45" t="s">
        <v>236</v>
      </c>
      <c r="F1" s="45" t="s">
        <v>60</v>
      </c>
      <c r="G1" s="48" t="s">
        <v>814</v>
      </c>
    </row>
    <row r="2" spans="1:7" x14ac:dyDescent="0.25">
      <c r="A2" s="31" t="s">
        <v>224</v>
      </c>
      <c r="B2" s="31" t="s">
        <v>66</v>
      </c>
      <c r="C2" s="31" t="s">
        <v>47</v>
      </c>
      <c r="D2" s="31" t="s">
        <v>783</v>
      </c>
      <c r="E2" s="31" t="s">
        <v>81</v>
      </c>
      <c r="F2" s="31" t="s">
        <v>27</v>
      </c>
      <c r="G2" s="69">
        <v>37.83</v>
      </c>
    </row>
    <row r="3" spans="1:7" x14ac:dyDescent="0.25">
      <c r="A3" s="31" t="s">
        <v>224</v>
      </c>
      <c r="B3" s="31" t="s">
        <v>66</v>
      </c>
      <c r="C3" s="31" t="s">
        <v>47</v>
      </c>
      <c r="D3" s="31" t="s">
        <v>783</v>
      </c>
      <c r="E3" s="31" t="s">
        <v>81</v>
      </c>
      <c r="F3" s="31" t="s">
        <v>83</v>
      </c>
      <c r="G3" s="69">
        <v>61.65</v>
      </c>
    </row>
    <row r="4" spans="1:7" x14ac:dyDescent="0.25">
      <c r="A4" s="31" t="s">
        <v>224</v>
      </c>
      <c r="B4" s="31" t="s">
        <v>66</v>
      </c>
      <c r="C4" s="31" t="s">
        <v>47</v>
      </c>
      <c r="D4" s="31" t="s">
        <v>783</v>
      </c>
      <c r="E4" s="31" t="s">
        <v>81</v>
      </c>
      <c r="F4" s="31" t="s">
        <v>25</v>
      </c>
      <c r="G4" s="69">
        <v>454.78</v>
      </c>
    </row>
    <row r="5" spans="1:7" x14ac:dyDescent="0.25">
      <c r="A5" s="31" t="s">
        <v>224</v>
      </c>
      <c r="B5" s="31" t="s">
        <v>66</v>
      </c>
      <c r="C5" s="31" t="s">
        <v>47</v>
      </c>
      <c r="D5" s="31" t="s">
        <v>783</v>
      </c>
      <c r="E5" s="31" t="s">
        <v>81</v>
      </c>
      <c r="F5" s="31" t="s">
        <v>65</v>
      </c>
      <c r="G5" s="69">
        <v>63.8</v>
      </c>
    </row>
    <row r="6" spans="1:7" x14ac:dyDescent="0.25">
      <c r="A6" s="31" t="s">
        <v>224</v>
      </c>
      <c r="B6" s="31" t="s">
        <v>66</v>
      </c>
      <c r="C6" s="31" t="s">
        <v>47</v>
      </c>
      <c r="D6" s="31" t="s">
        <v>783</v>
      </c>
      <c r="E6" s="31" t="s">
        <v>81</v>
      </c>
      <c r="F6" s="31" t="s">
        <v>26</v>
      </c>
      <c r="G6" s="69">
        <v>396.83</v>
      </c>
    </row>
    <row r="7" spans="1:7" x14ac:dyDescent="0.25">
      <c r="A7" s="31" t="s">
        <v>224</v>
      </c>
      <c r="B7" s="31" t="s">
        <v>66</v>
      </c>
      <c r="C7" s="31" t="s">
        <v>47</v>
      </c>
      <c r="D7" s="31" t="s">
        <v>783</v>
      </c>
      <c r="E7" s="31" t="s">
        <v>81</v>
      </c>
      <c r="F7" s="31" t="s">
        <v>64</v>
      </c>
      <c r="G7" s="69">
        <v>13975.4</v>
      </c>
    </row>
    <row r="8" spans="1:7" x14ac:dyDescent="0.25">
      <c r="A8" s="31" t="s">
        <v>224</v>
      </c>
      <c r="B8" s="31" t="s">
        <v>66</v>
      </c>
      <c r="C8" s="31" t="s">
        <v>47</v>
      </c>
      <c r="D8" s="31" t="s">
        <v>783</v>
      </c>
      <c r="E8" s="31" t="s">
        <v>79</v>
      </c>
      <c r="F8" s="31" t="s">
        <v>28</v>
      </c>
      <c r="G8" s="69">
        <v>9.9600000000000009</v>
      </c>
    </row>
    <row r="9" spans="1:7" x14ac:dyDescent="0.25">
      <c r="A9" s="31" t="s">
        <v>224</v>
      </c>
      <c r="B9" s="31" t="s">
        <v>66</v>
      </c>
      <c r="C9" s="31" t="s">
        <v>47</v>
      </c>
      <c r="D9" s="31" t="s">
        <v>783</v>
      </c>
      <c r="E9" s="31" t="s">
        <v>5</v>
      </c>
      <c r="F9" s="31" t="s">
        <v>52</v>
      </c>
      <c r="G9" s="69">
        <v>37.659999999999997</v>
      </c>
    </row>
    <row r="10" spans="1:7" x14ac:dyDescent="0.25">
      <c r="A10" s="31" t="s">
        <v>224</v>
      </c>
      <c r="B10" s="31" t="s">
        <v>66</v>
      </c>
      <c r="C10" s="31" t="s">
        <v>47</v>
      </c>
      <c r="D10" s="31" t="s">
        <v>783</v>
      </c>
      <c r="E10" s="31" t="s">
        <v>5</v>
      </c>
      <c r="F10" s="31" t="s">
        <v>11</v>
      </c>
      <c r="G10" s="69">
        <v>4823.5200000000004</v>
      </c>
    </row>
    <row r="11" spans="1:7" x14ac:dyDescent="0.25">
      <c r="A11" s="31" t="s">
        <v>224</v>
      </c>
      <c r="B11" s="31" t="s">
        <v>66</v>
      </c>
      <c r="C11" s="31" t="s">
        <v>47</v>
      </c>
      <c r="D11" s="31" t="s">
        <v>783</v>
      </c>
      <c r="E11" s="31" t="s">
        <v>5</v>
      </c>
      <c r="F11" s="31" t="s">
        <v>12</v>
      </c>
      <c r="G11" s="69">
        <v>67.37</v>
      </c>
    </row>
    <row r="12" spans="1:7" x14ac:dyDescent="0.25">
      <c r="A12" s="31" t="s">
        <v>224</v>
      </c>
      <c r="B12" s="31" t="s">
        <v>66</v>
      </c>
      <c r="C12" s="31" t="s">
        <v>47</v>
      </c>
      <c r="D12" s="31" t="s">
        <v>783</v>
      </c>
      <c r="E12" s="31" t="s">
        <v>5</v>
      </c>
      <c r="F12" s="31" t="s">
        <v>56</v>
      </c>
      <c r="G12" s="69">
        <v>233.03</v>
      </c>
    </row>
    <row r="13" spans="1:7" x14ac:dyDescent="0.25">
      <c r="A13" s="31" t="s">
        <v>224</v>
      </c>
      <c r="B13" s="31" t="s">
        <v>66</v>
      </c>
      <c r="C13" s="31" t="s">
        <v>47</v>
      </c>
      <c r="D13" s="31" t="s">
        <v>783</v>
      </c>
      <c r="E13" s="31" t="s">
        <v>5</v>
      </c>
      <c r="F13" s="31" t="s">
        <v>62</v>
      </c>
      <c r="G13" s="69">
        <v>16.03</v>
      </c>
    </row>
    <row r="14" spans="1:7" x14ac:dyDescent="0.25">
      <c r="A14" s="31" t="s">
        <v>224</v>
      </c>
      <c r="B14" s="31" t="s">
        <v>66</v>
      </c>
      <c r="C14" s="31" t="s">
        <v>47</v>
      </c>
      <c r="D14" s="31" t="s">
        <v>783</v>
      </c>
      <c r="E14" s="31" t="s">
        <v>5</v>
      </c>
      <c r="F14" s="31" t="s">
        <v>89</v>
      </c>
      <c r="G14" s="69">
        <v>3050.63</v>
      </c>
    </row>
    <row r="15" spans="1:7" x14ac:dyDescent="0.25">
      <c r="A15" s="31" t="s">
        <v>224</v>
      </c>
      <c r="B15" s="31" t="s">
        <v>66</v>
      </c>
      <c r="C15" s="31" t="s">
        <v>47</v>
      </c>
      <c r="D15" s="31" t="s">
        <v>783</v>
      </c>
      <c r="E15" s="31" t="s">
        <v>5</v>
      </c>
      <c r="F15" s="31" t="s">
        <v>82</v>
      </c>
      <c r="G15" s="69">
        <v>51.34</v>
      </c>
    </row>
    <row r="16" spans="1:7" x14ac:dyDescent="0.25">
      <c r="A16" s="31" t="s">
        <v>224</v>
      </c>
      <c r="B16" s="31" t="s">
        <v>66</v>
      </c>
      <c r="C16" s="31" t="s">
        <v>47</v>
      </c>
      <c r="D16" s="31" t="s">
        <v>783</v>
      </c>
      <c r="E16" s="31" t="s">
        <v>5</v>
      </c>
      <c r="F16" s="31" t="s">
        <v>80</v>
      </c>
      <c r="G16" s="69">
        <v>2967.11</v>
      </c>
    </row>
    <row r="17" spans="1:7" x14ac:dyDescent="0.25">
      <c r="A17" s="31" t="s">
        <v>224</v>
      </c>
      <c r="B17" s="31" t="s">
        <v>66</v>
      </c>
      <c r="C17" s="31" t="s">
        <v>47</v>
      </c>
      <c r="D17" s="31" t="s">
        <v>783</v>
      </c>
      <c r="E17" s="31" t="s">
        <v>84</v>
      </c>
      <c r="F17" s="31" t="s">
        <v>23</v>
      </c>
      <c r="G17" s="69">
        <v>67.83</v>
      </c>
    </row>
    <row r="18" spans="1:7" x14ac:dyDescent="0.25">
      <c r="A18" s="31" t="s">
        <v>224</v>
      </c>
      <c r="B18" s="31" t="s">
        <v>55</v>
      </c>
      <c r="C18" s="31" t="s">
        <v>47</v>
      </c>
      <c r="D18" s="31" t="s">
        <v>783</v>
      </c>
      <c r="E18" s="31" t="s">
        <v>81</v>
      </c>
      <c r="F18" s="31" t="s">
        <v>27</v>
      </c>
      <c r="G18" s="69">
        <v>853.13</v>
      </c>
    </row>
    <row r="19" spans="1:7" x14ac:dyDescent="0.25">
      <c r="A19" s="31" t="s">
        <v>224</v>
      </c>
      <c r="B19" s="31" t="s">
        <v>55</v>
      </c>
      <c r="C19" s="31" t="s">
        <v>47</v>
      </c>
      <c r="D19" s="31" t="s">
        <v>783</v>
      </c>
      <c r="E19" s="31" t="s">
        <v>81</v>
      </c>
      <c r="F19" s="31" t="s">
        <v>83</v>
      </c>
      <c r="G19" s="69">
        <v>241.98</v>
      </c>
    </row>
    <row r="20" spans="1:7" x14ac:dyDescent="0.25">
      <c r="A20" s="31" t="s">
        <v>224</v>
      </c>
      <c r="B20" s="31" t="s">
        <v>55</v>
      </c>
      <c r="C20" s="31" t="s">
        <v>47</v>
      </c>
      <c r="D20" s="31" t="s">
        <v>783</v>
      </c>
      <c r="E20" s="31" t="s">
        <v>81</v>
      </c>
      <c r="F20" s="31" t="s">
        <v>25</v>
      </c>
      <c r="G20" s="69">
        <v>4063.69</v>
      </c>
    </row>
    <row r="21" spans="1:7" x14ac:dyDescent="0.25">
      <c r="A21" s="31" t="s">
        <v>224</v>
      </c>
      <c r="B21" s="31" t="s">
        <v>55</v>
      </c>
      <c r="C21" s="31" t="s">
        <v>47</v>
      </c>
      <c r="D21" s="31" t="s">
        <v>783</v>
      </c>
      <c r="E21" s="31" t="s">
        <v>81</v>
      </c>
      <c r="F21" s="31" t="s">
        <v>65</v>
      </c>
      <c r="G21" s="69">
        <v>614.46</v>
      </c>
    </row>
    <row r="22" spans="1:7" x14ac:dyDescent="0.25">
      <c r="A22" s="31" t="s">
        <v>224</v>
      </c>
      <c r="B22" s="31" t="s">
        <v>55</v>
      </c>
      <c r="C22" s="31" t="s">
        <v>47</v>
      </c>
      <c r="D22" s="31" t="s">
        <v>783</v>
      </c>
      <c r="E22" s="31" t="s">
        <v>81</v>
      </c>
      <c r="F22" s="31" t="s">
        <v>26</v>
      </c>
      <c r="G22" s="69">
        <v>1619.74</v>
      </c>
    </row>
    <row r="23" spans="1:7" x14ac:dyDescent="0.25">
      <c r="A23" s="31" t="s">
        <v>224</v>
      </c>
      <c r="B23" s="31" t="s">
        <v>55</v>
      </c>
      <c r="C23" s="31" t="s">
        <v>47</v>
      </c>
      <c r="D23" s="31" t="s">
        <v>783</v>
      </c>
      <c r="E23" s="31" t="s">
        <v>81</v>
      </c>
      <c r="F23" s="31" t="s">
        <v>64</v>
      </c>
      <c r="G23" s="69">
        <v>410.6</v>
      </c>
    </row>
    <row r="24" spans="1:7" x14ac:dyDescent="0.25">
      <c r="A24" s="31" t="s">
        <v>224</v>
      </c>
      <c r="B24" s="31" t="s">
        <v>55</v>
      </c>
      <c r="C24" s="31" t="s">
        <v>47</v>
      </c>
      <c r="D24" s="31" t="s">
        <v>783</v>
      </c>
      <c r="E24" s="31" t="s">
        <v>81</v>
      </c>
      <c r="F24" s="31" t="s">
        <v>9</v>
      </c>
      <c r="G24" s="69">
        <v>650.65</v>
      </c>
    </row>
    <row r="25" spans="1:7" x14ac:dyDescent="0.25">
      <c r="A25" s="31" t="s">
        <v>224</v>
      </c>
      <c r="B25" s="31" t="s">
        <v>55</v>
      </c>
      <c r="C25" s="31" t="s">
        <v>47</v>
      </c>
      <c r="D25" s="31" t="s">
        <v>783</v>
      </c>
      <c r="E25" s="31" t="s">
        <v>79</v>
      </c>
      <c r="F25" s="31" t="s">
        <v>28</v>
      </c>
      <c r="G25" s="69">
        <v>50.1</v>
      </c>
    </row>
    <row r="26" spans="1:7" x14ac:dyDescent="0.25">
      <c r="A26" s="31" t="s">
        <v>224</v>
      </c>
      <c r="B26" s="31" t="s">
        <v>55</v>
      </c>
      <c r="C26" s="31" t="s">
        <v>47</v>
      </c>
      <c r="D26" s="31" t="s">
        <v>783</v>
      </c>
      <c r="E26" s="31" t="s">
        <v>79</v>
      </c>
      <c r="F26" s="31" t="s">
        <v>90</v>
      </c>
      <c r="G26" s="69">
        <v>33.92</v>
      </c>
    </row>
    <row r="27" spans="1:7" x14ac:dyDescent="0.25">
      <c r="A27" s="31" t="s">
        <v>224</v>
      </c>
      <c r="B27" s="31" t="s">
        <v>55</v>
      </c>
      <c r="C27" s="31" t="s">
        <v>47</v>
      </c>
      <c r="D27" s="31" t="s">
        <v>783</v>
      </c>
      <c r="E27" s="31" t="s">
        <v>5</v>
      </c>
      <c r="F27" s="31" t="s">
        <v>52</v>
      </c>
      <c r="G27" s="69">
        <v>36.14</v>
      </c>
    </row>
    <row r="28" spans="1:7" x14ac:dyDescent="0.25">
      <c r="A28" s="31" t="s">
        <v>224</v>
      </c>
      <c r="B28" s="31" t="s">
        <v>55</v>
      </c>
      <c r="C28" s="31" t="s">
        <v>47</v>
      </c>
      <c r="D28" s="31" t="s">
        <v>783</v>
      </c>
      <c r="E28" s="31" t="s">
        <v>5</v>
      </c>
      <c r="F28" s="31" t="s">
        <v>11</v>
      </c>
      <c r="G28" s="69">
        <v>2568.41</v>
      </c>
    </row>
    <row r="29" spans="1:7" x14ac:dyDescent="0.25">
      <c r="A29" s="31" t="s">
        <v>224</v>
      </c>
      <c r="B29" s="31" t="s">
        <v>55</v>
      </c>
      <c r="C29" s="31" t="s">
        <v>47</v>
      </c>
      <c r="D29" s="31" t="s">
        <v>783</v>
      </c>
      <c r="E29" s="31" t="s">
        <v>5</v>
      </c>
      <c r="F29" s="31" t="s">
        <v>12</v>
      </c>
      <c r="G29" s="69">
        <v>638.13</v>
      </c>
    </row>
    <row r="30" spans="1:7" x14ac:dyDescent="0.25">
      <c r="A30" s="31" t="s">
        <v>224</v>
      </c>
      <c r="B30" s="31" t="s">
        <v>55</v>
      </c>
      <c r="C30" s="31" t="s">
        <v>47</v>
      </c>
      <c r="D30" s="31" t="s">
        <v>783</v>
      </c>
      <c r="E30" s="31" t="s">
        <v>5</v>
      </c>
      <c r="F30" s="31" t="s">
        <v>56</v>
      </c>
      <c r="G30" s="69">
        <v>1404.6</v>
      </c>
    </row>
    <row r="31" spans="1:7" x14ac:dyDescent="0.25">
      <c r="A31" s="31" t="s">
        <v>224</v>
      </c>
      <c r="B31" s="31" t="s">
        <v>55</v>
      </c>
      <c r="C31" s="31" t="s">
        <v>47</v>
      </c>
      <c r="D31" s="31" t="s">
        <v>783</v>
      </c>
      <c r="E31" s="31" t="s">
        <v>5</v>
      </c>
      <c r="F31" s="31" t="s">
        <v>62</v>
      </c>
      <c r="G31" s="69">
        <v>19.7</v>
      </c>
    </row>
    <row r="32" spans="1:7" x14ac:dyDescent="0.25">
      <c r="A32" s="31" t="s">
        <v>224</v>
      </c>
      <c r="B32" s="31" t="s">
        <v>55</v>
      </c>
      <c r="C32" s="31" t="s">
        <v>47</v>
      </c>
      <c r="D32" s="31" t="s">
        <v>783</v>
      </c>
      <c r="E32" s="31" t="s">
        <v>5</v>
      </c>
      <c r="F32" s="31" t="s">
        <v>89</v>
      </c>
      <c r="G32" s="69">
        <v>1486.04</v>
      </c>
    </row>
    <row r="33" spans="1:7" x14ac:dyDescent="0.25">
      <c r="A33" s="31" t="s">
        <v>224</v>
      </c>
      <c r="B33" s="31" t="s">
        <v>55</v>
      </c>
      <c r="C33" s="31" t="s">
        <v>47</v>
      </c>
      <c r="D33" s="31" t="s">
        <v>783</v>
      </c>
      <c r="E33" s="31" t="s">
        <v>5</v>
      </c>
      <c r="F33" s="31" t="s">
        <v>82</v>
      </c>
      <c r="G33" s="69">
        <v>270.58</v>
      </c>
    </row>
    <row r="34" spans="1:7" x14ac:dyDescent="0.25">
      <c r="A34" s="31" t="s">
        <v>224</v>
      </c>
      <c r="B34" s="31" t="s">
        <v>55</v>
      </c>
      <c r="C34" s="31" t="s">
        <v>47</v>
      </c>
      <c r="D34" s="31" t="s">
        <v>783</v>
      </c>
      <c r="E34" s="31" t="s">
        <v>5</v>
      </c>
      <c r="F34" s="31" t="s">
        <v>80</v>
      </c>
      <c r="G34" s="69">
        <v>5280.55</v>
      </c>
    </row>
    <row r="35" spans="1:7" x14ac:dyDescent="0.25">
      <c r="A35" s="31" t="s">
        <v>224</v>
      </c>
      <c r="B35" s="31" t="s">
        <v>55</v>
      </c>
      <c r="C35" s="31" t="s">
        <v>47</v>
      </c>
      <c r="D35" s="31" t="s">
        <v>783</v>
      </c>
      <c r="E35" s="31" t="s">
        <v>5</v>
      </c>
      <c r="F35" s="31" t="s">
        <v>61</v>
      </c>
      <c r="G35" s="69">
        <v>563.54999999999995</v>
      </c>
    </row>
    <row r="36" spans="1:7" x14ac:dyDescent="0.25">
      <c r="A36" s="31" t="s">
        <v>224</v>
      </c>
      <c r="B36" s="31" t="s">
        <v>55</v>
      </c>
      <c r="C36" s="31" t="s">
        <v>47</v>
      </c>
      <c r="D36" s="31" t="s">
        <v>783</v>
      </c>
      <c r="E36" s="31" t="s">
        <v>85</v>
      </c>
      <c r="F36" s="31" t="s">
        <v>87</v>
      </c>
      <c r="G36" s="69">
        <v>914.24</v>
      </c>
    </row>
    <row r="37" spans="1:7" x14ac:dyDescent="0.25">
      <c r="A37" s="31" t="s">
        <v>224</v>
      </c>
      <c r="B37" s="31" t="s">
        <v>55</v>
      </c>
      <c r="C37" s="31" t="s">
        <v>47</v>
      </c>
      <c r="D37" s="31" t="s">
        <v>783</v>
      </c>
      <c r="E37" s="31" t="s">
        <v>85</v>
      </c>
      <c r="F37" s="31" t="s">
        <v>88</v>
      </c>
      <c r="G37" s="69">
        <v>164.26</v>
      </c>
    </row>
    <row r="38" spans="1:7" x14ac:dyDescent="0.25">
      <c r="A38" s="31" t="s">
        <v>224</v>
      </c>
      <c r="B38" s="31" t="s">
        <v>55</v>
      </c>
      <c r="C38" s="31" t="s">
        <v>47</v>
      </c>
      <c r="D38" s="31" t="s">
        <v>783</v>
      </c>
      <c r="E38" s="31" t="s">
        <v>85</v>
      </c>
      <c r="F38" s="31" t="s">
        <v>86</v>
      </c>
      <c r="G38" s="69">
        <v>834.34</v>
      </c>
    </row>
    <row r="39" spans="1:7" x14ac:dyDescent="0.25">
      <c r="A39" s="31" t="s">
        <v>224</v>
      </c>
      <c r="B39" s="31" t="s">
        <v>55</v>
      </c>
      <c r="C39" s="31" t="s">
        <v>47</v>
      </c>
      <c r="D39" s="31" t="s">
        <v>783</v>
      </c>
      <c r="E39" s="31" t="s">
        <v>84</v>
      </c>
      <c r="F39" s="31" t="s">
        <v>29</v>
      </c>
      <c r="G39" s="69">
        <v>62.47</v>
      </c>
    </row>
    <row r="40" spans="1:7" x14ac:dyDescent="0.25">
      <c r="A40" s="31" t="s">
        <v>224</v>
      </c>
      <c r="B40" s="31" t="s">
        <v>55</v>
      </c>
      <c r="C40" s="31" t="s">
        <v>47</v>
      </c>
      <c r="D40" s="31" t="s">
        <v>783</v>
      </c>
      <c r="E40" s="31" t="s">
        <v>84</v>
      </c>
      <c r="F40" s="31" t="s">
        <v>23</v>
      </c>
      <c r="G40" s="69">
        <v>808.42</v>
      </c>
    </row>
    <row r="41" spans="1:7" x14ac:dyDescent="0.25">
      <c r="A41" s="31" t="s">
        <v>224</v>
      </c>
      <c r="B41" s="31" t="s">
        <v>55</v>
      </c>
      <c r="C41" s="31" t="s">
        <v>47</v>
      </c>
      <c r="D41" s="31" t="s">
        <v>783</v>
      </c>
      <c r="E41" s="31" t="s">
        <v>0</v>
      </c>
      <c r="F41" s="31" t="s">
        <v>14</v>
      </c>
      <c r="G41" s="69">
        <v>1658.21</v>
      </c>
    </row>
    <row r="42" spans="1:7" x14ac:dyDescent="0.25">
      <c r="A42" s="31" t="s">
        <v>224</v>
      </c>
      <c r="B42" s="31" t="s">
        <v>55</v>
      </c>
      <c r="C42" s="31" t="s">
        <v>47</v>
      </c>
      <c r="D42" s="31" t="s">
        <v>783</v>
      </c>
      <c r="E42" s="31" t="s">
        <v>0</v>
      </c>
      <c r="F42" s="31" t="s">
        <v>15</v>
      </c>
      <c r="G42" s="69">
        <v>1086.76</v>
      </c>
    </row>
    <row r="43" spans="1:7" x14ac:dyDescent="0.25">
      <c r="A43" s="31" t="s">
        <v>224</v>
      </c>
      <c r="B43" s="31" t="s">
        <v>55</v>
      </c>
      <c r="C43" s="31" t="s">
        <v>47</v>
      </c>
      <c r="D43" s="31" t="s">
        <v>783</v>
      </c>
      <c r="E43" s="31" t="s">
        <v>0</v>
      </c>
      <c r="F43" s="31" t="s">
        <v>16</v>
      </c>
      <c r="G43" s="69">
        <v>1315.14</v>
      </c>
    </row>
    <row r="44" spans="1:7" x14ac:dyDescent="0.25">
      <c r="A44" s="31" t="s">
        <v>224</v>
      </c>
      <c r="B44" s="31" t="s">
        <v>131</v>
      </c>
      <c r="C44" s="31" t="s">
        <v>47</v>
      </c>
      <c r="D44" s="31" t="s">
        <v>783</v>
      </c>
      <c r="E44" s="31" t="s">
        <v>81</v>
      </c>
      <c r="F44" s="31" t="s">
        <v>27</v>
      </c>
      <c r="G44" s="69">
        <v>466.81</v>
      </c>
    </row>
    <row r="45" spans="1:7" x14ac:dyDescent="0.25">
      <c r="A45" s="31" t="s">
        <v>224</v>
      </c>
      <c r="B45" s="31" t="s">
        <v>131</v>
      </c>
      <c r="C45" s="31" t="s">
        <v>47</v>
      </c>
      <c r="D45" s="31" t="s">
        <v>783</v>
      </c>
      <c r="E45" s="31" t="s">
        <v>81</v>
      </c>
      <c r="F45" s="31" t="s">
        <v>83</v>
      </c>
      <c r="G45" s="69">
        <v>2.85</v>
      </c>
    </row>
    <row r="46" spans="1:7" x14ac:dyDescent="0.25">
      <c r="A46" s="31" t="s">
        <v>224</v>
      </c>
      <c r="B46" s="31" t="s">
        <v>131</v>
      </c>
      <c r="C46" s="31" t="s">
        <v>47</v>
      </c>
      <c r="D46" s="31" t="s">
        <v>783</v>
      </c>
      <c r="E46" s="31" t="s">
        <v>81</v>
      </c>
      <c r="F46" s="31" t="s">
        <v>25</v>
      </c>
      <c r="G46" s="69">
        <v>2553.73</v>
      </c>
    </row>
    <row r="47" spans="1:7" x14ac:dyDescent="0.25">
      <c r="A47" s="31" t="s">
        <v>224</v>
      </c>
      <c r="B47" s="31" t="s">
        <v>131</v>
      </c>
      <c r="C47" s="31" t="s">
        <v>47</v>
      </c>
      <c r="D47" s="31" t="s">
        <v>783</v>
      </c>
      <c r="E47" s="31" t="s">
        <v>81</v>
      </c>
      <c r="F47" s="31" t="s">
        <v>65</v>
      </c>
      <c r="G47" s="69">
        <v>3.16</v>
      </c>
    </row>
    <row r="48" spans="1:7" x14ac:dyDescent="0.25">
      <c r="A48" s="31" t="s">
        <v>224</v>
      </c>
      <c r="B48" s="31" t="s">
        <v>131</v>
      </c>
      <c r="C48" s="31" t="s">
        <v>47</v>
      </c>
      <c r="D48" s="31" t="s">
        <v>783</v>
      </c>
      <c r="E48" s="31" t="s">
        <v>81</v>
      </c>
      <c r="F48" s="31" t="s">
        <v>26</v>
      </c>
      <c r="G48" s="69">
        <v>1180.3</v>
      </c>
    </row>
    <row r="49" spans="1:7" x14ac:dyDescent="0.25">
      <c r="A49" s="31" t="s">
        <v>224</v>
      </c>
      <c r="B49" s="31" t="s">
        <v>131</v>
      </c>
      <c r="C49" s="31" t="s">
        <v>47</v>
      </c>
      <c r="D49" s="31" t="s">
        <v>783</v>
      </c>
      <c r="E49" s="31" t="s">
        <v>81</v>
      </c>
      <c r="F49" s="31" t="s">
        <v>64</v>
      </c>
      <c r="G49" s="69">
        <v>11.85</v>
      </c>
    </row>
    <row r="50" spans="1:7" x14ac:dyDescent="0.25">
      <c r="A50" s="31" t="s">
        <v>224</v>
      </c>
      <c r="B50" s="31" t="s">
        <v>131</v>
      </c>
      <c r="C50" s="31" t="s">
        <v>47</v>
      </c>
      <c r="D50" s="31" t="s">
        <v>783</v>
      </c>
      <c r="E50" s="31" t="s">
        <v>81</v>
      </c>
      <c r="F50" s="31" t="s">
        <v>9</v>
      </c>
      <c r="G50" s="69">
        <v>83.6</v>
      </c>
    </row>
    <row r="51" spans="1:7" x14ac:dyDescent="0.25">
      <c r="A51" s="31" t="s">
        <v>224</v>
      </c>
      <c r="B51" s="31" t="s">
        <v>131</v>
      </c>
      <c r="C51" s="31" t="s">
        <v>47</v>
      </c>
      <c r="D51" s="31" t="s">
        <v>783</v>
      </c>
      <c r="E51" s="31" t="s">
        <v>79</v>
      </c>
      <c r="F51" s="31" t="s">
        <v>28</v>
      </c>
      <c r="G51" s="69">
        <v>238.92</v>
      </c>
    </row>
    <row r="52" spans="1:7" x14ac:dyDescent="0.25">
      <c r="A52" s="31" t="s">
        <v>224</v>
      </c>
      <c r="B52" s="31" t="s">
        <v>131</v>
      </c>
      <c r="C52" s="31" t="s">
        <v>47</v>
      </c>
      <c r="D52" s="31" t="s">
        <v>783</v>
      </c>
      <c r="E52" s="31" t="s">
        <v>5</v>
      </c>
      <c r="F52" s="31" t="s">
        <v>52</v>
      </c>
      <c r="G52" s="69">
        <v>84.16</v>
      </c>
    </row>
    <row r="53" spans="1:7" x14ac:dyDescent="0.25">
      <c r="A53" s="31" t="s">
        <v>224</v>
      </c>
      <c r="B53" s="31" t="s">
        <v>131</v>
      </c>
      <c r="C53" s="31" t="s">
        <v>47</v>
      </c>
      <c r="D53" s="31" t="s">
        <v>783</v>
      </c>
      <c r="E53" s="31" t="s">
        <v>5</v>
      </c>
      <c r="F53" s="31" t="s">
        <v>11</v>
      </c>
      <c r="G53" s="69">
        <v>13628.26</v>
      </c>
    </row>
    <row r="54" spans="1:7" x14ac:dyDescent="0.25">
      <c r="A54" s="31" t="s">
        <v>224</v>
      </c>
      <c r="B54" s="31" t="s">
        <v>131</v>
      </c>
      <c r="C54" s="31" t="s">
        <v>47</v>
      </c>
      <c r="D54" s="31" t="s">
        <v>783</v>
      </c>
      <c r="E54" s="31" t="s">
        <v>5</v>
      </c>
      <c r="F54" s="31" t="s">
        <v>12</v>
      </c>
      <c r="G54" s="69">
        <v>828.25</v>
      </c>
    </row>
    <row r="55" spans="1:7" x14ac:dyDescent="0.25">
      <c r="A55" s="31" t="s">
        <v>224</v>
      </c>
      <c r="B55" s="31" t="s">
        <v>131</v>
      </c>
      <c r="C55" s="31" t="s">
        <v>47</v>
      </c>
      <c r="D55" s="31" t="s">
        <v>783</v>
      </c>
      <c r="E55" s="31" t="s">
        <v>5</v>
      </c>
      <c r="F55" s="31" t="s">
        <v>89</v>
      </c>
      <c r="G55" s="69">
        <v>38.22</v>
      </c>
    </row>
    <row r="56" spans="1:7" x14ac:dyDescent="0.25">
      <c r="A56" s="31" t="s">
        <v>224</v>
      </c>
      <c r="B56" s="31" t="s">
        <v>131</v>
      </c>
      <c r="C56" s="31" t="s">
        <v>47</v>
      </c>
      <c r="D56" s="31" t="s">
        <v>783</v>
      </c>
      <c r="E56" s="31" t="s">
        <v>5</v>
      </c>
      <c r="F56" s="31" t="s">
        <v>80</v>
      </c>
      <c r="G56" s="69">
        <v>3524.42</v>
      </c>
    </row>
    <row r="57" spans="1:7" x14ac:dyDescent="0.25">
      <c r="A57" s="31" t="s">
        <v>224</v>
      </c>
      <c r="B57" s="31" t="s">
        <v>131</v>
      </c>
      <c r="C57" s="31" t="s">
        <v>47</v>
      </c>
      <c r="D57" s="31" t="s">
        <v>783</v>
      </c>
      <c r="E57" s="31" t="s">
        <v>5</v>
      </c>
      <c r="F57" s="31" t="s">
        <v>61</v>
      </c>
      <c r="G57" s="69">
        <v>4910.38</v>
      </c>
    </row>
    <row r="58" spans="1:7" x14ac:dyDescent="0.25">
      <c r="A58" s="31" t="s">
        <v>224</v>
      </c>
      <c r="B58" s="31" t="s">
        <v>131</v>
      </c>
      <c r="C58" s="31" t="s">
        <v>47</v>
      </c>
      <c r="D58" s="31" t="s">
        <v>783</v>
      </c>
      <c r="E58" s="31" t="s">
        <v>85</v>
      </c>
      <c r="F58" s="31" t="s">
        <v>87</v>
      </c>
      <c r="G58" s="69">
        <v>311.52999999999997</v>
      </c>
    </row>
    <row r="59" spans="1:7" x14ac:dyDescent="0.25">
      <c r="A59" s="31" t="s">
        <v>224</v>
      </c>
      <c r="B59" s="31" t="s">
        <v>131</v>
      </c>
      <c r="C59" s="31" t="s">
        <v>47</v>
      </c>
      <c r="D59" s="31" t="s">
        <v>783</v>
      </c>
      <c r="E59" s="31" t="s">
        <v>85</v>
      </c>
      <c r="F59" s="31" t="s">
        <v>86</v>
      </c>
      <c r="G59" s="69">
        <v>480.73</v>
      </c>
    </row>
    <row r="60" spans="1:7" x14ac:dyDescent="0.25">
      <c r="A60" s="31" t="s">
        <v>224</v>
      </c>
      <c r="B60" s="31" t="s">
        <v>131</v>
      </c>
      <c r="C60" s="31" t="s">
        <v>47</v>
      </c>
      <c r="D60" s="31" t="s">
        <v>783</v>
      </c>
      <c r="E60" s="31" t="s">
        <v>84</v>
      </c>
      <c r="F60" s="31" t="s">
        <v>29</v>
      </c>
      <c r="G60" s="69">
        <v>156.07</v>
      </c>
    </row>
    <row r="61" spans="1:7" x14ac:dyDescent="0.25">
      <c r="A61" s="31" t="s">
        <v>224</v>
      </c>
      <c r="B61" s="31" t="s">
        <v>131</v>
      </c>
      <c r="C61" s="31" t="s">
        <v>47</v>
      </c>
      <c r="D61" s="31" t="s">
        <v>783</v>
      </c>
      <c r="E61" s="31" t="s">
        <v>84</v>
      </c>
      <c r="F61" s="31" t="s">
        <v>67</v>
      </c>
      <c r="G61" s="69">
        <v>156.08000000000001</v>
      </c>
    </row>
    <row r="62" spans="1:7" x14ac:dyDescent="0.25">
      <c r="A62" s="31" t="s">
        <v>224</v>
      </c>
      <c r="B62" s="31" t="s">
        <v>131</v>
      </c>
      <c r="C62" s="31" t="s">
        <v>47</v>
      </c>
      <c r="D62" s="31" t="s">
        <v>783</v>
      </c>
      <c r="E62" s="31" t="s">
        <v>84</v>
      </c>
      <c r="F62" s="31" t="s">
        <v>93</v>
      </c>
      <c r="G62" s="69">
        <v>263.36</v>
      </c>
    </row>
    <row r="63" spans="1:7" x14ac:dyDescent="0.25">
      <c r="A63" s="31" t="s">
        <v>224</v>
      </c>
      <c r="B63" s="31" t="s">
        <v>131</v>
      </c>
      <c r="C63" s="31" t="s">
        <v>47</v>
      </c>
      <c r="D63" s="31" t="s">
        <v>783</v>
      </c>
      <c r="E63" s="31" t="s">
        <v>84</v>
      </c>
      <c r="F63" s="31" t="s">
        <v>23</v>
      </c>
      <c r="G63" s="69">
        <v>12436.42</v>
      </c>
    </row>
    <row r="64" spans="1:7" x14ac:dyDescent="0.25">
      <c r="A64" s="31" t="s">
        <v>224</v>
      </c>
      <c r="B64" s="31" t="s">
        <v>131</v>
      </c>
      <c r="C64" s="31" t="s">
        <v>47</v>
      </c>
      <c r="D64" s="31" t="s">
        <v>783</v>
      </c>
      <c r="E64" s="31" t="s">
        <v>0</v>
      </c>
      <c r="F64" s="31" t="s">
        <v>14</v>
      </c>
      <c r="G64" s="69">
        <v>312</v>
      </c>
    </row>
    <row r="65" spans="1:7" x14ac:dyDescent="0.25">
      <c r="A65" s="31" t="s">
        <v>224</v>
      </c>
      <c r="B65" s="31" t="s">
        <v>131</v>
      </c>
      <c r="C65" s="31" t="s">
        <v>47</v>
      </c>
      <c r="D65" s="31" t="s">
        <v>783</v>
      </c>
      <c r="E65" s="31" t="s">
        <v>0</v>
      </c>
      <c r="F65" s="31" t="s">
        <v>15</v>
      </c>
      <c r="G65" s="69">
        <v>727.8</v>
      </c>
    </row>
    <row r="66" spans="1:7" x14ac:dyDescent="0.25">
      <c r="A66" s="31" t="s">
        <v>224</v>
      </c>
      <c r="B66" s="31" t="s">
        <v>131</v>
      </c>
      <c r="C66" s="31" t="s">
        <v>47</v>
      </c>
      <c r="D66" s="31" t="s">
        <v>783</v>
      </c>
      <c r="E66" s="31" t="s">
        <v>0</v>
      </c>
      <c r="F66" s="31" t="s">
        <v>16</v>
      </c>
      <c r="G66" s="69">
        <v>4119.42</v>
      </c>
    </row>
    <row r="67" spans="1:7" x14ac:dyDescent="0.25">
      <c r="A67" s="31" t="s">
        <v>224</v>
      </c>
      <c r="B67" s="31" t="s">
        <v>18</v>
      </c>
      <c r="C67" s="31" t="s">
        <v>47</v>
      </c>
      <c r="D67" s="31" t="s">
        <v>783</v>
      </c>
      <c r="E67" s="31" t="s">
        <v>81</v>
      </c>
      <c r="F67" s="31" t="s">
        <v>27</v>
      </c>
      <c r="G67" s="69">
        <v>1747.89</v>
      </c>
    </row>
    <row r="68" spans="1:7" x14ac:dyDescent="0.25">
      <c r="A68" s="31" t="s">
        <v>224</v>
      </c>
      <c r="B68" s="31" t="s">
        <v>18</v>
      </c>
      <c r="C68" s="31" t="s">
        <v>47</v>
      </c>
      <c r="D68" s="31" t="s">
        <v>783</v>
      </c>
      <c r="E68" s="31" t="s">
        <v>81</v>
      </c>
      <c r="F68" s="31" t="s">
        <v>83</v>
      </c>
      <c r="G68" s="69">
        <v>109.63</v>
      </c>
    </row>
    <row r="69" spans="1:7" x14ac:dyDescent="0.25">
      <c r="A69" s="31" t="s">
        <v>224</v>
      </c>
      <c r="B69" s="31" t="s">
        <v>18</v>
      </c>
      <c r="C69" s="31" t="s">
        <v>47</v>
      </c>
      <c r="D69" s="31" t="s">
        <v>783</v>
      </c>
      <c r="E69" s="31" t="s">
        <v>81</v>
      </c>
      <c r="F69" s="31" t="s">
        <v>25</v>
      </c>
      <c r="G69" s="69">
        <v>5791.24</v>
      </c>
    </row>
    <row r="70" spans="1:7" x14ac:dyDescent="0.25">
      <c r="A70" s="31" t="s">
        <v>224</v>
      </c>
      <c r="B70" s="31" t="s">
        <v>18</v>
      </c>
      <c r="C70" s="31" t="s">
        <v>47</v>
      </c>
      <c r="D70" s="31" t="s">
        <v>783</v>
      </c>
      <c r="E70" s="31" t="s">
        <v>81</v>
      </c>
      <c r="F70" s="31" t="s">
        <v>65</v>
      </c>
      <c r="G70" s="69">
        <v>421.7</v>
      </c>
    </row>
    <row r="71" spans="1:7" x14ac:dyDescent="0.25">
      <c r="A71" s="31" t="s">
        <v>224</v>
      </c>
      <c r="B71" s="31" t="s">
        <v>18</v>
      </c>
      <c r="C71" s="31" t="s">
        <v>47</v>
      </c>
      <c r="D71" s="31" t="s">
        <v>783</v>
      </c>
      <c r="E71" s="31" t="s">
        <v>81</v>
      </c>
      <c r="F71" s="31" t="s">
        <v>26</v>
      </c>
      <c r="G71" s="69">
        <v>3416.57</v>
      </c>
    </row>
    <row r="72" spans="1:7" x14ac:dyDescent="0.25">
      <c r="A72" s="31" t="s">
        <v>224</v>
      </c>
      <c r="B72" s="31" t="s">
        <v>18</v>
      </c>
      <c r="C72" s="31" t="s">
        <v>47</v>
      </c>
      <c r="D72" s="31" t="s">
        <v>783</v>
      </c>
      <c r="E72" s="31" t="s">
        <v>81</v>
      </c>
      <c r="F72" s="31" t="s">
        <v>64</v>
      </c>
      <c r="G72" s="69">
        <v>1263.6300000000001</v>
      </c>
    </row>
    <row r="73" spans="1:7" x14ac:dyDescent="0.25">
      <c r="A73" s="31" t="s">
        <v>224</v>
      </c>
      <c r="B73" s="31" t="s">
        <v>18</v>
      </c>
      <c r="C73" s="31" t="s">
        <v>47</v>
      </c>
      <c r="D73" s="31" t="s">
        <v>783</v>
      </c>
      <c r="E73" s="31" t="s">
        <v>81</v>
      </c>
      <c r="F73" s="31" t="s">
        <v>9</v>
      </c>
      <c r="G73" s="69">
        <v>1509.47</v>
      </c>
    </row>
    <row r="74" spans="1:7" x14ac:dyDescent="0.25">
      <c r="A74" s="31" t="s">
        <v>224</v>
      </c>
      <c r="B74" s="31" t="s">
        <v>18</v>
      </c>
      <c r="C74" s="31" t="s">
        <v>47</v>
      </c>
      <c r="D74" s="31" t="s">
        <v>783</v>
      </c>
      <c r="E74" s="31" t="s">
        <v>79</v>
      </c>
      <c r="F74" s="31" t="s">
        <v>28</v>
      </c>
      <c r="G74" s="69">
        <v>210.21</v>
      </c>
    </row>
    <row r="75" spans="1:7" x14ac:dyDescent="0.25">
      <c r="A75" s="31" t="s">
        <v>224</v>
      </c>
      <c r="B75" s="31" t="s">
        <v>18</v>
      </c>
      <c r="C75" s="31" t="s">
        <v>47</v>
      </c>
      <c r="D75" s="31" t="s">
        <v>783</v>
      </c>
      <c r="E75" s="31" t="s">
        <v>79</v>
      </c>
      <c r="F75" s="31" t="s">
        <v>90</v>
      </c>
      <c r="G75" s="69">
        <v>98.33</v>
      </c>
    </row>
    <row r="76" spans="1:7" x14ac:dyDescent="0.25">
      <c r="A76" s="31" t="s">
        <v>224</v>
      </c>
      <c r="B76" s="31" t="s">
        <v>18</v>
      </c>
      <c r="C76" s="31" t="s">
        <v>47</v>
      </c>
      <c r="D76" s="31" t="s">
        <v>783</v>
      </c>
      <c r="E76" s="31" t="s">
        <v>5</v>
      </c>
      <c r="F76" s="31" t="s">
        <v>52</v>
      </c>
      <c r="G76" s="69">
        <v>143.22999999999999</v>
      </c>
    </row>
    <row r="77" spans="1:7" x14ac:dyDescent="0.25">
      <c r="A77" s="31" t="s">
        <v>224</v>
      </c>
      <c r="B77" s="31" t="s">
        <v>18</v>
      </c>
      <c r="C77" s="31" t="s">
        <v>47</v>
      </c>
      <c r="D77" s="31" t="s">
        <v>783</v>
      </c>
      <c r="E77" s="31" t="s">
        <v>5</v>
      </c>
      <c r="F77" s="31" t="s">
        <v>11</v>
      </c>
      <c r="G77" s="69">
        <v>7723.21</v>
      </c>
    </row>
    <row r="78" spans="1:7" x14ac:dyDescent="0.25">
      <c r="A78" s="31" t="s">
        <v>224</v>
      </c>
      <c r="B78" s="31" t="s">
        <v>18</v>
      </c>
      <c r="C78" s="31" t="s">
        <v>47</v>
      </c>
      <c r="D78" s="31" t="s">
        <v>783</v>
      </c>
      <c r="E78" s="31" t="s">
        <v>5</v>
      </c>
      <c r="F78" s="31" t="s">
        <v>12</v>
      </c>
      <c r="G78" s="69">
        <v>950.98</v>
      </c>
    </row>
    <row r="79" spans="1:7" x14ac:dyDescent="0.25">
      <c r="A79" s="31" t="s">
        <v>224</v>
      </c>
      <c r="B79" s="31" t="s">
        <v>18</v>
      </c>
      <c r="C79" s="31" t="s">
        <v>47</v>
      </c>
      <c r="D79" s="31" t="s">
        <v>783</v>
      </c>
      <c r="E79" s="31" t="s">
        <v>5</v>
      </c>
      <c r="F79" s="31" t="s">
        <v>56</v>
      </c>
      <c r="G79" s="69">
        <v>262.42</v>
      </c>
    </row>
    <row r="80" spans="1:7" x14ac:dyDescent="0.25">
      <c r="A80" s="31" t="s">
        <v>224</v>
      </c>
      <c r="B80" s="31" t="s">
        <v>18</v>
      </c>
      <c r="C80" s="31" t="s">
        <v>47</v>
      </c>
      <c r="D80" s="31" t="s">
        <v>783</v>
      </c>
      <c r="E80" s="31" t="s">
        <v>5</v>
      </c>
      <c r="F80" s="31" t="s">
        <v>89</v>
      </c>
      <c r="G80" s="69">
        <v>2690.62</v>
      </c>
    </row>
    <row r="81" spans="1:7" x14ac:dyDescent="0.25">
      <c r="A81" s="31" t="s">
        <v>224</v>
      </c>
      <c r="B81" s="31" t="s">
        <v>18</v>
      </c>
      <c r="C81" s="31" t="s">
        <v>47</v>
      </c>
      <c r="D81" s="31" t="s">
        <v>783</v>
      </c>
      <c r="E81" s="31" t="s">
        <v>5</v>
      </c>
      <c r="F81" s="31" t="s">
        <v>82</v>
      </c>
      <c r="G81" s="69">
        <v>108.2</v>
      </c>
    </row>
    <row r="82" spans="1:7" x14ac:dyDescent="0.25">
      <c r="A82" s="31" t="s">
        <v>224</v>
      </c>
      <c r="B82" s="31" t="s">
        <v>18</v>
      </c>
      <c r="C82" s="31" t="s">
        <v>47</v>
      </c>
      <c r="D82" s="31" t="s">
        <v>783</v>
      </c>
      <c r="E82" s="31" t="s">
        <v>5</v>
      </c>
      <c r="F82" s="31" t="s">
        <v>80</v>
      </c>
      <c r="G82" s="69">
        <v>10193.219999999999</v>
      </c>
    </row>
    <row r="83" spans="1:7" x14ac:dyDescent="0.25">
      <c r="A83" s="31" t="s">
        <v>224</v>
      </c>
      <c r="B83" s="31" t="s">
        <v>18</v>
      </c>
      <c r="C83" s="31" t="s">
        <v>47</v>
      </c>
      <c r="D83" s="31" t="s">
        <v>783</v>
      </c>
      <c r="E83" s="31" t="s">
        <v>5</v>
      </c>
      <c r="F83" s="31" t="s">
        <v>61</v>
      </c>
      <c r="G83" s="69">
        <v>1286.46</v>
      </c>
    </row>
    <row r="84" spans="1:7" x14ac:dyDescent="0.25">
      <c r="A84" s="31" t="s">
        <v>224</v>
      </c>
      <c r="B84" s="31" t="s">
        <v>18</v>
      </c>
      <c r="C84" s="31" t="s">
        <v>47</v>
      </c>
      <c r="D84" s="31" t="s">
        <v>783</v>
      </c>
      <c r="E84" s="31" t="s">
        <v>85</v>
      </c>
      <c r="F84" s="31" t="s">
        <v>87</v>
      </c>
      <c r="G84" s="69">
        <v>2271.29</v>
      </c>
    </row>
    <row r="85" spans="1:7" x14ac:dyDescent="0.25">
      <c r="A85" s="31" t="s">
        <v>224</v>
      </c>
      <c r="B85" s="31" t="s">
        <v>18</v>
      </c>
      <c r="C85" s="31" t="s">
        <v>47</v>
      </c>
      <c r="D85" s="31" t="s">
        <v>783</v>
      </c>
      <c r="E85" s="31" t="s">
        <v>85</v>
      </c>
      <c r="F85" s="31" t="s">
        <v>88</v>
      </c>
      <c r="G85" s="69">
        <v>223.63</v>
      </c>
    </row>
    <row r="86" spans="1:7" x14ac:dyDescent="0.25">
      <c r="A86" s="31" t="s">
        <v>224</v>
      </c>
      <c r="B86" s="31" t="s">
        <v>18</v>
      </c>
      <c r="C86" s="31" t="s">
        <v>47</v>
      </c>
      <c r="D86" s="31" t="s">
        <v>783</v>
      </c>
      <c r="E86" s="31" t="s">
        <v>85</v>
      </c>
      <c r="F86" s="31" t="s">
        <v>86</v>
      </c>
      <c r="G86" s="69">
        <v>1109.8499999999999</v>
      </c>
    </row>
    <row r="87" spans="1:7" x14ac:dyDescent="0.25">
      <c r="A87" s="31" t="s">
        <v>224</v>
      </c>
      <c r="B87" s="31" t="s">
        <v>18</v>
      </c>
      <c r="C87" s="31" t="s">
        <v>47</v>
      </c>
      <c r="D87" s="31" t="s">
        <v>783</v>
      </c>
      <c r="E87" s="31" t="s">
        <v>84</v>
      </c>
      <c r="F87" s="31" t="s">
        <v>29</v>
      </c>
      <c r="G87" s="69">
        <v>25.59</v>
      </c>
    </row>
    <row r="88" spans="1:7" x14ac:dyDescent="0.25">
      <c r="A88" s="31" t="s">
        <v>224</v>
      </c>
      <c r="B88" s="31" t="s">
        <v>18</v>
      </c>
      <c r="C88" s="31" t="s">
        <v>47</v>
      </c>
      <c r="D88" s="31" t="s">
        <v>783</v>
      </c>
      <c r="E88" s="31" t="s">
        <v>84</v>
      </c>
      <c r="F88" s="31" t="s">
        <v>23</v>
      </c>
      <c r="G88" s="69">
        <v>800.18</v>
      </c>
    </row>
    <row r="89" spans="1:7" x14ac:dyDescent="0.25">
      <c r="A89" s="31" t="s">
        <v>224</v>
      </c>
      <c r="B89" s="31" t="s">
        <v>18</v>
      </c>
      <c r="C89" s="31" t="s">
        <v>47</v>
      </c>
      <c r="D89" s="31" t="s">
        <v>783</v>
      </c>
      <c r="E89" s="31" t="s">
        <v>0</v>
      </c>
      <c r="F89" s="31" t="s">
        <v>14</v>
      </c>
      <c r="G89" s="69">
        <v>2375.39</v>
      </c>
    </row>
    <row r="90" spans="1:7" x14ac:dyDescent="0.25">
      <c r="A90" s="31" t="s">
        <v>224</v>
      </c>
      <c r="B90" s="31" t="s">
        <v>18</v>
      </c>
      <c r="C90" s="31" t="s">
        <v>47</v>
      </c>
      <c r="D90" s="31" t="s">
        <v>783</v>
      </c>
      <c r="E90" s="31" t="s">
        <v>0</v>
      </c>
      <c r="F90" s="31" t="s">
        <v>15</v>
      </c>
      <c r="G90" s="69">
        <v>20.440000000000001</v>
      </c>
    </row>
    <row r="91" spans="1:7" x14ac:dyDescent="0.25">
      <c r="A91" s="31" t="s">
        <v>224</v>
      </c>
      <c r="B91" s="31" t="s">
        <v>18</v>
      </c>
      <c r="C91" s="31" t="s">
        <v>47</v>
      </c>
      <c r="D91" s="31" t="s">
        <v>783</v>
      </c>
      <c r="E91" s="31" t="s">
        <v>0</v>
      </c>
      <c r="F91" s="31" t="s">
        <v>16</v>
      </c>
      <c r="G91" s="69">
        <v>7626.68</v>
      </c>
    </row>
    <row r="92" spans="1:7" x14ac:dyDescent="0.25">
      <c r="A92" s="31" t="s">
        <v>224</v>
      </c>
      <c r="B92" s="31" t="s">
        <v>32</v>
      </c>
      <c r="C92" s="31" t="s">
        <v>96</v>
      </c>
      <c r="D92" s="31" t="s">
        <v>783</v>
      </c>
      <c r="E92" s="31" t="s">
        <v>81</v>
      </c>
      <c r="F92" s="31" t="s">
        <v>27</v>
      </c>
      <c r="G92" s="69">
        <v>19.329999999999998</v>
      </c>
    </row>
    <row r="93" spans="1:7" x14ac:dyDescent="0.25">
      <c r="A93" s="31" t="s">
        <v>224</v>
      </c>
      <c r="B93" s="31" t="s">
        <v>32</v>
      </c>
      <c r="C93" s="31" t="s">
        <v>96</v>
      </c>
      <c r="D93" s="31" t="s">
        <v>783</v>
      </c>
      <c r="E93" s="31" t="s">
        <v>81</v>
      </c>
      <c r="F93" s="31" t="s">
        <v>65</v>
      </c>
      <c r="G93" s="69">
        <v>2.99</v>
      </c>
    </row>
    <row r="94" spans="1:7" x14ac:dyDescent="0.25">
      <c r="A94" s="31" t="s">
        <v>224</v>
      </c>
      <c r="B94" s="31" t="s">
        <v>32</v>
      </c>
      <c r="C94" s="31" t="s">
        <v>96</v>
      </c>
      <c r="D94" s="31" t="s">
        <v>783</v>
      </c>
      <c r="E94" s="31" t="s">
        <v>81</v>
      </c>
      <c r="F94" s="31" t="s">
        <v>26</v>
      </c>
      <c r="G94" s="69">
        <v>30.63</v>
      </c>
    </row>
    <row r="95" spans="1:7" x14ac:dyDescent="0.25">
      <c r="A95" s="31" t="s">
        <v>224</v>
      </c>
      <c r="B95" s="31" t="s">
        <v>32</v>
      </c>
      <c r="C95" s="31" t="s">
        <v>96</v>
      </c>
      <c r="D95" s="31" t="s">
        <v>783</v>
      </c>
      <c r="E95" s="31" t="s">
        <v>81</v>
      </c>
      <c r="F95" s="31" t="s">
        <v>64</v>
      </c>
      <c r="G95" s="69">
        <v>5.29</v>
      </c>
    </row>
    <row r="96" spans="1:7" x14ac:dyDescent="0.25">
      <c r="A96" s="31" t="s">
        <v>224</v>
      </c>
      <c r="B96" s="31" t="s">
        <v>32</v>
      </c>
      <c r="C96" s="31" t="s">
        <v>96</v>
      </c>
      <c r="D96" s="31" t="s">
        <v>783</v>
      </c>
      <c r="E96" s="31" t="s">
        <v>81</v>
      </c>
      <c r="F96" s="31" t="s">
        <v>9</v>
      </c>
      <c r="G96" s="69">
        <v>2.4900000000000002</v>
      </c>
    </row>
    <row r="97" spans="1:7" x14ac:dyDescent="0.25">
      <c r="A97" s="31" t="s">
        <v>224</v>
      </c>
      <c r="B97" s="31" t="s">
        <v>32</v>
      </c>
      <c r="C97" s="31" t="s">
        <v>96</v>
      </c>
      <c r="D97" s="31" t="s">
        <v>783</v>
      </c>
      <c r="E97" s="31" t="s">
        <v>79</v>
      </c>
      <c r="F97" s="31" t="s">
        <v>28</v>
      </c>
      <c r="G97" s="69">
        <v>1.99</v>
      </c>
    </row>
    <row r="98" spans="1:7" x14ac:dyDescent="0.25">
      <c r="A98" s="31" t="s">
        <v>224</v>
      </c>
      <c r="B98" s="31" t="s">
        <v>32</v>
      </c>
      <c r="C98" s="31" t="s">
        <v>96</v>
      </c>
      <c r="D98" s="31" t="s">
        <v>783</v>
      </c>
      <c r="E98" s="31" t="s">
        <v>5</v>
      </c>
      <c r="F98" s="31" t="s">
        <v>11</v>
      </c>
      <c r="G98" s="69">
        <v>32.43</v>
      </c>
    </row>
    <row r="99" spans="1:7" x14ac:dyDescent="0.25">
      <c r="A99" s="31" t="s">
        <v>224</v>
      </c>
      <c r="B99" s="31" t="s">
        <v>32</v>
      </c>
      <c r="C99" s="31" t="s">
        <v>96</v>
      </c>
      <c r="D99" s="31" t="s">
        <v>783</v>
      </c>
      <c r="E99" s="31" t="s">
        <v>5</v>
      </c>
      <c r="F99" s="31" t="s">
        <v>80</v>
      </c>
      <c r="G99" s="69">
        <v>24.96</v>
      </c>
    </row>
    <row r="100" spans="1:7" x14ac:dyDescent="0.25">
      <c r="A100" s="31" t="s">
        <v>224</v>
      </c>
      <c r="B100" s="31" t="s">
        <v>32</v>
      </c>
      <c r="C100" s="31" t="s">
        <v>96</v>
      </c>
      <c r="D100" s="31" t="s">
        <v>783</v>
      </c>
      <c r="E100" s="31" t="s">
        <v>5</v>
      </c>
      <c r="F100" s="31" t="s">
        <v>61</v>
      </c>
      <c r="G100" s="69">
        <v>9.2899999999999991</v>
      </c>
    </row>
    <row r="101" spans="1:7" x14ac:dyDescent="0.25">
      <c r="A101" s="31" t="s">
        <v>224</v>
      </c>
      <c r="B101" s="31" t="s">
        <v>32</v>
      </c>
      <c r="C101" s="31" t="s">
        <v>96</v>
      </c>
      <c r="D101" s="31" t="s">
        <v>783</v>
      </c>
      <c r="E101" s="31" t="s">
        <v>84</v>
      </c>
      <c r="F101" s="31" t="s">
        <v>23</v>
      </c>
      <c r="G101" s="69">
        <v>4.18</v>
      </c>
    </row>
    <row r="102" spans="1:7" x14ac:dyDescent="0.25">
      <c r="A102" s="31" t="s">
        <v>224</v>
      </c>
      <c r="B102" s="31" t="s">
        <v>32</v>
      </c>
      <c r="C102" s="31" t="s">
        <v>96</v>
      </c>
      <c r="D102" s="31" t="s">
        <v>783</v>
      </c>
      <c r="E102" s="31" t="s">
        <v>21</v>
      </c>
      <c r="F102" s="31" t="s">
        <v>21</v>
      </c>
      <c r="G102" s="69">
        <v>12.25</v>
      </c>
    </row>
    <row r="103" spans="1:7" x14ac:dyDescent="0.25">
      <c r="A103" s="31" t="s">
        <v>224</v>
      </c>
      <c r="B103" s="31" t="s">
        <v>17</v>
      </c>
      <c r="C103" s="31" t="s">
        <v>47</v>
      </c>
      <c r="D103" s="31" t="s">
        <v>783</v>
      </c>
      <c r="E103" s="31" t="s">
        <v>81</v>
      </c>
      <c r="F103" s="31" t="s">
        <v>27</v>
      </c>
      <c r="G103" s="69">
        <v>2609.94</v>
      </c>
    </row>
    <row r="104" spans="1:7" x14ac:dyDescent="0.25">
      <c r="A104" s="31" t="s">
        <v>224</v>
      </c>
      <c r="B104" s="31" t="s">
        <v>17</v>
      </c>
      <c r="C104" s="31" t="s">
        <v>47</v>
      </c>
      <c r="D104" s="31" t="s">
        <v>783</v>
      </c>
      <c r="E104" s="31" t="s">
        <v>81</v>
      </c>
      <c r="F104" s="31" t="s">
        <v>83</v>
      </c>
      <c r="G104" s="69">
        <v>141.11000000000001</v>
      </c>
    </row>
    <row r="105" spans="1:7" x14ac:dyDescent="0.25">
      <c r="A105" s="31" t="s">
        <v>224</v>
      </c>
      <c r="B105" s="31" t="s">
        <v>17</v>
      </c>
      <c r="C105" s="31" t="s">
        <v>47</v>
      </c>
      <c r="D105" s="31" t="s">
        <v>783</v>
      </c>
      <c r="E105" s="31" t="s">
        <v>81</v>
      </c>
      <c r="F105" s="31" t="s">
        <v>25</v>
      </c>
      <c r="G105" s="69">
        <v>11703.9</v>
      </c>
    </row>
    <row r="106" spans="1:7" x14ac:dyDescent="0.25">
      <c r="A106" s="31" t="s">
        <v>224</v>
      </c>
      <c r="B106" s="31" t="s">
        <v>17</v>
      </c>
      <c r="C106" s="31" t="s">
        <v>47</v>
      </c>
      <c r="D106" s="31" t="s">
        <v>783</v>
      </c>
      <c r="E106" s="31" t="s">
        <v>81</v>
      </c>
      <c r="F106" s="31" t="s">
        <v>65</v>
      </c>
      <c r="G106" s="69">
        <v>503.76</v>
      </c>
    </row>
    <row r="107" spans="1:7" x14ac:dyDescent="0.25">
      <c r="A107" s="31" t="s">
        <v>224</v>
      </c>
      <c r="B107" s="31" t="s">
        <v>17</v>
      </c>
      <c r="C107" s="31" t="s">
        <v>47</v>
      </c>
      <c r="D107" s="31" t="s">
        <v>783</v>
      </c>
      <c r="E107" s="31" t="s">
        <v>81</v>
      </c>
      <c r="F107" s="31" t="s">
        <v>26</v>
      </c>
      <c r="G107" s="69">
        <v>1549.7</v>
      </c>
    </row>
    <row r="108" spans="1:7" x14ac:dyDescent="0.25">
      <c r="A108" s="31" t="s">
        <v>224</v>
      </c>
      <c r="B108" s="31" t="s">
        <v>17</v>
      </c>
      <c r="C108" s="31" t="s">
        <v>47</v>
      </c>
      <c r="D108" s="31" t="s">
        <v>783</v>
      </c>
      <c r="E108" s="31" t="s">
        <v>81</v>
      </c>
      <c r="F108" s="31" t="s">
        <v>64</v>
      </c>
      <c r="G108" s="69">
        <v>3495.36</v>
      </c>
    </row>
    <row r="109" spans="1:7" x14ac:dyDescent="0.25">
      <c r="A109" s="31" t="s">
        <v>224</v>
      </c>
      <c r="B109" s="31" t="s">
        <v>17</v>
      </c>
      <c r="C109" s="31" t="s">
        <v>47</v>
      </c>
      <c r="D109" s="31" t="s">
        <v>783</v>
      </c>
      <c r="E109" s="31" t="s">
        <v>81</v>
      </c>
      <c r="F109" s="31" t="s">
        <v>9</v>
      </c>
      <c r="G109" s="69">
        <v>3195.26</v>
      </c>
    </row>
    <row r="110" spans="1:7" x14ac:dyDescent="0.25">
      <c r="A110" s="31" t="s">
        <v>224</v>
      </c>
      <c r="B110" s="31" t="s">
        <v>17</v>
      </c>
      <c r="C110" s="31" t="s">
        <v>47</v>
      </c>
      <c r="D110" s="31" t="s">
        <v>783</v>
      </c>
      <c r="E110" s="31" t="s">
        <v>79</v>
      </c>
      <c r="F110" s="31" t="s">
        <v>28</v>
      </c>
      <c r="G110" s="69">
        <v>260.39</v>
      </c>
    </row>
    <row r="111" spans="1:7" x14ac:dyDescent="0.25">
      <c r="A111" s="31" t="s">
        <v>224</v>
      </c>
      <c r="B111" s="31" t="s">
        <v>17</v>
      </c>
      <c r="C111" s="31" t="s">
        <v>47</v>
      </c>
      <c r="D111" s="31" t="s">
        <v>783</v>
      </c>
      <c r="E111" s="31" t="s">
        <v>5</v>
      </c>
      <c r="F111" s="31" t="s">
        <v>52</v>
      </c>
      <c r="G111" s="69">
        <v>601.64</v>
      </c>
    </row>
    <row r="112" spans="1:7" x14ac:dyDescent="0.25">
      <c r="A112" s="31" t="s">
        <v>224</v>
      </c>
      <c r="B112" s="31" t="s">
        <v>17</v>
      </c>
      <c r="C112" s="31" t="s">
        <v>47</v>
      </c>
      <c r="D112" s="31" t="s">
        <v>783</v>
      </c>
      <c r="E112" s="31" t="s">
        <v>5</v>
      </c>
      <c r="F112" s="31" t="s">
        <v>11</v>
      </c>
      <c r="G112" s="69">
        <v>26793.32</v>
      </c>
    </row>
    <row r="113" spans="1:7" x14ac:dyDescent="0.25">
      <c r="A113" s="31" t="s">
        <v>224</v>
      </c>
      <c r="B113" s="31" t="s">
        <v>17</v>
      </c>
      <c r="C113" s="31" t="s">
        <v>47</v>
      </c>
      <c r="D113" s="31" t="s">
        <v>783</v>
      </c>
      <c r="E113" s="31" t="s">
        <v>5</v>
      </c>
      <c r="F113" s="31" t="s">
        <v>12</v>
      </c>
      <c r="G113" s="69">
        <v>1678.72</v>
      </c>
    </row>
    <row r="114" spans="1:7" x14ac:dyDescent="0.25">
      <c r="A114" s="31" t="s">
        <v>224</v>
      </c>
      <c r="B114" s="31" t="s">
        <v>17</v>
      </c>
      <c r="C114" s="31" t="s">
        <v>47</v>
      </c>
      <c r="D114" s="31" t="s">
        <v>783</v>
      </c>
      <c r="E114" s="31" t="s">
        <v>5</v>
      </c>
      <c r="F114" s="31" t="s">
        <v>56</v>
      </c>
      <c r="G114" s="69">
        <v>597.11</v>
      </c>
    </row>
    <row r="115" spans="1:7" x14ac:dyDescent="0.25">
      <c r="A115" s="31" t="s">
        <v>224</v>
      </c>
      <c r="B115" s="31" t="s">
        <v>17</v>
      </c>
      <c r="C115" s="31" t="s">
        <v>47</v>
      </c>
      <c r="D115" s="31" t="s">
        <v>783</v>
      </c>
      <c r="E115" s="31" t="s">
        <v>5</v>
      </c>
      <c r="F115" s="31" t="s">
        <v>89</v>
      </c>
      <c r="G115" s="69">
        <v>4386.8900000000003</v>
      </c>
    </row>
    <row r="116" spans="1:7" x14ac:dyDescent="0.25">
      <c r="A116" s="31" t="s">
        <v>224</v>
      </c>
      <c r="B116" s="31" t="s">
        <v>17</v>
      </c>
      <c r="C116" s="31" t="s">
        <v>47</v>
      </c>
      <c r="D116" s="31" t="s">
        <v>783</v>
      </c>
      <c r="E116" s="31" t="s">
        <v>5</v>
      </c>
      <c r="F116" s="31" t="s">
        <v>82</v>
      </c>
      <c r="G116" s="69">
        <v>256.89999999999998</v>
      </c>
    </row>
    <row r="117" spans="1:7" x14ac:dyDescent="0.25">
      <c r="A117" s="31" t="s">
        <v>224</v>
      </c>
      <c r="B117" s="31" t="s">
        <v>17</v>
      </c>
      <c r="C117" s="31" t="s">
        <v>47</v>
      </c>
      <c r="D117" s="31" t="s">
        <v>783</v>
      </c>
      <c r="E117" s="31" t="s">
        <v>5</v>
      </c>
      <c r="F117" s="31" t="s">
        <v>80</v>
      </c>
      <c r="G117" s="69">
        <v>26169.66</v>
      </c>
    </row>
    <row r="118" spans="1:7" x14ac:dyDescent="0.25">
      <c r="A118" s="31" t="s">
        <v>224</v>
      </c>
      <c r="B118" s="31" t="s">
        <v>17</v>
      </c>
      <c r="C118" s="31" t="s">
        <v>47</v>
      </c>
      <c r="D118" s="31" t="s">
        <v>783</v>
      </c>
      <c r="E118" s="31" t="s">
        <v>5</v>
      </c>
      <c r="F118" s="31" t="s">
        <v>61</v>
      </c>
      <c r="G118" s="69">
        <v>7384.15</v>
      </c>
    </row>
    <row r="119" spans="1:7" x14ac:dyDescent="0.25">
      <c r="A119" s="31" t="s">
        <v>224</v>
      </c>
      <c r="B119" s="31" t="s">
        <v>17</v>
      </c>
      <c r="C119" s="31" t="s">
        <v>47</v>
      </c>
      <c r="D119" s="31" t="s">
        <v>783</v>
      </c>
      <c r="E119" s="31" t="s">
        <v>85</v>
      </c>
      <c r="F119" s="31" t="s">
        <v>87</v>
      </c>
      <c r="G119" s="69">
        <v>5726.7</v>
      </c>
    </row>
    <row r="120" spans="1:7" x14ac:dyDescent="0.25">
      <c r="A120" s="31" t="s">
        <v>224</v>
      </c>
      <c r="B120" s="31" t="s">
        <v>17</v>
      </c>
      <c r="C120" s="31" t="s">
        <v>47</v>
      </c>
      <c r="D120" s="31" t="s">
        <v>783</v>
      </c>
      <c r="E120" s="31" t="s">
        <v>85</v>
      </c>
      <c r="F120" s="31" t="s">
        <v>88</v>
      </c>
      <c r="G120" s="69">
        <v>529.85</v>
      </c>
    </row>
    <row r="121" spans="1:7" x14ac:dyDescent="0.25">
      <c r="A121" s="31" t="s">
        <v>224</v>
      </c>
      <c r="B121" s="31" t="s">
        <v>17</v>
      </c>
      <c r="C121" s="31" t="s">
        <v>47</v>
      </c>
      <c r="D121" s="31" t="s">
        <v>783</v>
      </c>
      <c r="E121" s="31" t="s">
        <v>85</v>
      </c>
      <c r="F121" s="31" t="s">
        <v>86</v>
      </c>
      <c r="G121" s="69">
        <v>1546.63</v>
      </c>
    </row>
    <row r="122" spans="1:7" x14ac:dyDescent="0.25">
      <c r="A122" s="31" t="s">
        <v>224</v>
      </c>
      <c r="B122" s="31" t="s">
        <v>17</v>
      </c>
      <c r="C122" s="31" t="s">
        <v>47</v>
      </c>
      <c r="D122" s="31" t="s">
        <v>783</v>
      </c>
      <c r="E122" s="31" t="s">
        <v>84</v>
      </c>
      <c r="F122" s="31" t="s">
        <v>29</v>
      </c>
      <c r="G122" s="69">
        <v>5.0999999999999996</v>
      </c>
    </row>
    <row r="123" spans="1:7" x14ac:dyDescent="0.25">
      <c r="A123" s="31" t="s">
        <v>224</v>
      </c>
      <c r="B123" s="31" t="s">
        <v>17</v>
      </c>
      <c r="C123" s="31" t="s">
        <v>47</v>
      </c>
      <c r="D123" s="31" t="s">
        <v>783</v>
      </c>
      <c r="E123" s="31" t="s">
        <v>84</v>
      </c>
      <c r="F123" s="31" t="s">
        <v>23</v>
      </c>
      <c r="G123" s="69">
        <v>623.83000000000004</v>
      </c>
    </row>
    <row r="124" spans="1:7" x14ac:dyDescent="0.25">
      <c r="A124" s="31" t="s">
        <v>224</v>
      </c>
      <c r="B124" s="31" t="s">
        <v>17</v>
      </c>
      <c r="C124" s="31" t="s">
        <v>47</v>
      </c>
      <c r="D124" s="31" t="s">
        <v>783</v>
      </c>
      <c r="E124" s="31" t="s">
        <v>0</v>
      </c>
      <c r="F124" s="31" t="s">
        <v>14</v>
      </c>
      <c r="G124" s="69">
        <v>2782.46</v>
      </c>
    </row>
    <row r="125" spans="1:7" x14ac:dyDescent="0.25">
      <c r="A125" s="31" t="s">
        <v>224</v>
      </c>
      <c r="B125" s="31" t="s">
        <v>17</v>
      </c>
      <c r="C125" s="31" t="s">
        <v>47</v>
      </c>
      <c r="D125" s="31" t="s">
        <v>783</v>
      </c>
      <c r="E125" s="31" t="s">
        <v>0</v>
      </c>
      <c r="F125" s="31" t="s">
        <v>15</v>
      </c>
      <c r="G125" s="69">
        <v>42.48</v>
      </c>
    </row>
    <row r="126" spans="1:7" x14ac:dyDescent="0.25">
      <c r="A126" s="31" t="s">
        <v>224</v>
      </c>
      <c r="B126" s="31" t="s">
        <v>17</v>
      </c>
      <c r="C126" s="31" t="s">
        <v>47</v>
      </c>
      <c r="D126" s="31" t="s">
        <v>783</v>
      </c>
      <c r="E126" s="31" t="s">
        <v>0</v>
      </c>
      <c r="F126" s="31" t="s">
        <v>16</v>
      </c>
      <c r="G126" s="69">
        <v>6284.16</v>
      </c>
    </row>
    <row r="127" spans="1:7" x14ac:dyDescent="0.25">
      <c r="A127" s="31" t="s">
        <v>224</v>
      </c>
      <c r="B127" s="31" t="s">
        <v>161</v>
      </c>
      <c r="C127" s="31" t="s">
        <v>156</v>
      </c>
      <c r="D127" s="31" t="s">
        <v>702</v>
      </c>
      <c r="E127" s="31" t="s">
        <v>81</v>
      </c>
      <c r="F127" s="31" t="s">
        <v>27</v>
      </c>
      <c r="G127" s="69">
        <v>10.3</v>
      </c>
    </row>
    <row r="128" spans="1:7" x14ac:dyDescent="0.25">
      <c r="A128" s="31" t="s">
        <v>224</v>
      </c>
      <c r="B128" s="31" t="s">
        <v>161</v>
      </c>
      <c r="C128" s="31" t="s">
        <v>156</v>
      </c>
      <c r="D128" s="31" t="s">
        <v>702</v>
      </c>
      <c r="E128" s="31" t="s">
        <v>81</v>
      </c>
      <c r="F128" s="31" t="s">
        <v>25</v>
      </c>
      <c r="G128" s="69">
        <v>19.47</v>
      </c>
    </row>
    <row r="129" spans="1:7" x14ac:dyDescent="0.25">
      <c r="A129" s="31" t="s">
        <v>224</v>
      </c>
      <c r="B129" s="31" t="s">
        <v>161</v>
      </c>
      <c r="C129" s="31" t="s">
        <v>156</v>
      </c>
      <c r="D129" s="31" t="s">
        <v>702</v>
      </c>
      <c r="E129" s="31" t="s">
        <v>81</v>
      </c>
      <c r="F129" s="31" t="s">
        <v>26</v>
      </c>
      <c r="G129" s="69">
        <v>190.48</v>
      </c>
    </row>
    <row r="130" spans="1:7" x14ac:dyDescent="0.25">
      <c r="A130" s="31" t="s">
        <v>224</v>
      </c>
      <c r="B130" s="31" t="s">
        <v>161</v>
      </c>
      <c r="C130" s="31" t="s">
        <v>156</v>
      </c>
      <c r="D130" s="31" t="s">
        <v>702</v>
      </c>
      <c r="E130" s="31" t="s">
        <v>79</v>
      </c>
      <c r="F130" s="31" t="s">
        <v>28</v>
      </c>
      <c r="G130" s="69">
        <v>1410.15</v>
      </c>
    </row>
    <row r="131" spans="1:7" x14ac:dyDescent="0.25">
      <c r="A131" s="31" t="s">
        <v>224</v>
      </c>
      <c r="B131" s="31" t="s">
        <v>161</v>
      </c>
      <c r="C131" s="31" t="s">
        <v>156</v>
      </c>
      <c r="D131" s="31" t="s">
        <v>702</v>
      </c>
      <c r="E131" s="31" t="s">
        <v>5</v>
      </c>
      <c r="F131" s="31" t="s">
        <v>52</v>
      </c>
      <c r="G131" s="69">
        <v>180.54</v>
      </c>
    </row>
    <row r="132" spans="1:7" x14ac:dyDescent="0.25">
      <c r="A132" s="31" t="s">
        <v>224</v>
      </c>
      <c r="B132" s="31" t="s">
        <v>161</v>
      </c>
      <c r="C132" s="31" t="s">
        <v>156</v>
      </c>
      <c r="D132" s="31" t="s">
        <v>702</v>
      </c>
      <c r="E132" s="31" t="s">
        <v>5</v>
      </c>
      <c r="F132" s="31" t="s">
        <v>11</v>
      </c>
      <c r="G132" s="69">
        <v>1210.21</v>
      </c>
    </row>
    <row r="133" spans="1:7" x14ac:dyDescent="0.25">
      <c r="A133" s="31" t="s">
        <v>224</v>
      </c>
      <c r="B133" s="31" t="s">
        <v>161</v>
      </c>
      <c r="C133" s="31" t="s">
        <v>156</v>
      </c>
      <c r="D133" s="31" t="s">
        <v>702</v>
      </c>
      <c r="E133" s="31" t="s">
        <v>5</v>
      </c>
      <c r="F133" s="31" t="s">
        <v>12</v>
      </c>
      <c r="G133" s="69">
        <v>53.9</v>
      </c>
    </row>
    <row r="134" spans="1:7" x14ac:dyDescent="0.25">
      <c r="A134" s="31" t="s">
        <v>224</v>
      </c>
      <c r="B134" s="31" t="s">
        <v>161</v>
      </c>
      <c r="C134" s="31" t="s">
        <v>156</v>
      </c>
      <c r="D134" s="31" t="s">
        <v>702</v>
      </c>
      <c r="E134" s="31" t="s">
        <v>5</v>
      </c>
      <c r="F134" s="31" t="s">
        <v>56</v>
      </c>
      <c r="G134" s="69">
        <v>1978.69</v>
      </c>
    </row>
    <row r="135" spans="1:7" x14ac:dyDescent="0.25">
      <c r="A135" s="31" t="s">
        <v>224</v>
      </c>
      <c r="B135" s="31" t="s">
        <v>161</v>
      </c>
      <c r="C135" s="31" t="s">
        <v>156</v>
      </c>
      <c r="D135" s="31" t="s">
        <v>702</v>
      </c>
      <c r="E135" s="31" t="s">
        <v>5</v>
      </c>
      <c r="F135" s="31" t="s">
        <v>89</v>
      </c>
      <c r="G135" s="69">
        <v>170.87</v>
      </c>
    </row>
    <row r="136" spans="1:7" x14ac:dyDescent="0.25">
      <c r="A136" s="31" t="s">
        <v>224</v>
      </c>
      <c r="B136" s="31" t="s">
        <v>161</v>
      </c>
      <c r="C136" s="31" t="s">
        <v>156</v>
      </c>
      <c r="D136" s="31" t="s">
        <v>702</v>
      </c>
      <c r="E136" s="31" t="s">
        <v>5</v>
      </c>
      <c r="F136" s="31" t="s">
        <v>82</v>
      </c>
      <c r="G136" s="69">
        <v>879.92</v>
      </c>
    </row>
    <row r="137" spans="1:7" x14ac:dyDescent="0.25">
      <c r="A137" s="31" t="s">
        <v>224</v>
      </c>
      <c r="B137" s="31" t="s">
        <v>161</v>
      </c>
      <c r="C137" s="31" t="s">
        <v>156</v>
      </c>
      <c r="D137" s="31" t="s">
        <v>702</v>
      </c>
      <c r="E137" s="31" t="s">
        <v>5</v>
      </c>
      <c r="F137" s="31" t="s">
        <v>80</v>
      </c>
      <c r="G137" s="69">
        <v>1516.63</v>
      </c>
    </row>
    <row r="138" spans="1:7" x14ac:dyDescent="0.25">
      <c r="A138" s="31" t="s">
        <v>224</v>
      </c>
      <c r="B138" s="31" t="s">
        <v>161</v>
      </c>
      <c r="C138" s="31" t="s">
        <v>156</v>
      </c>
      <c r="D138" s="31" t="s">
        <v>702</v>
      </c>
      <c r="E138" s="31" t="s">
        <v>5</v>
      </c>
      <c r="F138" s="31" t="s">
        <v>61</v>
      </c>
      <c r="G138" s="69">
        <v>67.05</v>
      </c>
    </row>
    <row r="139" spans="1:7" x14ac:dyDescent="0.25">
      <c r="A139" s="31" t="s">
        <v>224</v>
      </c>
      <c r="B139" s="31" t="s">
        <v>161</v>
      </c>
      <c r="C139" s="31" t="s">
        <v>156</v>
      </c>
      <c r="D139" s="31" t="s">
        <v>702</v>
      </c>
      <c r="E139" s="31" t="s">
        <v>85</v>
      </c>
      <c r="F139" s="31" t="s">
        <v>86</v>
      </c>
      <c r="G139" s="69">
        <v>552.57000000000005</v>
      </c>
    </row>
    <row r="140" spans="1:7" x14ac:dyDescent="0.25">
      <c r="A140" s="31" t="s">
        <v>224</v>
      </c>
      <c r="B140" s="31" t="s">
        <v>161</v>
      </c>
      <c r="C140" s="31" t="s">
        <v>156</v>
      </c>
      <c r="D140" s="31" t="s">
        <v>702</v>
      </c>
      <c r="E140" s="31" t="s">
        <v>84</v>
      </c>
      <c r="F140" s="31" t="s">
        <v>29</v>
      </c>
      <c r="G140" s="69">
        <v>250.06</v>
      </c>
    </row>
    <row r="141" spans="1:7" x14ac:dyDescent="0.25">
      <c r="A141" s="31" t="s">
        <v>224</v>
      </c>
      <c r="B141" s="31" t="s">
        <v>161</v>
      </c>
      <c r="C141" s="31" t="s">
        <v>156</v>
      </c>
      <c r="D141" s="31" t="s">
        <v>702</v>
      </c>
      <c r="E141" s="31" t="s">
        <v>84</v>
      </c>
      <c r="F141" s="31" t="s">
        <v>67</v>
      </c>
      <c r="G141" s="69">
        <v>37.299999999999997</v>
      </c>
    </row>
    <row r="142" spans="1:7" x14ac:dyDescent="0.25">
      <c r="A142" s="31" t="s">
        <v>224</v>
      </c>
      <c r="B142" s="31" t="s">
        <v>161</v>
      </c>
      <c r="C142" s="31" t="s">
        <v>156</v>
      </c>
      <c r="D142" s="31" t="s">
        <v>702</v>
      </c>
      <c r="E142" s="31" t="s">
        <v>84</v>
      </c>
      <c r="F142" s="31" t="s">
        <v>23</v>
      </c>
      <c r="G142" s="69">
        <v>3724.86</v>
      </c>
    </row>
    <row r="143" spans="1:7" x14ac:dyDescent="0.25">
      <c r="A143" s="31" t="s">
        <v>224</v>
      </c>
      <c r="B143" s="31" t="s">
        <v>161</v>
      </c>
      <c r="C143" s="31" t="s">
        <v>156</v>
      </c>
      <c r="D143" s="31" t="s">
        <v>702</v>
      </c>
      <c r="E143" s="31" t="s">
        <v>0</v>
      </c>
      <c r="F143" s="31" t="s">
        <v>16</v>
      </c>
      <c r="G143" s="69">
        <v>1102.99</v>
      </c>
    </row>
    <row r="144" spans="1:7" x14ac:dyDescent="0.25">
      <c r="A144" s="31" t="s">
        <v>224</v>
      </c>
      <c r="B144" s="31" t="s">
        <v>44</v>
      </c>
      <c r="C144" s="31" t="s">
        <v>156</v>
      </c>
      <c r="D144" s="31" t="s">
        <v>77</v>
      </c>
      <c r="E144" s="31" t="s">
        <v>81</v>
      </c>
      <c r="F144" s="31" t="s">
        <v>27</v>
      </c>
      <c r="G144" s="69">
        <v>462.57</v>
      </c>
    </row>
    <row r="145" spans="1:7" x14ac:dyDescent="0.25">
      <c r="A145" s="31" t="s">
        <v>224</v>
      </c>
      <c r="B145" s="31" t="s">
        <v>44</v>
      </c>
      <c r="C145" s="31" t="s">
        <v>156</v>
      </c>
      <c r="D145" s="31" t="s">
        <v>77</v>
      </c>
      <c r="E145" s="31" t="s">
        <v>81</v>
      </c>
      <c r="F145" s="31" t="s">
        <v>25</v>
      </c>
      <c r="G145" s="69">
        <v>33307.199999999997</v>
      </c>
    </row>
    <row r="146" spans="1:7" x14ac:dyDescent="0.25">
      <c r="A146" s="31" t="s">
        <v>224</v>
      </c>
      <c r="B146" s="31" t="s">
        <v>44</v>
      </c>
      <c r="C146" s="31" t="s">
        <v>156</v>
      </c>
      <c r="D146" s="31" t="s">
        <v>77</v>
      </c>
      <c r="E146" s="31" t="s">
        <v>81</v>
      </c>
      <c r="F146" s="31" t="s">
        <v>65</v>
      </c>
      <c r="G146" s="69">
        <v>1305.42</v>
      </c>
    </row>
    <row r="147" spans="1:7" x14ac:dyDescent="0.25">
      <c r="A147" s="31" t="s">
        <v>224</v>
      </c>
      <c r="B147" s="31" t="s">
        <v>44</v>
      </c>
      <c r="C147" s="31" t="s">
        <v>156</v>
      </c>
      <c r="D147" s="31" t="s">
        <v>77</v>
      </c>
      <c r="E147" s="31" t="s">
        <v>81</v>
      </c>
      <c r="F147" s="31" t="s">
        <v>26</v>
      </c>
      <c r="G147" s="69">
        <v>21003.7</v>
      </c>
    </row>
    <row r="148" spans="1:7" x14ac:dyDescent="0.25">
      <c r="A148" s="31" t="s">
        <v>224</v>
      </c>
      <c r="B148" s="31" t="s">
        <v>44</v>
      </c>
      <c r="C148" s="31" t="s">
        <v>156</v>
      </c>
      <c r="D148" s="31" t="s">
        <v>77</v>
      </c>
      <c r="E148" s="31" t="s">
        <v>81</v>
      </c>
      <c r="F148" s="31" t="s">
        <v>64</v>
      </c>
      <c r="G148" s="69">
        <v>396.64</v>
      </c>
    </row>
    <row r="149" spans="1:7" x14ac:dyDescent="0.25">
      <c r="A149" s="31" t="s">
        <v>224</v>
      </c>
      <c r="B149" s="31" t="s">
        <v>44</v>
      </c>
      <c r="C149" s="31" t="s">
        <v>156</v>
      </c>
      <c r="D149" s="31" t="s">
        <v>77</v>
      </c>
      <c r="E149" s="31" t="s">
        <v>81</v>
      </c>
      <c r="F149" s="31" t="s">
        <v>9</v>
      </c>
      <c r="G149" s="69">
        <v>1583.62</v>
      </c>
    </row>
    <row r="150" spans="1:7" x14ac:dyDescent="0.25">
      <c r="A150" s="31" t="s">
        <v>224</v>
      </c>
      <c r="B150" s="31" t="s">
        <v>44</v>
      </c>
      <c r="C150" s="31" t="s">
        <v>156</v>
      </c>
      <c r="D150" s="31" t="s">
        <v>77</v>
      </c>
      <c r="E150" s="31" t="s">
        <v>79</v>
      </c>
      <c r="F150" s="31" t="s">
        <v>28</v>
      </c>
      <c r="G150" s="69">
        <v>8085.68</v>
      </c>
    </row>
    <row r="151" spans="1:7" x14ac:dyDescent="0.25">
      <c r="A151" s="31" t="s">
        <v>224</v>
      </c>
      <c r="B151" s="31" t="s">
        <v>44</v>
      </c>
      <c r="C151" s="31" t="s">
        <v>156</v>
      </c>
      <c r="D151" s="31" t="s">
        <v>77</v>
      </c>
      <c r="E151" s="31" t="s">
        <v>79</v>
      </c>
      <c r="F151" s="31" t="s">
        <v>90</v>
      </c>
      <c r="G151" s="69">
        <v>2039.8</v>
      </c>
    </row>
    <row r="152" spans="1:7" x14ac:dyDescent="0.25">
      <c r="A152" s="31" t="s">
        <v>224</v>
      </c>
      <c r="B152" s="31" t="s">
        <v>44</v>
      </c>
      <c r="C152" s="31" t="s">
        <v>156</v>
      </c>
      <c r="D152" s="31" t="s">
        <v>77</v>
      </c>
      <c r="E152" s="31" t="s">
        <v>5</v>
      </c>
      <c r="F152" s="31" t="s">
        <v>52</v>
      </c>
      <c r="G152" s="69">
        <v>3612.51</v>
      </c>
    </row>
    <row r="153" spans="1:7" x14ac:dyDescent="0.25">
      <c r="A153" s="31" t="s">
        <v>224</v>
      </c>
      <c r="B153" s="31" t="s">
        <v>44</v>
      </c>
      <c r="C153" s="31" t="s">
        <v>156</v>
      </c>
      <c r="D153" s="31" t="s">
        <v>77</v>
      </c>
      <c r="E153" s="31" t="s">
        <v>5</v>
      </c>
      <c r="F153" s="31" t="s">
        <v>11</v>
      </c>
      <c r="G153" s="69">
        <v>67666.320000000007</v>
      </c>
    </row>
    <row r="154" spans="1:7" x14ac:dyDescent="0.25">
      <c r="A154" s="31" t="s">
        <v>224</v>
      </c>
      <c r="B154" s="31" t="s">
        <v>44</v>
      </c>
      <c r="C154" s="31" t="s">
        <v>156</v>
      </c>
      <c r="D154" s="31" t="s">
        <v>77</v>
      </c>
      <c r="E154" s="31" t="s">
        <v>5</v>
      </c>
      <c r="F154" s="31" t="s">
        <v>12</v>
      </c>
      <c r="G154" s="69">
        <v>10140.129999999999</v>
      </c>
    </row>
    <row r="155" spans="1:7" x14ac:dyDescent="0.25">
      <c r="A155" s="31" t="s">
        <v>224</v>
      </c>
      <c r="B155" s="31" t="s">
        <v>44</v>
      </c>
      <c r="C155" s="31" t="s">
        <v>156</v>
      </c>
      <c r="D155" s="31" t="s">
        <v>77</v>
      </c>
      <c r="E155" s="31" t="s">
        <v>5</v>
      </c>
      <c r="F155" s="31" t="s">
        <v>56</v>
      </c>
      <c r="G155" s="69">
        <v>14465.92</v>
      </c>
    </row>
    <row r="156" spans="1:7" x14ac:dyDescent="0.25">
      <c r="A156" s="31" t="s">
        <v>224</v>
      </c>
      <c r="B156" s="31" t="s">
        <v>44</v>
      </c>
      <c r="C156" s="31" t="s">
        <v>156</v>
      </c>
      <c r="D156" s="31" t="s">
        <v>77</v>
      </c>
      <c r="E156" s="31" t="s">
        <v>5</v>
      </c>
      <c r="F156" s="31" t="s">
        <v>62</v>
      </c>
      <c r="G156" s="69">
        <v>932.42</v>
      </c>
    </row>
    <row r="157" spans="1:7" x14ac:dyDescent="0.25">
      <c r="A157" s="31" t="s">
        <v>224</v>
      </c>
      <c r="B157" s="31" t="s">
        <v>44</v>
      </c>
      <c r="C157" s="31" t="s">
        <v>156</v>
      </c>
      <c r="D157" s="31" t="s">
        <v>77</v>
      </c>
      <c r="E157" s="31" t="s">
        <v>5</v>
      </c>
      <c r="F157" s="31" t="s">
        <v>89</v>
      </c>
      <c r="G157" s="69">
        <v>4925.83</v>
      </c>
    </row>
    <row r="158" spans="1:7" x14ac:dyDescent="0.25">
      <c r="A158" s="31" t="s">
        <v>224</v>
      </c>
      <c r="B158" s="31" t="s">
        <v>44</v>
      </c>
      <c r="C158" s="31" t="s">
        <v>156</v>
      </c>
      <c r="D158" s="31" t="s">
        <v>77</v>
      </c>
      <c r="E158" s="31" t="s">
        <v>5</v>
      </c>
      <c r="F158" s="31" t="s">
        <v>82</v>
      </c>
      <c r="G158" s="69">
        <v>19350.650000000001</v>
      </c>
    </row>
    <row r="159" spans="1:7" x14ac:dyDescent="0.25">
      <c r="A159" s="31" t="s">
        <v>224</v>
      </c>
      <c r="B159" s="31" t="s">
        <v>44</v>
      </c>
      <c r="C159" s="31" t="s">
        <v>156</v>
      </c>
      <c r="D159" s="31" t="s">
        <v>77</v>
      </c>
      <c r="E159" s="31" t="s">
        <v>5</v>
      </c>
      <c r="F159" s="31" t="s">
        <v>80</v>
      </c>
      <c r="G159" s="69">
        <v>94800.11</v>
      </c>
    </row>
    <row r="160" spans="1:7" x14ac:dyDescent="0.25">
      <c r="A160" s="31" t="s">
        <v>224</v>
      </c>
      <c r="B160" s="31" t="s">
        <v>44</v>
      </c>
      <c r="C160" s="31" t="s">
        <v>156</v>
      </c>
      <c r="D160" s="31" t="s">
        <v>77</v>
      </c>
      <c r="E160" s="31" t="s">
        <v>5</v>
      </c>
      <c r="F160" s="31" t="s">
        <v>61</v>
      </c>
      <c r="G160" s="69">
        <v>9757.6200000000008</v>
      </c>
    </row>
    <row r="161" spans="1:7" x14ac:dyDescent="0.25">
      <c r="A161" s="31" t="s">
        <v>224</v>
      </c>
      <c r="B161" s="31" t="s">
        <v>44</v>
      </c>
      <c r="C161" s="31" t="s">
        <v>156</v>
      </c>
      <c r="D161" s="31" t="s">
        <v>77</v>
      </c>
      <c r="E161" s="31" t="s">
        <v>85</v>
      </c>
      <c r="F161" s="31" t="s">
        <v>87</v>
      </c>
      <c r="G161" s="69">
        <v>7111.21</v>
      </c>
    </row>
    <row r="162" spans="1:7" x14ac:dyDescent="0.25">
      <c r="A162" s="31" t="s">
        <v>224</v>
      </c>
      <c r="B162" s="31" t="s">
        <v>44</v>
      </c>
      <c r="C162" s="31" t="s">
        <v>156</v>
      </c>
      <c r="D162" s="31" t="s">
        <v>77</v>
      </c>
      <c r="E162" s="31" t="s">
        <v>85</v>
      </c>
      <c r="F162" s="31" t="s">
        <v>88</v>
      </c>
      <c r="G162" s="69">
        <v>133.26</v>
      </c>
    </row>
    <row r="163" spans="1:7" x14ac:dyDescent="0.25">
      <c r="A163" s="31" t="s">
        <v>224</v>
      </c>
      <c r="B163" s="31" t="s">
        <v>44</v>
      </c>
      <c r="C163" s="31" t="s">
        <v>156</v>
      </c>
      <c r="D163" s="31" t="s">
        <v>77</v>
      </c>
      <c r="E163" s="31" t="s">
        <v>85</v>
      </c>
      <c r="F163" s="31" t="s">
        <v>86</v>
      </c>
      <c r="G163" s="69">
        <v>12941.12</v>
      </c>
    </row>
    <row r="164" spans="1:7" x14ac:dyDescent="0.25">
      <c r="A164" s="31" t="s">
        <v>224</v>
      </c>
      <c r="B164" s="31" t="s">
        <v>44</v>
      </c>
      <c r="C164" s="31" t="s">
        <v>156</v>
      </c>
      <c r="D164" s="31" t="s">
        <v>77</v>
      </c>
      <c r="E164" s="31" t="s">
        <v>84</v>
      </c>
      <c r="F164" s="31" t="s">
        <v>29</v>
      </c>
      <c r="G164" s="69">
        <v>1420.72</v>
      </c>
    </row>
    <row r="165" spans="1:7" x14ac:dyDescent="0.25">
      <c r="A165" s="31" t="s">
        <v>224</v>
      </c>
      <c r="B165" s="31" t="s">
        <v>44</v>
      </c>
      <c r="C165" s="31" t="s">
        <v>156</v>
      </c>
      <c r="D165" s="31" t="s">
        <v>77</v>
      </c>
      <c r="E165" s="31" t="s">
        <v>84</v>
      </c>
      <c r="F165" s="31" t="s">
        <v>67</v>
      </c>
      <c r="G165" s="69">
        <v>715.8</v>
      </c>
    </row>
    <row r="166" spans="1:7" x14ac:dyDescent="0.25">
      <c r="A166" s="31" t="s">
        <v>224</v>
      </c>
      <c r="B166" s="31" t="s">
        <v>44</v>
      </c>
      <c r="C166" s="31" t="s">
        <v>156</v>
      </c>
      <c r="D166" s="31" t="s">
        <v>77</v>
      </c>
      <c r="E166" s="31" t="s">
        <v>84</v>
      </c>
      <c r="F166" s="31" t="s">
        <v>93</v>
      </c>
      <c r="G166" s="69">
        <v>509.27</v>
      </c>
    </row>
    <row r="167" spans="1:7" x14ac:dyDescent="0.25">
      <c r="A167" s="31" t="s">
        <v>224</v>
      </c>
      <c r="B167" s="31" t="s">
        <v>44</v>
      </c>
      <c r="C167" s="31" t="s">
        <v>156</v>
      </c>
      <c r="D167" s="31" t="s">
        <v>77</v>
      </c>
      <c r="E167" s="31" t="s">
        <v>84</v>
      </c>
      <c r="F167" s="31" t="s">
        <v>23</v>
      </c>
      <c r="G167" s="69">
        <v>27726.94</v>
      </c>
    </row>
    <row r="168" spans="1:7" x14ac:dyDescent="0.25">
      <c r="A168" s="31" t="s">
        <v>224</v>
      </c>
      <c r="B168" s="31" t="s">
        <v>44</v>
      </c>
      <c r="C168" s="31" t="s">
        <v>156</v>
      </c>
      <c r="D168" s="31" t="s">
        <v>77</v>
      </c>
      <c r="E168" s="31" t="s">
        <v>0</v>
      </c>
      <c r="F168" s="31" t="s">
        <v>14</v>
      </c>
      <c r="G168" s="69">
        <v>7926.55</v>
      </c>
    </row>
    <row r="169" spans="1:7" x14ac:dyDescent="0.25">
      <c r="A169" s="31" t="s">
        <v>224</v>
      </c>
      <c r="B169" s="31" t="s">
        <v>44</v>
      </c>
      <c r="C169" s="31" t="s">
        <v>156</v>
      </c>
      <c r="D169" s="31" t="s">
        <v>77</v>
      </c>
      <c r="E169" s="31" t="s">
        <v>0</v>
      </c>
      <c r="F169" s="31" t="s">
        <v>15</v>
      </c>
      <c r="G169" s="69">
        <v>15274.68</v>
      </c>
    </row>
    <row r="170" spans="1:7" x14ac:dyDescent="0.25">
      <c r="A170" s="31" t="s">
        <v>224</v>
      </c>
      <c r="B170" s="31" t="s">
        <v>44</v>
      </c>
      <c r="C170" s="31" t="s">
        <v>156</v>
      </c>
      <c r="D170" s="31" t="s">
        <v>77</v>
      </c>
      <c r="E170" s="31" t="s">
        <v>0</v>
      </c>
      <c r="F170" s="31" t="s">
        <v>16</v>
      </c>
      <c r="G170" s="69">
        <v>214788.89</v>
      </c>
    </row>
    <row r="171" spans="1:7" x14ac:dyDescent="0.25">
      <c r="A171" s="31" t="s">
        <v>224</v>
      </c>
      <c r="B171" s="31" t="s">
        <v>113</v>
      </c>
      <c r="C171" s="31" t="s">
        <v>47</v>
      </c>
      <c r="D171" s="31" t="s">
        <v>783</v>
      </c>
      <c r="E171" s="31" t="s">
        <v>81</v>
      </c>
      <c r="F171" s="31" t="s">
        <v>27</v>
      </c>
      <c r="G171" s="69">
        <v>467.93</v>
      </c>
    </row>
    <row r="172" spans="1:7" x14ac:dyDescent="0.25">
      <c r="A172" s="31" t="s">
        <v>224</v>
      </c>
      <c r="B172" s="31" t="s">
        <v>113</v>
      </c>
      <c r="C172" s="31" t="s">
        <v>47</v>
      </c>
      <c r="D172" s="31" t="s">
        <v>783</v>
      </c>
      <c r="E172" s="31" t="s">
        <v>81</v>
      </c>
      <c r="F172" s="31" t="s">
        <v>83</v>
      </c>
      <c r="G172" s="69">
        <v>54.49</v>
      </c>
    </row>
    <row r="173" spans="1:7" x14ac:dyDescent="0.25">
      <c r="A173" s="31" t="s">
        <v>224</v>
      </c>
      <c r="B173" s="31" t="s">
        <v>113</v>
      </c>
      <c r="C173" s="31" t="s">
        <v>47</v>
      </c>
      <c r="D173" s="31" t="s">
        <v>783</v>
      </c>
      <c r="E173" s="31" t="s">
        <v>81</v>
      </c>
      <c r="F173" s="31" t="s">
        <v>25</v>
      </c>
      <c r="G173" s="69">
        <v>1538.27</v>
      </c>
    </row>
    <row r="174" spans="1:7" x14ac:dyDescent="0.25">
      <c r="A174" s="31" t="s">
        <v>224</v>
      </c>
      <c r="B174" s="31" t="s">
        <v>113</v>
      </c>
      <c r="C174" s="31" t="s">
        <v>47</v>
      </c>
      <c r="D174" s="31" t="s">
        <v>783</v>
      </c>
      <c r="E174" s="31" t="s">
        <v>81</v>
      </c>
      <c r="F174" s="31" t="s">
        <v>65</v>
      </c>
      <c r="G174" s="69">
        <v>62.59</v>
      </c>
    </row>
    <row r="175" spans="1:7" x14ac:dyDescent="0.25">
      <c r="A175" s="31" t="s">
        <v>224</v>
      </c>
      <c r="B175" s="31" t="s">
        <v>113</v>
      </c>
      <c r="C175" s="31" t="s">
        <v>47</v>
      </c>
      <c r="D175" s="31" t="s">
        <v>783</v>
      </c>
      <c r="E175" s="31" t="s">
        <v>81</v>
      </c>
      <c r="F175" s="31" t="s">
        <v>26</v>
      </c>
      <c r="G175" s="69">
        <v>803.91</v>
      </c>
    </row>
    <row r="176" spans="1:7" x14ac:dyDescent="0.25">
      <c r="A176" s="31" t="s">
        <v>224</v>
      </c>
      <c r="B176" s="31" t="s">
        <v>113</v>
      </c>
      <c r="C176" s="31" t="s">
        <v>47</v>
      </c>
      <c r="D176" s="31" t="s">
        <v>783</v>
      </c>
      <c r="E176" s="31" t="s">
        <v>81</v>
      </c>
      <c r="F176" s="31" t="s">
        <v>64</v>
      </c>
      <c r="G176" s="69">
        <v>507.62</v>
      </c>
    </row>
    <row r="177" spans="1:7" x14ac:dyDescent="0.25">
      <c r="A177" s="31" t="s">
        <v>224</v>
      </c>
      <c r="B177" s="31" t="s">
        <v>113</v>
      </c>
      <c r="C177" s="31" t="s">
        <v>47</v>
      </c>
      <c r="D177" s="31" t="s">
        <v>783</v>
      </c>
      <c r="E177" s="31" t="s">
        <v>81</v>
      </c>
      <c r="F177" s="31" t="s">
        <v>9</v>
      </c>
      <c r="G177" s="69">
        <v>268.10000000000002</v>
      </c>
    </row>
    <row r="178" spans="1:7" x14ac:dyDescent="0.25">
      <c r="A178" s="31" t="s">
        <v>224</v>
      </c>
      <c r="B178" s="31" t="s">
        <v>113</v>
      </c>
      <c r="C178" s="31" t="s">
        <v>47</v>
      </c>
      <c r="D178" s="31" t="s">
        <v>783</v>
      </c>
      <c r="E178" s="31" t="s">
        <v>79</v>
      </c>
      <c r="F178" s="31" t="s">
        <v>28</v>
      </c>
      <c r="G178" s="69">
        <v>64.03</v>
      </c>
    </row>
    <row r="179" spans="1:7" x14ac:dyDescent="0.25">
      <c r="A179" s="31" t="s">
        <v>224</v>
      </c>
      <c r="B179" s="31" t="s">
        <v>113</v>
      </c>
      <c r="C179" s="31" t="s">
        <v>47</v>
      </c>
      <c r="D179" s="31" t="s">
        <v>783</v>
      </c>
      <c r="E179" s="31" t="s">
        <v>5</v>
      </c>
      <c r="F179" s="31" t="s">
        <v>52</v>
      </c>
      <c r="G179" s="69">
        <v>8.07</v>
      </c>
    </row>
    <row r="180" spans="1:7" x14ac:dyDescent="0.25">
      <c r="A180" s="31" t="s">
        <v>224</v>
      </c>
      <c r="B180" s="31" t="s">
        <v>113</v>
      </c>
      <c r="C180" s="31" t="s">
        <v>47</v>
      </c>
      <c r="D180" s="31" t="s">
        <v>783</v>
      </c>
      <c r="E180" s="31" t="s">
        <v>5</v>
      </c>
      <c r="F180" s="31" t="s">
        <v>11</v>
      </c>
      <c r="G180" s="69">
        <v>2257.36</v>
      </c>
    </row>
    <row r="181" spans="1:7" x14ac:dyDescent="0.25">
      <c r="A181" s="31" t="s">
        <v>224</v>
      </c>
      <c r="B181" s="31" t="s">
        <v>113</v>
      </c>
      <c r="C181" s="31" t="s">
        <v>47</v>
      </c>
      <c r="D181" s="31" t="s">
        <v>783</v>
      </c>
      <c r="E181" s="31" t="s">
        <v>5</v>
      </c>
      <c r="F181" s="31" t="s">
        <v>12</v>
      </c>
      <c r="G181" s="69">
        <v>110.91</v>
      </c>
    </row>
    <row r="182" spans="1:7" x14ac:dyDescent="0.25">
      <c r="A182" s="31" t="s">
        <v>224</v>
      </c>
      <c r="B182" s="31" t="s">
        <v>113</v>
      </c>
      <c r="C182" s="31" t="s">
        <v>47</v>
      </c>
      <c r="D182" s="31" t="s">
        <v>783</v>
      </c>
      <c r="E182" s="31" t="s">
        <v>5</v>
      </c>
      <c r="F182" s="31" t="s">
        <v>89</v>
      </c>
      <c r="G182" s="69">
        <v>605.05999999999995</v>
      </c>
    </row>
    <row r="183" spans="1:7" x14ac:dyDescent="0.25">
      <c r="A183" s="31" t="s">
        <v>224</v>
      </c>
      <c r="B183" s="31" t="s">
        <v>113</v>
      </c>
      <c r="C183" s="31" t="s">
        <v>47</v>
      </c>
      <c r="D183" s="31" t="s">
        <v>783</v>
      </c>
      <c r="E183" s="31" t="s">
        <v>5</v>
      </c>
      <c r="F183" s="31" t="s">
        <v>80</v>
      </c>
      <c r="G183" s="69">
        <v>951.54</v>
      </c>
    </row>
    <row r="184" spans="1:7" x14ac:dyDescent="0.25">
      <c r="A184" s="31" t="s">
        <v>224</v>
      </c>
      <c r="B184" s="31" t="s">
        <v>113</v>
      </c>
      <c r="C184" s="31" t="s">
        <v>47</v>
      </c>
      <c r="D184" s="31" t="s">
        <v>783</v>
      </c>
      <c r="E184" s="31" t="s">
        <v>5</v>
      </c>
      <c r="F184" s="31" t="s">
        <v>61</v>
      </c>
      <c r="G184" s="69">
        <v>434.15</v>
      </c>
    </row>
    <row r="185" spans="1:7" x14ac:dyDescent="0.25">
      <c r="A185" s="31" t="s">
        <v>224</v>
      </c>
      <c r="B185" s="31" t="s">
        <v>113</v>
      </c>
      <c r="C185" s="31" t="s">
        <v>47</v>
      </c>
      <c r="D185" s="31" t="s">
        <v>783</v>
      </c>
      <c r="E185" s="31" t="s">
        <v>85</v>
      </c>
      <c r="F185" s="31" t="s">
        <v>87</v>
      </c>
      <c r="G185" s="69">
        <v>1553.24</v>
      </c>
    </row>
    <row r="186" spans="1:7" x14ac:dyDescent="0.25">
      <c r="A186" s="31" t="s">
        <v>224</v>
      </c>
      <c r="B186" s="31" t="s">
        <v>113</v>
      </c>
      <c r="C186" s="31" t="s">
        <v>47</v>
      </c>
      <c r="D186" s="31" t="s">
        <v>783</v>
      </c>
      <c r="E186" s="31" t="s">
        <v>85</v>
      </c>
      <c r="F186" s="31" t="s">
        <v>88</v>
      </c>
      <c r="G186" s="69">
        <v>25.7</v>
      </c>
    </row>
    <row r="187" spans="1:7" x14ac:dyDescent="0.25">
      <c r="A187" s="31" t="s">
        <v>224</v>
      </c>
      <c r="B187" s="31" t="s">
        <v>113</v>
      </c>
      <c r="C187" s="31" t="s">
        <v>47</v>
      </c>
      <c r="D187" s="31" t="s">
        <v>783</v>
      </c>
      <c r="E187" s="31" t="s">
        <v>85</v>
      </c>
      <c r="F187" s="31" t="s">
        <v>86</v>
      </c>
      <c r="G187" s="69">
        <v>444.04</v>
      </c>
    </row>
    <row r="188" spans="1:7" x14ac:dyDescent="0.25">
      <c r="A188" s="31" t="s">
        <v>224</v>
      </c>
      <c r="B188" s="31" t="s">
        <v>113</v>
      </c>
      <c r="C188" s="31" t="s">
        <v>47</v>
      </c>
      <c r="D188" s="31" t="s">
        <v>783</v>
      </c>
      <c r="E188" s="31" t="s">
        <v>84</v>
      </c>
      <c r="F188" s="31" t="s">
        <v>29</v>
      </c>
      <c r="G188" s="69">
        <v>2.67</v>
      </c>
    </row>
    <row r="189" spans="1:7" x14ac:dyDescent="0.25">
      <c r="A189" s="31" t="s">
        <v>224</v>
      </c>
      <c r="B189" s="31" t="s">
        <v>113</v>
      </c>
      <c r="C189" s="31" t="s">
        <v>47</v>
      </c>
      <c r="D189" s="31" t="s">
        <v>783</v>
      </c>
      <c r="E189" s="31" t="s">
        <v>0</v>
      </c>
      <c r="F189" s="31" t="s">
        <v>14</v>
      </c>
      <c r="G189" s="69">
        <v>788.05</v>
      </c>
    </row>
    <row r="190" spans="1:7" x14ac:dyDescent="0.25">
      <c r="A190" s="31" t="s">
        <v>224</v>
      </c>
      <c r="B190" s="31" t="s">
        <v>113</v>
      </c>
      <c r="C190" s="31" t="s">
        <v>47</v>
      </c>
      <c r="D190" s="31" t="s">
        <v>783</v>
      </c>
      <c r="E190" s="31" t="s">
        <v>0</v>
      </c>
      <c r="F190" s="31" t="s">
        <v>16</v>
      </c>
      <c r="G190" s="69">
        <v>411.44</v>
      </c>
    </row>
    <row r="191" spans="1:7" x14ac:dyDescent="0.25">
      <c r="A191" s="31" t="s">
        <v>224</v>
      </c>
      <c r="B191" s="31" t="s">
        <v>45</v>
      </c>
      <c r="C191" s="31" t="s">
        <v>156</v>
      </c>
      <c r="D191" s="31" t="s">
        <v>702</v>
      </c>
      <c r="E191" s="31" t="s">
        <v>703</v>
      </c>
      <c r="F191" s="31" t="s">
        <v>703</v>
      </c>
      <c r="G191" s="69">
        <v>28654.16</v>
      </c>
    </row>
    <row r="192" spans="1:7" x14ac:dyDescent="0.25">
      <c r="A192" s="31" t="s">
        <v>224</v>
      </c>
      <c r="B192" s="31" t="s">
        <v>45</v>
      </c>
      <c r="C192" s="31" t="s">
        <v>156</v>
      </c>
      <c r="D192" s="31" t="s">
        <v>702</v>
      </c>
      <c r="E192" s="7" t="s">
        <v>687</v>
      </c>
      <c r="F192" s="7" t="s">
        <v>687</v>
      </c>
      <c r="G192" s="69">
        <v>617813.78</v>
      </c>
    </row>
    <row r="193" spans="1:7" x14ac:dyDescent="0.25">
      <c r="A193" s="31" t="s">
        <v>224</v>
      </c>
      <c r="B193" s="31" t="s">
        <v>45</v>
      </c>
      <c r="C193" s="31" t="s">
        <v>156</v>
      </c>
      <c r="D193" s="31" t="s">
        <v>702</v>
      </c>
      <c r="E193" s="7" t="s">
        <v>704</v>
      </c>
      <c r="F193" s="7" t="s">
        <v>704</v>
      </c>
      <c r="G193" s="69">
        <v>628243.52</v>
      </c>
    </row>
    <row r="194" spans="1:7" x14ac:dyDescent="0.25">
      <c r="A194" s="31" t="s">
        <v>224</v>
      </c>
      <c r="B194" s="31" t="s">
        <v>45</v>
      </c>
      <c r="C194" s="31" t="s">
        <v>156</v>
      </c>
      <c r="D194" s="31" t="s">
        <v>702</v>
      </c>
      <c r="E194" s="7" t="s">
        <v>706</v>
      </c>
      <c r="F194" s="7" t="s">
        <v>706</v>
      </c>
      <c r="G194" s="69">
        <v>3803.65</v>
      </c>
    </row>
    <row r="195" spans="1:7" x14ac:dyDescent="0.25">
      <c r="A195" s="31" t="s">
        <v>224</v>
      </c>
      <c r="B195" s="31" t="s">
        <v>45</v>
      </c>
      <c r="C195" s="31" t="s">
        <v>156</v>
      </c>
      <c r="D195" s="31" t="s">
        <v>702</v>
      </c>
      <c r="E195" s="31" t="s">
        <v>707</v>
      </c>
      <c r="F195" s="31" t="s">
        <v>707</v>
      </c>
      <c r="G195" s="69">
        <v>1369619.53</v>
      </c>
    </row>
    <row r="196" spans="1:7" x14ac:dyDescent="0.25">
      <c r="A196" s="31" t="s">
        <v>224</v>
      </c>
      <c r="B196" s="31" t="s">
        <v>45</v>
      </c>
      <c r="C196" s="31" t="s">
        <v>156</v>
      </c>
      <c r="D196" s="31" t="s">
        <v>702</v>
      </c>
      <c r="E196" s="31" t="s">
        <v>705</v>
      </c>
      <c r="F196" s="31" t="s">
        <v>705</v>
      </c>
      <c r="G196" s="69">
        <v>195368.13</v>
      </c>
    </row>
    <row r="197" spans="1:7" x14ac:dyDescent="0.25">
      <c r="A197" s="31" t="s">
        <v>224</v>
      </c>
      <c r="B197" s="31" t="s">
        <v>151</v>
      </c>
      <c r="C197" s="31" t="s">
        <v>700</v>
      </c>
      <c r="D197" s="31" t="s">
        <v>783</v>
      </c>
      <c r="E197" s="31" t="s">
        <v>81</v>
      </c>
      <c r="F197" s="31" t="s">
        <v>9</v>
      </c>
      <c r="G197" s="69">
        <v>67</v>
      </c>
    </row>
    <row r="198" spans="1:7" x14ac:dyDescent="0.25">
      <c r="A198" s="31" t="s">
        <v>224</v>
      </c>
      <c r="B198" s="31" t="s">
        <v>151</v>
      </c>
      <c r="C198" s="31" t="s">
        <v>700</v>
      </c>
      <c r="D198" s="31" t="s">
        <v>783</v>
      </c>
      <c r="E198" s="31" t="s">
        <v>79</v>
      </c>
      <c r="F198" s="31" t="s">
        <v>28</v>
      </c>
      <c r="G198" s="69">
        <v>3248.11</v>
      </c>
    </row>
    <row r="199" spans="1:7" x14ac:dyDescent="0.25">
      <c r="A199" s="31" t="s">
        <v>224</v>
      </c>
      <c r="B199" s="31" t="s">
        <v>151</v>
      </c>
      <c r="C199" s="31" t="s">
        <v>700</v>
      </c>
      <c r="D199" s="31" t="s">
        <v>783</v>
      </c>
      <c r="E199" s="31" t="s">
        <v>5</v>
      </c>
      <c r="F199" s="31" t="s">
        <v>52</v>
      </c>
      <c r="G199" s="69">
        <v>39.9</v>
      </c>
    </row>
    <row r="200" spans="1:7" x14ac:dyDescent="0.25">
      <c r="A200" s="31" t="s">
        <v>224</v>
      </c>
      <c r="B200" s="31" t="s">
        <v>151</v>
      </c>
      <c r="C200" s="31" t="s">
        <v>700</v>
      </c>
      <c r="D200" s="31" t="s">
        <v>783</v>
      </c>
      <c r="E200" s="31" t="s">
        <v>5</v>
      </c>
      <c r="F200" s="31" t="s">
        <v>11</v>
      </c>
      <c r="G200" s="69">
        <v>437.5</v>
      </c>
    </row>
    <row r="201" spans="1:7" x14ac:dyDescent="0.25">
      <c r="A201" s="31" t="s">
        <v>224</v>
      </c>
      <c r="B201" s="31" t="s">
        <v>151</v>
      </c>
      <c r="C201" s="31" t="s">
        <v>700</v>
      </c>
      <c r="D201" s="31" t="s">
        <v>783</v>
      </c>
      <c r="E201" s="31" t="s">
        <v>5</v>
      </c>
      <c r="F201" s="31" t="s">
        <v>12</v>
      </c>
      <c r="G201" s="69">
        <v>189.97</v>
      </c>
    </row>
    <row r="202" spans="1:7" x14ac:dyDescent="0.25">
      <c r="A202" s="31" t="s">
        <v>224</v>
      </c>
      <c r="B202" s="31" t="s">
        <v>151</v>
      </c>
      <c r="C202" s="31" t="s">
        <v>700</v>
      </c>
      <c r="D202" s="31" t="s">
        <v>783</v>
      </c>
      <c r="E202" s="31" t="s">
        <v>5</v>
      </c>
      <c r="F202" s="31" t="s">
        <v>56</v>
      </c>
      <c r="G202" s="69">
        <v>2804.9</v>
      </c>
    </row>
    <row r="203" spans="1:7" x14ac:dyDescent="0.25">
      <c r="A203" s="31" t="s">
        <v>224</v>
      </c>
      <c r="B203" s="31" t="s">
        <v>151</v>
      </c>
      <c r="C203" s="31" t="s">
        <v>700</v>
      </c>
      <c r="D203" s="31" t="s">
        <v>783</v>
      </c>
      <c r="E203" s="31" t="s">
        <v>5</v>
      </c>
      <c r="F203" s="31" t="s">
        <v>89</v>
      </c>
      <c r="G203" s="69">
        <v>9894.18</v>
      </c>
    </row>
    <row r="204" spans="1:7" x14ac:dyDescent="0.25">
      <c r="A204" s="31" t="s">
        <v>224</v>
      </c>
      <c r="B204" s="31" t="s">
        <v>151</v>
      </c>
      <c r="C204" s="31" t="s">
        <v>700</v>
      </c>
      <c r="D204" s="31" t="s">
        <v>783</v>
      </c>
      <c r="E204" s="31" t="s">
        <v>5</v>
      </c>
      <c r="F204" s="31" t="s">
        <v>82</v>
      </c>
      <c r="G204" s="69">
        <v>441.13</v>
      </c>
    </row>
    <row r="205" spans="1:7" x14ac:dyDescent="0.25">
      <c r="A205" s="31" t="s">
        <v>224</v>
      </c>
      <c r="B205" s="31" t="s">
        <v>151</v>
      </c>
      <c r="C205" s="31" t="s">
        <v>700</v>
      </c>
      <c r="D205" s="31" t="s">
        <v>783</v>
      </c>
      <c r="E205" s="31" t="s">
        <v>5</v>
      </c>
      <c r="F205" s="31" t="s">
        <v>80</v>
      </c>
      <c r="G205" s="69">
        <v>2464.7600000000002</v>
      </c>
    </row>
    <row r="206" spans="1:7" x14ac:dyDescent="0.25">
      <c r="A206" s="31" t="s">
        <v>224</v>
      </c>
      <c r="B206" s="31" t="s">
        <v>151</v>
      </c>
      <c r="C206" s="31" t="s">
        <v>700</v>
      </c>
      <c r="D206" s="31" t="s">
        <v>783</v>
      </c>
      <c r="E206" s="31" t="s">
        <v>84</v>
      </c>
      <c r="F206" s="31" t="s">
        <v>29</v>
      </c>
      <c r="G206" s="69">
        <v>657.55</v>
      </c>
    </row>
    <row r="207" spans="1:7" x14ac:dyDescent="0.25">
      <c r="A207" s="31" t="s">
        <v>224</v>
      </c>
      <c r="B207" s="31" t="s">
        <v>151</v>
      </c>
      <c r="C207" s="31" t="s">
        <v>700</v>
      </c>
      <c r="D207" s="31" t="s">
        <v>783</v>
      </c>
      <c r="E207" s="31" t="s">
        <v>84</v>
      </c>
      <c r="F207" s="31" t="s">
        <v>93</v>
      </c>
      <c r="G207" s="69">
        <v>364.9</v>
      </c>
    </row>
    <row r="208" spans="1:7" x14ac:dyDescent="0.25">
      <c r="A208" s="31" t="s">
        <v>224</v>
      </c>
      <c r="B208" s="31" t="s">
        <v>151</v>
      </c>
      <c r="C208" s="31" t="s">
        <v>700</v>
      </c>
      <c r="D208" s="31" t="s">
        <v>783</v>
      </c>
      <c r="E208" s="31" t="s">
        <v>84</v>
      </c>
      <c r="F208" s="31" t="s">
        <v>23</v>
      </c>
      <c r="G208" s="69">
        <v>6847.02</v>
      </c>
    </row>
    <row r="209" spans="1:7" x14ac:dyDescent="0.25">
      <c r="A209" s="31" t="s">
        <v>224</v>
      </c>
      <c r="B209" s="31" t="s">
        <v>686</v>
      </c>
      <c r="C209" s="31" t="s">
        <v>156</v>
      </c>
      <c r="D209" s="31" t="s">
        <v>702</v>
      </c>
      <c r="E209" s="31" t="s">
        <v>81</v>
      </c>
      <c r="F209" s="31" t="s">
        <v>25</v>
      </c>
      <c r="G209" s="69">
        <v>117.48</v>
      </c>
    </row>
    <row r="210" spans="1:7" x14ac:dyDescent="0.25">
      <c r="A210" s="31" t="s">
        <v>224</v>
      </c>
      <c r="B210" s="31" t="s">
        <v>686</v>
      </c>
      <c r="C210" s="31" t="s">
        <v>156</v>
      </c>
      <c r="D210" s="31" t="s">
        <v>702</v>
      </c>
      <c r="E210" s="31" t="s">
        <v>81</v>
      </c>
      <c r="F210" s="31" t="s">
        <v>9</v>
      </c>
      <c r="G210" s="69">
        <v>473.04</v>
      </c>
    </row>
    <row r="211" spans="1:7" x14ac:dyDescent="0.25">
      <c r="A211" s="31" t="s">
        <v>224</v>
      </c>
      <c r="B211" s="31" t="s">
        <v>686</v>
      </c>
      <c r="C211" s="31" t="s">
        <v>156</v>
      </c>
      <c r="D211" s="31" t="s">
        <v>702</v>
      </c>
      <c r="E211" s="31" t="s">
        <v>5</v>
      </c>
      <c r="F211" s="31" t="s">
        <v>11</v>
      </c>
      <c r="G211" s="69">
        <v>5384.4</v>
      </c>
    </row>
    <row r="212" spans="1:7" x14ac:dyDescent="0.25">
      <c r="A212" s="31" t="s">
        <v>224</v>
      </c>
      <c r="B212" s="31" t="s">
        <v>686</v>
      </c>
      <c r="C212" s="31" t="s">
        <v>156</v>
      </c>
      <c r="D212" s="31" t="s">
        <v>702</v>
      </c>
      <c r="E212" s="31" t="s">
        <v>5</v>
      </c>
      <c r="F212" s="31" t="s">
        <v>56</v>
      </c>
      <c r="G212" s="69">
        <v>453.12</v>
      </c>
    </row>
    <row r="213" spans="1:7" x14ac:dyDescent="0.25">
      <c r="A213" s="31" t="s">
        <v>224</v>
      </c>
      <c r="B213" s="31" t="s">
        <v>686</v>
      </c>
      <c r="C213" s="31" t="s">
        <v>156</v>
      </c>
      <c r="D213" s="31" t="s">
        <v>702</v>
      </c>
      <c r="E213" s="31" t="s">
        <v>5</v>
      </c>
      <c r="F213" s="31" t="s">
        <v>80</v>
      </c>
      <c r="G213" s="69">
        <v>504.56</v>
      </c>
    </row>
    <row r="214" spans="1:7" x14ac:dyDescent="0.25">
      <c r="A214" s="31" t="s">
        <v>224</v>
      </c>
      <c r="B214" s="31" t="s">
        <v>686</v>
      </c>
      <c r="C214" s="31" t="s">
        <v>156</v>
      </c>
      <c r="D214" s="31" t="s">
        <v>702</v>
      </c>
      <c r="E214" s="31" t="s">
        <v>5</v>
      </c>
      <c r="F214" s="31" t="s">
        <v>61</v>
      </c>
      <c r="G214" s="69">
        <v>35.6</v>
      </c>
    </row>
    <row r="215" spans="1:7" x14ac:dyDescent="0.25">
      <c r="A215" s="31" t="s">
        <v>224</v>
      </c>
      <c r="B215" s="31" t="s">
        <v>686</v>
      </c>
      <c r="C215" s="31" t="s">
        <v>156</v>
      </c>
      <c r="D215" s="31" t="s">
        <v>702</v>
      </c>
      <c r="E215" s="31" t="s">
        <v>85</v>
      </c>
      <c r="F215" s="31" t="s">
        <v>86</v>
      </c>
      <c r="G215" s="69">
        <v>86.04</v>
      </c>
    </row>
    <row r="216" spans="1:7" x14ac:dyDescent="0.25">
      <c r="A216" s="31" t="s">
        <v>224</v>
      </c>
      <c r="B216" s="31" t="s">
        <v>686</v>
      </c>
      <c r="C216" s="31" t="s">
        <v>156</v>
      </c>
      <c r="D216" s="31" t="s">
        <v>702</v>
      </c>
      <c r="E216" s="31" t="s">
        <v>92</v>
      </c>
      <c r="F216" s="31" t="s">
        <v>92</v>
      </c>
      <c r="G216" s="69">
        <v>1860.87</v>
      </c>
    </row>
    <row r="217" spans="1:7" x14ac:dyDescent="0.25">
      <c r="A217" s="31" t="s">
        <v>224</v>
      </c>
      <c r="B217" s="31" t="s">
        <v>686</v>
      </c>
      <c r="C217" s="31" t="s">
        <v>156</v>
      </c>
      <c r="D217" s="31" t="s">
        <v>702</v>
      </c>
      <c r="E217" s="31" t="s">
        <v>0</v>
      </c>
      <c r="F217" s="31" t="s">
        <v>14</v>
      </c>
      <c r="G217" s="69">
        <v>9.9</v>
      </c>
    </row>
    <row r="218" spans="1:7" x14ac:dyDescent="0.25">
      <c r="A218" s="31" t="s">
        <v>224</v>
      </c>
      <c r="B218" s="31" t="s">
        <v>686</v>
      </c>
      <c r="C218" s="31" t="s">
        <v>156</v>
      </c>
      <c r="D218" s="31" t="s">
        <v>702</v>
      </c>
      <c r="E218" s="31" t="s">
        <v>0</v>
      </c>
      <c r="F218" s="31" t="s">
        <v>16</v>
      </c>
      <c r="G218" s="69">
        <v>1160.25</v>
      </c>
    </row>
    <row r="219" spans="1:7" x14ac:dyDescent="0.25">
      <c r="A219" s="31" t="s">
        <v>224</v>
      </c>
      <c r="B219" s="31" t="s">
        <v>19</v>
      </c>
      <c r="C219" s="31" t="s">
        <v>96</v>
      </c>
      <c r="D219" s="31" t="s">
        <v>783</v>
      </c>
      <c r="E219" s="31" t="s">
        <v>81</v>
      </c>
      <c r="F219" s="31" t="s">
        <v>27</v>
      </c>
      <c r="G219" s="69">
        <v>8261.43</v>
      </c>
    </row>
    <row r="220" spans="1:7" x14ac:dyDescent="0.25">
      <c r="A220" s="31" t="s">
        <v>224</v>
      </c>
      <c r="B220" s="31" t="s">
        <v>19</v>
      </c>
      <c r="C220" s="31" t="s">
        <v>96</v>
      </c>
      <c r="D220" s="31" t="s">
        <v>783</v>
      </c>
      <c r="E220" s="31" t="s">
        <v>81</v>
      </c>
      <c r="F220" s="31" t="s">
        <v>83</v>
      </c>
      <c r="G220" s="69">
        <v>580.15</v>
      </c>
    </row>
    <row r="221" spans="1:7" x14ac:dyDescent="0.25">
      <c r="A221" s="31" t="s">
        <v>224</v>
      </c>
      <c r="B221" s="31" t="s">
        <v>19</v>
      </c>
      <c r="C221" s="31" t="s">
        <v>96</v>
      </c>
      <c r="D221" s="31" t="s">
        <v>783</v>
      </c>
      <c r="E221" s="31" t="s">
        <v>81</v>
      </c>
      <c r="F221" s="31" t="s">
        <v>25</v>
      </c>
      <c r="G221" s="69">
        <v>16051.13</v>
      </c>
    </row>
    <row r="222" spans="1:7" x14ac:dyDescent="0.25">
      <c r="A222" s="31" t="s">
        <v>224</v>
      </c>
      <c r="B222" s="31" t="s">
        <v>19</v>
      </c>
      <c r="C222" s="31" t="s">
        <v>96</v>
      </c>
      <c r="D222" s="31" t="s">
        <v>783</v>
      </c>
      <c r="E222" s="31" t="s">
        <v>81</v>
      </c>
      <c r="F222" s="31" t="s">
        <v>65</v>
      </c>
      <c r="G222" s="69">
        <v>1505.79</v>
      </c>
    </row>
    <row r="223" spans="1:7" x14ac:dyDescent="0.25">
      <c r="A223" s="31" t="s">
        <v>224</v>
      </c>
      <c r="B223" s="31" t="s">
        <v>19</v>
      </c>
      <c r="C223" s="31" t="s">
        <v>96</v>
      </c>
      <c r="D223" s="31" t="s">
        <v>783</v>
      </c>
      <c r="E223" s="31" t="s">
        <v>81</v>
      </c>
      <c r="F223" s="31" t="s">
        <v>26</v>
      </c>
      <c r="G223" s="69">
        <v>17910.11</v>
      </c>
    </row>
    <row r="224" spans="1:7" x14ac:dyDescent="0.25">
      <c r="A224" s="31" t="s">
        <v>224</v>
      </c>
      <c r="B224" s="31" t="s">
        <v>19</v>
      </c>
      <c r="C224" s="31" t="s">
        <v>96</v>
      </c>
      <c r="D224" s="31" t="s">
        <v>783</v>
      </c>
      <c r="E224" s="31" t="s">
        <v>81</v>
      </c>
      <c r="F224" s="31" t="s">
        <v>64</v>
      </c>
      <c r="G224" s="69">
        <v>8842.93</v>
      </c>
    </row>
    <row r="225" spans="1:7" x14ac:dyDescent="0.25">
      <c r="A225" s="31" t="s">
        <v>224</v>
      </c>
      <c r="B225" s="31" t="s">
        <v>19</v>
      </c>
      <c r="C225" s="31" t="s">
        <v>96</v>
      </c>
      <c r="D225" s="31" t="s">
        <v>783</v>
      </c>
      <c r="E225" s="31" t="s">
        <v>81</v>
      </c>
      <c r="F225" s="31" t="s">
        <v>9</v>
      </c>
      <c r="G225" s="69">
        <v>3287.43</v>
      </c>
    </row>
    <row r="226" spans="1:7" x14ac:dyDescent="0.25">
      <c r="A226" s="31" t="s">
        <v>224</v>
      </c>
      <c r="B226" s="31" t="s">
        <v>19</v>
      </c>
      <c r="C226" s="31" t="s">
        <v>96</v>
      </c>
      <c r="D226" s="31" t="s">
        <v>783</v>
      </c>
      <c r="E226" s="31" t="s">
        <v>79</v>
      </c>
      <c r="F226" s="31" t="s">
        <v>28</v>
      </c>
      <c r="G226" s="69">
        <v>1853.74</v>
      </c>
    </row>
    <row r="227" spans="1:7" x14ac:dyDescent="0.25">
      <c r="A227" s="31" t="s">
        <v>224</v>
      </c>
      <c r="B227" s="31" t="s">
        <v>19</v>
      </c>
      <c r="C227" s="31" t="s">
        <v>96</v>
      </c>
      <c r="D227" s="31" t="s">
        <v>783</v>
      </c>
      <c r="E227" s="31" t="s">
        <v>5</v>
      </c>
      <c r="F227" s="31" t="s">
        <v>52</v>
      </c>
      <c r="G227" s="69">
        <v>686.26</v>
      </c>
    </row>
    <row r="228" spans="1:7" x14ac:dyDescent="0.25">
      <c r="A228" s="31" t="s">
        <v>224</v>
      </c>
      <c r="B228" s="31" t="s">
        <v>19</v>
      </c>
      <c r="C228" s="31" t="s">
        <v>96</v>
      </c>
      <c r="D228" s="31" t="s">
        <v>783</v>
      </c>
      <c r="E228" s="31" t="s">
        <v>5</v>
      </c>
      <c r="F228" s="31" t="s">
        <v>11</v>
      </c>
      <c r="G228" s="69">
        <v>67427.520000000004</v>
      </c>
    </row>
    <row r="229" spans="1:7" x14ac:dyDescent="0.25">
      <c r="A229" s="31" t="s">
        <v>224</v>
      </c>
      <c r="B229" s="31" t="s">
        <v>19</v>
      </c>
      <c r="C229" s="31" t="s">
        <v>96</v>
      </c>
      <c r="D229" s="31" t="s">
        <v>783</v>
      </c>
      <c r="E229" s="31" t="s">
        <v>5</v>
      </c>
      <c r="F229" s="31" t="s">
        <v>12</v>
      </c>
      <c r="G229" s="69">
        <v>6954.82</v>
      </c>
    </row>
    <row r="230" spans="1:7" x14ac:dyDescent="0.25">
      <c r="A230" s="31" t="s">
        <v>224</v>
      </c>
      <c r="B230" s="31" t="s">
        <v>19</v>
      </c>
      <c r="C230" s="31" t="s">
        <v>96</v>
      </c>
      <c r="D230" s="31" t="s">
        <v>783</v>
      </c>
      <c r="E230" s="31" t="s">
        <v>5</v>
      </c>
      <c r="F230" s="31" t="s">
        <v>56</v>
      </c>
      <c r="G230" s="69">
        <v>5651.97</v>
      </c>
    </row>
    <row r="231" spans="1:7" x14ac:dyDescent="0.25">
      <c r="A231" s="31" t="s">
        <v>224</v>
      </c>
      <c r="B231" s="31" t="s">
        <v>19</v>
      </c>
      <c r="C231" s="31" t="s">
        <v>96</v>
      </c>
      <c r="D231" s="31" t="s">
        <v>783</v>
      </c>
      <c r="E231" s="31" t="s">
        <v>5</v>
      </c>
      <c r="F231" s="31" t="s">
        <v>62</v>
      </c>
      <c r="G231" s="69">
        <v>200.71</v>
      </c>
    </row>
    <row r="232" spans="1:7" x14ac:dyDescent="0.25">
      <c r="A232" s="31" t="s">
        <v>224</v>
      </c>
      <c r="B232" s="31" t="s">
        <v>19</v>
      </c>
      <c r="C232" s="31" t="s">
        <v>96</v>
      </c>
      <c r="D232" s="31" t="s">
        <v>783</v>
      </c>
      <c r="E232" s="31" t="s">
        <v>5</v>
      </c>
      <c r="F232" s="31" t="s">
        <v>89</v>
      </c>
      <c r="G232" s="69">
        <v>49088.87</v>
      </c>
    </row>
    <row r="233" spans="1:7" x14ac:dyDescent="0.25">
      <c r="A233" s="31" t="s">
        <v>224</v>
      </c>
      <c r="B233" s="31" t="s">
        <v>19</v>
      </c>
      <c r="C233" s="31" t="s">
        <v>96</v>
      </c>
      <c r="D233" s="31" t="s">
        <v>783</v>
      </c>
      <c r="E233" s="31" t="s">
        <v>5</v>
      </c>
      <c r="F233" s="31" t="s">
        <v>82</v>
      </c>
      <c r="G233" s="69">
        <v>1450.81</v>
      </c>
    </row>
    <row r="234" spans="1:7" x14ac:dyDescent="0.25">
      <c r="A234" s="31" t="s">
        <v>224</v>
      </c>
      <c r="B234" s="31" t="s">
        <v>19</v>
      </c>
      <c r="C234" s="31" t="s">
        <v>96</v>
      </c>
      <c r="D234" s="31" t="s">
        <v>783</v>
      </c>
      <c r="E234" s="31" t="s">
        <v>5</v>
      </c>
      <c r="F234" s="31" t="s">
        <v>80</v>
      </c>
      <c r="G234" s="69">
        <v>43478.16</v>
      </c>
    </row>
    <row r="235" spans="1:7" x14ac:dyDescent="0.25">
      <c r="A235" s="31" t="s">
        <v>224</v>
      </c>
      <c r="B235" s="31" t="s">
        <v>19</v>
      </c>
      <c r="C235" s="31" t="s">
        <v>96</v>
      </c>
      <c r="D235" s="31" t="s">
        <v>783</v>
      </c>
      <c r="E235" s="31" t="s">
        <v>5</v>
      </c>
      <c r="F235" s="31" t="s">
        <v>61</v>
      </c>
      <c r="G235" s="69">
        <v>11054.09</v>
      </c>
    </row>
    <row r="236" spans="1:7" x14ac:dyDescent="0.25">
      <c r="A236" s="31" t="s">
        <v>224</v>
      </c>
      <c r="B236" s="31" t="s">
        <v>19</v>
      </c>
      <c r="C236" s="31" t="s">
        <v>96</v>
      </c>
      <c r="D236" s="31" t="s">
        <v>783</v>
      </c>
      <c r="E236" s="31" t="s">
        <v>85</v>
      </c>
      <c r="F236" s="31" t="s">
        <v>87</v>
      </c>
      <c r="G236" s="69">
        <v>6829.11</v>
      </c>
    </row>
    <row r="237" spans="1:7" x14ac:dyDescent="0.25">
      <c r="A237" s="31" t="s">
        <v>224</v>
      </c>
      <c r="B237" s="31" t="s">
        <v>19</v>
      </c>
      <c r="C237" s="31" t="s">
        <v>96</v>
      </c>
      <c r="D237" s="31" t="s">
        <v>783</v>
      </c>
      <c r="E237" s="31" t="s">
        <v>85</v>
      </c>
      <c r="F237" s="31" t="s">
        <v>88</v>
      </c>
      <c r="G237" s="69">
        <v>566.44000000000005</v>
      </c>
    </row>
    <row r="238" spans="1:7" x14ac:dyDescent="0.25">
      <c r="A238" s="31" t="s">
        <v>224</v>
      </c>
      <c r="B238" s="31" t="s">
        <v>19</v>
      </c>
      <c r="C238" s="31" t="s">
        <v>96</v>
      </c>
      <c r="D238" s="31" t="s">
        <v>783</v>
      </c>
      <c r="E238" s="31" t="s">
        <v>85</v>
      </c>
      <c r="F238" s="31" t="s">
        <v>86</v>
      </c>
      <c r="G238" s="69">
        <v>5296.62</v>
      </c>
    </row>
    <row r="239" spans="1:7" x14ac:dyDescent="0.25">
      <c r="A239" s="31" t="s">
        <v>224</v>
      </c>
      <c r="B239" s="31" t="s">
        <v>19</v>
      </c>
      <c r="C239" s="31" t="s">
        <v>96</v>
      </c>
      <c r="D239" s="31" t="s">
        <v>783</v>
      </c>
      <c r="E239" s="31" t="s">
        <v>84</v>
      </c>
      <c r="F239" s="31" t="s">
        <v>29</v>
      </c>
      <c r="G239" s="69">
        <v>185.31</v>
      </c>
    </row>
    <row r="240" spans="1:7" x14ac:dyDescent="0.25">
      <c r="A240" s="31" t="s">
        <v>224</v>
      </c>
      <c r="B240" s="31" t="s">
        <v>19</v>
      </c>
      <c r="C240" s="31" t="s">
        <v>96</v>
      </c>
      <c r="D240" s="31" t="s">
        <v>783</v>
      </c>
      <c r="E240" s="31" t="s">
        <v>84</v>
      </c>
      <c r="F240" s="31" t="s">
        <v>23</v>
      </c>
      <c r="G240" s="69">
        <v>10069.15</v>
      </c>
    </row>
    <row r="241" spans="1:7" x14ac:dyDescent="0.25">
      <c r="A241" s="31" t="s">
        <v>224</v>
      </c>
      <c r="B241" s="31" t="s">
        <v>19</v>
      </c>
      <c r="C241" s="31" t="s">
        <v>96</v>
      </c>
      <c r="D241" s="31" t="s">
        <v>783</v>
      </c>
      <c r="E241" s="31" t="s">
        <v>92</v>
      </c>
      <c r="F241" s="31" t="s">
        <v>92</v>
      </c>
      <c r="G241" s="69">
        <v>16668.2</v>
      </c>
    </row>
    <row r="242" spans="1:7" x14ac:dyDescent="0.25">
      <c r="A242" s="31" t="s">
        <v>224</v>
      </c>
      <c r="B242" s="31" t="s">
        <v>19</v>
      </c>
      <c r="C242" s="31" t="s">
        <v>96</v>
      </c>
      <c r="D242" s="31" t="s">
        <v>783</v>
      </c>
      <c r="E242" s="31" t="s">
        <v>0</v>
      </c>
      <c r="F242" s="31" t="s">
        <v>14</v>
      </c>
      <c r="G242" s="69">
        <v>10203.94</v>
      </c>
    </row>
    <row r="243" spans="1:7" x14ac:dyDescent="0.25">
      <c r="A243" s="31" t="s">
        <v>224</v>
      </c>
      <c r="B243" s="31" t="s">
        <v>19</v>
      </c>
      <c r="C243" s="31" t="s">
        <v>96</v>
      </c>
      <c r="D243" s="31" t="s">
        <v>783</v>
      </c>
      <c r="E243" s="31" t="s">
        <v>0</v>
      </c>
      <c r="F243" s="31" t="s">
        <v>15</v>
      </c>
      <c r="G243" s="69">
        <v>450.51</v>
      </c>
    </row>
    <row r="244" spans="1:7" x14ac:dyDescent="0.25">
      <c r="A244" s="31" t="s">
        <v>224</v>
      </c>
      <c r="B244" s="31" t="s">
        <v>19</v>
      </c>
      <c r="C244" s="31" t="s">
        <v>96</v>
      </c>
      <c r="D244" s="31" t="s">
        <v>783</v>
      </c>
      <c r="E244" s="31" t="s">
        <v>0</v>
      </c>
      <c r="F244" s="31" t="s">
        <v>16</v>
      </c>
      <c r="G244" s="69">
        <v>8440.9500000000007</v>
      </c>
    </row>
    <row r="245" spans="1:7" x14ac:dyDescent="0.25">
      <c r="A245" s="31" t="s">
        <v>224</v>
      </c>
      <c r="B245" s="31" t="s">
        <v>19</v>
      </c>
      <c r="C245" s="31" t="s">
        <v>96</v>
      </c>
      <c r="D245" s="31" t="s">
        <v>783</v>
      </c>
      <c r="E245" s="31" t="s">
        <v>21</v>
      </c>
      <c r="F245" s="31" t="s">
        <v>21</v>
      </c>
      <c r="G245" s="69">
        <v>14468.19</v>
      </c>
    </row>
    <row r="246" spans="1:7" x14ac:dyDescent="0.25">
      <c r="A246" s="31" t="s">
        <v>224</v>
      </c>
      <c r="B246" s="31" t="s">
        <v>20</v>
      </c>
      <c r="C246" s="31" t="s">
        <v>47</v>
      </c>
      <c r="D246" s="31" t="s">
        <v>783</v>
      </c>
      <c r="E246" s="31" t="s">
        <v>81</v>
      </c>
      <c r="F246" s="31" t="s">
        <v>27</v>
      </c>
      <c r="G246" s="69">
        <v>4679.3599999999997</v>
      </c>
    </row>
    <row r="247" spans="1:7" x14ac:dyDescent="0.25">
      <c r="A247" s="31" t="s">
        <v>224</v>
      </c>
      <c r="B247" s="31" t="s">
        <v>20</v>
      </c>
      <c r="C247" s="31" t="s">
        <v>47</v>
      </c>
      <c r="D247" s="31" t="s">
        <v>783</v>
      </c>
      <c r="E247" s="31" t="s">
        <v>81</v>
      </c>
      <c r="F247" s="31" t="s">
        <v>25</v>
      </c>
      <c r="G247" s="69">
        <v>18339.060000000001</v>
      </c>
    </row>
    <row r="248" spans="1:7" x14ac:dyDescent="0.25">
      <c r="A248" s="31" t="s">
        <v>224</v>
      </c>
      <c r="B248" s="31" t="s">
        <v>20</v>
      </c>
      <c r="C248" s="31" t="s">
        <v>47</v>
      </c>
      <c r="D248" s="31" t="s">
        <v>783</v>
      </c>
      <c r="E248" s="31" t="s">
        <v>81</v>
      </c>
      <c r="F248" s="31" t="s">
        <v>65</v>
      </c>
      <c r="G248" s="69">
        <v>3885</v>
      </c>
    </row>
    <row r="249" spans="1:7" x14ac:dyDescent="0.25">
      <c r="A249" s="31" t="s">
        <v>224</v>
      </c>
      <c r="B249" s="31" t="s">
        <v>20</v>
      </c>
      <c r="C249" s="31" t="s">
        <v>47</v>
      </c>
      <c r="D249" s="31" t="s">
        <v>783</v>
      </c>
      <c r="E249" s="31" t="s">
        <v>81</v>
      </c>
      <c r="F249" s="31" t="s">
        <v>26</v>
      </c>
      <c r="G249" s="69">
        <v>13736.13</v>
      </c>
    </row>
    <row r="250" spans="1:7" x14ac:dyDescent="0.25">
      <c r="A250" s="31" t="s">
        <v>224</v>
      </c>
      <c r="B250" s="31" t="s">
        <v>20</v>
      </c>
      <c r="C250" s="31" t="s">
        <v>47</v>
      </c>
      <c r="D250" s="31" t="s">
        <v>783</v>
      </c>
      <c r="E250" s="31" t="s">
        <v>81</v>
      </c>
      <c r="F250" s="31" t="s">
        <v>64</v>
      </c>
      <c r="G250" s="69">
        <v>1873.38</v>
      </c>
    </row>
    <row r="251" spans="1:7" x14ac:dyDescent="0.25">
      <c r="A251" s="31" t="s">
        <v>224</v>
      </c>
      <c r="B251" s="31" t="s">
        <v>20</v>
      </c>
      <c r="C251" s="31" t="s">
        <v>47</v>
      </c>
      <c r="D251" s="31" t="s">
        <v>783</v>
      </c>
      <c r="E251" s="31" t="s">
        <v>81</v>
      </c>
      <c r="F251" s="31" t="s">
        <v>9</v>
      </c>
      <c r="G251" s="69">
        <v>11527.52</v>
      </c>
    </row>
    <row r="252" spans="1:7" x14ac:dyDescent="0.25">
      <c r="A252" s="31" t="s">
        <v>224</v>
      </c>
      <c r="B252" s="31" t="s">
        <v>20</v>
      </c>
      <c r="C252" s="31" t="s">
        <v>47</v>
      </c>
      <c r="D252" s="31" t="s">
        <v>783</v>
      </c>
      <c r="E252" s="31" t="s">
        <v>79</v>
      </c>
      <c r="F252" s="31" t="s">
        <v>28</v>
      </c>
      <c r="G252" s="69">
        <v>1070.3599999999999</v>
      </c>
    </row>
    <row r="253" spans="1:7" x14ac:dyDescent="0.25">
      <c r="A253" s="31" t="s">
        <v>224</v>
      </c>
      <c r="B253" s="31" t="s">
        <v>20</v>
      </c>
      <c r="C253" s="31" t="s">
        <v>47</v>
      </c>
      <c r="D253" s="31" t="s">
        <v>783</v>
      </c>
      <c r="E253" s="31" t="s">
        <v>5</v>
      </c>
      <c r="F253" s="31" t="s">
        <v>11</v>
      </c>
      <c r="G253" s="69">
        <v>37637.629999999997</v>
      </c>
    </row>
    <row r="254" spans="1:7" x14ac:dyDescent="0.25">
      <c r="A254" s="31" t="s">
        <v>224</v>
      </c>
      <c r="B254" s="31" t="s">
        <v>20</v>
      </c>
      <c r="C254" s="31" t="s">
        <v>47</v>
      </c>
      <c r="D254" s="31" t="s">
        <v>783</v>
      </c>
      <c r="E254" s="31" t="s">
        <v>5</v>
      </c>
      <c r="F254" s="31" t="s">
        <v>80</v>
      </c>
      <c r="G254" s="69">
        <v>61567.38</v>
      </c>
    </row>
    <row r="255" spans="1:7" x14ac:dyDescent="0.25">
      <c r="A255" s="31" t="s">
        <v>224</v>
      </c>
      <c r="B255" s="31" t="s">
        <v>20</v>
      </c>
      <c r="C255" s="31" t="s">
        <v>47</v>
      </c>
      <c r="D255" s="31" t="s">
        <v>783</v>
      </c>
      <c r="E255" s="31" t="s">
        <v>85</v>
      </c>
      <c r="F255" s="31" t="s">
        <v>87</v>
      </c>
      <c r="G255" s="69">
        <v>10246.33</v>
      </c>
    </row>
    <row r="256" spans="1:7" x14ac:dyDescent="0.25">
      <c r="A256" s="31" t="s">
        <v>224</v>
      </c>
      <c r="B256" s="31" t="s">
        <v>20</v>
      </c>
      <c r="C256" s="31" t="s">
        <v>47</v>
      </c>
      <c r="D256" s="31" t="s">
        <v>783</v>
      </c>
      <c r="E256" s="31" t="s">
        <v>84</v>
      </c>
      <c r="F256" s="31" t="s">
        <v>29</v>
      </c>
      <c r="G256" s="69">
        <v>146.04</v>
      </c>
    </row>
    <row r="257" spans="1:7" x14ac:dyDescent="0.25">
      <c r="A257" s="31" t="s">
        <v>224</v>
      </c>
      <c r="B257" s="31" t="s">
        <v>20</v>
      </c>
      <c r="C257" s="31" t="s">
        <v>47</v>
      </c>
      <c r="D257" s="31" t="s">
        <v>783</v>
      </c>
      <c r="E257" s="31" t="s">
        <v>84</v>
      </c>
      <c r="F257" s="31" t="s">
        <v>23</v>
      </c>
      <c r="G257" s="69">
        <v>3962.3</v>
      </c>
    </row>
    <row r="258" spans="1:7" x14ac:dyDescent="0.25">
      <c r="A258" s="31" t="s">
        <v>224</v>
      </c>
      <c r="B258" s="31" t="s">
        <v>20</v>
      </c>
      <c r="C258" s="31" t="s">
        <v>47</v>
      </c>
      <c r="D258" s="31" t="s">
        <v>783</v>
      </c>
      <c r="E258" s="31" t="s">
        <v>0</v>
      </c>
      <c r="F258" s="31" t="s">
        <v>14</v>
      </c>
      <c r="G258" s="69">
        <v>3672.46</v>
      </c>
    </row>
    <row r="259" spans="1:7" x14ac:dyDescent="0.25">
      <c r="A259" s="31" t="s">
        <v>224</v>
      </c>
      <c r="B259" s="31" t="s">
        <v>20</v>
      </c>
      <c r="C259" s="31" t="s">
        <v>47</v>
      </c>
      <c r="D259" s="31" t="s">
        <v>783</v>
      </c>
      <c r="E259" s="31" t="s">
        <v>0</v>
      </c>
      <c r="F259" s="31" t="s">
        <v>15</v>
      </c>
      <c r="G259" s="69">
        <v>547.53</v>
      </c>
    </row>
    <row r="260" spans="1:7" x14ac:dyDescent="0.25">
      <c r="A260" s="31" t="s">
        <v>224</v>
      </c>
      <c r="B260" s="31" t="s">
        <v>20</v>
      </c>
      <c r="C260" s="31" t="s">
        <v>47</v>
      </c>
      <c r="D260" s="31" t="s">
        <v>783</v>
      </c>
      <c r="E260" s="31" t="s">
        <v>0</v>
      </c>
      <c r="F260" s="31" t="s">
        <v>16</v>
      </c>
      <c r="G260" s="69">
        <v>31252.65</v>
      </c>
    </row>
    <row r="261" spans="1:7" x14ac:dyDescent="0.25">
      <c r="A261" s="31" t="s">
        <v>224</v>
      </c>
      <c r="B261" s="31" t="s">
        <v>767</v>
      </c>
      <c r="C261" s="31" t="s">
        <v>47</v>
      </c>
      <c r="D261" s="31" t="s">
        <v>783</v>
      </c>
      <c r="E261" s="31" t="s">
        <v>81</v>
      </c>
      <c r="F261" s="31" t="s">
        <v>27</v>
      </c>
      <c r="G261" s="69">
        <v>274.02999999999997</v>
      </c>
    </row>
    <row r="262" spans="1:7" x14ac:dyDescent="0.25">
      <c r="A262" s="31" t="s">
        <v>224</v>
      </c>
      <c r="B262" s="31" t="s">
        <v>767</v>
      </c>
      <c r="C262" s="31" t="s">
        <v>47</v>
      </c>
      <c r="D262" s="31" t="s">
        <v>783</v>
      </c>
      <c r="E262" s="31" t="s">
        <v>81</v>
      </c>
      <c r="F262" s="31" t="s">
        <v>83</v>
      </c>
      <c r="G262" s="69">
        <v>4.49</v>
      </c>
    </row>
    <row r="263" spans="1:7" x14ac:dyDescent="0.25">
      <c r="A263" s="31" t="s">
        <v>224</v>
      </c>
      <c r="B263" s="31" t="s">
        <v>767</v>
      </c>
      <c r="C263" s="31" t="s">
        <v>47</v>
      </c>
      <c r="D263" s="31" t="s">
        <v>783</v>
      </c>
      <c r="E263" s="31" t="s">
        <v>81</v>
      </c>
      <c r="F263" s="31" t="s">
        <v>25</v>
      </c>
      <c r="G263" s="69">
        <v>902.86</v>
      </c>
    </row>
    <row r="264" spans="1:7" x14ac:dyDescent="0.25">
      <c r="A264" s="31" t="s">
        <v>224</v>
      </c>
      <c r="B264" s="31" t="s">
        <v>767</v>
      </c>
      <c r="C264" s="31" t="s">
        <v>47</v>
      </c>
      <c r="D264" s="31" t="s">
        <v>783</v>
      </c>
      <c r="E264" s="31" t="s">
        <v>81</v>
      </c>
      <c r="F264" s="31" t="s">
        <v>65</v>
      </c>
      <c r="G264" s="69">
        <v>66.94</v>
      </c>
    </row>
    <row r="265" spans="1:7" x14ac:dyDescent="0.25">
      <c r="A265" s="31" t="s">
        <v>224</v>
      </c>
      <c r="B265" s="31" t="s">
        <v>767</v>
      </c>
      <c r="C265" s="31" t="s">
        <v>47</v>
      </c>
      <c r="D265" s="31" t="s">
        <v>783</v>
      </c>
      <c r="E265" s="31" t="s">
        <v>81</v>
      </c>
      <c r="F265" s="31" t="s">
        <v>26</v>
      </c>
      <c r="G265" s="69">
        <v>664.82</v>
      </c>
    </row>
    <row r="266" spans="1:7" x14ac:dyDescent="0.25">
      <c r="A266" s="31" t="s">
        <v>224</v>
      </c>
      <c r="B266" s="31" t="s">
        <v>767</v>
      </c>
      <c r="C266" s="31" t="s">
        <v>47</v>
      </c>
      <c r="D266" s="31" t="s">
        <v>783</v>
      </c>
      <c r="E266" s="31" t="s">
        <v>81</v>
      </c>
      <c r="F266" s="31" t="s">
        <v>64</v>
      </c>
      <c r="G266" s="69">
        <v>22.23</v>
      </c>
    </row>
    <row r="267" spans="1:7" x14ac:dyDescent="0.25">
      <c r="A267" s="31" t="s">
        <v>224</v>
      </c>
      <c r="B267" s="31" t="s">
        <v>767</v>
      </c>
      <c r="C267" s="31" t="s">
        <v>47</v>
      </c>
      <c r="D267" s="31" t="s">
        <v>783</v>
      </c>
      <c r="E267" s="31" t="s">
        <v>5</v>
      </c>
      <c r="F267" s="31" t="s">
        <v>52</v>
      </c>
      <c r="G267" s="69">
        <v>43.08</v>
      </c>
    </row>
    <row r="268" spans="1:7" x14ac:dyDescent="0.25">
      <c r="A268" s="31" t="s">
        <v>224</v>
      </c>
      <c r="B268" s="31" t="s">
        <v>767</v>
      </c>
      <c r="C268" s="31" t="s">
        <v>47</v>
      </c>
      <c r="D268" s="31" t="s">
        <v>783</v>
      </c>
      <c r="E268" s="31" t="s">
        <v>5</v>
      </c>
      <c r="F268" s="31" t="s">
        <v>11</v>
      </c>
      <c r="G268" s="69">
        <v>1056.1500000000001</v>
      </c>
    </row>
    <row r="269" spans="1:7" x14ac:dyDescent="0.25">
      <c r="A269" s="31" t="s">
        <v>224</v>
      </c>
      <c r="B269" s="31" t="s">
        <v>767</v>
      </c>
      <c r="C269" s="31" t="s">
        <v>47</v>
      </c>
      <c r="D269" s="31" t="s">
        <v>783</v>
      </c>
      <c r="E269" s="31" t="s">
        <v>5</v>
      </c>
      <c r="F269" s="31" t="s">
        <v>12</v>
      </c>
      <c r="G269" s="69">
        <v>35.82</v>
      </c>
    </row>
    <row r="270" spans="1:7" x14ac:dyDescent="0.25">
      <c r="A270" s="31" t="s">
        <v>224</v>
      </c>
      <c r="B270" s="31" t="s">
        <v>767</v>
      </c>
      <c r="C270" s="31" t="s">
        <v>47</v>
      </c>
      <c r="D270" s="31" t="s">
        <v>783</v>
      </c>
      <c r="E270" s="31" t="s">
        <v>5</v>
      </c>
      <c r="F270" s="31" t="s">
        <v>56</v>
      </c>
      <c r="G270" s="69">
        <v>4561.92</v>
      </c>
    </row>
    <row r="271" spans="1:7" x14ac:dyDescent="0.25">
      <c r="A271" s="31" t="s">
        <v>224</v>
      </c>
      <c r="B271" s="31" t="s">
        <v>767</v>
      </c>
      <c r="C271" s="31" t="s">
        <v>47</v>
      </c>
      <c r="D271" s="31" t="s">
        <v>783</v>
      </c>
      <c r="E271" s="31" t="s">
        <v>5</v>
      </c>
      <c r="F271" s="31" t="s">
        <v>89</v>
      </c>
      <c r="G271" s="69">
        <v>240.34</v>
      </c>
    </row>
    <row r="272" spans="1:7" x14ac:dyDescent="0.25">
      <c r="A272" s="31" t="s">
        <v>224</v>
      </c>
      <c r="B272" s="31" t="s">
        <v>767</v>
      </c>
      <c r="C272" s="31" t="s">
        <v>47</v>
      </c>
      <c r="D272" s="31" t="s">
        <v>783</v>
      </c>
      <c r="E272" s="31" t="s">
        <v>5</v>
      </c>
      <c r="F272" s="31" t="s">
        <v>80</v>
      </c>
      <c r="G272" s="69">
        <v>462.5</v>
      </c>
    </row>
    <row r="273" spans="1:7" x14ac:dyDescent="0.25">
      <c r="A273" s="31" t="s">
        <v>224</v>
      </c>
      <c r="B273" s="31" t="s">
        <v>767</v>
      </c>
      <c r="C273" s="31" t="s">
        <v>47</v>
      </c>
      <c r="D273" s="31" t="s">
        <v>783</v>
      </c>
      <c r="E273" s="31" t="s">
        <v>5</v>
      </c>
      <c r="F273" s="31" t="s">
        <v>61</v>
      </c>
      <c r="G273" s="69">
        <v>229.44</v>
      </c>
    </row>
    <row r="274" spans="1:7" x14ac:dyDescent="0.25">
      <c r="A274" s="31" t="s">
        <v>224</v>
      </c>
      <c r="B274" s="31" t="s">
        <v>767</v>
      </c>
      <c r="C274" s="31" t="s">
        <v>47</v>
      </c>
      <c r="D274" s="31" t="s">
        <v>783</v>
      </c>
      <c r="E274" s="31" t="s">
        <v>85</v>
      </c>
      <c r="F274" s="31" t="s">
        <v>87</v>
      </c>
      <c r="G274" s="69">
        <v>838.93</v>
      </c>
    </row>
    <row r="275" spans="1:7" x14ac:dyDescent="0.25">
      <c r="A275" s="31" t="s">
        <v>224</v>
      </c>
      <c r="B275" s="31" t="s">
        <v>767</v>
      </c>
      <c r="C275" s="31" t="s">
        <v>47</v>
      </c>
      <c r="D275" s="31" t="s">
        <v>783</v>
      </c>
      <c r="E275" s="31" t="s">
        <v>85</v>
      </c>
      <c r="F275" s="31" t="s">
        <v>86</v>
      </c>
      <c r="G275" s="69">
        <v>534.4</v>
      </c>
    </row>
    <row r="276" spans="1:7" x14ac:dyDescent="0.25">
      <c r="A276" s="31" t="s">
        <v>224</v>
      </c>
      <c r="B276" s="31" t="s">
        <v>767</v>
      </c>
      <c r="C276" s="31" t="s">
        <v>47</v>
      </c>
      <c r="D276" s="31" t="s">
        <v>783</v>
      </c>
      <c r="E276" s="31" t="s">
        <v>84</v>
      </c>
      <c r="F276" s="31" t="s">
        <v>23</v>
      </c>
      <c r="G276" s="69">
        <v>182.77</v>
      </c>
    </row>
    <row r="277" spans="1:7" x14ac:dyDescent="0.25">
      <c r="A277" s="31" t="s">
        <v>224</v>
      </c>
      <c r="B277" s="31" t="s">
        <v>767</v>
      </c>
      <c r="C277" s="31" t="s">
        <v>47</v>
      </c>
      <c r="D277" s="31" t="s">
        <v>783</v>
      </c>
      <c r="E277" s="31" t="s">
        <v>0</v>
      </c>
      <c r="F277" s="31" t="s">
        <v>14</v>
      </c>
      <c r="G277" s="69">
        <v>482.12</v>
      </c>
    </row>
    <row r="278" spans="1:7" x14ac:dyDescent="0.25">
      <c r="A278" s="31" t="s">
        <v>224</v>
      </c>
      <c r="B278" s="31" t="s">
        <v>767</v>
      </c>
      <c r="C278" s="31" t="s">
        <v>47</v>
      </c>
      <c r="D278" s="31" t="s">
        <v>783</v>
      </c>
      <c r="E278" s="31" t="s">
        <v>0</v>
      </c>
      <c r="F278" s="31" t="s">
        <v>15</v>
      </c>
      <c r="G278" s="69">
        <v>49.77</v>
      </c>
    </row>
    <row r="279" spans="1:7" x14ac:dyDescent="0.25">
      <c r="A279" s="31" t="s">
        <v>224</v>
      </c>
      <c r="B279" s="31" t="s">
        <v>767</v>
      </c>
      <c r="C279" s="31" t="s">
        <v>47</v>
      </c>
      <c r="D279" s="31" t="s">
        <v>783</v>
      </c>
      <c r="E279" s="31" t="s">
        <v>0</v>
      </c>
      <c r="F279" s="31" t="s">
        <v>16</v>
      </c>
      <c r="G279" s="69">
        <v>294.43</v>
      </c>
    </row>
    <row r="280" spans="1:7" x14ac:dyDescent="0.25">
      <c r="A280" s="31" t="s">
        <v>224</v>
      </c>
      <c r="B280" s="31" t="s">
        <v>701</v>
      </c>
      <c r="C280" s="31" t="s">
        <v>96</v>
      </c>
      <c r="D280" s="31" t="s">
        <v>783</v>
      </c>
      <c r="E280" s="31" t="s">
        <v>81</v>
      </c>
      <c r="F280" s="31" t="s">
        <v>27</v>
      </c>
      <c r="G280" s="69">
        <v>522.05999999999995</v>
      </c>
    </row>
    <row r="281" spans="1:7" x14ac:dyDescent="0.25">
      <c r="A281" s="31" t="s">
        <v>224</v>
      </c>
      <c r="B281" s="31" t="s">
        <v>701</v>
      </c>
      <c r="C281" s="31" t="s">
        <v>96</v>
      </c>
      <c r="D281" s="31" t="s">
        <v>783</v>
      </c>
      <c r="E281" s="31" t="s">
        <v>81</v>
      </c>
      <c r="F281" s="31" t="s">
        <v>83</v>
      </c>
      <c r="G281" s="69">
        <v>83.99</v>
      </c>
    </row>
    <row r="282" spans="1:7" x14ac:dyDescent="0.25">
      <c r="A282" s="31" t="s">
        <v>224</v>
      </c>
      <c r="B282" s="31" t="s">
        <v>701</v>
      </c>
      <c r="C282" s="31" t="s">
        <v>96</v>
      </c>
      <c r="D282" s="31" t="s">
        <v>783</v>
      </c>
      <c r="E282" s="31" t="s">
        <v>81</v>
      </c>
      <c r="F282" s="31" t="s">
        <v>25</v>
      </c>
      <c r="G282" s="69">
        <v>1448.85</v>
      </c>
    </row>
    <row r="283" spans="1:7" x14ac:dyDescent="0.25">
      <c r="A283" s="31" t="s">
        <v>224</v>
      </c>
      <c r="B283" s="31" t="s">
        <v>701</v>
      </c>
      <c r="C283" s="31" t="s">
        <v>96</v>
      </c>
      <c r="D283" s="31" t="s">
        <v>783</v>
      </c>
      <c r="E283" s="31" t="s">
        <v>81</v>
      </c>
      <c r="F283" s="31" t="s">
        <v>65</v>
      </c>
      <c r="G283" s="69">
        <v>140.76</v>
      </c>
    </row>
    <row r="284" spans="1:7" x14ac:dyDescent="0.25">
      <c r="A284" s="31" t="s">
        <v>224</v>
      </c>
      <c r="B284" s="31" t="s">
        <v>701</v>
      </c>
      <c r="C284" s="31" t="s">
        <v>96</v>
      </c>
      <c r="D284" s="31" t="s">
        <v>783</v>
      </c>
      <c r="E284" s="31" t="s">
        <v>81</v>
      </c>
      <c r="F284" s="31" t="s">
        <v>26</v>
      </c>
      <c r="G284" s="69">
        <v>1319.64</v>
      </c>
    </row>
    <row r="285" spans="1:7" x14ac:dyDescent="0.25">
      <c r="A285" s="31" t="s">
        <v>224</v>
      </c>
      <c r="B285" s="31" t="s">
        <v>701</v>
      </c>
      <c r="C285" s="31" t="s">
        <v>96</v>
      </c>
      <c r="D285" s="31" t="s">
        <v>783</v>
      </c>
      <c r="E285" s="31" t="s">
        <v>81</v>
      </c>
      <c r="F285" s="31" t="s">
        <v>64</v>
      </c>
      <c r="G285" s="69">
        <v>400.7</v>
      </c>
    </row>
    <row r="286" spans="1:7" x14ac:dyDescent="0.25">
      <c r="A286" s="31" t="s">
        <v>224</v>
      </c>
      <c r="B286" s="31" t="s">
        <v>701</v>
      </c>
      <c r="C286" s="31" t="s">
        <v>96</v>
      </c>
      <c r="D286" s="31" t="s">
        <v>783</v>
      </c>
      <c r="E286" s="31" t="s">
        <v>81</v>
      </c>
      <c r="F286" s="31" t="s">
        <v>9</v>
      </c>
      <c r="G286" s="69">
        <v>514.64</v>
      </c>
    </row>
    <row r="287" spans="1:7" x14ac:dyDescent="0.25">
      <c r="A287" s="31" t="s">
        <v>224</v>
      </c>
      <c r="B287" s="31" t="s">
        <v>701</v>
      </c>
      <c r="C287" s="31" t="s">
        <v>96</v>
      </c>
      <c r="D287" s="31" t="s">
        <v>783</v>
      </c>
      <c r="E287" s="31" t="s">
        <v>79</v>
      </c>
      <c r="F287" s="31" t="s">
        <v>28</v>
      </c>
      <c r="G287" s="69">
        <v>21.38</v>
      </c>
    </row>
    <row r="288" spans="1:7" x14ac:dyDescent="0.25">
      <c r="A288" s="31" t="s">
        <v>224</v>
      </c>
      <c r="B288" s="31" t="s">
        <v>701</v>
      </c>
      <c r="C288" s="31" t="s">
        <v>96</v>
      </c>
      <c r="D288" s="31" t="s">
        <v>783</v>
      </c>
      <c r="E288" s="31" t="s">
        <v>5</v>
      </c>
      <c r="F288" s="31" t="s">
        <v>11</v>
      </c>
      <c r="G288" s="69">
        <v>2445.1799999999998</v>
      </c>
    </row>
    <row r="289" spans="1:7" x14ac:dyDescent="0.25">
      <c r="A289" s="31" t="s">
        <v>224</v>
      </c>
      <c r="B289" s="31" t="s">
        <v>701</v>
      </c>
      <c r="C289" s="31" t="s">
        <v>96</v>
      </c>
      <c r="D289" s="31" t="s">
        <v>783</v>
      </c>
      <c r="E289" s="31" t="s">
        <v>5</v>
      </c>
      <c r="F289" s="31" t="s">
        <v>12</v>
      </c>
      <c r="G289" s="69">
        <v>250.76</v>
      </c>
    </row>
    <row r="290" spans="1:7" x14ac:dyDescent="0.25">
      <c r="A290" s="31" t="s">
        <v>224</v>
      </c>
      <c r="B290" s="31" t="s">
        <v>701</v>
      </c>
      <c r="C290" s="31" t="s">
        <v>96</v>
      </c>
      <c r="D290" s="31" t="s">
        <v>783</v>
      </c>
      <c r="E290" s="31" t="s">
        <v>5</v>
      </c>
      <c r="F290" s="31" t="s">
        <v>56</v>
      </c>
      <c r="G290" s="69">
        <v>162.74</v>
      </c>
    </row>
    <row r="291" spans="1:7" x14ac:dyDescent="0.25">
      <c r="A291" s="31" t="s">
        <v>224</v>
      </c>
      <c r="B291" s="31" t="s">
        <v>701</v>
      </c>
      <c r="C291" s="31" t="s">
        <v>96</v>
      </c>
      <c r="D291" s="31" t="s">
        <v>783</v>
      </c>
      <c r="E291" s="31" t="s">
        <v>5</v>
      </c>
      <c r="F291" s="31" t="s">
        <v>89</v>
      </c>
      <c r="G291" s="69">
        <v>543.73</v>
      </c>
    </row>
    <row r="292" spans="1:7" x14ac:dyDescent="0.25">
      <c r="A292" s="31" t="s">
        <v>224</v>
      </c>
      <c r="B292" s="31" t="s">
        <v>701</v>
      </c>
      <c r="C292" s="31" t="s">
        <v>96</v>
      </c>
      <c r="D292" s="31" t="s">
        <v>783</v>
      </c>
      <c r="E292" s="31" t="s">
        <v>5</v>
      </c>
      <c r="F292" s="31" t="s">
        <v>82</v>
      </c>
      <c r="G292" s="69">
        <v>37.99</v>
      </c>
    </row>
    <row r="293" spans="1:7" x14ac:dyDescent="0.25">
      <c r="A293" s="31" t="s">
        <v>224</v>
      </c>
      <c r="B293" s="31" t="s">
        <v>701</v>
      </c>
      <c r="C293" s="31" t="s">
        <v>96</v>
      </c>
      <c r="D293" s="31" t="s">
        <v>783</v>
      </c>
      <c r="E293" s="31" t="s">
        <v>5</v>
      </c>
      <c r="F293" s="31" t="s">
        <v>80</v>
      </c>
      <c r="G293" s="69">
        <v>1745.94</v>
      </c>
    </row>
    <row r="294" spans="1:7" x14ac:dyDescent="0.25">
      <c r="A294" s="31" t="s">
        <v>224</v>
      </c>
      <c r="B294" s="31" t="s">
        <v>701</v>
      </c>
      <c r="C294" s="31" t="s">
        <v>96</v>
      </c>
      <c r="D294" s="31" t="s">
        <v>783</v>
      </c>
      <c r="E294" s="31" t="s">
        <v>5</v>
      </c>
      <c r="F294" s="31" t="s">
        <v>61</v>
      </c>
      <c r="G294" s="69">
        <v>197.63</v>
      </c>
    </row>
    <row r="295" spans="1:7" x14ac:dyDescent="0.25">
      <c r="A295" s="31" t="s">
        <v>224</v>
      </c>
      <c r="B295" s="31" t="s">
        <v>701</v>
      </c>
      <c r="C295" s="31" t="s">
        <v>96</v>
      </c>
      <c r="D295" s="31" t="s">
        <v>783</v>
      </c>
      <c r="E295" s="31" t="s">
        <v>85</v>
      </c>
      <c r="F295" s="31" t="s">
        <v>87</v>
      </c>
      <c r="G295" s="69">
        <v>989.39</v>
      </c>
    </row>
    <row r="296" spans="1:7" x14ac:dyDescent="0.25">
      <c r="A296" s="31" t="s">
        <v>224</v>
      </c>
      <c r="B296" s="31" t="s">
        <v>701</v>
      </c>
      <c r="C296" s="31" t="s">
        <v>96</v>
      </c>
      <c r="D296" s="31" t="s">
        <v>783</v>
      </c>
      <c r="E296" s="31" t="s">
        <v>85</v>
      </c>
      <c r="F296" s="31" t="s">
        <v>88</v>
      </c>
      <c r="G296" s="69">
        <v>111.07</v>
      </c>
    </row>
    <row r="297" spans="1:7" x14ac:dyDescent="0.25">
      <c r="A297" s="31" t="s">
        <v>224</v>
      </c>
      <c r="B297" s="31" t="s">
        <v>701</v>
      </c>
      <c r="C297" s="31" t="s">
        <v>96</v>
      </c>
      <c r="D297" s="31" t="s">
        <v>783</v>
      </c>
      <c r="E297" s="31" t="s">
        <v>85</v>
      </c>
      <c r="F297" s="31" t="s">
        <v>86</v>
      </c>
      <c r="G297" s="69">
        <v>512.66999999999996</v>
      </c>
    </row>
    <row r="298" spans="1:7" x14ac:dyDescent="0.25">
      <c r="A298" s="31" t="s">
        <v>224</v>
      </c>
      <c r="B298" s="31" t="s">
        <v>701</v>
      </c>
      <c r="C298" s="31" t="s">
        <v>96</v>
      </c>
      <c r="D298" s="31" t="s">
        <v>783</v>
      </c>
      <c r="E298" s="31" t="s">
        <v>84</v>
      </c>
      <c r="F298" s="31" t="s">
        <v>23</v>
      </c>
      <c r="G298" s="69">
        <v>157.88999999999999</v>
      </c>
    </row>
    <row r="299" spans="1:7" x14ac:dyDescent="0.25">
      <c r="A299" s="31" t="s">
        <v>224</v>
      </c>
      <c r="B299" s="31" t="s">
        <v>701</v>
      </c>
      <c r="C299" s="31" t="s">
        <v>96</v>
      </c>
      <c r="D299" s="31" t="s">
        <v>783</v>
      </c>
      <c r="E299" s="31" t="s">
        <v>0</v>
      </c>
      <c r="F299" s="31" t="s">
        <v>14</v>
      </c>
      <c r="G299" s="69">
        <v>835.35</v>
      </c>
    </row>
    <row r="300" spans="1:7" x14ac:dyDescent="0.25">
      <c r="A300" s="31" t="s">
        <v>224</v>
      </c>
      <c r="B300" s="31" t="s">
        <v>701</v>
      </c>
      <c r="C300" s="31" t="s">
        <v>96</v>
      </c>
      <c r="D300" s="31" t="s">
        <v>783</v>
      </c>
      <c r="E300" s="31" t="s">
        <v>0</v>
      </c>
      <c r="F300" s="31" t="s">
        <v>16</v>
      </c>
      <c r="G300" s="69">
        <v>1268.1099999999999</v>
      </c>
    </row>
    <row r="301" spans="1:7" x14ac:dyDescent="0.25">
      <c r="A301" s="31" t="s">
        <v>224</v>
      </c>
      <c r="B301" s="31" t="s">
        <v>54</v>
      </c>
      <c r="C301" s="31" t="s">
        <v>156</v>
      </c>
      <c r="D301" s="31" t="s">
        <v>702</v>
      </c>
      <c r="E301" s="31" t="s">
        <v>81</v>
      </c>
      <c r="F301" s="31" t="s">
        <v>27</v>
      </c>
      <c r="G301" s="69">
        <v>930.14</v>
      </c>
    </row>
    <row r="302" spans="1:7" x14ac:dyDescent="0.25">
      <c r="A302" s="31" t="s">
        <v>224</v>
      </c>
      <c r="B302" s="31" t="s">
        <v>54</v>
      </c>
      <c r="C302" s="31" t="s">
        <v>156</v>
      </c>
      <c r="D302" s="31" t="s">
        <v>702</v>
      </c>
      <c r="E302" s="31" t="s">
        <v>81</v>
      </c>
      <c r="F302" s="31" t="s">
        <v>83</v>
      </c>
      <c r="G302" s="69">
        <v>199.08</v>
      </c>
    </row>
    <row r="303" spans="1:7" x14ac:dyDescent="0.25">
      <c r="A303" s="31" t="s">
        <v>224</v>
      </c>
      <c r="B303" s="31" t="s">
        <v>54</v>
      </c>
      <c r="C303" s="31" t="s">
        <v>156</v>
      </c>
      <c r="D303" s="31" t="s">
        <v>702</v>
      </c>
      <c r="E303" s="31" t="s">
        <v>81</v>
      </c>
      <c r="F303" s="31" t="s">
        <v>25</v>
      </c>
      <c r="G303" s="69">
        <v>1936.95</v>
      </c>
    </row>
    <row r="304" spans="1:7" x14ac:dyDescent="0.25">
      <c r="A304" s="31" t="s">
        <v>224</v>
      </c>
      <c r="B304" s="31" t="s">
        <v>54</v>
      </c>
      <c r="C304" s="31" t="s">
        <v>156</v>
      </c>
      <c r="D304" s="31" t="s">
        <v>702</v>
      </c>
      <c r="E304" s="31" t="s">
        <v>81</v>
      </c>
      <c r="F304" s="31" t="s">
        <v>26</v>
      </c>
      <c r="G304" s="69">
        <v>2415.5</v>
      </c>
    </row>
    <row r="305" spans="1:7" x14ac:dyDescent="0.25">
      <c r="A305" s="31" t="s">
        <v>224</v>
      </c>
      <c r="B305" s="31" t="s">
        <v>54</v>
      </c>
      <c r="C305" s="31" t="s">
        <v>156</v>
      </c>
      <c r="D305" s="31" t="s">
        <v>702</v>
      </c>
      <c r="E305" s="31" t="s">
        <v>81</v>
      </c>
      <c r="F305" s="31" t="s">
        <v>64</v>
      </c>
      <c r="G305" s="69">
        <v>246.99</v>
      </c>
    </row>
    <row r="306" spans="1:7" x14ac:dyDescent="0.25">
      <c r="A306" s="31" t="s">
        <v>224</v>
      </c>
      <c r="B306" s="31" t="s">
        <v>54</v>
      </c>
      <c r="C306" s="31" t="s">
        <v>156</v>
      </c>
      <c r="D306" s="31" t="s">
        <v>702</v>
      </c>
      <c r="E306" s="31" t="s">
        <v>81</v>
      </c>
      <c r="F306" s="31" t="s">
        <v>9</v>
      </c>
      <c r="G306" s="69">
        <v>3759.77</v>
      </c>
    </row>
    <row r="307" spans="1:7" x14ac:dyDescent="0.25">
      <c r="A307" s="31" t="s">
        <v>224</v>
      </c>
      <c r="B307" s="31" t="s">
        <v>54</v>
      </c>
      <c r="C307" s="31" t="s">
        <v>156</v>
      </c>
      <c r="D307" s="31" t="s">
        <v>702</v>
      </c>
      <c r="E307" s="31" t="s">
        <v>79</v>
      </c>
      <c r="F307" s="31" t="s">
        <v>28</v>
      </c>
      <c r="G307" s="69">
        <v>1148.31</v>
      </c>
    </row>
    <row r="308" spans="1:7" x14ac:dyDescent="0.25">
      <c r="A308" s="31" t="s">
        <v>224</v>
      </c>
      <c r="B308" s="31" t="s">
        <v>54</v>
      </c>
      <c r="C308" s="31" t="s">
        <v>156</v>
      </c>
      <c r="D308" s="31" t="s">
        <v>702</v>
      </c>
      <c r="E308" s="31" t="s">
        <v>5</v>
      </c>
      <c r="F308" s="31" t="s">
        <v>52</v>
      </c>
      <c r="G308" s="69">
        <v>326.48</v>
      </c>
    </row>
    <row r="309" spans="1:7" x14ac:dyDescent="0.25">
      <c r="A309" s="31" t="s">
        <v>224</v>
      </c>
      <c r="B309" s="31" t="s">
        <v>54</v>
      </c>
      <c r="C309" s="31" t="s">
        <v>156</v>
      </c>
      <c r="D309" s="31" t="s">
        <v>702</v>
      </c>
      <c r="E309" s="31" t="s">
        <v>5</v>
      </c>
      <c r="F309" s="31" t="s">
        <v>11</v>
      </c>
      <c r="G309" s="69">
        <v>31659.96</v>
      </c>
    </row>
    <row r="310" spans="1:7" x14ac:dyDescent="0.25">
      <c r="A310" s="31" t="s">
        <v>224</v>
      </c>
      <c r="B310" s="31" t="s">
        <v>54</v>
      </c>
      <c r="C310" s="31" t="s">
        <v>156</v>
      </c>
      <c r="D310" s="31" t="s">
        <v>702</v>
      </c>
      <c r="E310" s="31" t="s">
        <v>5</v>
      </c>
      <c r="F310" s="31" t="s">
        <v>12</v>
      </c>
      <c r="G310" s="69">
        <v>440.18</v>
      </c>
    </row>
    <row r="311" spans="1:7" x14ac:dyDescent="0.25">
      <c r="A311" s="31" t="s">
        <v>224</v>
      </c>
      <c r="B311" s="31" t="s">
        <v>54</v>
      </c>
      <c r="C311" s="31" t="s">
        <v>156</v>
      </c>
      <c r="D311" s="31" t="s">
        <v>702</v>
      </c>
      <c r="E311" s="31" t="s">
        <v>5</v>
      </c>
      <c r="F311" s="31" t="s">
        <v>56</v>
      </c>
      <c r="G311" s="69">
        <v>18489.080000000002</v>
      </c>
    </row>
    <row r="312" spans="1:7" x14ac:dyDescent="0.25">
      <c r="A312" s="31" t="s">
        <v>224</v>
      </c>
      <c r="B312" s="31" t="s">
        <v>54</v>
      </c>
      <c r="C312" s="31" t="s">
        <v>156</v>
      </c>
      <c r="D312" s="31" t="s">
        <v>702</v>
      </c>
      <c r="E312" s="31" t="s">
        <v>5</v>
      </c>
      <c r="F312" s="31" t="s">
        <v>89</v>
      </c>
      <c r="G312" s="69">
        <v>453.7</v>
      </c>
    </row>
    <row r="313" spans="1:7" x14ac:dyDescent="0.25">
      <c r="A313" s="31" t="s">
        <v>224</v>
      </c>
      <c r="B313" s="31" t="s">
        <v>54</v>
      </c>
      <c r="C313" s="31" t="s">
        <v>156</v>
      </c>
      <c r="D313" s="31" t="s">
        <v>702</v>
      </c>
      <c r="E313" s="31" t="s">
        <v>5</v>
      </c>
      <c r="F313" s="31" t="s">
        <v>82</v>
      </c>
      <c r="G313" s="69">
        <v>787.71</v>
      </c>
    </row>
    <row r="314" spans="1:7" x14ac:dyDescent="0.25">
      <c r="A314" s="31" t="s">
        <v>224</v>
      </c>
      <c r="B314" s="31" t="s">
        <v>54</v>
      </c>
      <c r="C314" s="31" t="s">
        <v>156</v>
      </c>
      <c r="D314" s="31" t="s">
        <v>702</v>
      </c>
      <c r="E314" s="31" t="s">
        <v>5</v>
      </c>
      <c r="F314" s="31" t="s">
        <v>80</v>
      </c>
      <c r="G314" s="69">
        <v>4870.6099999999997</v>
      </c>
    </row>
    <row r="315" spans="1:7" x14ac:dyDescent="0.25">
      <c r="A315" s="31" t="s">
        <v>224</v>
      </c>
      <c r="B315" s="31" t="s">
        <v>54</v>
      </c>
      <c r="C315" s="31" t="s">
        <v>156</v>
      </c>
      <c r="D315" s="31" t="s">
        <v>702</v>
      </c>
      <c r="E315" s="31" t="s">
        <v>5</v>
      </c>
      <c r="F315" s="31" t="s">
        <v>61</v>
      </c>
      <c r="G315" s="69">
        <v>4661.12</v>
      </c>
    </row>
    <row r="316" spans="1:7" x14ac:dyDescent="0.25">
      <c r="A316" s="31" t="s">
        <v>224</v>
      </c>
      <c r="B316" s="31" t="s">
        <v>54</v>
      </c>
      <c r="C316" s="31" t="s">
        <v>156</v>
      </c>
      <c r="D316" s="31" t="s">
        <v>702</v>
      </c>
      <c r="E316" s="31" t="s">
        <v>85</v>
      </c>
      <c r="F316" s="31" t="s">
        <v>87</v>
      </c>
      <c r="G316" s="69">
        <v>1190.99</v>
      </c>
    </row>
    <row r="317" spans="1:7" x14ac:dyDescent="0.25">
      <c r="A317" s="31" t="s">
        <v>224</v>
      </c>
      <c r="B317" s="31" t="s">
        <v>54</v>
      </c>
      <c r="C317" s="31" t="s">
        <v>156</v>
      </c>
      <c r="D317" s="31" t="s">
        <v>702</v>
      </c>
      <c r="E317" s="31" t="s">
        <v>85</v>
      </c>
      <c r="F317" s="31" t="s">
        <v>86</v>
      </c>
      <c r="G317" s="69">
        <v>6037.4</v>
      </c>
    </row>
    <row r="318" spans="1:7" x14ac:dyDescent="0.25">
      <c r="A318" s="31" t="s">
        <v>224</v>
      </c>
      <c r="B318" s="31" t="s">
        <v>54</v>
      </c>
      <c r="C318" s="31" t="s">
        <v>156</v>
      </c>
      <c r="D318" s="31" t="s">
        <v>702</v>
      </c>
      <c r="E318" s="31" t="s">
        <v>84</v>
      </c>
      <c r="F318" s="31" t="s">
        <v>29</v>
      </c>
      <c r="G318" s="69">
        <v>285.95</v>
      </c>
    </row>
    <row r="319" spans="1:7" x14ac:dyDescent="0.25">
      <c r="A319" s="31" t="s">
        <v>224</v>
      </c>
      <c r="B319" s="31" t="s">
        <v>54</v>
      </c>
      <c r="C319" s="31" t="s">
        <v>156</v>
      </c>
      <c r="D319" s="31" t="s">
        <v>702</v>
      </c>
      <c r="E319" s="31" t="s">
        <v>84</v>
      </c>
      <c r="F319" s="31" t="s">
        <v>23</v>
      </c>
      <c r="G319" s="69">
        <v>4258.8900000000003</v>
      </c>
    </row>
    <row r="320" spans="1:7" x14ac:dyDescent="0.25">
      <c r="A320" s="31" t="s">
        <v>224</v>
      </c>
      <c r="B320" s="31" t="s">
        <v>54</v>
      </c>
      <c r="C320" s="31" t="s">
        <v>156</v>
      </c>
      <c r="D320" s="31" t="s">
        <v>702</v>
      </c>
      <c r="E320" s="31" t="s">
        <v>0</v>
      </c>
      <c r="F320" s="31" t="s">
        <v>15</v>
      </c>
      <c r="G320" s="69">
        <v>21090.71</v>
      </c>
    </row>
    <row r="321" spans="1:7" x14ac:dyDescent="0.25">
      <c r="A321" s="31" t="s">
        <v>224</v>
      </c>
      <c r="B321" s="31" t="s">
        <v>54</v>
      </c>
      <c r="C321" s="31" t="s">
        <v>156</v>
      </c>
      <c r="D321" s="31" t="s">
        <v>702</v>
      </c>
      <c r="E321" s="31" t="s">
        <v>0</v>
      </c>
      <c r="F321" s="31" t="s">
        <v>16</v>
      </c>
      <c r="G321" s="69">
        <v>795246.42</v>
      </c>
    </row>
    <row r="322" spans="1:7" x14ac:dyDescent="0.25">
      <c r="A322" s="31" t="s">
        <v>224</v>
      </c>
      <c r="B322" s="31" t="s">
        <v>58</v>
      </c>
      <c r="C322" s="31" t="s">
        <v>47</v>
      </c>
      <c r="D322" s="31" t="s">
        <v>783</v>
      </c>
      <c r="E322" s="31" t="s">
        <v>81</v>
      </c>
      <c r="F322" s="31" t="s">
        <v>27</v>
      </c>
      <c r="G322" s="69">
        <v>623.67999999999995</v>
      </c>
    </row>
    <row r="323" spans="1:7" x14ac:dyDescent="0.25">
      <c r="A323" s="31" t="s">
        <v>224</v>
      </c>
      <c r="B323" s="31" t="s">
        <v>58</v>
      </c>
      <c r="C323" s="31" t="s">
        <v>47</v>
      </c>
      <c r="D323" s="31" t="s">
        <v>783</v>
      </c>
      <c r="E323" s="31" t="s">
        <v>81</v>
      </c>
      <c r="F323" s="31" t="s">
        <v>83</v>
      </c>
      <c r="G323" s="69">
        <v>92.19</v>
      </c>
    </row>
    <row r="324" spans="1:7" x14ac:dyDescent="0.25">
      <c r="A324" s="31" t="s">
        <v>224</v>
      </c>
      <c r="B324" s="31" t="s">
        <v>58</v>
      </c>
      <c r="C324" s="31" t="s">
        <v>47</v>
      </c>
      <c r="D324" s="31" t="s">
        <v>783</v>
      </c>
      <c r="E324" s="31" t="s">
        <v>81</v>
      </c>
      <c r="F324" s="31" t="s">
        <v>25</v>
      </c>
      <c r="G324" s="69">
        <v>1490.18</v>
      </c>
    </row>
    <row r="325" spans="1:7" x14ac:dyDescent="0.25">
      <c r="A325" s="31" t="s">
        <v>224</v>
      </c>
      <c r="B325" s="31" t="s">
        <v>58</v>
      </c>
      <c r="C325" s="31" t="s">
        <v>47</v>
      </c>
      <c r="D325" s="31" t="s">
        <v>783</v>
      </c>
      <c r="E325" s="31" t="s">
        <v>81</v>
      </c>
      <c r="F325" s="31" t="s">
        <v>65</v>
      </c>
      <c r="G325" s="69">
        <v>257.01</v>
      </c>
    </row>
    <row r="326" spans="1:7" x14ac:dyDescent="0.25">
      <c r="A326" s="31" t="s">
        <v>224</v>
      </c>
      <c r="B326" s="31" t="s">
        <v>58</v>
      </c>
      <c r="C326" s="31" t="s">
        <v>47</v>
      </c>
      <c r="D326" s="31" t="s">
        <v>783</v>
      </c>
      <c r="E326" s="31" t="s">
        <v>81</v>
      </c>
      <c r="F326" s="31" t="s">
        <v>26</v>
      </c>
      <c r="G326" s="69">
        <v>3358.44</v>
      </c>
    </row>
    <row r="327" spans="1:7" x14ac:dyDescent="0.25">
      <c r="A327" s="31" t="s">
        <v>224</v>
      </c>
      <c r="B327" s="31" t="s">
        <v>58</v>
      </c>
      <c r="C327" s="31" t="s">
        <v>47</v>
      </c>
      <c r="D327" s="31" t="s">
        <v>783</v>
      </c>
      <c r="E327" s="31" t="s">
        <v>81</v>
      </c>
      <c r="F327" s="31" t="s">
        <v>64</v>
      </c>
      <c r="G327" s="69">
        <v>1189.57</v>
      </c>
    </row>
    <row r="328" spans="1:7" x14ac:dyDescent="0.25">
      <c r="A328" s="31" t="s">
        <v>224</v>
      </c>
      <c r="B328" s="31" t="s">
        <v>58</v>
      </c>
      <c r="C328" s="31" t="s">
        <v>47</v>
      </c>
      <c r="D328" s="31" t="s">
        <v>783</v>
      </c>
      <c r="E328" s="31" t="s">
        <v>81</v>
      </c>
      <c r="F328" s="31" t="s">
        <v>9</v>
      </c>
      <c r="G328" s="69">
        <v>625.29999999999995</v>
      </c>
    </row>
    <row r="329" spans="1:7" x14ac:dyDescent="0.25">
      <c r="A329" s="31" t="s">
        <v>224</v>
      </c>
      <c r="B329" s="31" t="s">
        <v>58</v>
      </c>
      <c r="C329" s="31" t="s">
        <v>47</v>
      </c>
      <c r="D329" s="31" t="s">
        <v>783</v>
      </c>
      <c r="E329" s="31" t="s">
        <v>5</v>
      </c>
      <c r="F329" s="31" t="s">
        <v>52</v>
      </c>
      <c r="G329" s="69">
        <v>11.95</v>
      </c>
    </row>
    <row r="330" spans="1:7" x14ac:dyDescent="0.25">
      <c r="A330" s="31" t="s">
        <v>224</v>
      </c>
      <c r="B330" s="31" t="s">
        <v>58</v>
      </c>
      <c r="C330" s="31" t="s">
        <v>47</v>
      </c>
      <c r="D330" s="31" t="s">
        <v>783</v>
      </c>
      <c r="E330" s="31" t="s">
        <v>5</v>
      </c>
      <c r="F330" s="31" t="s">
        <v>11</v>
      </c>
      <c r="G330" s="69">
        <v>4757.99</v>
      </c>
    </row>
    <row r="331" spans="1:7" x14ac:dyDescent="0.25">
      <c r="A331" s="31" t="s">
        <v>224</v>
      </c>
      <c r="B331" s="31" t="s">
        <v>58</v>
      </c>
      <c r="C331" s="31" t="s">
        <v>47</v>
      </c>
      <c r="D331" s="31" t="s">
        <v>783</v>
      </c>
      <c r="E331" s="31" t="s">
        <v>5</v>
      </c>
      <c r="F331" s="31" t="s">
        <v>12</v>
      </c>
      <c r="G331" s="69">
        <v>174.97</v>
      </c>
    </row>
    <row r="332" spans="1:7" x14ac:dyDescent="0.25">
      <c r="A332" s="31" t="s">
        <v>224</v>
      </c>
      <c r="B332" s="31" t="s">
        <v>58</v>
      </c>
      <c r="C332" s="31" t="s">
        <v>47</v>
      </c>
      <c r="D332" s="31" t="s">
        <v>783</v>
      </c>
      <c r="E332" s="31" t="s">
        <v>5</v>
      </c>
      <c r="F332" s="31" t="s">
        <v>89</v>
      </c>
      <c r="G332" s="69">
        <v>2129.0500000000002</v>
      </c>
    </row>
    <row r="333" spans="1:7" x14ac:dyDescent="0.25">
      <c r="A333" s="31" t="s">
        <v>224</v>
      </c>
      <c r="B333" s="31" t="s">
        <v>58</v>
      </c>
      <c r="C333" s="31" t="s">
        <v>47</v>
      </c>
      <c r="D333" s="31" t="s">
        <v>783</v>
      </c>
      <c r="E333" s="31" t="s">
        <v>5</v>
      </c>
      <c r="F333" s="31" t="s">
        <v>80</v>
      </c>
      <c r="G333" s="69">
        <v>2835.18</v>
      </c>
    </row>
    <row r="334" spans="1:7" x14ac:dyDescent="0.25">
      <c r="A334" s="31" t="s">
        <v>224</v>
      </c>
      <c r="B334" s="31" t="s">
        <v>58</v>
      </c>
      <c r="C334" s="31" t="s">
        <v>47</v>
      </c>
      <c r="D334" s="31" t="s">
        <v>783</v>
      </c>
      <c r="E334" s="31" t="s">
        <v>85</v>
      </c>
      <c r="F334" s="31" t="s">
        <v>87</v>
      </c>
      <c r="G334" s="69">
        <v>5159.33</v>
      </c>
    </row>
    <row r="335" spans="1:7" x14ac:dyDescent="0.25">
      <c r="A335" s="31" t="s">
        <v>224</v>
      </c>
      <c r="B335" s="31" t="s">
        <v>58</v>
      </c>
      <c r="C335" s="31" t="s">
        <v>47</v>
      </c>
      <c r="D335" s="31" t="s">
        <v>783</v>
      </c>
      <c r="E335" s="31" t="s">
        <v>85</v>
      </c>
      <c r="F335" s="31" t="s">
        <v>88</v>
      </c>
      <c r="G335" s="69">
        <v>582.52</v>
      </c>
    </row>
    <row r="336" spans="1:7" x14ac:dyDescent="0.25">
      <c r="A336" s="31" t="s">
        <v>237</v>
      </c>
      <c r="B336" s="31" t="s">
        <v>66</v>
      </c>
      <c r="C336" s="31" t="s">
        <v>47</v>
      </c>
      <c r="D336" s="31" t="s">
        <v>783</v>
      </c>
      <c r="E336" s="31" t="s">
        <v>81</v>
      </c>
      <c r="F336" s="31" t="s">
        <v>27</v>
      </c>
      <c r="G336" s="69">
        <v>178.91</v>
      </c>
    </row>
    <row r="337" spans="1:7" x14ac:dyDescent="0.25">
      <c r="A337" s="31" t="s">
        <v>237</v>
      </c>
      <c r="B337" s="31" t="s">
        <v>66</v>
      </c>
      <c r="C337" s="31" t="s">
        <v>47</v>
      </c>
      <c r="D337" s="31" t="s">
        <v>783</v>
      </c>
      <c r="E337" s="31" t="s">
        <v>81</v>
      </c>
      <c r="F337" s="31" t="s">
        <v>83</v>
      </c>
      <c r="G337" s="69">
        <v>2543.4699999999998</v>
      </c>
    </row>
    <row r="338" spans="1:7" x14ac:dyDescent="0.25">
      <c r="A338" s="31" t="s">
        <v>237</v>
      </c>
      <c r="B338" s="31" t="s">
        <v>66</v>
      </c>
      <c r="C338" s="31" t="s">
        <v>47</v>
      </c>
      <c r="D338" s="31" t="s">
        <v>783</v>
      </c>
      <c r="E338" s="31" t="s">
        <v>81</v>
      </c>
      <c r="F338" s="31" t="s">
        <v>25</v>
      </c>
      <c r="G338" s="69">
        <v>1675.1</v>
      </c>
    </row>
    <row r="339" spans="1:7" x14ac:dyDescent="0.25">
      <c r="A339" s="31" t="s">
        <v>237</v>
      </c>
      <c r="B339" s="31" t="s">
        <v>66</v>
      </c>
      <c r="C339" s="31" t="s">
        <v>47</v>
      </c>
      <c r="D339" s="31" t="s">
        <v>783</v>
      </c>
      <c r="E339" s="31" t="s">
        <v>81</v>
      </c>
      <c r="F339" s="31" t="s">
        <v>65</v>
      </c>
      <c r="G339" s="69">
        <v>217.92</v>
      </c>
    </row>
    <row r="340" spans="1:7" x14ac:dyDescent="0.25">
      <c r="A340" s="31" t="s">
        <v>237</v>
      </c>
      <c r="B340" s="31" t="s">
        <v>66</v>
      </c>
      <c r="C340" s="31" t="s">
        <v>47</v>
      </c>
      <c r="D340" s="31" t="s">
        <v>783</v>
      </c>
      <c r="E340" s="31" t="s">
        <v>81</v>
      </c>
      <c r="F340" s="31" t="s">
        <v>26</v>
      </c>
      <c r="G340" s="69">
        <v>928.05</v>
      </c>
    </row>
    <row r="341" spans="1:7" x14ac:dyDescent="0.25">
      <c r="A341" s="31" t="s">
        <v>237</v>
      </c>
      <c r="B341" s="31" t="s">
        <v>66</v>
      </c>
      <c r="C341" s="31" t="s">
        <v>47</v>
      </c>
      <c r="D341" s="31" t="s">
        <v>783</v>
      </c>
      <c r="E341" s="31" t="s">
        <v>81</v>
      </c>
      <c r="F341" s="31" t="s">
        <v>64</v>
      </c>
      <c r="G341" s="69">
        <v>18617.669999999998</v>
      </c>
    </row>
    <row r="342" spans="1:7" x14ac:dyDescent="0.25">
      <c r="A342" s="31" t="s">
        <v>237</v>
      </c>
      <c r="B342" s="31" t="s">
        <v>66</v>
      </c>
      <c r="C342" s="31" t="s">
        <v>47</v>
      </c>
      <c r="D342" s="31" t="s">
        <v>783</v>
      </c>
      <c r="E342" s="31" t="s">
        <v>81</v>
      </c>
      <c r="F342" s="31" t="s">
        <v>9</v>
      </c>
      <c r="G342" s="69">
        <v>342.22</v>
      </c>
    </row>
    <row r="343" spans="1:7" x14ac:dyDescent="0.25">
      <c r="A343" s="31" t="s">
        <v>237</v>
      </c>
      <c r="B343" s="31" t="s">
        <v>66</v>
      </c>
      <c r="C343" s="31" t="s">
        <v>47</v>
      </c>
      <c r="D343" s="31" t="s">
        <v>783</v>
      </c>
      <c r="E343" s="31" t="s">
        <v>79</v>
      </c>
      <c r="F343" s="31" t="s">
        <v>28</v>
      </c>
      <c r="G343" s="69">
        <v>11.72</v>
      </c>
    </row>
    <row r="344" spans="1:7" x14ac:dyDescent="0.25">
      <c r="A344" s="31" t="s">
        <v>237</v>
      </c>
      <c r="B344" s="31" t="s">
        <v>66</v>
      </c>
      <c r="C344" s="31" t="s">
        <v>47</v>
      </c>
      <c r="D344" s="31" t="s">
        <v>783</v>
      </c>
      <c r="E344" s="31" t="s">
        <v>5</v>
      </c>
      <c r="F344" s="31" t="s">
        <v>52</v>
      </c>
      <c r="G344" s="69">
        <v>566.87</v>
      </c>
    </row>
    <row r="345" spans="1:7" x14ac:dyDescent="0.25">
      <c r="A345" s="31" t="s">
        <v>237</v>
      </c>
      <c r="B345" s="31" t="s">
        <v>66</v>
      </c>
      <c r="C345" s="31" t="s">
        <v>47</v>
      </c>
      <c r="D345" s="31" t="s">
        <v>783</v>
      </c>
      <c r="E345" s="31" t="s">
        <v>5</v>
      </c>
      <c r="F345" s="31" t="s">
        <v>11</v>
      </c>
      <c r="G345" s="69">
        <v>18608.560000000001</v>
      </c>
    </row>
    <row r="346" spans="1:7" x14ac:dyDescent="0.25">
      <c r="A346" s="31" t="s">
        <v>237</v>
      </c>
      <c r="B346" s="31" t="s">
        <v>66</v>
      </c>
      <c r="C346" s="31" t="s">
        <v>47</v>
      </c>
      <c r="D346" s="31" t="s">
        <v>783</v>
      </c>
      <c r="E346" s="31" t="s">
        <v>5</v>
      </c>
      <c r="F346" s="31" t="s">
        <v>12</v>
      </c>
      <c r="G346" s="69">
        <v>3899.13</v>
      </c>
    </row>
    <row r="347" spans="1:7" x14ac:dyDescent="0.25">
      <c r="A347" s="31" t="s">
        <v>237</v>
      </c>
      <c r="B347" s="31" t="s">
        <v>66</v>
      </c>
      <c r="C347" s="31" t="s">
        <v>47</v>
      </c>
      <c r="D347" s="31" t="s">
        <v>783</v>
      </c>
      <c r="E347" s="31" t="s">
        <v>5</v>
      </c>
      <c r="F347" s="31" t="s">
        <v>56</v>
      </c>
      <c r="G347" s="69">
        <v>129.63999999999999</v>
      </c>
    </row>
    <row r="348" spans="1:7" x14ac:dyDescent="0.25">
      <c r="A348" s="31" t="s">
        <v>237</v>
      </c>
      <c r="B348" s="31" t="s">
        <v>66</v>
      </c>
      <c r="C348" s="31" t="s">
        <v>47</v>
      </c>
      <c r="D348" s="31" t="s">
        <v>783</v>
      </c>
      <c r="E348" s="31" t="s">
        <v>5</v>
      </c>
      <c r="F348" s="31" t="s">
        <v>62</v>
      </c>
      <c r="G348" s="69">
        <v>68.239999999999995</v>
      </c>
    </row>
    <row r="349" spans="1:7" x14ac:dyDescent="0.25">
      <c r="A349" s="31" t="s">
        <v>237</v>
      </c>
      <c r="B349" s="31" t="s">
        <v>66</v>
      </c>
      <c r="C349" s="31" t="s">
        <v>47</v>
      </c>
      <c r="D349" s="31" t="s">
        <v>783</v>
      </c>
      <c r="E349" s="31" t="s">
        <v>5</v>
      </c>
      <c r="F349" s="31" t="s">
        <v>89</v>
      </c>
      <c r="G349" s="69">
        <v>1226.1400000000001</v>
      </c>
    </row>
    <row r="350" spans="1:7" x14ac:dyDescent="0.25">
      <c r="A350" s="31" t="s">
        <v>237</v>
      </c>
      <c r="B350" s="31" t="s">
        <v>66</v>
      </c>
      <c r="C350" s="31" t="s">
        <v>47</v>
      </c>
      <c r="D350" s="31" t="s">
        <v>783</v>
      </c>
      <c r="E350" s="31" t="s">
        <v>5</v>
      </c>
      <c r="F350" s="31" t="s">
        <v>82</v>
      </c>
      <c r="G350" s="69">
        <v>32.950000000000003</v>
      </c>
    </row>
    <row r="351" spans="1:7" x14ac:dyDescent="0.25">
      <c r="A351" s="31" t="s">
        <v>237</v>
      </c>
      <c r="B351" s="31" t="s">
        <v>66</v>
      </c>
      <c r="C351" s="31" t="s">
        <v>47</v>
      </c>
      <c r="D351" s="31" t="s">
        <v>783</v>
      </c>
      <c r="E351" s="31" t="s">
        <v>5</v>
      </c>
      <c r="F351" s="31" t="s">
        <v>80</v>
      </c>
      <c r="G351" s="69">
        <v>22437.59</v>
      </c>
    </row>
    <row r="352" spans="1:7" x14ac:dyDescent="0.25">
      <c r="A352" s="31" t="s">
        <v>237</v>
      </c>
      <c r="B352" s="31" t="s">
        <v>66</v>
      </c>
      <c r="C352" s="31" t="s">
        <v>47</v>
      </c>
      <c r="D352" s="31" t="s">
        <v>783</v>
      </c>
      <c r="E352" s="31" t="s">
        <v>5</v>
      </c>
      <c r="F352" s="31" t="s">
        <v>63</v>
      </c>
      <c r="G352" s="69">
        <v>118.67</v>
      </c>
    </row>
    <row r="353" spans="1:7" x14ac:dyDescent="0.25">
      <c r="A353" s="31" t="s">
        <v>237</v>
      </c>
      <c r="B353" s="31" t="s">
        <v>66</v>
      </c>
      <c r="C353" s="31" t="s">
        <v>47</v>
      </c>
      <c r="D353" s="31" t="s">
        <v>783</v>
      </c>
      <c r="E353" s="31" t="s">
        <v>5</v>
      </c>
      <c r="F353" s="31" t="s">
        <v>61</v>
      </c>
      <c r="G353" s="69">
        <v>3932.33</v>
      </c>
    </row>
    <row r="354" spans="1:7" x14ac:dyDescent="0.25">
      <c r="A354" s="31" t="s">
        <v>237</v>
      </c>
      <c r="B354" s="31" t="s">
        <v>66</v>
      </c>
      <c r="C354" s="31" t="s">
        <v>47</v>
      </c>
      <c r="D354" s="31" t="s">
        <v>783</v>
      </c>
      <c r="E354" s="31" t="s">
        <v>85</v>
      </c>
      <c r="F354" s="31" t="s">
        <v>86</v>
      </c>
      <c r="G354" s="69">
        <v>14.35</v>
      </c>
    </row>
    <row r="355" spans="1:7" x14ac:dyDescent="0.25">
      <c r="A355" s="31" t="s">
        <v>237</v>
      </c>
      <c r="B355" s="31" t="s">
        <v>66</v>
      </c>
      <c r="C355" s="31" t="s">
        <v>47</v>
      </c>
      <c r="D355" s="31" t="s">
        <v>783</v>
      </c>
      <c r="E355" s="31" t="s">
        <v>84</v>
      </c>
      <c r="F355" s="31" t="s">
        <v>23</v>
      </c>
      <c r="G355" s="69">
        <v>213.97</v>
      </c>
    </row>
    <row r="356" spans="1:7" x14ac:dyDescent="0.25">
      <c r="A356" s="31" t="s">
        <v>237</v>
      </c>
      <c r="B356" s="31" t="s">
        <v>66</v>
      </c>
      <c r="C356" s="31" t="s">
        <v>47</v>
      </c>
      <c r="D356" s="31" t="s">
        <v>783</v>
      </c>
      <c r="E356" s="31" t="s">
        <v>0</v>
      </c>
      <c r="F356" s="31" t="s">
        <v>14</v>
      </c>
      <c r="G356" s="69">
        <v>118.74</v>
      </c>
    </row>
    <row r="357" spans="1:7" x14ac:dyDescent="0.25">
      <c r="A357" s="31" t="s">
        <v>237</v>
      </c>
      <c r="B357" s="31" t="s">
        <v>66</v>
      </c>
      <c r="C357" s="31" t="s">
        <v>47</v>
      </c>
      <c r="D357" s="31" t="s">
        <v>783</v>
      </c>
      <c r="E357" s="31" t="s">
        <v>0</v>
      </c>
      <c r="F357" s="31" t="s">
        <v>16</v>
      </c>
      <c r="G357" s="69">
        <v>53.38</v>
      </c>
    </row>
    <row r="358" spans="1:7" x14ac:dyDescent="0.25">
      <c r="A358" s="31" t="s">
        <v>237</v>
      </c>
      <c r="B358" s="31" t="s">
        <v>55</v>
      </c>
      <c r="C358" s="31" t="s">
        <v>47</v>
      </c>
      <c r="D358" s="31" t="s">
        <v>783</v>
      </c>
      <c r="E358" s="31" t="s">
        <v>81</v>
      </c>
      <c r="F358" s="31" t="s">
        <v>27</v>
      </c>
      <c r="G358" s="69">
        <v>1739.29</v>
      </c>
    </row>
    <row r="359" spans="1:7" x14ac:dyDescent="0.25">
      <c r="A359" s="31" t="s">
        <v>237</v>
      </c>
      <c r="B359" s="31" t="s">
        <v>55</v>
      </c>
      <c r="C359" s="31" t="s">
        <v>47</v>
      </c>
      <c r="D359" s="31" t="s">
        <v>783</v>
      </c>
      <c r="E359" s="31" t="s">
        <v>81</v>
      </c>
      <c r="F359" s="31" t="s">
        <v>83</v>
      </c>
      <c r="G359" s="69">
        <v>204.72</v>
      </c>
    </row>
    <row r="360" spans="1:7" x14ac:dyDescent="0.25">
      <c r="A360" s="31" t="s">
        <v>237</v>
      </c>
      <c r="B360" s="31" t="s">
        <v>55</v>
      </c>
      <c r="C360" s="31" t="s">
        <v>47</v>
      </c>
      <c r="D360" s="31" t="s">
        <v>783</v>
      </c>
      <c r="E360" s="31" t="s">
        <v>81</v>
      </c>
      <c r="F360" s="31" t="s">
        <v>25</v>
      </c>
      <c r="G360" s="69">
        <v>4257.26</v>
      </c>
    </row>
    <row r="361" spans="1:7" x14ac:dyDescent="0.25">
      <c r="A361" s="31" t="s">
        <v>237</v>
      </c>
      <c r="B361" s="31" t="s">
        <v>55</v>
      </c>
      <c r="C361" s="31" t="s">
        <v>47</v>
      </c>
      <c r="D361" s="31" t="s">
        <v>783</v>
      </c>
      <c r="E361" s="31" t="s">
        <v>81</v>
      </c>
      <c r="F361" s="31" t="s">
        <v>65</v>
      </c>
      <c r="G361" s="69">
        <v>691.75</v>
      </c>
    </row>
    <row r="362" spans="1:7" x14ac:dyDescent="0.25">
      <c r="A362" s="31" t="s">
        <v>237</v>
      </c>
      <c r="B362" s="31" t="s">
        <v>55</v>
      </c>
      <c r="C362" s="31" t="s">
        <v>47</v>
      </c>
      <c r="D362" s="31" t="s">
        <v>783</v>
      </c>
      <c r="E362" s="31" t="s">
        <v>81</v>
      </c>
      <c r="F362" s="31" t="s">
        <v>26</v>
      </c>
      <c r="G362" s="69">
        <v>3575.51</v>
      </c>
    </row>
    <row r="363" spans="1:7" x14ac:dyDescent="0.25">
      <c r="A363" s="31" t="s">
        <v>237</v>
      </c>
      <c r="B363" s="31" t="s">
        <v>55</v>
      </c>
      <c r="C363" s="31" t="s">
        <v>47</v>
      </c>
      <c r="D363" s="31" t="s">
        <v>783</v>
      </c>
      <c r="E363" s="31" t="s">
        <v>81</v>
      </c>
      <c r="F363" s="31" t="s">
        <v>64</v>
      </c>
      <c r="G363" s="69">
        <v>790.45</v>
      </c>
    </row>
    <row r="364" spans="1:7" x14ac:dyDescent="0.25">
      <c r="A364" s="31" t="s">
        <v>237</v>
      </c>
      <c r="B364" s="31" t="s">
        <v>55</v>
      </c>
      <c r="C364" s="31" t="s">
        <v>47</v>
      </c>
      <c r="D364" s="31" t="s">
        <v>783</v>
      </c>
      <c r="E364" s="31" t="s">
        <v>81</v>
      </c>
      <c r="F364" s="31" t="s">
        <v>9</v>
      </c>
      <c r="G364" s="69">
        <v>694.15</v>
      </c>
    </row>
    <row r="365" spans="1:7" x14ac:dyDescent="0.25">
      <c r="A365" s="31" t="s">
        <v>237</v>
      </c>
      <c r="B365" s="31" t="s">
        <v>55</v>
      </c>
      <c r="C365" s="31" t="s">
        <v>47</v>
      </c>
      <c r="D365" s="31" t="s">
        <v>783</v>
      </c>
      <c r="E365" s="31" t="s">
        <v>79</v>
      </c>
      <c r="F365" s="31" t="s">
        <v>28</v>
      </c>
      <c r="G365" s="69">
        <v>214.33</v>
      </c>
    </row>
    <row r="366" spans="1:7" x14ac:dyDescent="0.25">
      <c r="A366" s="31" t="s">
        <v>237</v>
      </c>
      <c r="B366" s="31" t="s">
        <v>55</v>
      </c>
      <c r="C366" s="31" t="s">
        <v>47</v>
      </c>
      <c r="D366" s="31" t="s">
        <v>783</v>
      </c>
      <c r="E366" s="31" t="s">
        <v>79</v>
      </c>
      <c r="F366" s="31" t="s">
        <v>90</v>
      </c>
      <c r="G366" s="69">
        <v>93.52</v>
      </c>
    </row>
    <row r="367" spans="1:7" x14ac:dyDescent="0.25">
      <c r="A367" s="31" t="s">
        <v>237</v>
      </c>
      <c r="B367" s="31" t="s">
        <v>55</v>
      </c>
      <c r="C367" s="31" t="s">
        <v>47</v>
      </c>
      <c r="D367" s="31" t="s">
        <v>783</v>
      </c>
      <c r="E367" s="31" t="s">
        <v>5</v>
      </c>
      <c r="F367" s="31" t="s">
        <v>52</v>
      </c>
      <c r="G367" s="69">
        <v>141.44999999999999</v>
      </c>
    </row>
    <row r="368" spans="1:7" x14ac:dyDescent="0.25">
      <c r="A368" s="31" t="s">
        <v>237</v>
      </c>
      <c r="B368" s="31" t="s">
        <v>55</v>
      </c>
      <c r="C368" s="31" t="s">
        <v>47</v>
      </c>
      <c r="D368" s="31" t="s">
        <v>783</v>
      </c>
      <c r="E368" s="31" t="s">
        <v>5</v>
      </c>
      <c r="F368" s="31" t="s">
        <v>11</v>
      </c>
      <c r="G368" s="69">
        <v>7315.68</v>
      </c>
    </row>
    <row r="369" spans="1:7" x14ac:dyDescent="0.25">
      <c r="A369" s="31" t="s">
        <v>237</v>
      </c>
      <c r="B369" s="31" t="s">
        <v>55</v>
      </c>
      <c r="C369" s="31" t="s">
        <v>47</v>
      </c>
      <c r="D369" s="31" t="s">
        <v>783</v>
      </c>
      <c r="E369" s="31" t="s">
        <v>5</v>
      </c>
      <c r="F369" s="31" t="s">
        <v>12</v>
      </c>
      <c r="G369" s="69">
        <v>851.18</v>
      </c>
    </row>
    <row r="370" spans="1:7" x14ac:dyDescent="0.25">
      <c r="A370" s="31" t="s">
        <v>237</v>
      </c>
      <c r="B370" s="31" t="s">
        <v>55</v>
      </c>
      <c r="C370" s="31" t="s">
        <v>47</v>
      </c>
      <c r="D370" s="31" t="s">
        <v>783</v>
      </c>
      <c r="E370" s="31" t="s">
        <v>5</v>
      </c>
      <c r="F370" s="31" t="s">
        <v>56</v>
      </c>
      <c r="G370" s="69">
        <v>3732.01</v>
      </c>
    </row>
    <row r="371" spans="1:7" x14ac:dyDescent="0.25">
      <c r="A371" s="31" t="s">
        <v>237</v>
      </c>
      <c r="B371" s="31" t="s">
        <v>55</v>
      </c>
      <c r="C371" s="31" t="s">
        <v>47</v>
      </c>
      <c r="D371" s="31" t="s">
        <v>783</v>
      </c>
      <c r="E371" s="31" t="s">
        <v>5</v>
      </c>
      <c r="F371" s="31" t="s">
        <v>62</v>
      </c>
      <c r="G371" s="69">
        <v>80.56</v>
      </c>
    </row>
    <row r="372" spans="1:7" x14ac:dyDescent="0.25">
      <c r="A372" s="31" t="s">
        <v>237</v>
      </c>
      <c r="B372" s="31" t="s">
        <v>55</v>
      </c>
      <c r="C372" s="31" t="s">
        <v>47</v>
      </c>
      <c r="D372" s="31" t="s">
        <v>783</v>
      </c>
      <c r="E372" s="31" t="s">
        <v>5</v>
      </c>
      <c r="F372" s="31" t="s">
        <v>89</v>
      </c>
      <c r="G372" s="69">
        <v>1449.05</v>
      </c>
    </row>
    <row r="373" spans="1:7" x14ac:dyDescent="0.25">
      <c r="A373" s="31" t="s">
        <v>237</v>
      </c>
      <c r="B373" s="31" t="s">
        <v>55</v>
      </c>
      <c r="C373" s="31" t="s">
        <v>47</v>
      </c>
      <c r="D373" s="31" t="s">
        <v>783</v>
      </c>
      <c r="E373" s="31" t="s">
        <v>5</v>
      </c>
      <c r="F373" s="31" t="s">
        <v>82</v>
      </c>
      <c r="G373" s="69">
        <v>146.88999999999999</v>
      </c>
    </row>
    <row r="374" spans="1:7" x14ac:dyDescent="0.25">
      <c r="A374" s="31" t="s">
        <v>237</v>
      </c>
      <c r="B374" s="31" t="s">
        <v>55</v>
      </c>
      <c r="C374" s="31" t="s">
        <v>47</v>
      </c>
      <c r="D374" s="31" t="s">
        <v>783</v>
      </c>
      <c r="E374" s="31" t="s">
        <v>5</v>
      </c>
      <c r="F374" s="31" t="s">
        <v>80</v>
      </c>
      <c r="G374" s="69">
        <v>16584.3</v>
      </c>
    </row>
    <row r="375" spans="1:7" x14ac:dyDescent="0.25">
      <c r="A375" s="31" t="s">
        <v>237</v>
      </c>
      <c r="B375" s="31" t="s">
        <v>55</v>
      </c>
      <c r="C375" s="31" t="s">
        <v>47</v>
      </c>
      <c r="D375" s="31" t="s">
        <v>783</v>
      </c>
      <c r="E375" s="31" t="s">
        <v>5</v>
      </c>
      <c r="F375" s="31" t="s">
        <v>63</v>
      </c>
      <c r="G375" s="69">
        <v>140.28</v>
      </c>
    </row>
    <row r="376" spans="1:7" x14ac:dyDescent="0.25">
      <c r="A376" s="31" t="s">
        <v>237</v>
      </c>
      <c r="B376" s="31" t="s">
        <v>55</v>
      </c>
      <c r="C376" s="31" t="s">
        <v>47</v>
      </c>
      <c r="D376" s="31" t="s">
        <v>783</v>
      </c>
      <c r="E376" s="31" t="s">
        <v>5</v>
      </c>
      <c r="F376" s="31" t="s">
        <v>61</v>
      </c>
      <c r="G376" s="69">
        <v>2807.8</v>
      </c>
    </row>
    <row r="377" spans="1:7" x14ac:dyDescent="0.25">
      <c r="A377" s="31" t="s">
        <v>237</v>
      </c>
      <c r="B377" s="31" t="s">
        <v>55</v>
      </c>
      <c r="C377" s="31" t="s">
        <v>47</v>
      </c>
      <c r="D377" s="31" t="s">
        <v>783</v>
      </c>
      <c r="E377" s="31" t="s">
        <v>85</v>
      </c>
      <c r="F377" s="31" t="s">
        <v>87</v>
      </c>
      <c r="G377" s="69">
        <v>2564.37</v>
      </c>
    </row>
    <row r="378" spans="1:7" x14ac:dyDescent="0.25">
      <c r="A378" s="31" t="s">
        <v>237</v>
      </c>
      <c r="B378" s="31" t="s">
        <v>55</v>
      </c>
      <c r="C378" s="31" t="s">
        <v>47</v>
      </c>
      <c r="D378" s="31" t="s">
        <v>783</v>
      </c>
      <c r="E378" s="31" t="s">
        <v>85</v>
      </c>
      <c r="F378" s="31" t="s">
        <v>88</v>
      </c>
      <c r="G378" s="69">
        <v>339.32</v>
      </c>
    </row>
    <row r="379" spans="1:7" x14ac:dyDescent="0.25">
      <c r="A379" s="31" t="s">
        <v>237</v>
      </c>
      <c r="B379" s="31" t="s">
        <v>55</v>
      </c>
      <c r="C379" s="31" t="s">
        <v>47</v>
      </c>
      <c r="D379" s="31" t="s">
        <v>783</v>
      </c>
      <c r="E379" s="31" t="s">
        <v>85</v>
      </c>
      <c r="F379" s="31" t="s">
        <v>86</v>
      </c>
      <c r="G379" s="69">
        <v>2174.0100000000002</v>
      </c>
    </row>
    <row r="380" spans="1:7" x14ac:dyDescent="0.25">
      <c r="A380" s="31" t="s">
        <v>237</v>
      </c>
      <c r="B380" s="31" t="s">
        <v>55</v>
      </c>
      <c r="C380" s="31" t="s">
        <v>47</v>
      </c>
      <c r="D380" s="31" t="s">
        <v>783</v>
      </c>
      <c r="E380" s="31" t="s">
        <v>84</v>
      </c>
      <c r="F380" s="31" t="s">
        <v>29</v>
      </c>
      <c r="G380" s="69">
        <v>17.14</v>
      </c>
    </row>
    <row r="381" spans="1:7" x14ac:dyDescent="0.25">
      <c r="A381" s="31" t="s">
        <v>237</v>
      </c>
      <c r="B381" s="31" t="s">
        <v>55</v>
      </c>
      <c r="C381" s="31" t="s">
        <v>47</v>
      </c>
      <c r="D381" s="31" t="s">
        <v>783</v>
      </c>
      <c r="E381" s="31" t="s">
        <v>84</v>
      </c>
      <c r="F381" s="31" t="s">
        <v>23</v>
      </c>
      <c r="G381" s="69">
        <v>1281.9100000000001</v>
      </c>
    </row>
    <row r="382" spans="1:7" x14ac:dyDescent="0.25">
      <c r="A382" s="31" t="s">
        <v>237</v>
      </c>
      <c r="B382" s="31" t="s">
        <v>55</v>
      </c>
      <c r="C382" s="31" t="s">
        <v>47</v>
      </c>
      <c r="D382" s="31" t="s">
        <v>783</v>
      </c>
      <c r="E382" s="31" t="s">
        <v>0</v>
      </c>
      <c r="F382" s="31" t="s">
        <v>14</v>
      </c>
      <c r="G382" s="69">
        <v>2393.52</v>
      </c>
    </row>
    <row r="383" spans="1:7" x14ac:dyDescent="0.25">
      <c r="A383" s="31" t="s">
        <v>237</v>
      </c>
      <c r="B383" s="31" t="s">
        <v>55</v>
      </c>
      <c r="C383" s="31" t="s">
        <v>47</v>
      </c>
      <c r="D383" s="31" t="s">
        <v>783</v>
      </c>
      <c r="E383" s="31" t="s">
        <v>0</v>
      </c>
      <c r="F383" s="31" t="s">
        <v>16</v>
      </c>
      <c r="G383" s="69">
        <v>1363.3</v>
      </c>
    </row>
    <row r="384" spans="1:7" x14ac:dyDescent="0.25">
      <c r="A384" s="31" t="s">
        <v>237</v>
      </c>
      <c r="B384" s="31" t="s">
        <v>131</v>
      </c>
      <c r="C384" s="31" t="s">
        <v>47</v>
      </c>
      <c r="D384" s="31" t="s">
        <v>783</v>
      </c>
      <c r="E384" s="31" t="s">
        <v>81</v>
      </c>
      <c r="F384" s="31" t="s">
        <v>27</v>
      </c>
      <c r="G384" s="69">
        <v>447.62</v>
      </c>
    </row>
    <row r="385" spans="1:7" x14ac:dyDescent="0.25">
      <c r="A385" s="31" t="s">
        <v>237</v>
      </c>
      <c r="B385" s="31" t="s">
        <v>131</v>
      </c>
      <c r="C385" s="31" t="s">
        <v>47</v>
      </c>
      <c r="D385" s="31" t="s">
        <v>783</v>
      </c>
      <c r="E385" s="31" t="s">
        <v>81</v>
      </c>
      <c r="F385" s="31" t="s">
        <v>25</v>
      </c>
      <c r="G385" s="69">
        <v>685.45</v>
      </c>
    </row>
    <row r="386" spans="1:7" x14ac:dyDescent="0.25">
      <c r="A386" s="31" t="s">
        <v>237</v>
      </c>
      <c r="B386" s="31" t="s">
        <v>131</v>
      </c>
      <c r="C386" s="31" t="s">
        <v>47</v>
      </c>
      <c r="D386" s="31" t="s">
        <v>783</v>
      </c>
      <c r="E386" s="31" t="s">
        <v>81</v>
      </c>
      <c r="F386" s="31" t="s">
        <v>65</v>
      </c>
      <c r="G386" s="69">
        <v>23.03</v>
      </c>
    </row>
    <row r="387" spans="1:7" x14ac:dyDescent="0.25">
      <c r="A387" s="31" t="s">
        <v>237</v>
      </c>
      <c r="B387" s="31" t="s">
        <v>131</v>
      </c>
      <c r="C387" s="31" t="s">
        <v>47</v>
      </c>
      <c r="D387" s="31" t="s">
        <v>783</v>
      </c>
      <c r="E387" s="31" t="s">
        <v>81</v>
      </c>
      <c r="F387" s="31" t="s">
        <v>26</v>
      </c>
      <c r="G387" s="69">
        <v>778.57</v>
      </c>
    </row>
    <row r="388" spans="1:7" x14ac:dyDescent="0.25">
      <c r="A388" s="31" t="s">
        <v>237</v>
      </c>
      <c r="B388" s="31" t="s">
        <v>131</v>
      </c>
      <c r="C388" s="31" t="s">
        <v>47</v>
      </c>
      <c r="D388" s="31" t="s">
        <v>783</v>
      </c>
      <c r="E388" s="31" t="s">
        <v>81</v>
      </c>
      <c r="F388" s="31" t="s">
        <v>9</v>
      </c>
      <c r="G388" s="69">
        <v>36.270000000000003</v>
      </c>
    </row>
    <row r="389" spans="1:7" x14ac:dyDescent="0.25">
      <c r="A389" s="31" t="s">
        <v>237</v>
      </c>
      <c r="B389" s="31" t="s">
        <v>131</v>
      </c>
      <c r="C389" s="31" t="s">
        <v>47</v>
      </c>
      <c r="D389" s="31" t="s">
        <v>783</v>
      </c>
      <c r="E389" s="31" t="s">
        <v>79</v>
      </c>
      <c r="F389" s="31" t="s">
        <v>28</v>
      </c>
      <c r="G389" s="69">
        <v>122.08</v>
      </c>
    </row>
    <row r="390" spans="1:7" x14ac:dyDescent="0.25">
      <c r="A390" s="31" t="s">
        <v>237</v>
      </c>
      <c r="B390" s="31" t="s">
        <v>131</v>
      </c>
      <c r="C390" s="31" t="s">
        <v>47</v>
      </c>
      <c r="D390" s="31" t="s">
        <v>783</v>
      </c>
      <c r="E390" s="31" t="s">
        <v>5</v>
      </c>
      <c r="F390" s="31" t="s">
        <v>52</v>
      </c>
      <c r="G390" s="69">
        <v>71.64</v>
      </c>
    </row>
    <row r="391" spans="1:7" x14ac:dyDescent="0.25">
      <c r="A391" s="31" t="s">
        <v>237</v>
      </c>
      <c r="B391" s="31" t="s">
        <v>131</v>
      </c>
      <c r="C391" s="31" t="s">
        <v>47</v>
      </c>
      <c r="D391" s="31" t="s">
        <v>783</v>
      </c>
      <c r="E391" s="31" t="s">
        <v>5</v>
      </c>
      <c r="F391" s="31" t="s">
        <v>11</v>
      </c>
      <c r="G391" s="69">
        <v>636.13</v>
      </c>
    </row>
    <row r="392" spans="1:7" x14ac:dyDescent="0.25">
      <c r="A392" s="31" t="s">
        <v>237</v>
      </c>
      <c r="B392" s="31" t="s">
        <v>131</v>
      </c>
      <c r="C392" s="31" t="s">
        <v>47</v>
      </c>
      <c r="D392" s="31" t="s">
        <v>783</v>
      </c>
      <c r="E392" s="31" t="s">
        <v>5</v>
      </c>
      <c r="F392" s="31" t="s">
        <v>12</v>
      </c>
      <c r="G392" s="69">
        <v>969.48</v>
      </c>
    </row>
    <row r="393" spans="1:7" x14ac:dyDescent="0.25">
      <c r="A393" s="31" t="s">
        <v>237</v>
      </c>
      <c r="B393" s="31" t="s">
        <v>131</v>
      </c>
      <c r="C393" s="31" t="s">
        <v>47</v>
      </c>
      <c r="D393" s="31" t="s">
        <v>783</v>
      </c>
      <c r="E393" s="31" t="s">
        <v>5</v>
      </c>
      <c r="F393" s="31" t="s">
        <v>56</v>
      </c>
      <c r="G393" s="69">
        <v>190.5</v>
      </c>
    </row>
    <row r="394" spans="1:7" x14ac:dyDescent="0.25">
      <c r="A394" s="31" t="s">
        <v>237</v>
      </c>
      <c r="B394" s="31" t="s">
        <v>131</v>
      </c>
      <c r="C394" s="31" t="s">
        <v>47</v>
      </c>
      <c r="D394" s="31" t="s">
        <v>783</v>
      </c>
      <c r="E394" s="31" t="s">
        <v>5</v>
      </c>
      <c r="F394" s="31" t="s">
        <v>89</v>
      </c>
      <c r="G394" s="69">
        <v>96.58</v>
      </c>
    </row>
    <row r="395" spans="1:7" x14ac:dyDescent="0.25">
      <c r="A395" s="31" t="s">
        <v>237</v>
      </c>
      <c r="B395" s="31" t="s">
        <v>131</v>
      </c>
      <c r="C395" s="31" t="s">
        <v>47</v>
      </c>
      <c r="D395" s="31" t="s">
        <v>783</v>
      </c>
      <c r="E395" s="31" t="s">
        <v>5</v>
      </c>
      <c r="F395" s="31" t="s">
        <v>82</v>
      </c>
      <c r="G395" s="69">
        <v>314.08999999999997</v>
      </c>
    </row>
    <row r="396" spans="1:7" x14ac:dyDescent="0.25">
      <c r="A396" s="31" t="s">
        <v>237</v>
      </c>
      <c r="B396" s="31" t="s">
        <v>131</v>
      </c>
      <c r="C396" s="31" t="s">
        <v>47</v>
      </c>
      <c r="D396" s="31" t="s">
        <v>783</v>
      </c>
      <c r="E396" s="31" t="s">
        <v>5</v>
      </c>
      <c r="F396" s="31" t="s">
        <v>80</v>
      </c>
      <c r="G396" s="69">
        <v>1478.39</v>
      </c>
    </row>
    <row r="397" spans="1:7" x14ac:dyDescent="0.25">
      <c r="A397" s="31" t="s">
        <v>237</v>
      </c>
      <c r="B397" s="31" t="s">
        <v>131</v>
      </c>
      <c r="C397" s="31" t="s">
        <v>47</v>
      </c>
      <c r="D397" s="31" t="s">
        <v>783</v>
      </c>
      <c r="E397" s="31" t="s">
        <v>5</v>
      </c>
      <c r="F397" s="31" t="s">
        <v>61</v>
      </c>
      <c r="G397" s="69">
        <v>4609.12</v>
      </c>
    </row>
    <row r="398" spans="1:7" x14ac:dyDescent="0.25">
      <c r="A398" s="31" t="s">
        <v>237</v>
      </c>
      <c r="B398" s="31" t="s">
        <v>131</v>
      </c>
      <c r="C398" s="31" t="s">
        <v>47</v>
      </c>
      <c r="D398" s="31" t="s">
        <v>783</v>
      </c>
      <c r="E398" s="31" t="s">
        <v>85</v>
      </c>
      <c r="F398" s="31" t="s">
        <v>87</v>
      </c>
      <c r="G398" s="69">
        <v>917.23</v>
      </c>
    </row>
    <row r="399" spans="1:7" x14ac:dyDescent="0.25">
      <c r="A399" s="31" t="s">
        <v>237</v>
      </c>
      <c r="B399" s="31" t="s">
        <v>131</v>
      </c>
      <c r="C399" s="31" t="s">
        <v>47</v>
      </c>
      <c r="D399" s="31" t="s">
        <v>783</v>
      </c>
      <c r="E399" s="31" t="s">
        <v>85</v>
      </c>
      <c r="F399" s="31" t="s">
        <v>86</v>
      </c>
      <c r="G399" s="69">
        <v>602.29</v>
      </c>
    </row>
    <row r="400" spans="1:7" x14ac:dyDescent="0.25">
      <c r="A400" s="31" t="s">
        <v>237</v>
      </c>
      <c r="B400" s="31" t="s">
        <v>131</v>
      </c>
      <c r="C400" s="31" t="s">
        <v>47</v>
      </c>
      <c r="D400" s="31" t="s">
        <v>783</v>
      </c>
      <c r="E400" s="31" t="s">
        <v>84</v>
      </c>
      <c r="F400" s="31" t="s">
        <v>67</v>
      </c>
      <c r="G400" s="69">
        <v>415.8</v>
      </c>
    </row>
    <row r="401" spans="1:7" x14ac:dyDescent="0.25">
      <c r="A401" s="31" t="s">
        <v>237</v>
      </c>
      <c r="B401" s="31" t="s">
        <v>131</v>
      </c>
      <c r="C401" s="31" t="s">
        <v>47</v>
      </c>
      <c r="D401" s="31" t="s">
        <v>783</v>
      </c>
      <c r="E401" s="31" t="s">
        <v>84</v>
      </c>
      <c r="F401" s="31" t="s">
        <v>93</v>
      </c>
      <c r="G401" s="69">
        <v>103.95</v>
      </c>
    </row>
    <row r="402" spans="1:7" x14ac:dyDescent="0.25">
      <c r="A402" s="31" t="s">
        <v>237</v>
      </c>
      <c r="B402" s="31" t="s">
        <v>131</v>
      </c>
      <c r="C402" s="31" t="s">
        <v>47</v>
      </c>
      <c r="D402" s="31" t="s">
        <v>783</v>
      </c>
      <c r="E402" s="31" t="s">
        <v>84</v>
      </c>
      <c r="F402" s="31" t="s">
        <v>23</v>
      </c>
      <c r="G402" s="69">
        <v>590.77</v>
      </c>
    </row>
    <row r="403" spans="1:7" x14ac:dyDescent="0.25">
      <c r="A403" s="31" t="s">
        <v>237</v>
      </c>
      <c r="B403" s="31" t="s">
        <v>131</v>
      </c>
      <c r="C403" s="31" t="s">
        <v>47</v>
      </c>
      <c r="D403" s="31" t="s">
        <v>783</v>
      </c>
      <c r="E403" s="31" t="s">
        <v>0</v>
      </c>
      <c r="F403" s="31" t="s">
        <v>14</v>
      </c>
      <c r="G403" s="69">
        <v>1629.16</v>
      </c>
    </row>
    <row r="404" spans="1:7" x14ac:dyDescent="0.25">
      <c r="A404" s="31" t="s">
        <v>237</v>
      </c>
      <c r="B404" s="31" t="s">
        <v>131</v>
      </c>
      <c r="C404" s="31" t="s">
        <v>47</v>
      </c>
      <c r="D404" s="31" t="s">
        <v>783</v>
      </c>
      <c r="E404" s="31" t="s">
        <v>0</v>
      </c>
      <c r="F404" s="31" t="s">
        <v>15</v>
      </c>
      <c r="G404" s="69">
        <v>1277.4000000000001</v>
      </c>
    </row>
    <row r="405" spans="1:7" x14ac:dyDescent="0.25">
      <c r="A405" s="31" t="s">
        <v>237</v>
      </c>
      <c r="B405" s="31" t="s">
        <v>131</v>
      </c>
      <c r="C405" s="31" t="s">
        <v>47</v>
      </c>
      <c r="D405" s="31" t="s">
        <v>783</v>
      </c>
      <c r="E405" s="31" t="s">
        <v>0</v>
      </c>
      <c r="F405" s="31" t="s">
        <v>16</v>
      </c>
      <c r="G405" s="69">
        <v>2404.62</v>
      </c>
    </row>
    <row r="406" spans="1:7" x14ac:dyDescent="0.25">
      <c r="A406" s="31" t="s">
        <v>237</v>
      </c>
      <c r="B406" s="31" t="s">
        <v>18</v>
      </c>
      <c r="C406" s="31" t="s">
        <v>47</v>
      </c>
      <c r="D406" s="31" t="s">
        <v>783</v>
      </c>
      <c r="E406" s="31" t="s">
        <v>81</v>
      </c>
      <c r="F406" s="31" t="s">
        <v>27</v>
      </c>
      <c r="G406" s="69">
        <v>4017.41</v>
      </c>
    </row>
    <row r="407" spans="1:7" x14ac:dyDescent="0.25">
      <c r="A407" s="31" t="s">
        <v>237</v>
      </c>
      <c r="B407" s="31" t="s">
        <v>18</v>
      </c>
      <c r="C407" s="31" t="s">
        <v>47</v>
      </c>
      <c r="D407" s="31" t="s">
        <v>783</v>
      </c>
      <c r="E407" s="31" t="s">
        <v>81</v>
      </c>
      <c r="F407" s="31" t="s">
        <v>83</v>
      </c>
      <c r="G407" s="69">
        <v>160.11000000000001</v>
      </c>
    </row>
    <row r="408" spans="1:7" x14ac:dyDescent="0.25">
      <c r="A408" s="31" t="s">
        <v>237</v>
      </c>
      <c r="B408" s="31" t="s">
        <v>18</v>
      </c>
      <c r="C408" s="31" t="s">
        <v>47</v>
      </c>
      <c r="D408" s="31" t="s">
        <v>783</v>
      </c>
      <c r="E408" s="31" t="s">
        <v>81</v>
      </c>
      <c r="F408" s="31" t="s">
        <v>25</v>
      </c>
      <c r="G408" s="69">
        <v>11798.78</v>
      </c>
    </row>
    <row r="409" spans="1:7" x14ac:dyDescent="0.25">
      <c r="A409" s="31" t="s">
        <v>237</v>
      </c>
      <c r="B409" s="31" t="s">
        <v>18</v>
      </c>
      <c r="C409" s="31" t="s">
        <v>47</v>
      </c>
      <c r="D409" s="31" t="s">
        <v>783</v>
      </c>
      <c r="E409" s="31" t="s">
        <v>81</v>
      </c>
      <c r="F409" s="31" t="s">
        <v>65</v>
      </c>
      <c r="G409" s="69">
        <v>24.17</v>
      </c>
    </row>
    <row r="410" spans="1:7" x14ac:dyDescent="0.25">
      <c r="A410" s="31" t="s">
        <v>237</v>
      </c>
      <c r="B410" s="31" t="s">
        <v>18</v>
      </c>
      <c r="C410" s="31" t="s">
        <v>47</v>
      </c>
      <c r="D410" s="31" t="s">
        <v>783</v>
      </c>
      <c r="E410" s="31" t="s">
        <v>81</v>
      </c>
      <c r="F410" s="31" t="s">
        <v>26</v>
      </c>
      <c r="G410" s="69">
        <v>9289.89</v>
      </c>
    </row>
    <row r="411" spans="1:7" x14ac:dyDescent="0.25">
      <c r="A411" s="31" t="s">
        <v>237</v>
      </c>
      <c r="B411" s="31" t="s">
        <v>18</v>
      </c>
      <c r="C411" s="31" t="s">
        <v>47</v>
      </c>
      <c r="D411" s="31" t="s">
        <v>783</v>
      </c>
      <c r="E411" s="31" t="s">
        <v>81</v>
      </c>
      <c r="F411" s="31" t="s">
        <v>64</v>
      </c>
      <c r="G411" s="69">
        <v>6331.75</v>
      </c>
    </row>
    <row r="412" spans="1:7" x14ac:dyDescent="0.25">
      <c r="A412" s="31" t="s">
        <v>237</v>
      </c>
      <c r="B412" s="31" t="s">
        <v>18</v>
      </c>
      <c r="C412" s="31" t="s">
        <v>47</v>
      </c>
      <c r="D412" s="31" t="s">
        <v>783</v>
      </c>
      <c r="E412" s="31" t="s">
        <v>81</v>
      </c>
      <c r="F412" s="31" t="s">
        <v>9</v>
      </c>
      <c r="G412" s="69">
        <v>2950.12</v>
      </c>
    </row>
    <row r="413" spans="1:7" x14ac:dyDescent="0.25">
      <c r="A413" s="31" t="s">
        <v>237</v>
      </c>
      <c r="B413" s="31" t="s">
        <v>18</v>
      </c>
      <c r="C413" s="31" t="s">
        <v>47</v>
      </c>
      <c r="D413" s="31" t="s">
        <v>783</v>
      </c>
      <c r="E413" s="31" t="s">
        <v>79</v>
      </c>
      <c r="F413" s="31" t="s">
        <v>28</v>
      </c>
      <c r="G413" s="69">
        <v>538.44000000000005</v>
      </c>
    </row>
    <row r="414" spans="1:7" x14ac:dyDescent="0.25">
      <c r="A414" s="31" t="s">
        <v>237</v>
      </c>
      <c r="B414" s="31" t="s">
        <v>18</v>
      </c>
      <c r="C414" s="31" t="s">
        <v>47</v>
      </c>
      <c r="D414" s="31" t="s">
        <v>783</v>
      </c>
      <c r="E414" s="31" t="s">
        <v>5</v>
      </c>
      <c r="F414" s="31" t="s">
        <v>52</v>
      </c>
      <c r="G414" s="69">
        <v>120.91</v>
      </c>
    </row>
    <row r="415" spans="1:7" x14ac:dyDescent="0.25">
      <c r="A415" s="31" t="s">
        <v>237</v>
      </c>
      <c r="B415" s="31" t="s">
        <v>18</v>
      </c>
      <c r="C415" s="31" t="s">
        <v>47</v>
      </c>
      <c r="D415" s="31" t="s">
        <v>783</v>
      </c>
      <c r="E415" s="31" t="s">
        <v>5</v>
      </c>
      <c r="F415" s="31" t="s">
        <v>11</v>
      </c>
      <c r="G415" s="69">
        <v>22433.02</v>
      </c>
    </row>
    <row r="416" spans="1:7" x14ac:dyDescent="0.25">
      <c r="A416" s="31" t="s">
        <v>237</v>
      </c>
      <c r="B416" s="31" t="s">
        <v>18</v>
      </c>
      <c r="C416" s="31" t="s">
        <v>47</v>
      </c>
      <c r="D416" s="31" t="s">
        <v>783</v>
      </c>
      <c r="E416" s="31" t="s">
        <v>5</v>
      </c>
      <c r="F416" s="31" t="s">
        <v>12</v>
      </c>
      <c r="G416" s="69">
        <v>2304.2199999999998</v>
      </c>
    </row>
    <row r="417" spans="1:7" x14ac:dyDescent="0.25">
      <c r="A417" s="31" t="s">
        <v>237</v>
      </c>
      <c r="B417" s="31" t="s">
        <v>18</v>
      </c>
      <c r="C417" s="31" t="s">
        <v>47</v>
      </c>
      <c r="D417" s="31" t="s">
        <v>783</v>
      </c>
      <c r="E417" s="31" t="s">
        <v>5</v>
      </c>
      <c r="F417" s="31" t="s">
        <v>56</v>
      </c>
      <c r="G417" s="69">
        <v>21.23</v>
      </c>
    </row>
    <row r="418" spans="1:7" x14ac:dyDescent="0.25">
      <c r="A418" s="31" t="s">
        <v>237</v>
      </c>
      <c r="B418" s="31" t="s">
        <v>18</v>
      </c>
      <c r="C418" s="31" t="s">
        <v>47</v>
      </c>
      <c r="D418" s="31" t="s">
        <v>783</v>
      </c>
      <c r="E418" s="31" t="s">
        <v>5</v>
      </c>
      <c r="F418" s="31" t="s">
        <v>89</v>
      </c>
      <c r="G418" s="69">
        <v>6426.97</v>
      </c>
    </row>
    <row r="419" spans="1:7" x14ac:dyDescent="0.25">
      <c r="A419" s="31" t="s">
        <v>237</v>
      </c>
      <c r="B419" s="31" t="s">
        <v>18</v>
      </c>
      <c r="C419" s="31" t="s">
        <v>47</v>
      </c>
      <c r="D419" s="31" t="s">
        <v>783</v>
      </c>
      <c r="E419" s="31" t="s">
        <v>5</v>
      </c>
      <c r="F419" s="31" t="s">
        <v>80</v>
      </c>
      <c r="G419" s="69">
        <v>39688.239999999998</v>
      </c>
    </row>
    <row r="420" spans="1:7" x14ac:dyDescent="0.25">
      <c r="A420" s="31" t="s">
        <v>237</v>
      </c>
      <c r="B420" s="31" t="s">
        <v>18</v>
      </c>
      <c r="C420" s="31" t="s">
        <v>47</v>
      </c>
      <c r="D420" s="31" t="s">
        <v>783</v>
      </c>
      <c r="E420" s="31" t="s">
        <v>5</v>
      </c>
      <c r="F420" s="31" t="s">
        <v>63</v>
      </c>
      <c r="G420" s="69">
        <v>530.84</v>
      </c>
    </row>
    <row r="421" spans="1:7" x14ac:dyDescent="0.25">
      <c r="A421" s="31" t="s">
        <v>237</v>
      </c>
      <c r="B421" s="31" t="s">
        <v>18</v>
      </c>
      <c r="C421" s="31" t="s">
        <v>47</v>
      </c>
      <c r="D421" s="31" t="s">
        <v>783</v>
      </c>
      <c r="E421" s="31" t="s">
        <v>5</v>
      </c>
      <c r="F421" s="31" t="s">
        <v>61</v>
      </c>
      <c r="G421" s="69">
        <v>9531.39</v>
      </c>
    </row>
    <row r="422" spans="1:7" x14ac:dyDescent="0.25">
      <c r="A422" s="31" t="s">
        <v>237</v>
      </c>
      <c r="B422" s="31" t="s">
        <v>18</v>
      </c>
      <c r="C422" s="31" t="s">
        <v>47</v>
      </c>
      <c r="D422" s="31" t="s">
        <v>783</v>
      </c>
      <c r="E422" s="31" t="s">
        <v>85</v>
      </c>
      <c r="F422" s="31" t="s">
        <v>87</v>
      </c>
      <c r="G422" s="69">
        <v>7499.35</v>
      </c>
    </row>
    <row r="423" spans="1:7" x14ac:dyDescent="0.25">
      <c r="A423" s="31" t="s">
        <v>237</v>
      </c>
      <c r="B423" s="31" t="s">
        <v>18</v>
      </c>
      <c r="C423" s="31" t="s">
        <v>47</v>
      </c>
      <c r="D423" s="31" t="s">
        <v>783</v>
      </c>
      <c r="E423" s="31" t="s">
        <v>85</v>
      </c>
      <c r="F423" s="31" t="s">
        <v>88</v>
      </c>
      <c r="G423" s="69">
        <v>86.35</v>
      </c>
    </row>
    <row r="424" spans="1:7" x14ac:dyDescent="0.25">
      <c r="A424" s="31" t="s">
        <v>237</v>
      </c>
      <c r="B424" s="31" t="s">
        <v>18</v>
      </c>
      <c r="C424" s="31" t="s">
        <v>47</v>
      </c>
      <c r="D424" s="31" t="s">
        <v>783</v>
      </c>
      <c r="E424" s="31" t="s">
        <v>85</v>
      </c>
      <c r="F424" s="31" t="s">
        <v>86</v>
      </c>
      <c r="G424" s="69">
        <v>2962.62</v>
      </c>
    </row>
    <row r="425" spans="1:7" x14ac:dyDescent="0.25">
      <c r="A425" s="31" t="s">
        <v>237</v>
      </c>
      <c r="B425" s="31" t="s">
        <v>18</v>
      </c>
      <c r="C425" s="31" t="s">
        <v>47</v>
      </c>
      <c r="D425" s="31" t="s">
        <v>783</v>
      </c>
      <c r="E425" s="31" t="s">
        <v>84</v>
      </c>
      <c r="F425" s="31" t="s">
        <v>29</v>
      </c>
      <c r="G425" s="69">
        <v>68.7</v>
      </c>
    </row>
    <row r="426" spans="1:7" x14ac:dyDescent="0.25">
      <c r="A426" s="31" t="s">
        <v>237</v>
      </c>
      <c r="B426" s="31" t="s">
        <v>18</v>
      </c>
      <c r="C426" s="31" t="s">
        <v>47</v>
      </c>
      <c r="D426" s="31" t="s">
        <v>783</v>
      </c>
      <c r="E426" s="31" t="s">
        <v>84</v>
      </c>
      <c r="F426" s="31" t="s">
        <v>23</v>
      </c>
      <c r="G426" s="69">
        <v>1196.9000000000001</v>
      </c>
    </row>
    <row r="427" spans="1:7" x14ac:dyDescent="0.25">
      <c r="A427" s="31" t="s">
        <v>237</v>
      </c>
      <c r="B427" s="31" t="s">
        <v>32</v>
      </c>
      <c r="C427" s="31" t="s">
        <v>96</v>
      </c>
      <c r="D427" s="31" t="s">
        <v>783</v>
      </c>
      <c r="E427" s="31" t="s">
        <v>81</v>
      </c>
      <c r="F427" s="31" t="s">
        <v>27</v>
      </c>
      <c r="G427" s="69">
        <v>8135.25</v>
      </c>
    </row>
    <row r="428" spans="1:7" x14ac:dyDescent="0.25">
      <c r="A428" s="31" t="s">
        <v>237</v>
      </c>
      <c r="B428" s="31" t="s">
        <v>32</v>
      </c>
      <c r="C428" s="31" t="s">
        <v>96</v>
      </c>
      <c r="D428" s="31" t="s">
        <v>783</v>
      </c>
      <c r="E428" s="31" t="s">
        <v>81</v>
      </c>
      <c r="F428" s="31" t="s">
        <v>83</v>
      </c>
      <c r="G428" s="69">
        <v>606.12</v>
      </c>
    </row>
    <row r="429" spans="1:7" x14ac:dyDescent="0.25">
      <c r="A429" s="31" t="s">
        <v>237</v>
      </c>
      <c r="B429" s="31" t="s">
        <v>32</v>
      </c>
      <c r="C429" s="31" t="s">
        <v>96</v>
      </c>
      <c r="D429" s="31" t="s">
        <v>783</v>
      </c>
      <c r="E429" s="31" t="s">
        <v>81</v>
      </c>
      <c r="F429" s="31" t="s">
        <v>25</v>
      </c>
      <c r="G429" s="69">
        <v>28226.94</v>
      </c>
    </row>
    <row r="430" spans="1:7" x14ac:dyDescent="0.25">
      <c r="A430" s="31" t="s">
        <v>237</v>
      </c>
      <c r="B430" s="31" t="s">
        <v>32</v>
      </c>
      <c r="C430" s="31" t="s">
        <v>96</v>
      </c>
      <c r="D430" s="31" t="s">
        <v>783</v>
      </c>
      <c r="E430" s="31" t="s">
        <v>81</v>
      </c>
      <c r="F430" s="31" t="s">
        <v>65</v>
      </c>
      <c r="G430" s="69">
        <v>1761.5</v>
      </c>
    </row>
    <row r="431" spans="1:7" x14ac:dyDescent="0.25">
      <c r="A431" s="31" t="s">
        <v>237</v>
      </c>
      <c r="B431" s="31" t="s">
        <v>32</v>
      </c>
      <c r="C431" s="31" t="s">
        <v>96</v>
      </c>
      <c r="D431" s="31" t="s">
        <v>783</v>
      </c>
      <c r="E431" s="31" t="s">
        <v>81</v>
      </c>
      <c r="F431" s="31" t="s">
        <v>26</v>
      </c>
      <c r="G431" s="69">
        <v>39730.97</v>
      </c>
    </row>
    <row r="432" spans="1:7" x14ac:dyDescent="0.25">
      <c r="A432" s="31" t="s">
        <v>237</v>
      </c>
      <c r="B432" s="31" t="s">
        <v>32</v>
      </c>
      <c r="C432" s="31" t="s">
        <v>96</v>
      </c>
      <c r="D432" s="31" t="s">
        <v>783</v>
      </c>
      <c r="E432" s="31" t="s">
        <v>81</v>
      </c>
      <c r="F432" s="31" t="s">
        <v>64</v>
      </c>
      <c r="G432" s="69">
        <v>5207.2</v>
      </c>
    </row>
    <row r="433" spans="1:7" x14ac:dyDescent="0.25">
      <c r="A433" s="31" t="s">
        <v>237</v>
      </c>
      <c r="B433" s="31" t="s">
        <v>32</v>
      </c>
      <c r="C433" s="31" t="s">
        <v>96</v>
      </c>
      <c r="D433" s="31" t="s">
        <v>783</v>
      </c>
      <c r="E433" s="31" t="s">
        <v>81</v>
      </c>
      <c r="F433" s="31" t="s">
        <v>9</v>
      </c>
      <c r="G433" s="69">
        <v>13122.5</v>
      </c>
    </row>
    <row r="434" spans="1:7" x14ac:dyDescent="0.25">
      <c r="A434" s="31" t="s">
        <v>237</v>
      </c>
      <c r="B434" s="31" t="s">
        <v>32</v>
      </c>
      <c r="C434" s="31" t="s">
        <v>96</v>
      </c>
      <c r="D434" s="31" t="s">
        <v>783</v>
      </c>
      <c r="E434" s="31" t="s">
        <v>79</v>
      </c>
      <c r="F434" s="31" t="s">
        <v>28</v>
      </c>
      <c r="G434" s="69">
        <v>2671.29</v>
      </c>
    </row>
    <row r="435" spans="1:7" x14ac:dyDescent="0.25">
      <c r="A435" s="31" t="s">
        <v>237</v>
      </c>
      <c r="B435" s="31" t="s">
        <v>32</v>
      </c>
      <c r="C435" s="31" t="s">
        <v>96</v>
      </c>
      <c r="D435" s="31" t="s">
        <v>783</v>
      </c>
      <c r="E435" s="31" t="s">
        <v>79</v>
      </c>
      <c r="F435" s="31" t="s">
        <v>90</v>
      </c>
      <c r="G435" s="69">
        <v>282.85000000000002</v>
      </c>
    </row>
    <row r="436" spans="1:7" x14ac:dyDescent="0.25">
      <c r="A436" s="31" t="s">
        <v>237</v>
      </c>
      <c r="B436" s="31" t="s">
        <v>32</v>
      </c>
      <c r="C436" s="31" t="s">
        <v>96</v>
      </c>
      <c r="D436" s="31" t="s">
        <v>783</v>
      </c>
      <c r="E436" s="31" t="s">
        <v>5</v>
      </c>
      <c r="F436" s="31" t="s">
        <v>52</v>
      </c>
      <c r="G436" s="69">
        <v>506.77</v>
      </c>
    </row>
    <row r="437" spans="1:7" x14ac:dyDescent="0.25">
      <c r="A437" s="31" t="s">
        <v>237</v>
      </c>
      <c r="B437" s="31" t="s">
        <v>32</v>
      </c>
      <c r="C437" s="31" t="s">
        <v>96</v>
      </c>
      <c r="D437" s="31" t="s">
        <v>783</v>
      </c>
      <c r="E437" s="31" t="s">
        <v>5</v>
      </c>
      <c r="F437" s="31" t="s">
        <v>11</v>
      </c>
      <c r="G437" s="69">
        <v>66356.740000000005</v>
      </c>
    </row>
    <row r="438" spans="1:7" x14ac:dyDescent="0.25">
      <c r="A438" s="31" t="s">
        <v>237</v>
      </c>
      <c r="B438" s="31" t="s">
        <v>32</v>
      </c>
      <c r="C438" s="31" t="s">
        <v>96</v>
      </c>
      <c r="D438" s="31" t="s">
        <v>783</v>
      </c>
      <c r="E438" s="31" t="s">
        <v>5</v>
      </c>
      <c r="F438" s="31" t="s">
        <v>12</v>
      </c>
      <c r="G438" s="69">
        <v>8129.64</v>
      </c>
    </row>
    <row r="439" spans="1:7" x14ac:dyDescent="0.25">
      <c r="A439" s="31" t="s">
        <v>237</v>
      </c>
      <c r="B439" s="31" t="s">
        <v>32</v>
      </c>
      <c r="C439" s="31" t="s">
        <v>96</v>
      </c>
      <c r="D439" s="31" t="s">
        <v>783</v>
      </c>
      <c r="E439" s="31" t="s">
        <v>5</v>
      </c>
      <c r="F439" s="31" t="s">
        <v>56</v>
      </c>
      <c r="G439" s="69">
        <v>3932.19</v>
      </c>
    </row>
    <row r="440" spans="1:7" x14ac:dyDescent="0.25">
      <c r="A440" s="31" t="s">
        <v>237</v>
      </c>
      <c r="B440" s="31" t="s">
        <v>32</v>
      </c>
      <c r="C440" s="31" t="s">
        <v>96</v>
      </c>
      <c r="D440" s="31" t="s">
        <v>783</v>
      </c>
      <c r="E440" s="31" t="s">
        <v>5</v>
      </c>
      <c r="F440" s="31" t="s">
        <v>62</v>
      </c>
      <c r="G440" s="69">
        <v>243.43</v>
      </c>
    </row>
    <row r="441" spans="1:7" x14ac:dyDescent="0.25">
      <c r="A441" s="31" t="s">
        <v>237</v>
      </c>
      <c r="B441" s="31" t="s">
        <v>32</v>
      </c>
      <c r="C441" s="31" t="s">
        <v>96</v>
      </c>
      <c r="D441" s="31" t="s">
        <v>783</v>
      </c>
      <c r="E441" s="31" t="s">
        <v>5</v>
      </c>
      <c r="F441" s="31" t="s">
        <v>89</v>
      </c>
      <c r="G441" s="69">
        <v>7932.16</v>
      </c>
    </row>
    <row r="442" spans="1:7" x14ac:dyDescent="0.25">
      <c r="A442" s="31" t="s">
        <v>237</v>
      </c>
      <c r="B442" s="31" t="s">
        <v>32</v>
      </c>
      <c r="C442" s="31" t="s">
        <v>96</v>
      </c>
      <c r="D442" s="31" t="s">
        <v>783</v>
      </c>
      <c r="E442" s="31" t="s">
        <v>5</v>
      </c>
      <c r="F442" s="31" t="s">
        <v>82</v>
      </c>
      <c r="G442" s="69">
        <v>996.09</v>
      </c>
    </row>
    <row r="443" spans="1:7" x14ac:dyDescent="0.25">
      <c r="A443" s="31" t="s">
        <v>237</v>
      </c>
      <c r="B443" s="31" t="s">
        <v>32</v>
      </c>
      <c r="C443" s="31" t="s">
        <v>96</v>
      </c>
      <c r="D443" s="31" t="s">
        <v>783</v>
      </c>
      <c r="E443" s="31" t="s">
        <v>5</v>
      </c>
      <c r="F443" s="31" t="s">
        <v>80</v>
      </c>
      <c r="G443" s="69">
        <v>100332.18</v>
      </c>
    </row>
    <row r="444" spans="1:7" x14ac:dyDescent="0.25">
      <c r="A444" s="31" t="s">
        <v>237</v>
      </c>
      <c r="B444" s="31" t="s">
        <v>32</v>
      </c>
      <c r="C444" s="31" t="s">
        <v>96</v>
      </c>
      <c r="D444" s="31" t="s">
        <v>783</v>
      </c>
      <c r="E444" s="31" t="s">
        <v>5</v>
      </c>
      <c r="F444" s="31" t="s">
        <v>63</v>
      </c>
      <c r="G444" s="69">
        <v>974.73</v>
      </c>
    </row>
    <row r="445" spans="1:7" x14ac:dyDescent="0.25">
      <c r="A445" s="31" t="s">
        <v>237</v>
      </c>
      <c r="B445" s="31" t="s">
        <v>32</v>
      </c>
      <c r="C445" s="31" t="s">
        <v>96</v>
      </c>
      <c r="D445" s="31" t="s">
        <v>783</v>
      </c>
      <c r="E445" s="31" t="s">
        <v>5</v>
      </c>
      <c r="F445" s="31" t="s">
        <v>61</v>
      </c>
      <c r="G445" s="69">
        <v>29453.73</v>
      </c>
    </row>
    <row r="446" spans="1:7" x14ac:dyDescent="0.25">
      <c r="A446" s="31" t="s">
        <v>237</v>
      </c>
      <c r="B446" s="31" t="s">
        <v>32</v>
      </c>
      <c r="C446" s="31" t="s">
        <v>96</v>
      </c>
      <c r="D446" s="31" t="s">
        <v>783</v>
      </c>
      <c r="E446" s="31" t="s">
        <v>85</v>
      </c>
      <c r="F446" s="31" t="s">
        <v>87</v>
      </c>
      <c r="G446" s="69">
        <v>13051.71</v>
      </c>
    </row>
    <row r="447" spans="1:7" x14ac:dyDescent="0.25">
      <c r="A447" s="31" t="s">
        <v>237</v>
      </c>
      <c r="B447" s="31" t="s">
        <v>32</v>
      </c>
      <c r="C447" s="31" t="s">
        <v>96</v>
      </c>
      <c r="D447" s="31" t="s">
        <v>783</v>
      </c>
      <c r="E447" s="31" t="s">
        <v>85</v>
      </c>
      <c r="F447" s="31" t="s">
        <v>88</v>
      </c>
      <c r="G447" s="69">
        <v>712.21</v>
      </c>
    </row>
    <row r="448" spans="1:7" x14ac:dyDescent="0.25">
      <c r="A448" s="31" t="s">
        <v>237</v>
      </c>
      <c r="B448" s="31" t="s">
        <v>32</v>
      </c>
      <c r="C448" s="31" t="s">
        <v>96</v>
      </c>
      <c r="D448" s="31" t="s">
        <v>783</v>
      </c>
      <c r="E448" s="31" t="s">
        <v>85</v>
      </c>
      <c r="F448" s="31" t="s">
        <v>86</v>
      </c>
      <c r="G448" s="69">
        <v>12883.74</v>
      </c>
    </row>
    <row r="449" spans="1:7" x14ac:dyDescent="0.25">
      <c r="A449" s="31" t="s">
        <v>237</v>
      </c>
      <c r="B449" s="31" t="s">
        <v>32</v>
      </c>
      <c r="C449" s="31" t="s">
        <v>96</v>
      </c>
      <c r="D449" s="31" t="s">
        <v>783</v>
      </c>
      <c r="E449" s="31" t="s">
        <v>84</v>
      </c>
      <c r="F449" s="31" t="s">
        <v>29</v>
      </c>
      <c r="G449" s="69">
        <v>833.44</v>
      </c>
    </row>
    <row r="450" spans="1:7" x14ac:dyDescent="0.25">
      <c r="A450" s="31" t="s">
        <v>237</v>
      </c>
      <c r="B450" s="31" t="s">
        <v>32</v>
      </c>
      <c r="C450" s="31" t="s">
        <v>96</v>
      </c>
      <c r="D450" s="31" t="s">
        <v>783</v>
      </c>
      <c r="E450" s="31" t="s">
        <v>84</v>
      </c>
      <c r="F450" s="31" t="s">
        <v>23</v>
      </c>
      <c r="G450" s="69">
        <v>12032.66</v>
      </c>
    </row>
    <row r="451" spans="1:7" x14ac:dyDescent="0.25">
      <c r="A451" s="31" t="s">
        <v>237</v>
      </c>
      <c r="B451" s="31" t="s">
        <v>32</v>
      </c>
      <c r="C451" s="31" t="s">
        <v>96</v>
      </c>
      <c r="D451" s="31" t="s">
        <v>783</v>
      </c>
      <c r="E451" s="31" t="s">
        <v>92</v>
      </c>
      <c r="F451" s="31" t="s">
        <v>92</v>
      </c>
      <c r="G451" s="69">
        <v>19594.98</v>
      </c>
    </row>
    <row r="452" spans="1:7" x14ac:dyDescent="0.25">
      <c r="A452" s="31" t="s">
        <v>237</v>
      </c>
      <c r="B452" s="31" t="s">
        <v>32</v>
      </c>
      <c r="C452" s="31" t="s">
        <v>96</v>
      </c>
      <c r="D452" s="31" t="s">
        <v>783</v>
      </c>
      <c r="E452" s="31" t="s">
        <v>0</v>
      </c>
      <c r="F452" s="31" t="s">
        <v>14</v>
      </c>
      <c r="G452" s="69">
        <v>13739.56</v>
      </c>
    </row>
    <row r="453" spans="1:7" x14ac:dyDescent="0.25">
      <c r="A453" s="31" t="s">
        <v>237</v>
      </c>
      <c r="B453" s="31" t="s">
        <v>32</v>
      </c>
      <c r="C453" s="31" t="s">
        <v>96</v>
      </c>
      <c r="D453" s="31" t="s">
        <v>783</v>
      </c>
      <c r="E453" s="31" t="s">
        <v>0</v>
      </c>
      <c r="F453" s="31" t="s">
        <v>15</v>
      </c>
      <c r="G453" s="69">
        <v>440.13</v>
      </c>
    </row>
    <row r="454" spans="1:7" x14ac:dyDescent="0.25">
      <c r="A454" s="31" t="s">
        <v>237</v>
      </c>
      <c r="B454" s="31" t="s">
        <v>32</v>
      </c>
      <c r="C454" s="31" t="s">
        <v>96</v>
      </c>
      <c r="D454" s="31" t="s">
        <v>783</v>
      </c>
      <c r="E454" s="31" t="s">
        <v>0</v>
      </c>
      <c r="F454" s="31" t="s">
        <v>16</v>
      </c>
      <c r="G454" s="69">
        <v>30082.31</v>
      </c>
    </row>
    <row r="455" spans="1:7" x14ac:dyDescent="0.25">
      <c r="A455" s="31" t="s">
        <v>237</v>
      </c>
      <c r="B455" s="31" t="s">
        <v>32</v>
      </c>
      <c r="C455" s="31" t="s">
        <v>96</v>
      </c>
      <c r="D455" s="31" t="s">
        <v>783</v>
      </c>
      <c r="E455" s="31" t="s">
        <v>21</v>
      </c>
      <c r="F455" s="31" t="s">
        <v>21</v>
      </c>
      <c r="G455" s="69">
        <v>41891.599999999999</v>
      </c>
    </row>
    <row r="456" spans="1:7" x14ac:dyDescent="0.25">
      <c r="A456" s="31" t="s">
        <v>237</v>
      </c>
      <c r="B456" s="31" t="s">
        <v>17</v>
      </c>
      <c r="C456" s="31" t="s">
        <v>47</v>
      </c>
      <c r="D456" s="31" t="s">
        <v>783</v>
      </c>
      <c r="E456" s="31" t="s">
        <v>81</v>
      </c>
      <c r="F456" s="31" t="s">
        <v>27</v>
      </c>
      <c r="G456" s="69">
        <v>7562.02</v>
      </c>
    </row>
    <row r="457" spans="1:7" x14ac:dyDescent="0.25">
      <c r="A457" s="31" t="s">
        <v>237</v>
      </c>
      <c r="B457" s="31" t="s">
        <v>17</v>
      </c>
      <c r="C457" s="31" t="s">
        <v>47</v>
      </c>
      <c r="D457" s="31" t="s">
        <v>783</v>
      </c>
      <c r="E457" s="31" t="s">
        <v>81</v>
      </c>
      <c r="F457" s="31" t="s">
        <v>83</v>
      </c>
      <c r="G457" s="69">
        <v>1258.29</v>
      </c>
    </row>
    <row r="458" spans="1:7" x14ac:dyDescent="0.25">
      <c r="A458" s="31" t="s">
        <v>237</v>
      </c>
      <c r="B458" s="31" t="s">
        <v>17</v>
      </c>
      <c r="C458" s="31" t="s">
        <v>47</v>
      </c>
      <c r="D458" s="31" t="s">
        <v>783</v>
      </c>
      <c r="E458" s="31" t="s">
        <v>81</v>
      </c>
      <c r="F458" s="31" t="s">
        <v>25</v>
      </c>
      <c r="G458" s="69">
        <v>42952.9</v>
      </c>
    </row>
    <row r="459" spans="1:7" x14ac:dyDescent="0.25">
      <c r="A459" s="31" t="s">
        <v>237</v>
      </c>
      <c r="B459" s="31" t="s">
        <v>17</v>
      </c>
      <c r="C459" s="31" t="s">
        <v>47</v>
      </c>
      <c r="D459" s="31" t="s">
        <v>783</v>
      </c>
      <c r="E459" s="31" t="s">
        <v>81</v>
      </c>
      <c r="F459" s="31" t="s">
        <v>65</v>
      </c>
      <c r="G459" s="69">
        <v>3161.54</v>
      </c>
    </row>
    <row r="460" spans="1:7" x14ac:dyDescent="0.25">
      <c r="A460" s="31" t="s">
        <v>237</v>
      </c>
      <c r="B460" s="31" t="s">
        <v>17</v>
      </c>
      <c r="C460" s="31" t="s">
        <v>47</v>
      </c>
      <c r="D460" s="31" t="s">
        <v>783</v>
      </c>
      <c r="E460" s="31" t="s">
        <v>81</v>
      </c>
      <c r="F460" s="31" t="s">
        <v>26</v>
      </c>
      <c r="G460" s="69">
        <v>44047.29</v>
      </c>
    </row>
    <row r="461" spans="1:7" x14ac:dyDescent="0.25">
      <c r="A461" s="31" t="s">
        <v>237</v>
      </c>
      <c r="B461" s="31" t="s">
        <v>17</v>
      </c>
      <c r="C461" s="31" t="s">
        <v>47</v>
      </c>
      <c r="D461" s="31" t="s">
        <v>783</v>
      </c>
      <c r="E461" s="31" t="s">
        <v>81</v>
      </c>
      <c r="F461" s="31" t="s">
        <v>64</v>
      </c>
      <c r="G461" s="69">
        <v>13123.93</v>
      </c>
    </row>
    <row r="462" spans="1:7" x14ac:dyDescent="0.25">
      <c r="A462" s="31" t="s">
        <v>237</v>
      </c>
      <c r="B462" s="31" t="s">
        <v>17</v>
      </c>
      <c r="C462" s="31" t="s">
        <v>47</v>
      </c>
      <c r="D462" s="31" t="s">
        <v>783</v>
      </c>
      <c r="E462" s="31" t="s">
        <v>81</v>
      </c>
      <c r="F462" s="31" t="s">
        <v>9</v>
      </c>
      <c r="G462" s="69">
        <v>10495.92</v>
      </c>
    </row>
    <row r="463" spans="1:7" x14ac:dyDescent="0.25">
      <c r="A463" s="31" t="s">
        <v>237</v>
      </c>
      <c r="B463" s="31" t="s">
        <v>17</v>
      </c>
      <c r="C463" s="31" t="s">
        <v>47</v>
      </c>
      <c r="D463" s="31" t="s">
        <v>783</v>
      </c>
      <c r="E463" s="31" t="s">
        <v>79</v>
      </c>
      <c r="F463" s="31" t="s">
        <v>28</v>
      </c>
      <c r="G463" s="69">
        <v>2052.1</v>
      </c>
    </row>
    <row r="464" spans="1:7" x14ac:dyDescent="0.25">
      <c r="A464" s="31" t="s">
        <v>237</v>
      </c>
      <c r="B464" s="31" t="s">
        <v>17</v>
      </c>
      <c r="C464" s="31" t="s">
        <v>47</v>
      </c>
      <c r="D464" s="31" t="s">
        <v>783</v>
      </c>
      <c r="E464" s="31" t="s">
        <v>79</v>
      </c>
      <c r="F464" s="31" t="s">
        <v>90</v>
      </c>
      <c r="G464" s="69">
        <v>308.39</v>
      </c>
    </row>
    <row r="465" spans="1:7" x14ac:dyDescent="0.25">
      <c r="A465" s="31" t="s">
        <v>237</v>
      </c>
      <c r="B465" s="31" t="s">
        <v>17</v>
      </c>
      <c r="C465" s="31" t="s">
        <v>47</v>
      </c>
      <c r="D465" s="31" t="s">
        <v>783</v>
      </c>
      <c r="E465" s="31" t="s">
        <v>5</v>
      </c>
      <c r="F465" s="31" t="s">
        <v>52</v>
      </c>
      <c r="G465" s="69">
        <v>1255.55</v>
      </c>
    </row>
    <row r="466" spans="1:7" x14ac:dyDescent="0.25">
      <c r="A466" s="31" t="s">
        <v>237</v>
      </c>
      <c r="B466" s="31" t="s">
        <v>17</v>
      </c>
      <c r="C466" s="31" t="s">
        <v>47</v>
      </c>
      <c r="D466" s="31" t="s">
        <v>783</v>
      </c>
      <c r="E466" s="31" t="s">
        <v>5</v>
      </c>
      <c r="F466" s="31" t="s">
        <v>11</v>
      </c>
      <c r="G466" s="69">
        <v>58572</v>
      </c>
    </row>
    <row r="467" spans="1:7" x14ac:dyDescent="0.25">
      <c r="A467" s="31" t="s">
        <v>237</v>
      </c>
      <c r="B467" s="31" t="s">
        <v>17</v>
      </c>
      <c r="C467" s="31" t="s">
        <v>47</v>
      </c>
      <c r="D467" s="31" t="s">
        <v>783</v>
      </c>
      <c r="E467" s="31" t="s">
        <v>5</v>
      </c>
      <c r="F467" s="31" t="s">
        <v>12</v>
      </c>
      <c r="G467" s="69">
        <v>6321.36</v>
      </c>
    </row>
    <row r="468" spans="1:7" x14ac:dyDescent="0.25">
      <c r="A468" s="31" t="s">
        <v>237</v>
      </c>
      <c r="B468" s="31" t="s">
        <v>17</v>
      </c>
      <c r="C468" s="31" t="s">
        <v>47</v>
      </c>
      <c r="D468" s="31" t="s">
        <v>783</v>
      </c>
      <c r="E468" s="31" t="s">
        <v>5</v>
      </c>
      <c r="F468" s="31" t="s">
        <v>56</v>
      </c>
      <c r="G468" s="69">
        <v>7527.05</v>
      </c>
    </row>
    <row r="469" spans="1:7" x14ac:dyDescent="0.25">
      <c r="A469" s="31" t="s">
        <v>237</v>
      </c>
      <c r="B469" s="31" t="s">
        <v>17</v>
      </c>
      <c r="C469" s="31" t="s">
        <v>47</v>
      </c>
      <c r="D469" s="31" t="s">
        <v>783</v>
      </c>
      <c r="E469" s="31" t="s">
        <v>5</v>
      </c>
      <c r="F469" s="31" t="s">
        <v>89</v>
      </c>
      <c r="G469" s="69">
        <v>22240.83</v>
      </c>
    </row>
    <row r="470" spans="1:7" x14ac:dyDescent="0.25">
      <c r="A470" s="31" t="s">
        <v>237</v>
      </c>
      <c r="B470" s="31" t="s">
        <v>17</v>
      </c>
      <c r="C470" s="31" t="s">
        <v>47</v>
      </c>
      <c r="D470" s="31" t="s">
        <v>783</v>
      </c>
      <c r="E470" s="31" t="s">
        <v>5</v>
      </c>
      <c r="F470" s="31" t="s">
        <v>82</v>
      </c>
      <c r="G470" s="69">
        <v>1613.3</v>
      </c>
    </row>
    <row r="471" spans="1:7" x14ac:dyDescent="0.25">
      <c r="A471" s="31" t="s">
        <v>237</v>
      </c>
      <c r="B471" s="31" t="s">
        <v>17</v>
      </c>
      <c r="C471" s="31" t="s">
        <v>47</v>
      </c>
      <c r="D471" s="31" t="s">
        <v>783</v>
      </c>
      <c r="E471" s="31" t="s">
        <v>5</v>
      </c>
      <c r="F471" s="31" t="s">
        <v>80</v>
      </c>
      <c r="G471" s="69">
        <v>202375.11</v>
      </c>
    </row>
    <row r="472" spans="1:7" x14ac:dyDescent="0.25">
      <c r="A472" s="31" t="s">
        <v>237</v>
      </c>
      <c r="B472" s="31" t="s">
        <v>17</v>
      </c>
      <c r="C472" s="31" t="s">
        <v>47</v>
      </c>
      <c r="D472" s="31" t="s">
        <v>783</v>
      </c>
      <c r="E472" s="31" t="s">
        <v>5</v>
      </c>
      <c r="F472" s="31" t="s">
        <v>63</v>
      </c>
      <c r="G472" s="69">
        <v>1774.96</v>
      </c>
    </row>
    <row r="473" spans="1:7" x14ac:dyDescent="0.25">
      <c r="A473" s="31" t="s">
        <v>237</v>
      </c>
      <c r="B473" s="31" t="s">
        <v>17</v>
      </c>
      <c r="C473" s="31" t="s">
        <v>47</v>
      </c>
      <c r="D473" s="31" t="s">
        <v>783</v>
      </c>
      <c r="E473" s="31" t="s">
        <v>5</v>
      </c>
      <c r="F473" s="31" t="s">
        <v>61</v>
      </c>
      <c r="G473" s="69">
        <v>49015.66</v>
      </c>
    </row>
    <row r="474" spans="1:7" x14ac:dyDescent="0.25">
      <c r="A474" s="31" t="s">
        <v>237</v>
      </c>
      <c r="B474" s="31" t="s">
        <v>17</v>
      </c>
      <c r="C474" s="31" t="s">
        <v>47</v>
      </c>
      <c r="D474" s="31" t="s">
        <v>783</v>
      </c>
      <c r="E474" s="31" t="s">
        <v>85</v>
      </c>
      <c r="F474" s="31" t="s">
        <v>87</v>
      </c>
      <c r="G474" s="69">
        <v>21287.85</v>
      </c>
    </row>
    <row r="475" spans="1:7" x14ac:dyDescent="0.25">
      <c r="A475" s="31" t="s">
        <v>237</v>
      </c>
      <c r="B475" s="31" t="s">
        <v>17</v>
      </c>
      <c r="C475" s="31" t="s">
        <v>47</v>
      </c>
      <c r="D475" s="31" t="s">
        <v>783</v>
      </c>
      <c r="E475" s="31" t="s">
        <v>85</v>
      </c>
      <c r="F475" s="31" t="s">
        <v>88</v>
      </c>
      <c r="G475" s="69">
        <v>1233.47</v>
      </c>
    </row>
    <row r="476" spans="1:7" x14ac:dyDescent="0.25">
      <c r="A476" s="31" t="s">
        <v>237</v>
      </c>
      <c r="B476" s="31" t="s">
        <v>17</v>
      </c>
      <c r="C476" s="31" t="s">
        <v>47</v>
      </c>
      <c r="D476" s="31" t="s">
        <v>783</v>
      </c>
      <c r="E476" s="31" t="s">
        <v>85</v>
      </c>
      <c r="F476" s="31" t="s">
        <v>86</v>
      </c>
      <c r="G476" s="69">
        <v>14677.07</v>
      </c>
    </row>
    <row r="477" spans="1:7" x14ac:dyDescent="0.25">
      <c r="A477" s="31" t="s">
        <v>237</v>
      </c>
      <c r="B477" s="31" t="s">
        <v>17</v>
      </c>
      <c r="C477" s="31" t="s">
        <v>47</v>
      </c>
      <c r="D477" s="31" t="s">
        <v>783</v>
      </c>
      <c r="E477" s="31" t="s">
        <v>84</v>
      </c>
      <c r="F477" s="31" t="s">
        <v>29</v>
      </c>
      <c r="G477" s="69">
        <v>116.03</v>
      </c>
    </row>
    <row r="478" spans="1:7" x14ac:dyDescent="0.25">
      <c r="A478" s="31" t="s">
        <v>237</v>
      </c>
      <c r="B478" s="31" t="s">
        <v>17</v>
      </c>
      <c r="C478" s="31" t="s">
        <v>47</v>
      </c>
      <c r="D478" s="31" t="s">
        <v>783</v>
      </c>
      <c r="E478" s="31" t="s">
        <v>84</v>
      </c>
      <c r="F478" s="31" t="s">
        <v>23</v>
      </c>
      <c r="G478" s="69">
        <v>8806.1299999999992</v>
      </c>
    </row>
    <row r="479" spans="1:7" x14ac:dyDescent="0.25">
      <c r="A479" s="31" t="s">
        <v>237</v>
      </c>
      <c r="B479" s="31" t="s">
        <v>34</v>
      </c>
      <c r="C479" s="31" t="s">
        <v>96</v>
      </c>
      <c r="D479" s="31" t="s">
        <v>783</v>
      </c>
      <c r="E479" s="31" t="s">
        <v>81</v>
      </c>
      <c r="F479" s="31" t="s">
        <v>27</v>
      </c>
      <c r="G479" s="69">
        <v>659.17</v>
      </c>
    </row>
    <row r="480" spans="1:7" x14ac:dyDescent="0.25">
      <c r="A480" s="31" t="s">
        <v>237</v>
      </c>
      <c r="B480" s="31" t="s">
        <v>34</v>
      </c>
      <c r="C480" s="31" t="s">
        <v>96</v>
      </c>
      <c r="D480" s="31" t="s">
        <v>783</v>
      </c>
      <c r="E480" s="31" t="s">
        <v>81</v>
      </c>
      <c r="F480" s="31" t="s">
        <v>83</v>
      </c>
      <c r="G480" s="69">
        <v>303.47000000000003</v>
      </c>
    </row>
    <row r="481" spans="1:7" x14ac:dyDescent="0.25">
      <c r="A481" s="31" t="s">
        <v>237</v>
      </c>
      <c r="B481" s="31" t="s">
        <v>34</v>
      </c>
      <c r="C481" s="31" t="s">
        <v>96</v>
      </c>
      <c r="D481" s="31" t="s">
        <v>783</v>
      </c>
      <c r="E481" s="31" t="s">
        <v>81</v>
      </c>
      <c r="F481" s="31" t="s">
        <v>25</v>
      </c>
      <c r="G481" s="69">
        <v>6223.24</v>
      </c>
    </row>
    <row r="482" spans="1:7" x14ac:dyDescent="0.25">
      <c r="A482" s="31" t="s">
        <v>237</v>
      </c>
      <c r="B482" s="31" t="s">
        <v>34</v>
      </c>
      <c r="C482" s="31" t="s">
        <v>96</v>
      </c>
      <c r="D482" s="31" t="s">
        <v>783</v>
      </c>
      <c r="E482" s="31" t="s">
        <v>81</v>
      </c>
      <c r="F482" s="31" t="s">
        <v>65</v>
      </c>
      <c r="G482" s="69">
        <v>658.77</v>
      </c>
    </row>
    <row r="483" spans="1:7" x14ac:dyDescent="0.25">
      <c r="A483" s="31" t="s">
        <v>237</v>
      </c>
      <c r="B483" s="31" t="s">
        <v>34</v>
      </c>
      <c r="C483" s="31" t="s">
        <v>96</v>
      </c>
      <c r="D483" s="31" t="s">
        <v>783</v>
      </c>
      <c r="E483" s="31" t="s">
        <v>81</v>
      </c>
      <c r="F483" s="31" t="s">
        <v>26</v>
      </c>
      <c r="G483" s="69">
        <v>7393.92</v>
      </c>
    </row>
    <row r="484" spans="1:7" x14ac:dyDescent="0.25">
      <c r="A484" s="31" t="s">
        <v>237</v>
      </c>
      <c r="B484" s="31" t="s">
        <v>34</v>
      </c>
      <c r="C484" s="31" t="s">
        <v>96</v>
      </c>
      <c r="D484" s="31" t="s">
        <v>783</v>
      </c>
      <c r="E484" s="31" t="s">
        <v>81</v>
      </c>
      <c r="F484" s="31" t="s">
        <v>64</v>
      </c>
      <c r="G484" s="69">
        <v>1656.3</v>
      </c>
    </row>
    <row r="485" spans="1:7" x14ac:dyDescent="0.25">
      <c r="A485" s="31" t="s">
        <v>237</v>
      </c>
      <c r="B485" s="31" t="s">
        <v>34</v>
      </c>
      <c r="C485" s="31" t="s">
        <v>96</v>
      </c>
      <c r="D485" s="31" t="s">
        <v>783</v>
      </c>
      <c r="E485" s="31" t="s">
        <v>81</v>
      </c>
      <c r="F485" s="31" t="s">
        <v>9</v>
      </c>
      <c r="G485" s="69">
        <v>1644.58</v>
      </c>
    </row>
    <row r="486" spans="1:7" x14ac:dyDescent="0.25">
      <c r="A486" s="31" t="s">
        <v>237</v>
      </c>
      <c r="B486" s="31" t="s">
        <v>34</v>
      </c>
      <c r="C486" s="31" t="s">
        <v>96</v>
      </c>
      <c r="D486" s="31" t="s">
        <v>783</v>
      </c>
      <c r="E486" s="31" t="s">
        <v>79</v>
      </c>
      <c r="F486" s="31" t="s">
        <v>28</v>
      </c>
      <c r="G486" s="69">
        <v>723.3</v>
      </c>
    </row>
    <row r="487" spans="1:7" x14ac:dyDescent="0.25">
      <c r="A487" s="31" t="s">
        <v>237</v>
      </c>
      <c r="B487" s="31" t="s">
        <v>34</v>
      </c>
      <c r="C487" s="31" t="s">
        <v>96</v>
      </c>
      <c r="D487" s="31" t="s">
        <v>783</v>
      </c>
      <c r="E487" s="31" t="s">
        <v>79</v>
      </c>
      <c r="F487" s="31" t="s">
        <v>90</v>
      </c>
      <c r="G487" s="69">
        <v>52.98</v>
      </c>
    </row>
    <row r="488" spans="1:7" x14ac:dyDescent="0.25">
      <c r="A488" s="31" t="s">
        <v>237</v>
      </c>
      <c r="B488" s="31" t="s">
        <v>34</v>
      </c>
      <c r="C488" s="31" t="s">
        <v>96</v>
      </c>
      <c r="D488" s="31" t="s">
        <v>783</v>
      </c>
      <c r="E488" s="31" t="s">
        <v>5</v>
      </c>
      <c r="F488" s="31" t="s">
        <v>52</v>
      </c>
      <c r="G488" s="69">
        <v>739.24</v>
      </c>
    </row>
    <row r="489" spans="1:7" x14ac:dyDescent="0.25">
      <c r="A489" s="31" t="s">
        <v>237</v>
      </c>
      <c r="B489" s="31" t="s">
        <v>34</v>
      </c>
      <c r="C489" s="31" t="s">
        <v>96</v>
      </c>
      <c r="D489" s="31" t="s">
        <v>783</v>
      </c>
      <c r="E489" s="31" t="s">
        <v>5</v>
      </c>
      <c r="F489" s="31" t="s">
        <v>11</v>
      </c>
      <c r="G489" s="69">
        <v>12585.88</v>
      </c>
    </row>
    <row r="490" spans="1:7" x14ac:dyDescent="0.25">
      <c r="A490" s="31" t="s">
        <v>237</v>
      </c>
      <c r="B490" s="31" t="s">
        <v>34</v>
      </c>
      <c r="C490" s="31" t="s">
        <v>96</v>
      </c>
      <c r="D490" s="31" t="s">
        <v>783</v>
      </c>
      <c r="E490" s="31" t="s">
        <v>5</v>
      </c>
      <c r="F490" s="31" t="s">
        <v>12</v>
      </c>
      <c r="G490" s="69">
        <v>2725.19</v>
      </c>
    </row>
    <row r="491" spans="1:7" x14ac:dyDescent="0.25">
      <c r="A491" s="31" t="s">
        <v>237</v>
      </c>
      <c r="B491" s="31" t="s">
        <v>34</v>
      </c>
      <c r="C491" s="31" t="s">
        <v>96</v>
      </c>
      <c r="D491" s="31" t="s">
        <v>783</v>
      </c>
      <c r="E491" s="31" t="s">
        <v>5</v>
      </c>
      <c r="F491" s="31" t="s">
        <v>56</v>
      </c>
      <c r="G491" s="69">
        <v>853.92</v>
      </c>
    </row>
    <row r="492" spans="1:7" x14ac:dyDescent="0.25">
      <c r="A492" s="31" t="s">
        <v>237</v>
      </c>
      <c r="B492" s="31" t="s">
        <v>34</v>
      </c>
      <c r="C492" s="31" t="s">
        <v>96</v>
      </c>
      <c r="D492" s="31" t="s">
        <v>783</v>
      </c>
      <c r="E492" s="31" t="s">
        <v>5</v>
      </c>
      <c r="F492" s="31" t="s">
        <v>89</v>
      </c>
      <c r="G492" s="69">
        <v>1965.09</v>
      </c>
    </row>
    <row r="493" spans="1:7" x14ac:dyDescent="0.25">
      <c r="A493" s="31" t="s">
        <v>237</v>
      </c>
      <c r="B493" s="31" t="s">
        <v>34</v>
      </c>
      <c r="C493" s="31" t="s">
        <v>96</v>
      </c>
      <c r="D493" s="31" t="s">
        <v>783</v>
      </c>
      <c r="E493" s="31" t="s">
        <v>5</v>
      </c>
      <c r="F493" s="31" t="s">
        <v>82</v>
      </c>
      <c r="G493" s="69">
        <v>646.37</v>
      </c>
    </row>
    <row r="494" spans="1:7" x14ac:dyDescent="0.25">
      <c r="A494" s="31" t="s">
        <v>237</v>
      </c>
      <c r="B494" s="31" t="s">
        <v>34</v>
      </c>
      <c r="C494" s="31" t="s">
        <v>96</v>
      </c>
      <c r="D494" s="31" t="s">
        <v>783</v>
      </c>
      <c r="E494" s="31" t="s">
        <v>5</v>
      </c>
      <c r="F494" s="31" t="s">
        <v>80</v>
      </c>
      <c r="G494" s="69">
        <v>48331.61</v>
      </c>
    </row>
    <row r="495" spans="1:7" x14ac:dyDescent="0.25">
      <c r="A495" s="31" t="s">
        <v>237</v>
      </c>
      <c r="B495" s="31" t="s">
        <v>34</v>
      </c>
      <c r="C495" s="31" t="s">
        <v>96</v>
      </c>
      <c r="D495" s="31" t="s">
        <v>783</v>
      </c>
      <c r="E495" s="31" t="s">
        <v>5</v>
      </c>
      <c r="F495" s="31" t="s">
        <v>63</v>
      </c>
      <c r="G495" s="69">
        <v>625.62</v>
      </c>
    </row>
    <row r="496" spans="1:7" x14ac:dyDescent="0.25">
      <c r="A496" s="31" t="s">
        <v>237</v>
      </c>
      <c r="B496" s="31" t="s">
        <v>34</v>
      </c>
      <c r="C496" s="31" t="s">
        <v>96</v>
      </c>
      <c r="D496" s="31" t="s">
        <v>783</v>
      </c>
      <c r="E496" s="31" t="s">
        <v>5</v>
      </c>
      <c r="F496" s="31" t="s">
        <v>61</v>
      </c>
      <c r="G496" s="69">
        <v>5439.48</v>
      </c>
    </row>
    <row r="497" spans="1:7" x14ac:dyDescent="0.25">
      <c r="A497" s="31" t="s">
        <v>237</v>
      </c>
      <c r="B497" s="31" t="s">
        <v>34</v>
      </c>
      <c r="C497" s="31" t="s">
        <v>96</v>
      </c>
      <c r="D497" s="31" t="s">
        <v>783</v>
      </c>
      <c r="E497" s="31" t="s">
        <v>85</v>
      </c>
      <c r="F497" s="31" t="s">
        <v>87</v>
      </c>
      <c r="G497" s="69">
        <v>1799.97</v>
      </c>
    </row>
    <row r="498" spans="1:7" x14ac:dyDescent="0.25">
      <c r="A498" s="31" t="s">
        <v>237</v>
      </c>
      <c r="B498" s="31" t="s">
        <v>34</v>
      </c>
      <c r="C498" s="31" t="s">
        <v>96</v>
      </c>
      <c r="D498" s="31" t="s">
        <v>783</v>
      </c>
      <c r="E498" s="31" t="s">
        <v>85</v>
      </c>
      <c r="F498" s="31" t="s">
        <v>88</v>
      </c>
      <c r="G498" s="69">
        <v>198.49</v>
      </c>
    </row>
    <row r="499" spans="1:7" x14ac:dyDescent="0.25">
      <c r="A499" s="31" t="s">
        <v>237</v>
      </c>
      <c r="B499" s="31" t="s">
        <v>34</v>
      </c>
      <c r="C499" s="31" t="s">
        <v>96</v>
      </c>
      <c r="D499" s="31" t="s">
        <v>783</v>
      </c>
      <c r="E499" s="31" t="s">
        <v>85</v>
      </c>
      <c r="F499" s="31" t="s">
        <v>86</v>
      </c>
      <c r="G499" s="69">
        <v>1415.61</v>
      </c>
    </row>
    <row r="500" spans="1:7" x14ac:dyDescent="0.25">
      <c r="A500" s="31" t="s">
        <v>237</v>
      </c>
      <c r="B500" s="31" t="s">
        <v>34</v>
      </c>
      <c r="C500" s="31" t="s">
        <v>96</v>
      </c>
      <c r="D500" s="31" t="s">
        <v>783</v>
      </c>
      <c r="E500" s="31" t="s">
        <v>84</v>
      </c>
      <c r="F500" s="31" t="s">
        <v>29</v>
      </c>
      <c r="G500" s="69">
        <v>169.09</v>
      </c>
    </row>
    <row r="501" spans="1:7" x14ac:dyDescent="0.25">
      <c r="A501" s="31" t="s">
        <v>237</v>
      </c>
      <c r="B501" s="31" t="s">
        <v>34</v>
      </c>
      <c r="C501" s="31" t="s">
        <v>96</v>
      </c>
      <c r="D501" s="31" t="s">
        <v>783</v>
      </c>
      <c r="E501" s="31" t="s">
        <v>84</v>
      </c>
      <c r="F501" s="31" t="s">
        <v>23</v>
      </c>
      <c r="G501" s="69">
        <v>3326.03</v>
      </c>
    </row>
    <row r="502" spans="1:7" x14ac:dyDescent="0.25">
      <c r="A502" s="31" t="s">
        <v>237</v>
      </c>
      <c r="B502" s="31" t="s">
        <v>34</v>
      </c>
      <c r="C502" s="31" t="s">
        <v>96</v>
      </c>
      <c r="D502" s="31" t="s">
        <v>783</v>
      </c>
      <c r="E502" s="31" t="s">
        <v>0</v>
      </c>
      <c r="F502" s="31" t="s">
        <v>14</v>
      </c>
      <c r="G502" s="69">
        <v>1527.94</v>
      </c>
    </row>
    <row r="503" spans="1:7" x14ac:dyDescent="0.25">
      <c r="A503" s="31" t="s">
        <v>237</v>
      </c>
      <c r="B503" s="31" t="s">
        <v>34</v>
      </c>
      <c r="C503" s="31" t="s">
        <v>96</v>
      </c>
      <c r="D503" s="31" t="s">
        <v>783</v>
      </c>
      <c r="E503" s="31" t="s">
        <v>0</v>
      </c>
      <c r="F503" s="31" t="s">
        <v>15</v>
      </c>
      <c r="G503" s="69">
        <v>9.66</v>
      </c>
    </row>
    <row r="504" spans="1:7" x14ac:dyDescent="0.25">
      <c r="A504" s="31" t="s">
        <v>237</v>
      </c>
      <c r="B504" s="31" t="s">
        <v>34</v>
      </c>
      <c r="C504" s="31" t="s">
        <v>96</v>
      </c>
      <c r="D504" s="31" t="s">
        <v>783</v>
      </c>
      <c r="E504" s="31" t="s">
        <v>0</v>
      </c>
      <c r="F504" s="31" t="s">
        <v>16</v>
      </c>
      <c r="G504" s="69">
        <v>1844.67</v>
      </c>
    </row>
    <row r="505" spans="1:7" x14ac:dyDescent="0.25">
      <c r="A505" s="31" t="s">
        <v>237</v>
      </c>
      <c r="B505" s="31" t="s">
        <v>161</v>
      </c>
      <c r="C505" s="31" t="s">
        <v>156</v>
      </c>
      <c r="D505" s="31" t="s">
        <v>702</v>
      </c>
      <c r="E505" s="31" t="s">
        <v>81</v>
      </c>
      <c r="F505" s="31" t="s">
        <v>27</v>
      </c>
      <c r="G505" s="69">
        <v>38.99</v>
      </c>
    </row>
    <row r="506" spans="1:7" x14ac:dyDescent="0.25">
      <c r="A506" s="31" t="s">
        <v>237</v>
      </c>
      <c r="B506" s="31" t="s">
        <v>161</v>
      </c>
      <c r="C506" s="31" t="s">
        <v>156</v>
      </c>
      <c r="D506" s="31" t="s">
        <v>702</v>
      </c>
      <c r="E506" s="31" t="s">
        <v>81</v>
      </c>
      <c r="F506" s="31" t="s">
        <v>25</v>
      </c>
      <c r="G506" s="69">
        <v>2467.67</v>
      </c>
    </row>
    <row r="507" spans="1:7" x14ac:dyDescent="0.25">
      <c r="A507" s="31" t="s">
        <v>237</v>
      </c>
      <c r="B507" s="31" t="s">
        <v>161</v>
      </c>
      <c r="C507" s="31" t="s">
        <v>156</v>
      </c>
      <c r="D507" s="31" t="s">
        <v>702</v>
      </c>
      <c r="E507" s="31" t="s">
        <v>81</v>
      </c>
      <c r="F507" s="31" t="s">
        <v>26</v>
      </c>
      <c r="G507" s="69">
        <v>29205.86</v>
      </c>
    </row>
    <row r="508" spans="1:7" x14ac:dyDescent="0.25">
      <c r="A508" s="31" t="s">
        <v>237</v>
      </c>
      <c r="B508" s="31" t="s">
        <v>161</v>
      </c>
      <c r="C508" s="31" t="s">
        <v>156</v>
      </c>
      <c r="D508" s="31" t="s">
        <v>702</v>
      </c>
      <c r="E508" s="31" t="s">
        <v>79</v>
      </c>
      <c r="F508" s="31" t="s">
        <v>28</v>
      </c>
      <c r="G508" s="69">
        <v>30294.58</v>
      </c>
    </row>
    <row r="509" spans="1:7" x14ac:dyDescent="0.25">
      <c r="A509" s="31" t="s">
        <v>237</v>
      </c>
      <c r="B509" s="31" t="s">
        <v>161</v>
      </c>
      <c r="C509" s="31" t="s">
        <v>156</v>
      </c>
      <c r="D509" s="31" t="s">
        <v>702</v>
      </c>
      <c r="E509" s="31" t="s">
        <v>5</v>
      </c>
      <c r="F509" s="31" t="s">
        <v>52</v>
      </c>
      <c r="G509" s="69">
        <v>71.63</v>
      </c>
    </row>
    <row r="510" spans="1:7" x14ac:dyDescent="0.25">
      <c r="A510" s="31" t="s">
        <v>237</v>
      </c>
      <c r="B510" s="31" t="s">
        <v>161</v>
      </c>
      <c r="C510" s="31" t="s">
        <v>156</v>
      </c>
      <c r="D510" s="31" t="s">
        <v>702</v>
      </c>
      <c r="E510" s="31" t="s">
        <v>5</v>
      </c>
      <c r="F510" s="31" t="s">
        <v>11</v>
      </c>
      <c r="G510" s="69">
        <v>1472.06</v>
      </c>
    </row>
    <row r="511" spans="1:7" x14ac:dyDescent="0.25">
      <c r="A511" s="31" t="s">
        <v>237</v>
      </c>
      <c r="B511" s="31" t="s">
        <v>161</v>
      </c>
      <c r="C511" s="31" t="s">
        <v>156</v>
      </c>
      <c r="D511" s="31" t="s">
        <v>702</v>
      </c>
      <c r="E511" s="31" t="s">
        <v>5</v>
      </c>
      <c r="F511" s="31" t="s">
        <v>12</v>
      </c>
      <c r="G511" s="69">
        <v>1186.25</v>
      </c>
    </row>
    <row r="512" spans="1:7" x14ac:dyDescent="0.25">
      <c r="A512" s="31" t="s">
        <v>237</v>
      </c>
      <c r="B512" s="31" t="s">
        <v>161</v>
      </c>
      <c r="C512" s="31" t="s">
        <v>156</v>
      </c>
      <c r="D512" s="31" t="s">
        <v>702</v>
      </c>
      <c r="E512" s="31" t="s">
        <v>5</v>
      </c>
      <c r="F512" s="31" t="s">
        <v>56</v>
      </c>
      <c r="G512" s="69">
        <v>144910.85</v>
      </c>
    </row>
    <row r="513" spans="1:7" x14ac:dyDescent="0.25">
      <c r="A513" s="31" t="s">
        <v>237</v>
      </c>
      <c r="B513" s="31" t="s">
        <v>161</v>
      </c>
      <c r="C513" s="31" t="s">
        <v>156</v>
      </c>
      <c r="D513" s="31" t="s">
        <v>702</v>
      </c>
      <c r="E513" s="31" t="s">
        <v>5</v>
      </c>
      <c r="F513" s="31" t="s">
        <v>89</v>
      </c>
      <c r="G513" s="69">
        <v>892.48</v>
      </c>
    </row>
    <row r="514" spans="1:7" x14ac:dyDescent="0.25">
      <c r="A514" s="31" t="s">
        <v>237</v>
      </c>
      <c r="B514" s="31" t="s">
        <v>161</v>
      </c>
      <c r="C514" s="31" t="s">
        <v>156</v>
      </c>
      <c r="D514" s="31" t="s">
        <v>702</v>
      </c>
      <c r="E514" s="31" t="s">
        <v>5</v>
      </c>
      <c r="F514" s="31" t="s">
        <v>82</v>
      </c>
      <c r="G514" s="69">
        <v>2694.1</v>
      </c>
    </row>
    <row r="515" spans="1:7" x14ac:dyDescent="0.25">
      <c r="A515" s="31" t="s">
        <v>237</v>
      </c>
      <c r="B515" s="31" t="s">
        <v>161</v>
      </c>
      <c r="C515" s="31" t="s">
        <v>156</v>
      </c>
      <c r="D515" s="31" t="s">
        <v>702</v>
      </c>
      <c r="E515" s="31" t="s">
        <v>5</v>
      </c>
      <c r="F515" s="31" t="s">
        <v>80</v>
      </c>
      <c r="G515" s="69">
        <v>5220.74</v>
      </c>
    </row>
    <row r="516" spans="1:7" x14ac:dyDescent="0.25">
      <c r="A516" s="31" t="s">
        <v>237</v>
      </c>
      <c r="B516" s="31" t="s">
        <v>161</v>
      </c>
      <c r="C516" s="31" t="s">
        <v>156</v>
      </c>
      <c r="D516" s="31" t="s">
        <v>702</v>
      </c>
      <c r="E516" s="31" t="s">
        <v>5</v>
      </c>
      <c r="F516" s="31" t="s">
        <v>61</v>
      </c>
      <c r="G516" s="69">
        <v>519.54999999999995</v>
      </c>
    </row>
    <row r="517" spans="1:7" x14ac:dyDescent="0.25">
      <c r="A517" s="31" t="s">
        <v>237</v>
      </c>
      <c r="B517" s="31" t="s">
        <v>161</v>
      </c>
      <c r="C517" s="31" t="s">
        <v>156</v>
      </c>
      <c r="D517" s="31" t="s">
        <v>702</v>
      </c>
      <c r="E517" s="31" t="s">
        <v>85</v>
      </c>
      <c r="F517" s="31" t="s">
        <v>86</v>
      </c>
      <c r="G517" s="69">
        <v>1275.6099999999999</v>
      </c>
    </row>
    <row r="518" spans="1:7" x14ac:dyDescent="0.25">
      <c r="A518" s="31" t="s">
        <v>237</v>
      </c>
      <c r="B518" s="31" t="s">
        <v>161</v>
      </c>
      <c r="C518" s="31" t="s">
        <v>156</v>
      </c>
      <c r="D518" s="31" t="s">
        <v>702</v>
      </c>
      <c r="E518" s="31" t="s">
        <v>84</v>
      </c>
      <c r="F518" s="31" t="s">
        <v>29</v>
      </c>
      <c r="G518" s="69">
        <v>111.08</v>
      </c>
    </row>
    <row r="519" spans="1:7" x14ac:dyDescent="0.25">
      <c r="A519" s="31" t="s">
        <v>237</v>
      </c>
      <c r="B519" s="31" t="s">
        <v>161</v>
      </c>
      <c r="C519" s="31" t="s">
        <v>156</v>
      </c>
      <c r="D519" s="31" t="s">
        <v>702</v>
      </c>
      <c r="E519" s="31" t="s">
        <v>84</v>
      </c>
      <c r="F519" s="31" t="s">
        <v>67</v>
      </c>
      <c r="G519" s="69">
        <v>678.15</v>
      </c>
    </row>
    <row r="520" spans="1:7" x14ac:dyDescent="0.25">
      <c r="A520" s="31" t="s">
        <v>237</v>
      </c>
      <c r="B520" s="31" t="s">
        <v>161</v>
      </c>
      <c r="C520" s="31" t="s">
        <v>156</v>
      </c>
      <c r="D520" s="31" t="s">
        <v>702</v>
      </c>
      <c r="E520" s="31" t="s">
        <v>84</v>
      </c>
      <c r="F520" s="31" t="s">
        <v>93</v>
      </c>
      <c r="G520" s="69">
        <v>710.59</v>
      </c>
    </row>
    <row r="521" spans="1:7" x14ac:dyDescent="0.25">
      <c r="A521" s="31" t="s">
        <v>237</v>
      </c>
      <c r="B521" s="31" t="s">
        <v>161</v>
      </c>
      <c r="C521" s="31" t="s">
        <v>156</v>
      </c>
      <c r="D521" s="31" t="s">
        <v>702</v>
      </c>
      <c r="E521" s="31" t="s">
        <v>84</v>
      </c>
      <c r="F521" s="31" t="s">
        <v>23</v>
      </c>
      <c r="G521" s="69">
        <v>69441.710000000006</v>
      </c>
    </row>
    <row r="522" spans="1:7" x14ac:dyDescent="0.25">
      <c r="A522" s="31" t="s">
        <v>237</v>
      </c>
      <c r="B522" s="31" t="s">
        <v>161</v>
      </c>
      <c r="C522" s="31" t="s">
        <v>156</v>
      </c>
      <c r="D522" s="31" t="s">
        <v>702</v>
      </c>
      <c r="E522" s="31" t="s">
        <v>0</v>
      </c>
      <c r="F522" s="31" t="s">
        <v>14</v>
      </c>
      <c r="G522" s="69">
        <v>711.69</v>
      </c>
    </row>
    <row r="523" spans="1:7" x14ac:dyDescent="0.25">
      <c r="A523" s="31" t="s">
        <v>237</v>
      </c>
      <c r="B523" s="31" t="s">
        <v>161</v>
      </c>
      <c r="C523" s="31" t="s">
        <v>156</v>
      </c>
      <c r="D523" s="31" t="s">
        <v>702</v>
      </c>
      <c r="E523" s="31" t="s">
        <v>0</v>
      </c>
      <c r="F523" s="31" t="s">
        <v>15</v>
      </c>
      <c r="G523" s="69">
        <v>4828.93</v>
      </c>
    </row>
    <row r="524" spans="1:7" x14ac:dyDescent="0.25">
      <c r="A524" s="31" t="s">
        <v>237</v>
      </c>
      <c r="B524" s="31" t="s">
        <v>161</v>
      </c>
      <c r="C524" s="31" t="s">
        <v>156</v>
      </c>
      <c r="D524" s="31" t="s">
        <v>702</v>
      </c>
      <c r="E524" s="31" t="s">
        <v>0</v>
      </c>
      <c r="F524" s="31" t="s">
        <v>16</v>
      </c>
      <c r="G524" s="69">
        <v>7184.1</v>
      </c>
    </row>
    <row r="525" spans="1:7" x14ac:dyDescent="0.25">
      <c r="A525" s="31" t="s">
        <v>237</v>
      </c>
      <c r="B525" s="31" t="s">
        <v>44</v>
      </c>
      <c r="C525" s="31" t="s">
        <v>156</v>
      </c>
      <c r="D525" s="31" t="s">
        <v>77</v>
      </c>
      <c r="E525" s="31" t="s">
        <v>81</v>
      </c>
      <c r="F525" s="31" t="s">
        <v>27</v>
      </c>
      <c r="G525" s="69">
        <v>6499.79</v>
      </c>
    </row>
    <row r="526" spans="1:7" x14ac:dyDescent="0.25">
      <c r="A526" s="31" t="s">
        <v>237</v>
      </c>
      <c r="B526" s="31" t="s">
        <v>44</v>
      </c>
      <c r="C526" s="31" t="s">
        <v>156</v>
      </c>
      <c r="D526" s="31" t="s">
        <v>77</v>
      </c>
      <c r="E526" s="31" t="s">
        <v>81</v>
      </c>
      <c r="F526" s="31" t="s">
        <v>83</v>
      </c>
      <c r="G526" s="69">
        <v>5046.8999999999996</v>
      </c>
    </row>
    <row r="527" spans="1:7" x14ac:dyDescent="0.25">
      <c r="A527" s="31" t="s">
        <v>237</v>
      </c>
      <c r="B527" s="31" t="s">
        <v>44</v>
      </c>
      <c r="C527" s="31" t="s">
        <v>156</v>
      </c>
      <c r="D527" s="31" t="s">
        <v>77</v>
      </c>
      <c r="E527" s="31" t="s">
        <v>81</v>
      </c>
      <c r="F527" s="31" t="s">
        <v>25</v>
      </c>
      <c r="G527" s="69">
        <v>598076.62</v>
      </c>
    </row>
    <row r="528" spans="1:7" x14ac:dyDescent="0.25">
      <c r="A528" s="31" t="s">
        <v>237</v>
      </c>
      <c r="B528" s="31" t="s">
        <v>44</v>
      </c>
      <c r="C528" s="31" t="s">
        <v>156</v>
      </c>
      <c r="D528" s="31" t="s">
        <v>77</v>
      </c>
      <c r="E528" s="31" t="s">
        <v>81</v>
      </c>
      <c r="F528" s="31" t="s">
        <v>65</v>
      </c>
      <c r="G528" s="69">
        <v>37108.019999999997</v>
      </c>
    </row>
    <row r="529" spans="1:7" x14ac:dyDescent="0.25">
      <c r="A529" s="31" t="s">
        <v>237</v>
      </c>
      <c r="B529" s="31" t="s">
        <v>44</v>
      </c>
      <c r="C529" s="31" t="s">
        <v>156</v>
      </c>
      <c r="D529" s="31" t="s">
        <v>77</v>
      </c>
      <c r="E529" s="31" t="s">
        <v>81</v>
      </c>
      <c r="F529" s="31" t="s">
        <v>26</v>
      </c>
      <c r="G529" s="69">
        <v>336366.15</v>
      </c>
    </row>
    <row r="530" spans="1:7" x14ac:dyDescent="0.25">
      <c r="A530" s="31" t="s">
        <v>237</v>
      </c>
      <c r="B530" s="31" t="s">
        <v>44</v>
      </c>
      <c r="C530" s="31" t="s">
        <v>156</v>
      </c>
      <c r="D530" s="31" t="s">
        <v>77</v>
      </c>
      <c r="E530" s="31" t="s">
        <v>81</v>
      </c>
      <c r="F530" s="31" t="s">
        <v>64</v>
      </c>
      <c r="G530" s="69">
        <v>1773.89</v>
      </c>
    </row>
    <row r="531" spans="1:7" x14ac:dyDescent="0.25">
      <c r="A531" s="31" t="s">
        <v>237</v>
      </c>
      <c r="B531" s="31" t="s">
        <v>44</v>
      </c>
      <c r="C531" s="31" t="s">
        <v>156</v>
      </c>
      <c r="D531" s="31" t="s">
        <v>77</v>
      </c>
      <c r="E531" s="31" t="s">
        <v>81</v>
      </c>
      <c r="F531" s="31" t="s">
        <v>9</v>
      </c>
      <c r="G531" s="69">
        <v>165045.21</v>
      </c>
    </row>
    <row r="532" spans="1:7" x14ac:dyDescent="0.25">
      <c r="A532" s="31" t="s">
        <v>237</v>
      </c>
      <c r="B532" s="31" t="s">
        <v>44</v>
      </c>
      <c r="C532" s="31" t="s">
        <v>156</v>
      </c>
      <c r="D532" s="31" t="s">
        <v>77</v>
      </c>
      <c r="E532" s="31" t="s">
        <v>79</v>
      </c>
      <c r="F532" s="31" t="s">
        <v>28</v>
      </c>
      <c r="G532" s="69">
        <v>70952.990000000005</v>
      </c>
    </row>
    <row r="533" spans="1:7" x14ac:dyDescent="0.25">
      <c r="A533" s="31" t="s">
        <v>237</v>
      </c>
      <c r="B533" s="31" t="s">
        <v>44</v>
      </c>
      <c r="C533" s="31" t="s">
        <v>156</v>
      </c>
      <c r="D533" s="31" t="s">
        <v>77</v>
      </c>
      <c r="E533" s="31" t="s">
        <v>79</v>
      </c>
      <c r="F533" s="31" t="s">
        <v>90</v>
      </c>
      <c r="G533" s="69">
        <v>1691.32</v>
      </c>
    </row>
    <row r="534" spans="1:7" x14ac:dyDescent="0.25">
      <c r="A534" s="31" t="s">
        <v>237</v>
      </c>
      <c r="B534" s="31" t="s">
        <v>44</v>
      </c>
      <c r="C534" s="31" t="s">
        <v>156</v>
      </c>
      <c r="D534" s="31" t="s">
        <v>77</v>
      </c>
      <c r="E534" s="31" t="s">
        <v>5</v>
      </c>
      <c r="F534" s="31" t="s">
        <v>52</v>
      </c>
      <c r="G534" s="69">
        <v>29129.98</v>
      </c>
    </row>
    <row r="535" spans="1:7" x14ac:dyDescent="0.25">
      <c r="A535" s="31" t="s">
        <v>237</v>
      </c>
      <c r="B535" s="31" t="s">
        <v>44</v>
      </c>
      <c r="C535" s="31" t="s">
        <v>156</v>
      </c>
      <c r="D535" s="31" t="s">
        <v>77</v>
      </c>
      <c r="E535" s="31" t="s">
        <v>5</v>
      </c>
      <c r="F535" s="31" t="s">
        <v>11</v>
      </c>
      <c r="G535" s="69">
        <v>1344558.38</v>
      </c>
    </row>
    <row r="536" spans="1:7" x14ac:dyDescent="0.25">
      <c r="A536" s="31" t="s">
        <v>237</v>
      </c>
      <c r="B536" s="31" t="s">
        <v>44</v>
      </c>
      <c r="C536" s="31" t="s">
        <v>156</v>
      </c>
      <c r="D536" s="31" t="s">
        <v>77</v>
      </c>
      <c r="E536" s="31" t="s">
        <v>5</v>
      </c>
      <c r="F536" s="31" t="s">
        <v>12</v>
      </c>
      <c r="G536" s="69">
        <v>102794.08</v>
      </c>
    </row>
    <row r="537" spans="1:7" x14ac:dyDescent="0.25">
      <c r="A537" s="31" t="s">
        <v>237</v>
      </c>
      <c r="B537" s="31" t="s">
        <v>44</v>
      </c>
      <c r="C537" s="31" t="s">
        <v>156</v>
      </c>
      <c r="D537" s="31" t="s">
        <v>77</v>
      </c>
      <c r="E537" s="31" t="s">
        <v>5</v>
      </c>
      <c r="F537" s="31" t="s">
        <v>56</v>
      </c>
      <c r="G537" s="69">
        <v>479051.78</v>
      </c>
    </row>
    <row r="538" spans="1:7" x14ac:dyDescent="0.25">
      <c r="A538" s="31" t="s">
        <v>237</v>
      </c>
      <c r="B538" s="31" t="s">
        <v>44</v>
      </c>
      <c r="C538" s="31" t="s">
        <v>156</v>
      </c>
      <c r="D538" s="31" t="s">
        <v>77</v>
      </c>
      <c r="E538" s="31" t="s">
        <v>5</v>
      </c>
      <c r="F538" s="31" t="s">
        <v>62</v>
      </c>
      <c r="G538" s="69">
        <v>6371.66</v>
      </c>
    </row>
    <row r="539" spans="1:7" x14ac:dyDescent="0.25">
      <c r="A539" s="31" t="s">
        <v>237</v>
      </c>
      <c r="B539" s="31" t="s">
        <v>44</v>
      </c>
      <c r="C539" s="31" t="s">
        <v>156</v>
      </c>
      <c r="D539" s="31" t="s">
        <v>77</v>
      </c>
      <c r="E539" s="31" t="s">
        <v>5</v>
      </c>
      <c r="F539" s="31" t="s">
        <v>89</v>
      </c>
      <c r="G539" s="69">
        <v>15385.72</v>
      </c>
    </row>
    <row r="540" spans="1:7" x14ac:dyDescent="0.25">
      <c r="A540" s="31" t="s">
        <v>237</v>
      </c>
      <c r="B540" s="31" t="s">
        <v>44</v>
      </c>
      <c r="C540" s="31" t="s">
        <v>156</v>
      </c>
      <c r="D540" s="31" t="s">
        <v>77</v>
      </c>
      <c r="E540" s="31" t="s">
        <v>5</v>
      </c>
      <c r="F540" s="31" t="s">
        <v>82</v>
      </c>
      <c r="G540" s="69">
        <v>50861.33</v>
      </c>
    </row>
    <row r="541" spans="1:7" x14ac:dyDescent="0.25">
      <c r="A541" s="31" t="s">
        <v>237</v>
      </c>
      <c r="B541" s="31" t="s">
        <v>44</v>
      </c>
      <c r="C541" s="31" t="s">
        <v>156</v>
      </c>
      <c r="D541" s="31" t="s">
        <v>77</v>
      </c>
      <c r="E541" s="31" t="s">
        <v>5</v>
      </c>
      <c r="F541" s="31" t="s">
        <v>80</v>
      </c>
      <c r="G541" s="69">
        <v>1249694.05</v>
      </c>
    </row>
    <row r="542" spans="1:7" x14ac:dyDescent="0.25">
      <c r="A542" s="31" t="s">
        <v>237</v>
      </c>
      <c r="B542" s="31" t="s">
        <v>44</v>
      </c>
      <c r="C542" s="31" t="s">
        <v>156</v>
      </c>
      <c r="D542" s="31" t="s">
        <v>77</v>
      </c>
      <c r="E542" s="31" t="s">
        <v>5</v>
      </c>
      <c r="F542" s="31" t="s">
        <v>63</v>
      </c>
      <c r="G542" s="69">
        <v>3859.77</v>
      </c>
    </row>
    <row r="543" spans="1:7" x14ac:dyDescent="0.25">
      <c r="A543" s="31" t="s">
        <v>237</v>
      </c>
      <c r="B543" s="31" t="s">
        <v>44</v>
      </c>
      <c r="C543" s="31" t="s">
        <v>156</v>
      </c>
      <c r="D543" s="31" t="s">
        <v>77</v>
      </c>
      <c r="E543" s="31" t="s">
        <v>5</v>
      </c>
      <c r="F543" s="31" t="s">
        <v>61</v>
      </c>
      <c r="G543" s="69">
        <v>185633.14</v>
      </c>
    </row>
    <row r="544" spans="1:7" x14ac:dyDescent="0.25">
      <c r="A544" s="31" t="s">
        <v>237</v>
      </c>
      <c r="B544" s="31" t="s">
        <v>44</v>
      </c>
      <c r="C544" s="31" t="s">
        <v>156</v>
      </c>
      <c r="D544" s="31" t="s">
        <v>77</v>
      </c>
      <c r="E544" s="31" t="s">
        <v>85</v>
      </c>
      <c r="F544" s="31" t="s">
        <v>87</v>
      </c>
      <c r="G544" s="69">
        <v>35106.79</v>
      </c>
    </row>
    <row r="545" spans="1:7" x14ac:dyDescent="0.25">
      <c r="A545" s="31" t="s">
        <v>237</v>
      </c>
      <c r="B545" s="31" t="s">
        <v>44</v>
      </c>
      <c r="C545" s="31" t="s">
        <v>156</v>
      </c>
      <c r="D545" s="31" t="s">
        <v>77</v>
      </c>
      <c r="E545" s="31" t="s">
        <v>85</v>
      </c>
      <c r="F545" s="31" t="s">
        <v>88</v>
      </c>
      <c r="G545" s="69">
        <v>824.2</v>
      </c>
    </row>
    <row r="546" spans="1:7" x14ac:dyDescent="0.25">
      <c r="A546" s="31" t="s">
        <v>237</v>
      </c>
      <c r="B546" s="31" t="s">
        <v>44</v>
      </c>
      <c r="C546" s="31" t="s">
        <v>156</v>
      </c>
      <c r="D546" s="31" t="s">
        <v>77</v>
      </c>
      <c r="E546" s="31" t="s">
        <v>85</v>
      </c>
      <c r="F546" s="31" t="s">
        <v>86</v>
      </c>
      <c r="G546" s="69">
        <v>42269.03</v>
      </c>
    </row>
    <row r="547" spans="1:7" x14ac:dyDescent="0.25">
      <c r="A547" s="31" t="s">
        <v>237</v>
      </c>
      <c r="B547" s="31" t="s">
        <v>44</v>
      </c>
      <c r="C547" s="31" t="s">
        <v>156</v>
      </c>
      <c r="D547" s="31" t="s">
        <v>77</v>
      </c>
      <c r="E547" s="31" t="s">
        <v>84</v>
      </c>
      <c r="F547" s="31" t="s">
        <v>29</v>
      </c>
      <c r="G547" s="69">
        <v>2197.71</v>
      </c>
    </row>
    <row r="548" spans="1:7" x14ac:dyDescent="0.25">
      <c r="A548" s="31" t="s">
        <v>237</v>
      </c>
      <c r="B548" s="31" t="s">
        <v>44</v>
      </c>
      <c r="C548" s="31" t="s">
        <v>156</v>
      </c>
      <c r="D548" s="31" t="s">
        <v>77</v>
      </c>
      <c r="E548" s="31" t="s">
        <v>84</v>
      </c>
      <c r="F548" s="31" t="s">
        <v>67</v>
      </c>
      <c r="G548" s="69">
        <v>1117.6199999999999</v>
      </c>
    </row>
    <row r="549" spans="1:7" x14ac:dyDescent="0.25">
      <c r="A549" s="31" t="s">
        <v>237</v>
      </c>
      <c r="B549" s="31" t="s">
        <v>44</v>
      </c>
      <c r="C549" s="31" t="s">
        <v>156</v>
      </c>
      <c r="D549" s="31" t="s">
        <v>77</v>
      </c>
      <c r="E549" s="31" t="s">
        <v>84</v>
      </c>
      <c r="F549" s="31" t="s">
        <v>93</v>
      </c>
      <c r="G549" s="69">
        <v>264.55</v>
      </c>
    </row>
    <row r="550" spans="1:7" x14ac:dyDescent="0.25">
      <c r="A550" s="31" t="s">
        <v>237</v>
      </c>
      <c r="B550" s="31" t="s">
        <v>44</v>
      </c>
      <c r="C550" s="31" t="s">
        <v>156</v>
      </c>
      <c r="D550" s="31" t="s">
        <v>77</v>
      </c>
      <c r="E550" s="31" t="s">
        <v>84</v>
      </c>
      <c r="F550" s="31" t="s">
        <v>23</v>
      </c>
      <c r="G550" s="69">
        <v>206379.1</v>
      </c>
    </row>
    <row r="551" spans="1:7" x14ac:dyDescent="0.25">
      <c r="A551" s="31" t="s">
        <v>237</v>
      </c>
      <c r="B551" s="31" t="s">
        <v>44</v>
      </c>
      <c r="C551" s="31" t="s">
        <v>156</v>
      </c>
      <c r="D551" s="31" t="s">
        <v>77</v>
      </c>
      <c r="E551" s="31" t="s">
        <v>0</v>
      </c>
      <c r="F551" s="31" t="s">
        <v>14</v>
      </c>
      <c r="G551" s="69">
        <v>28760.71</v>
      </c>
    </row>
    <row r="552" spans="1:7" x14ac:dyDescent="0.25">
      <c r="A552" s="31" t="s">
        <v>237</v>
      </c>
      <c r="B552" s="31" t="s">
        <v>44</v>
      </c>
      <c r="C552" s="31" t="s">
        <v>156</v>
      </c>
      <c r="D552" s="31" t="s">
        <v>77</v>
      </c>
      <c r="E552" s="31" t="s">
        <v>0</v>
      </c>
      <c r="F552" s="31" t="s">
        <v>15</v>
      </c>
      <c r="G552" s="69">
        <v>46838.92</v>
      </c>
    </row>
    <row r="553" spans="1:7" x14ac:dyDescent="0.25">
      <c r="A553" s="31" t="s">
        <v>237</v>
      </c>
      <c r="B553" s="31" t="s">
        <v>44</v>
      </c>
      <c r="C553" s="31" t="s">
        <v>156</v>
      </c>
      <c r="D553" s="31" t="s">
        <v>77</v>
      </c>
      <c r="E553" s="31" t="s">
        <v>0</v>
      </c>
      <c r="F553" s="31" t="s">
        <v>16</v>
      </c>
      <c r="G553" s="69">
        <v>1231558.1599999999</v>
      </c>
    </row>
    <row r="554" spans="1:7" x14ac:dyDescent="0.25">
      <c r="A554" s="31" t="s">
        <v>237</v>
      </c>
      <c r="B554" s="31" t="s">
        <v>113</v>
      </c>
      <c r="C554" s="31" t="s">
        <v>47</v>
      </c>
      <c r="D554" s="31" t="s">
        <v>783</v>
      </c>
      <c r="E554" s="31" t="s">
        <v>81</v>
      </c>
      <c r="F554" s="31" t="s">
        <v>27</v>
      </c>
      <c r="G554" s="69">
        <v>553.86</v>
      </c>
    </row>
    <row r="555" spans="1:7" x14ac:dyDescent="0.25">
      <c r="A555" s="31" t="s">
        <v>237</v>
      </c>
      <c r="B555" s="31" t="s">
        <v>113</v>
      </c>
      <c r="C555" s="31" t="s">
        <v>47</v>
      </c>
      <c r="D555" s="31" t="s">
        <v>783</v>
      </c>
      <c r="E555" s="31" t="s">
        <v>81</v>
      </c>
      <c r="F555" s="31" t="s">
        <v>83</v>
      </c>
      <c r="G555" s="69">
        <v>19.36</v>
      </c>
    </row>
    <row r="556" spans="1:7" x14ac:dyDescent="0.25">
      <c r="A556" s="31" t="s">
        <v>237</v>
      </c>
      <c r="B556" s="31" t="s">
        <v>113</v>
      </c>
      <c r="C556" s="31" t="s">
        <v>47</v>
      </c>
      <c r="D556" s="31" t="s">
        <v>783</v>
      </c>
      <c r="E556" s="31" t="s">
        <v>81</v>
      </c>
      <c r="F556" s="31" t="s">
        <v>25</v>
      </c>
      <c r="G556" s="69">
        <v>2041.92</v>
      </c>
    </row>
    <row r="557" spans="1:7" x14ac:dyDescent="0.25">
      <c r="A557" s="31" t="s">
        <v>237</v>
      </c>
      <c r="B557" s="31" t="s">
        <v>113</v>
      </c>
      <c r="C557" s="31" t="s">
        <v>47</v>
      </c>
      <c r="D557" s="31" t="s">
        <v>783</v>
      </c>
      <c r="E557" s="31" t="s">
        <v>81</v>
      </c>
      <c r="F557" s="31" t="s">
        <v>65</v>
      </c>
      <c r="G557" s="69">
        <v>74.489999999999995</v>
      </c>
    </row>
    <row r="558" spans="1:7" x14ac:dyDescent="0.25">
      <c r="A558" s="31" t="s">
        <v>237</v>
      </c>
      <c r="B558" s="31" t="s">
        <v>113</v>
      </c>
      <c r="C558" s="31" t="s">
        <v>47</v>
      </c>
      <c r="D558" s="31" t="s">
        <v>783</v>
      </c>
      <c r="E558" s="31" t="s">
        <v>81</v>
      </c>
      <c r="F558" s="31" t="s">
        <v>26</v>
      </c>
      <c r="G558" s="69">
        <v>1163.9000000000001</v>
      </c>
    </row>
    <row r="559" spans="1:7" x14ac:dyDescent="0.25">
      <c r="A559" s="31" t="s">
        <v>237</v>
      </c>
      <c r="B559" s="31" t="s">
        <v>113</v>
      </c>
      <c r="C559" s="31" t="s">
        <v>47</v>
      </c>
      <c r="D559" s="31" t="s">
        <v>783</v>
      </c>
      <c r="E559" s="31" t="s">
        <v>81</v>
      </c>
      <c r="F559" s="31" t="s">
        <v>64</v>
      </c>
      <c r="G559" s="69">
        <v>1113.27</v>
      </c>
    </row>
    <row r="560" spans="1:7" x14ac:dyDescent="0.25">
      <c r="A560" s="31" t="s">
        <v>237</v>
      </c>
      <c r="B560" s="31" t="s">
        <v>113</v>
      </c>
      <c r="C560" s="31" t="s">
        <v>47</v>
      </c>
      <c r="D560" s="31" t="s">
        <v>783</v>
      </c>
      <c r="E560" s="31" t="s">
        <v>81</v>
      </c>
      <c r="F560" s="31" t="s">
        <v>9</v>
      </c>
      <c r="G560" s="69">
        <v>208.66</v>
      </c>
    </row>
    <row r="561" spans="1:7" x14ac:dyDescent="0.25">
      <c r="A561" s="31" t="s">
        <v>237</v>
      </c>
      <c r="B561" s="31" t="s">
        <v>113</v>
      </c>
      <c r="C561" s="31" t="s">
        <v>47</v>
      </c>
      <c r="D561" s="31" t="s">
        <v>783</v>
      </c>
      <c r="E561" s="31" t="s">
        <v>79</v>
      </c>
      <c r="F561" s="31" t="s">
        <v>28</v>
      </c>
      <c r="G561" s="69">
        <v>100.97</v>
      </c>
    </row>
    <row r="562" spans="1:7" x14ac:dyDescent="0.25">
      <c r="A562" s="31" t="s">
        <v>237</v>
      </c>
      <c r="B562" s="31" t="s">
        <v>113</v>
      </c>
      <c r="C562" s="31" t="s">
        <v>47</v>
      </c>
      <c r="D562" s="31" t="s">
        <v>783</v>
      </c>
      <c r="E562" s="31" t="s">
        <v>5</v>
      </c>
      <c r="F562" s="31" t="s">
        <v>52</v>
      </c>
      <c r="G562" s="69">
        <v>209.79</v>
      </c>
    </row>
    <row r="563" spans="1:7" x14ac:dyDescent="0.25">
      <c r="A563" s="31" t="s">
        <v>237</v>
      </c>
      <c r="B563" s="31" t="s">
        <v>113</v>
      </c>
      <c r="C563" s="31" t="s">
        <v>47</v>
      </c>
      <c r="D563" s="31" t="s">
        <v>783</v>
      </c>
      <c r="E563" s="31" t="s">
        <v>5</v>
      </c>
      <c r="F563" s="31" t="s">
        <v>11</v>
      </c>
      <c r="G563" s="69">
        <v>3947.12</v>
      </c>
    </row>
    <row r="564" spans="1:7" x14ac:dyDescent="0.25">
      <c r="A564" s="31" t="s">
        <v>237</v>
      </c>
      <c r="B564" s="31" t="s">
        <v>113</v>
      </c>
      <c r="C564" s="31" t="s">
        <v>47</v>
      </c>
      <c r="D564" s="31" t="s">
        <v>783</v>
      </c>
      <c r="E564" s="31" t="s">
        <v>5</v>
      </c>
      <c r="F564" s="31" t="s">
        <v>12</v>
      </c>
      <c r="G564" s="69">
        <v>114.01</v>
      </c>
    </row>
    <row r="565" spans="1:7" x14ac:dyDescent="0.25">
      <c r="A565" s="31" t="s">
        <v>237</v>
      </c>
      <c r="B565" s="31" t="s">
        <v>113</v>
      </c>
      <c r="C565" s="31" t="s">
        <v>47</v>
      </c>
      <c r="D565" s="31" t="s">
        <v>783</v>
      </c>
      <c r="E565" s="31" t="s">
        <v>5</v>
      </c>
      <c r="F565" s="31" t="s">
        <v>89</v>
      </c>
      <c r="G565" s="69">
        <v>513.59</v>
      </c>
    </row>
    <row r="566" spans="1:7" x14ac:dyDescent="0.25">
      <c r="A566" s="31" t="s">
        <v>237</v>
      </c>
      <c r="B566" s="31" t="s">
        <v>113</v>
      </c>
      <c r="C566" s="31" t="s">
        <v>47</v>
      </c>
      <c r="D566" s="31" t="s">
        <v>783</v>
      </c>
      <c r="E566" s="31" t="s">
        <v>5</v>
      </c>
      <c r="F566" s="31" t="s">
        <v>80</v>
      </c>
      <c r="G566" s="69">
        <v>3394.64</v>
      </c>
    </row>
    <row r="567" spans="1:7" x14ac:dyDescent="0.25">
      <c r="A567" s="31" t="s">
        <v>237</v>
      </c>
      <c r="B567" s="31" t="s">
        <v>113</v>
      </c>
      <c r="C567" s="31" t="s">
        <v>47</v>
      </c>
      <c r="D567" s="31" t="s">
        <v>783</v>
      </c>
      <c r="E567" s="31" t="s">
        <v>5</v>
      </c>
      <c r="F567" s="31" t="s">
        <v>63</v>
      </c>
      <c r="G567" s="69">
        <v>30.03</v>
      </c>
    </row>
    <row r="568" spans="1:7" x14ac:dyDescent="0.25">
      <c r="A568" s="31" t="s">
        <v>237</v>
      </c>
      <c r="B568" s="31" t="s">
        <v>113</v>
      </c>
      <c r="C568" s="31" t="s">
        <v>47</v>
      </c>
      <c r="D568" s="31" t="s">
        <v>783</v>
      </c>
      <c r="E568" s="31" t="s">
        <v>5</v>
      </c>
      <c r="F568" s="31" t="s">
        <v>61</v>
      </c>
      <c r="G568" s="69">
        <v>611.72</v>
      </c>
    </row>
    <row r="569" spans="1:7" x14ac:dyDescent="0.25">
      <c r="A569" s="31" t="s">
        <v>237</v>
      </c>
      <c r="B569" s="31" t="s">
        <v>113</v>
      </c>
      <c r="C569" s="31" t="s">
        <v>47</v>
      </c>
      <c r="D569" s="31" t="s">
        <v>783</v>
      </c>
      <c r="E569" s="31" t="s">
        <v>85</v>
      </c>
      <c r="F569" s="31" t="s">
        <v>87</v>
      </c>
      <c r="G569" s="69">
        <v>1941.9</v>
      </c>
    </row>
    <row r="570" spans="1:7" x14ac:dyDescent="0.25">
      <c r="A570" s="31" t="s">
        <v>237</v>
      </c>
      <c r="B570" s="31" t="s">
        <v>113</v>
      </c>
      <c r="C570" s="31" t="s">
        <v>47</v>
      </c>
      <c r="D570" s="31" t="s">
        <v>783</v>
      </c>
      <c r="E570" s="31" t="s">
        <v>85</v>
      </c>
      <c r="F570" s="31" t="s">
        <v>88</v>
      </c>
      <c r="G570" s="69">
        <v>57.48</v>
      </c>
    </row>
    <row r="571" spans="1:7" x14ac:dyDescent="0.25">
      <c r="A571" s="31" t="s">
        <v>237</v>
      </c>
      <c r="B571" s="31" t="s">
        <v>113</v>
      </c>
      <c r="C571" s="31" t="s">
        <v>47</v>
      </c>
      <c r="D571" s="31" t="s">
        <v>783</v>
      </c>
      <c r="E571" s="31" t="s">
        <v>85</v>
      </c>
      <c r="F571" s="31" t="s">
        <v>86</v>
      </c>
      <c r="G571" s="69">
        <v>972.74</v>
      </c>
    </row>
    <row r="572" spans="1:7" x14ac:dyDescent="0.25">
      <c r="A572" s="31" t="s">
        <v>237</v>
      </c>
      <c r="B572" s="31" t="s">
        <v>113</v>
      </c>
      <c r="C572" s="31" t="s">
        <v>47</v>
      </c>
      <c r="D572" s="31" t="s">
        <v>783</v>
      </c>
      <c r="E572" s="31" t="s">
        <v>84</v>
      </c>
      <c r="F572" s="31" t="s">
        <v>29</v>
      </c>
      <c r="G572" s="69">
        <v>14.86</v>
      </c>
    </row>
    <row r="573" spans="1:7" x14ac:dyDescent="0.25">
      <c r="A573" s="31" t="s">
        <v>237</v>
      </c>
      <c r="B573" s="31" t="s">
        <v>113</v>
      </c>
      <c r="C573" s="31" t="s">
        <v>47</v>
      </c>
      <c r="D573" s="31" t="s">
        <v>783</v>
      </c>
      <c r="E573" s="31" t="s">
        <v>84</v>
      </c>
      <c r="F573" s="31" t="s">
        <v>23</v>
      </c>
      <c r="G573" s="69">
        <v>16.59</v>
      </c>
    </row>
    <row r="574" spans="1:7" x14ac:dyDescent="0.25">
      <c r="A574" s="31" t="s">
        <v>237</v>
      </c>
      <c r="B574" s="31" t="s">
        <v>113</v>
      </c>
      <c r="C574" s="31" t="s">
        <v>47</v>
      </c>
      <c r="D574" s="31" t="s">
        <v>783</v>
      </c>
      <c r="E574" s="31" t="s">
        <v>0</v>
      </c>
      <c r="F574" s="31" t="s">
        <v>14</v>
      </c>
      <c r="G574" s="69">
        <v>1302.8399999999999</v>
      </c>
    </row>
    <row r="575" spans="1:7" x14ac:dyDescent="0.25">
      <c r="A575" s="31" t="s">
        <v>237</v>
      </c>
      <c r="B575" s="31" t="s">
        <v>113</v>
      </c>
      <c r="C575" s="31" t="s">
        <v>47</v>
      </c>
      <c r="D575" s="31" t="s">
        <v>783</v>
      </c>
      <c r="E575" s="31" t="s">
        <v>0</v>
      </c>
      <c r="F575" s="31" t="s">
        <v>16</v>
      </c>
      <c r="G575" s="69">
        <v>454.16</v>
      </c>
    </row>
    <row r="576" spans="1:7" x14ac:dyDescent="0.25">
      <c r="A576" s="31" t="s">
        <v>237</v>
      </c>
      <c r="B576" s="31" t="s">
        <v>45</v>
      </c>
      <c r="C576" s="31" t="s">
        <v>156</v>
      </c>
      <c r="D576" s="31" t="s">
        <v>702</v>
      </c>
      <c r="E576" s="31" t="s">
        <v>703</v>
      </c>
      <c r="F576" s="31" t="s">
        <v>703</v>
      </c>
      <c r="G576" s="69">
        <v>1018132.87</v>
      </c>
    </row>
    <row r="577" spans="1:7" x14ac:dyDescent="0.25">
      <c r="A577" s="31" t="s">
        <v>237</v>
      </c>
      <c r="B577" s="31" t="s">
        <v>45</v>
      </c>
      <c r="C577" s="31" t="s">
        <v>156</v>
      </c>
      <c r="D577" s="31" t="s">
        <v>702</v>
      </c>
      <c r="E577" s="7" t="s">
        <v>687</v>
      </c>
      <c r="F577" s="7" t="s">
        <v>687</v>
      </c>
      <c r="G577" s="69">
        <v>2103253.7000000002</v>
      </c>
    </row>
    <row r="578" spans="1:7" x14ac:dyDescent="0.25">
      <c r="A578" s="31" t="s">
        <v>237</v>
      </c>
      <c r="B578" s="31" t="s">
        <v>45</v>
      </c>
      <c r="C578" s="31" t="s">
        <v>156</v>
      </c>
      <c r="D578" s="31" t="s">
        <v>702</v>
      </c>
      <c r="E578" s="7" t="s">
        <v>704</v>
      </c>
      <c r="F578" s="7" t="s">
        <v>704</v>
      </c>
      <c r="G578" s="69">
        <v>4455683.46</v>
      </c>
    </row>
    <row r="579" spans="1:7" x14ac:dyDescent="0.25">
      <c r="A579" s="31" t="s">
        <v>237</v>
      </c>
      <c r="B579" s="31" t="s">
        <v>45</v>
      </c>
      <c r="C579" s="31" t="s">
        <v>156</v>
      </c>
      <c r="D579" s="31" t="s">
        <v>702</v>
      </c>
      <c r="E579" s="7" t="s">
        <v>706</v>
      </c>
      <c r="F579" s="7" t="s">
        <v>706</v>
      </c>
      <c r="G579" s="69">
        <v>43831.94</v>
      </c>
    </row>
    <row r="580" spans="1:7" x14ac:dyDescent="0.25">
      <c r="A580" s="31" t="s">
        <v>237</v>
      </c>
      <c r="B580" s="31" t="s">
        <v>45</v>
      </c>
      <c r="C580" s="31" t="s">
        <v>156</v>
      </c>
      <c r="D580" s="31" t="s">
        <v>702</v>
      </c>
      <c r="E580" s="31" t="s">
        <v>707</v>
      </c>
      <c r="F580" s="31" t="s">
        <v>707</v>
      </c>
      <c r="G580" s="69">
        <v>2625137.2999999998</v>
      </c>
    </row>
    <row r="581" spans="1:7" x14ac:dyDescent="0.25">
      <c r="A581" s="31" t="s">
        <v>237</v>
      </c>
      <c r="B581" s="31" t="s">
        <v>45</v>
      </c>
      <c r="C581" s="31" t="s">
        <v>156</v>
      </c>
      <c r="D581" s="31" t="s">
        <v>702</v>
      </c>
      <c r="E581" s="31" t="s">
        <v>705</v>
      </c>
      <c r="F581" s="31" t="s">
        <v>705</v>
      </c>
      <c r="G581" s="69">
        <v>783783.14</v>
      </c>
    </row>
    <row r="582" spans="1:7" x14ac:dyDescent="0.25">
      <c r="A582" s="31" t="s">
        <v>237</v>
      </c>
      <c r="B582" s="31" t="s">
        <v>151</v>
      </c>
      <c r="C582" s="31" t="s">
        <v>700</v>
      </c>
      <c r="D582" s="31" t="s">
        <v>783</v>
      </c>
      <c r="E582" s="31" t="s">
        <v>81</v>
      </c>
      <c r="F582" s="31" t="s">
        <v>27</v>
      </c>
      <c r="G582" s="69">
        <v>1139.4000000000001</v>
      </c>
    </row>
    <row r="583" spans="1:7" x14ac:dyDescent="0.25">
      <c r="A583" s="31" t="s">
        <v>237</v>
      </c>
      <c r="B583" s="31" t="s">
        <v>151</v>
      </c>
      <c r="C583" s="31" t="s">
        <v>700</v>
      </c>
      <c r="D583" s="31" t="s">
        <v>783</v>
      </c>
      <c r="E583" s="31" t="s">
        <v>81</v>
      </c>
      <c r="F583" s="31" t="s">
        <v>83</v>
      </c>
      <c r="G583" s="69">
        <v>930.04</v>
      </c>
    </row>
    <row r="584" spans="1:7" x14ac:dyDescent="0.25">
      <c r="A584" s="31" t="s">
        <v>237</v>
      </c>
      <c r="B584" s="31" t="s">
        <v>151</v>
      </c>
      <c r="C584" s="31" t="s">
        <v>700</v>
      </c>
      <c r="D584" s="31" t="s">
        <v>783</v>
      </c>
      <c r="E584" s="31" t="s">
        <v>81</v>
      </c>
      <c r="F584" s="31" t="s">
        <v>25</v>
      </c>
      <c r="G584" s="69">
        <v>3088.91</v>
      </c>
    </row>
    <row r="585" spans="1:7" x14ac:dyDescent="0.25">
      <c r="A585" s="31" t="s">
        <v>237</v>
      </c>
      <c r="B585" s="31" t="s">
        <v>151</v>
      </c>
      <c r="C585" s="31" t="s">
        <v>700</v>
      </c>
      <c r="D585" s="31" t="s">
        <v>783</v>
      </c>
      <c r="E585" s="31" t="s">
        <v>81</v>
      </c>
      <c r="F585" s="31" t="s">
        <v>65</v>
      </c>
      <c r="G585" s="69">
        <v>865.61</v>
      </c>
    </row>
    <row r="586" spans="1:7" x14ac:dyDescent="0.25">
      <c r="A586" s="31" t="s">
        <v>237</v>
      </c>
      <c r="B586" s="31" t="s">
        <v>151</v>
      </c>
      <c r="C586" s="31" t="s">
        <v>700</v>
      </c>
      <c r="D586" s="31" t="s">
        <v>783</v>
      </c>
      <c r="E586" s="31" t="s">
        <v>81</v>
      </c>
      <c r="F586" s="31" t="s">
        <v>26</v>
      </c>
      <c r="G586" s="69">
        <v>5594.29</v>
      </c>
    </row>
    <row r="587" spans="1:7" x14ac:dyDescent="0.25">
      <c r="A587" s="31" t="s">
        <v>237</v>
      </c>
      <c r="B587" s="31" t="s">
        <v>151</v>
      </c>
      <c r="C587" s="31" t="s">
        <v>700</v>
      </c>
      <c r="D587" s="31" t="s">
        <v>783</v>
      </c>
      <c r="E587" s="31" t="s">
        <v>81</v>
      </c>
      <c r="F587" s="31" t="s">
        <v>64</v>
      </c>
      <c r="G587" s="69">
        <v>3368.91</v>
      </c>
    </row>
    <row r="588" spans="1:7" x14ac:dyDescent="0.25">
      <c r="A588" s="31" t="s">
        <v>237</v>
      </c>
      <c r="B588" s="31" t="s">
        <v>151</v>
      </c>
      <c r="C588" s="31" t="s">
        <v>700</v>
      </c>
      <c r="D588" s="31" t="s">
        <v>783</v>
      </c>
      <c r="E588" s="31" t="s">
        <v>81</v>
      </c>
      <c r="F588" s="31" t="s">
        <v>9</v>
      </c>
      <c r="G588" s="69">
        <v>1283.29</v>
      </c>
    </row>
    <row r="589" spans="1:7" x14ac:dyDescent="0.25">
      <c r="A589" s="31" t="s">
        <v>237</v>
      </c>
      <c r="B589" s="31" t="s">
        <v>151</v>
      </c>
      <c r="C589" s="31" t="s">
        <v>700</v>
      </c>
      <c r="D589" s="31" t="s">
        <v>783</v>
      </c>
      <c r="E589" s="31" t="s">
        <v>79</v>
      </c>
      <c r="F589" s="31" t="s">
        <v>28</v>
      </c>
      <c r="G589" s="69">
        <v>13025.01</v>
      </c>
    </row>
    <row r="590" spans="1:7" x14ac:dyDescent="0.25">
      <c r="A590" s="31" t="s">
        <v>237</v>
      </c>
      <c r="B590" s="31" t="s">
        <v>151</v>
      </c>
      <c r="C590" s="31" t="s">
        <v>700</v>
      </c>
      <c r="D590" s="31" t="s">
        <v>783</v>
      </c>
      <c r="E590" s="31" t="s">
        <v>5</v>
      </c>
      <c r="F590" s="31" t="s">
        <v>52</v>
      </c>
      <c r="G590" s="69">
        <v>1293.6199999999999</v>
      </c>
    </row>
    <row r="591" spans="1:7" x14ac:dyDescent="0.25">
      <c r="A591" s="31" t="s">
        <v>237</v>
      </c>
      <c r="B591" s="31" t="s">
        <v>151</v>
      </c>
      <c r="C591" s="31" t="s">
        <v>700</v>
      </c>
      <c r="D591" s="31" t="s">
        <v>783</v>
      </c>
      <c r="E591" s="31" t="s">
        <v>5</v>
      </c>
      <c r="F591" s="31" t="s">
        <v>11</v>
      </c>
      <c r="G591" s="69">
        <v>3424.78</v>
      </c>
    </row>
    <row r="592" spans="1:7" x14ac:dyDescent="0.25">
      <c r="A592" s="31" t="s">
        <v>237</v>
      </c>
      <c r="B592" s="31" t="s">
        <v>151</v>
      </c>
      <c r="C592" s="31" t="s">
        <v>700</v>
      </c>
      <c r="D592" s="31" t="s">
        <v>783</v>
      </c>
      <c r="E592" s="31" t="s">
        <v>5</v>
      </c>
      <c r="F592" s="31" t="s">
        <v>12</v>
      </c>
      <c r="G592" s="69">
        <v>893.46</v>
      </c>
    </row>
    <row r="593" spans="1:7" x14ac:dyDescent="0.25">
      <c r="A593" s="31" t="s">
        <v>237</v>
      </c>
      <c r="B593" s="31" t="s">
        <v>151</v>
      </c>
      <c r="C593" s="31" t="s">
        <v>700</v>
      </c>
      <c r="D593" s="31" t="s">
        <v>783</v>
      </c>
      <c r="E593" s="31" t="s">
        <v>5</v>
      </c>
      <c r="F593" s="31" t="s">
        <v>56</v>
      </c>
      <c r="G593" s="69">
        <v>18334.14</v>
      </c>
    </row>
    <row r="594" spans="1:7" x14ac:dyDescent="0.25">
      <c r="A594" s="31" t="s">
        <v>237</v>
      </c>
      <c r="B594" s="31" t="s">
        <v>151</v>
      </c>
      <c r="C594" s="31" t="s">
        <v>700</v>
      </c>
      <c r="D594" s="31" t="s">
        <v>783</v>
      </c>
      <c r="E594" s="31" t="s">
        <v>5</v>
      </c>
      <c r="F594" s="31" t="s">
        <v>89</v>
      </c>
      <c r="G594" s="69">
        <v>34777.47</v>
      </c>
    </row>
    <row r="595" spans="1:7" x14ac:dyDescent="0.25">
      <c r="A595" s="31" t="s">
        <v>237</v>
      </c>
      <c r="B595" s="31" t="s">
        <v>151</v>
      </c>
      <c r="C595" s="31" t="s">
        <v>700</v>
      </c>
      <c r="D595" s="31" t="s">
        <v>783</v>
      </c>
      <c r="E595" s="31" t="s">
        <v>5</v>
      </c>
      <c r="F595" s="31" t="s">
        <v>82</v>
      </c>
      <c r="G595" s="69">
        <v>3487.84</v>
      </c>
    </row>
    <row r="596" spans="1:7" x14ac:dyDescent="0.25">
      <c r="A596" s="31" t="s">
        <v>237</v>
      </c>
      <c r="B596" s="31" t="s">
        <v>151</v>
      </c>
      <c r="C596" s="31" t="s">
        <v>700</v>
      </c>
      <c r="D596" s="31" t="s">
        <v>783</v>
      </c>
      <c r="E596" s="31" t="s">
        <v>5</v>
      </c>
      <c r="F596" s="31" t="s">
        <v>80</v>
      </c>
      <c r="G596" s="69">
        <v>11802.89</v>
      </c>
    </row>
    <row r="597" spans="1:7" x14ac:dyDescent="0.25">
      <c r="A597" s="31" t="s">
        <v>237</v>
      </c>
      <c r="B597" s="31" t="s">
        <v>151</v>
      </c>
      <c r="C597" s="31" t="s">
        <v>700</v>
      </c>
      <c r="D597" s="31" t="s">
        <v>783</v>
      </c>
      <c r="E597" s="31" t="s">
        <v>5</v>
      </c>
      <c r="F597" s="31" t="s">
        <v>61</v>
      </c>
      <c r="G597" s="69">
        <v>69.05</v>
      </c>
    </row>
    <row r="598" spans="1:7" x14ac:dyDescent="0.25">
      <c r="A598" s="31" t="s">
        <v>237</v>
      </c>
      <c r="B598" s="31" t="s">
        <v>151</v>
      </c>
      <c r="C598" s="31" t="s">
        <v>700</v>
      </c>
      <c r="D598" s="31" t="s">
        <v>783</v>
      </c>
      <c r="E598" s="31" t="s">
        <v>85</v>
      </c>
      <c r="F598" s="31" t="s">
        <v>87</v>
      </c>
      <c r="G598" s="69">
        <v>18.760000000000002</v>
      </c>
    </row>
    <row r="599" spans="1:7" x14ac:dyDescent="0.25">
      <c r="A599" s="31" t="s">
        <v>237</v>
      </c>
      <c r="B599" s="31" t="s">
        <v>151</v>
      </c>
      <c r="C599" s="31" t="s">
        <v>700</v>
      </c>
      <c r="D599" s="31" t="s">
        <v>783</v>
      </c>
      <c r="E599" s="31" t="s">
        <v>85</v>
      </c>
      <c r="F599" s="31" t="s">
        <v>88</v>
      </c>
      <c r="G599" s="69">
        <v>39.9</v>
      </c>
    </row>
    <row r="600" spans="1:7" x14ac:dyDescent="0.25">
      <c r="A600" s="31" t="s">
        <v>237</v>
      </c>
      <c r="B600" s="31" t="s">
        <v>151</v>
      </c>
      <c r="C600" s="31" t="s">
        <v>700</v>
      </c>
      <c r="D600" s="31" t="s">
        <v>783</v>
      </c>
      <c r="E600" s="31" t="s">
        <v>85</v>
      </c>
      <c r="F600" s="31" t="s">
        <v>86</v>
      </c>
      <c r="G600" s="69">
        <v>21.68</v>
      </c>
    </row>
    <row r="601" spans="1:7" x14ac:dyDescent="0.25">
      <c r="A601" s="31" t="s">
        <v>237</v>
      </c>
      <c r="B601" s="31" t="s">
        <v>151</v>
      </c>
      <c r="C601" s="31" t="s">
        <v>700</v>
      </c>
      <c r="D601" s="31" t="s">
        <v>783</v>
      </c>
      <c r="E601" s="31" t="s">
        <v>84</v>
      </c>
      <c r="F601" s="31" t="s">
        <v>29</v>
      </c>
      <c r="G601" s="69">
        <v>2647.88</v>
      </c>
    </row>
    <row r="602" spans="1:7" x14ac:dyDescent="0.25">
      <c r="A602" s="31" t="s">
        <v>237</v>
      </c>
      <c r="B602" s="31" t="s">
        <v>151</v>
      </c>
      <c r="C602" s="31" t="s">
        <v>700</v>
      </c>
      <c r="D602" s="31" t="s">
        <v>783</v>
      </c>
      <c r="E602" s="31" t="s">
        <v>84</v>
      </c>
      <c r="F602" s="31" t="s">
        <v>67</v>
      </c>
      <c r="G602" s="69">
        <v>375.59</v>
      </c>
    </row>
    <row r="603" spans="1:7" x14ac:dyDescent="0.25">
      <c r="A603" s="31" t="s">
        <v>237</v>
      </c>
      <c r="B603" s="31" t="s">
        <v>151</v>
      </c>
      <c r="C603" s="31" t="s">
        <v>700</v>
      </c>
      <c r="D603" s="31" t="s">
        <v>783</v>
      </c>
      <c r="E603" s="31" t="s">
        <v>84</v>
      </c>
      <c r="F603" s="31" t="s">
        <v>93</v>
      </c>
      <c r="G603" s="69">
        <v>395.54</v>
      </c>
    </row>
    <row r="604" spans="1:7" x14ac:dyDescent="0.25">
      <c r="A604" s="31" t="s">
        <v>237</v>
      </c>
      <c r="B604" s="31" t="s">
        <v>151</v>
      </c>
      <c r="C604" s="31" t="s">
        <v>700</v>
      </c>
      <c r="D604" s="31" t="s">
        <v>783</v>
      </c>
      <c r="E604" s="31" t="s">
        <v>84</v>
      </c>
      <c r="F604" s="31" t="s">
        <v>23</v>
      </c>
      <c r="G604" s="69">
        <v>34967</v>
      </c>
    </row>
    <row r="605" spans="1:7" x14ac:dyDescent="0.25">
      <c r="A605" s="31" t="s">
        <v>237</v>
      </c>
      <c r="B605" s="31" t="s">
        <v>151</v>
      </c>
      <c r="C605" s="31" t="s">
        <v>700</v>
      </c>
      <c r="D605" s="31" t="s">
        <v>783</v>
      </c>
      <c r="E605" s="31" t="s">
        <v>0</v>
      </c>
      <c r="F605" s="31" t="s">
        <v>14</v>
      </c>
      <c r="G605" s="69">
        <v>3843.32</v>
      </c>
    </row>
    <row r="606" spans="1:7" x14ac:dyDescent="0.25">
      <c r="A606" s="31" t="s">
        <v>237</v>
      </c>
      <c r="B606" s="31" t="s">
        <v>151</v>
      </c>
      <c r="C606" s="31" t="s">
        <v>700</v>
      </c>
      <c r="D606" s="31" t="s">
        <v>783</v>
      </c>
      <c r="E606" s="31" t="s">
        <v>0</v>
      </c>
      <c r="F606" s="31" t="s">
        <v>15</v>
      </c>
      <c r="G606" s="69">
        <v>305.99</v>
      </c>
    </row>
    <row r="607" spans="1:7" x14ac:dyDescent="0.25">
      <c r="A607" s="31" t="s">
        <v>237</v>
      </c>
      <c r="B607" s="31" t="s">
        <v>151</v>
      </c>
      <c r="C607" s="31" t="s">
        <v>700</v>
      </c>
      <c r="D607" s="31" t="s">
        <v>783</v>
      </c>
      <c r="E607" s="31" t="s">
        <v>0</v>
      </c>
      <c r="F607" s="31" t="s">
        <v>16</v>
      </c>
      <c r="G607" s="69">
        <v>2308.21</v>
      </c>
    </row>
    <row r="608" spans="1:7" x14ac:dyDescent="0.25">
      <c r="A608" s="31" t="s">
        <v>237</v>
      </c>
      <c r="B608" s="31" t="s">
        <v>686</v>
      </c>
      <c r="C608" s="31" t="s">
        <v>156</v>
      </c>
      <c r="D608" s="31" t="s">
        <v>702</v>
      </c>
      <c r="E608" s="31" t="s">
        <v>81</v>
      </c>
      <c r="F608" s="31" t="s">
        <v>25</v>
      </c>
      <c r="G608" s="69">
        <v>139524</v>
      </c>
    </row>
    <row r="609" spans="1:7" x14ac:dyDescent="0.25">
      <c r="A609" s="31" t="s">
        <v>237</v>
      </c>
      <c r="B609" s="31" t="s">
        <v>686</v>
      </c>
      <c r="C609" s="31" t="s">
        <v>156</v>
      </c>
      <c r="D609" s="31" t="s">
        <v>702</v>
      </c>
      <c r="E609" s="31" t="s">
        <v>81</v>
      </c>
      <c r="F609" s="31" t="s">
        <v>9</v>
      </c>
      <c r="G609" s="69">
        <v>120490.2</v>
      </c>
    </row>
    <row r="610" spans="1:7" x14ac:dyDescent="0.25">
      <c r="A610" s="31" t="s">
        <v>237</v>
      </c>
      <c r="B610" s="31" t="s">
        <v>686</v>
      </c>
      <c r="C610" s="31" t="s">
        <v>156</v>
      </c>
      <c r="D610" s="31" t="s">
        <v>702</v>
      </c>
      <c r="E610" s="31" t="s">
        <v>79</v>
      </c>
      <c r="F610" s="31" t="s">
        <v>28</v>
      </c>
      <c r="G610" s="69">
        <v>1602.51</v>
      </c>
    </row>
    <row r="611" spans="1:7" x14ac:dyDescent="0.25">
      <c r="A611" s="31" t="s">
        <v>237</v>
      </c>
      <c r="B611" s="31" t="s">
        <v>686</v>
      </c>
      <c r="C611" s="31" t="s">
        <v>156</v>
      </c>
      <c r="D611" s="31" t="s">
        <v>702</v>
      </c>
      <c r="E611" s="31" t="s">
        <v>5</v>
      </c>
      <c r="F611" s="31" t="s">
        <v>11</v>
      </c>
      <c r="G611" s="69">
        <v>83544.600000000006</v>
      </c>
    </row>
    <row r="612" spans="1:7" x14ac:dyDescent="0.25">
      <c r="A612" s="31" t="s">
        <v>237</v>
      </c>
      <c r="B612" s="31" t="s">
        <v>686</v>
      </c>
      <c r="C612" s="31" t="s">
        <v>156</v>
      </c>
      <c r="D612" s="31" t="s">
        <v>702</v>
      </c>
      <c r="E612" s="31" t="s">
        <v>5</v>
      </c>
      <c r="F612" s="31" t="s">
        <v>12</v>
      </c>
      <c r="G612" s="69">
        <v>1110.9000000000001</v>
      </c>
    </row>
    <row r="613" spans="1:7" x14ac:dyDescent="0.25">
      <c r="A613" s="31" t="s">
        <v>237</v>
      </c>
      <c r="B613" s="31" t="s">
        <v>686</v>
      </c>
      <c r="C613" s="31" t="s">
        <v>156</v>
      </c>
      <c r="D613" s="31" t="s">
        <v>702</v>
      </c>
      <c r="E613" s="31" t="s">
        <v>5</v>
      </c>
      <c r="F613" s="31" t="s">
        <v>56</v>
      </c>
      <c r="G613" s="69">
        <v>1781.76</v>
      </c>
    </row>
    <row r="614" spans="1:7" x14ac:dyDescent="0.25">
      <c r="A614" s="31" t="s">
        <v>237</v>
      </c>
      <c r="B614" s="31" t="s">
        <v>686</v>
      </c>
      <c r="C614" s="31" t="s">
        <v>156</v>
      </c>
      <c r="D614" s="31" t="s">
        <v>702</v>
      </c>
      <c r="E614" s="31" t="s">
        <v>5</v>
      </c>
      <c r="F614" s="31" t="s">
        <v>82</v>
      </c>
      <c r="G614" s="69">
        <v>1190.5999999999999</v>
      </c>
    </row>
    <row r="615" spans="1:7" x14ac:dyDescent="0.25">
      <c r="A615" s="31" t="s">
        <v>237</v>
      </c>
      <c r="B615" s="31" t="s">
        <v>686</v>
      </c>
      <c r="C615" s="31" t="s">
        <v>156</v>
      </c>
      <c r="D615" s="31" t="s">
        <v>702</v>
      </c>
      <c r="E615" s="31" t="s">
        <v>5</v>
      </c>
      <c r="F615" s="31" t="s">
        <v>80</v>
      </c>
      <c r="G615" s="69">
        <v>12576.09</v>
      </c>
    </row>
    <row r="616" spans="1:7" x14ac:dyDescent="0.25">
      <c r="A616" s="31" t="s">
        <v>237</v>
      </c>
      <c r="B616" s="31" t="s">
        <v>686</v>
      </c>
      <c r="C616" s="31" t="s">
        <v>156</v>
      </c>
      <c r="D616" s="31" t="s">
        <v>702</v>
      </c>
      <c r="E616" s="31" t="s">
        <v>5</v>
      </c>
      <c r="F616" s="31" t="s">
        <v>61</v>
      </c>
      <c r="G616" s="69">
        <v>1972.1</v>
      </c>
    </row>
    <row r="617" spans="1:7" x14ac:dyDescent="0.25">
      <c r="A617" s="31" t="s">
        <v>237</v>
      </c>
      <c r="B617" s="31" t="s">
        <v>686</v>
      </c>
      <c r="C617" s="31" t="s">
        <v>156</v>
      </c>
      <c r="D617" s="31" t="s">
        <v>702</v>
      </c>
      <c r="E617" s="31" t="s">
        <v>85</v>
      </c>
      <c r="F617" s="31" t="s">
        <v>87</v>
      </c>
      <c r="G617" s="69">
        <v>1268.8499999999999</v>
      </c>
    </row>
    <row r="618" spans="1:7" x14ac:dyDescent="0.25">
      <c r="A618" s="31" t="s">
        <v>237</v>
      </c>
      <c r="B618" s="31" t="s">
        <v>686</v>
      </c>
      <c r="C618" s="31" t="s">
        <v>156</v>
      </c>
      <c r="D618" s="31" t="s">
        <v>702</v>
      </c>
      <c r="E618" s="31" t="s">
        <v>85</v>
      </c>
      <c r="F618" s="31" t="s">
        <v>88</v>
      </c>
      <c r="G618" s="69">
        <v>23.46</v>
      </c>
    </row>
    <row r="619" spans="1:7" x14ac:dyDescent="0.25">
      <c r="A619" s="31" t="s">
        <v>237</v>
      </c>
      <c r="B619" s="31" t="s">
        <v>686</v>
      </c>
      <c r="C619" s="31" t="s">
        <v>156</v>
      </c>
      <c r="D619" s="31" t="s">
        <v>702</v>
      </c>
      <c r="E619" s="31" t="s">
        <v>85</v>
      </c>
      <c r="F619" s="31" t="s">
        <v>86</v>
      </c>
      <c r="G619" s="69">
        <v>1324.14</v>
      </c>
    </row>
    <row r="620" spans="1:7" x14ac:dyDescent="0.25">
      <c r="A620" s="31" t="s">
        <v>237</v>
      </c>
      <c r="B620" s="31" t="s">
        <v>686</v>
      </c>
      <c r="C620" s="31" t="s">
        <v>156</v>
      </c>
      <c r="D620" s="31" t="s">
        <v>702</v>
      </c>
      <c r="E620" s="31" t="s">
        <v>84</v>
      </c>
      <c r="F620" s="31" t="s">
        <v>23</v>
      </c>
      <c r="G620" s="69">
        <v>346.92</v>
      </c>
    </row>
    <row r="621" spans="1:7" x14ac:dyDescent="0.25">
      <c r="A621" s="31" t="s">
        <v>237</v>
      </c>
      <c r="B621" s="31" t="s">
        <v>686</v>
      </c>
      <c r="C621" s="31" t="s">
        <v>156</v>
      </c>
      <c r="D621" s="31" t="s">
        <v>702</v>
      </c>
      <c r="E621" s="31" t="s">
        <v>92</v>
      </c>
      <c r="F621" s="31" t="s">
        <v>92</v>
      </c>
      <c r="G621" s="69">
        <v>5457.99</v>
      </c>
    </row>
    <row r="622" spans="1:7" x14ac:dyDescent="0.25">
      <c r="A622" s="31" t="s">
        <v>237</v>
      </c>
      <c r="B622" s="31" t="s">
        <v>686</v>
      </c>
      <c r="C622" s="31" t="s">
        <v>156</v>
      </c>
      <c r="D622" s="31" t="s">
        <v>702</v>
      </c>
      <c r="E622" s="31" t="s">
        <v>0</v>
      </c>
      <c r="F622" s="31" t="s">
        <v>14</v>
      </c>
      <c r="G622" s="69">
        <v>576</v>
      </c>
    </row>
    <row r="623" spans="1:7" x14ac:dyDescent="0.25">
      <c r="A623" s="31" t="s">
        <v>237</v>
      </c>
      <c r="B623" s="31" t="s">
        <v>686</v>
      </c>
      <c r="C623" s="31" t="s">
        <v>156</v>
      </c>
      <c r="D623" s="31" t="s">
        <v>702</v>
      </c>
      <c r="E623" s="31" t="s">
        <v>0</v>
      </c>
      <c r="F623" s="31" t="s">
        <v>16</v>
      </c>
      <c r="G623" s="69">
        <v>112550.7</v>
      </c>
    </row>
    <row r="624" spans="1:7" x14ac:dyDescent="0.25">
      <c r="A624" s="31" t="s">
        <v>237</v>
      </c>
      <c r="B624" s="31" t="s">
        <v>115</v>
      </c>
      <c r="C624" s="31" t="s">
        <v>47</v>
      </c>
      <c r="D624" s="31" t="s">
        <v>783</v>
      </c>
      <c r="E624" s="31" t="s">
        <v>81</v>
      </c>
      <c r="F624" s="31" t="s">
        <v>27</v>
      </c>
      <c r="G624" s="69">
        <v>679.76</v>
      </c>
    </row>
    <row r="625" spans="1:7" x14ac:dyDescent="0.25">
      <c r="A625" s="31" t="s">
        <v>237</v>
      </c>
      <c r="B625" s="31" t="s">
        <v>115</v>
      </c>
      <c r="C625" s="31" t="s">
        <v>47</v>
      </c>
      <c r="D625" s="31" t="s">
        <v>783</v>
      </c>
      <c r="E625" s="31" t="s">
        <v>81</v>
      </c>
      <c r="F625" s="31" t="s">
        <v>83</v>
      </c>
      <c r="G625" s="69">
        <v>202.31</v>
      </c>
    </row>
    <row r="626" spans="1:7" x14ac:dyDescent="0.25">
      <c r="A626" s="31" t="s">
        <v>237</v>
      </c>
      <c r="B626" s="31" t="s">
        <v>115</v>
      </c>
      <c r="C626" s="31" t="s">
        <v>47</v>
      </c>
      <c r="D626" s="31" t="s">
        <v>783</v>
      </c>
      <c r="E626" s="31" t="s">
        <v>81</v>
      </c>
      <c r="F626" s="31" t="s">
        <v>25</v>
      </c>
      <c r="G626" s="69">
        <v>3107.93</v>
      </c>
    </row>
    <row r="627" spans="1:7" x14ac:dyDescent="0.25">
      <c r="A627" s="31" t="s">
        <v>237</v>
      </c>
      <c r="B627" s="31" t="s">
        <v>115</v>
      </c>
      <c r="C627" s="31" t="s">
        <v>47</v>
      </c>
      <c r="D627" s="31" t="s">
        <v>783</v>
      </c>
      <c r="E627" s="31" t="s">
        <v>81</v>
      </c>
      <c r="F627" s="31" t="s">
        <v>65</v>
      </c>
      <c r="G627" s="69">
        <v>572.34</v>
      </c>
    </row>
    <row r="628" spans="1:7" x14ac:dyDescent="0.25">
      <c r="A628" s="31" t="s">
        <v>237</v>
      </c>
      <c r="B628" s="31" t="s">
        <v>115</v>
      </c>
      <c r="C628" s="31" t="s">
        <v>47</v>
      </c>
      <c r="D628" s="31" t="s">
        <v>783</v>
      </c>
      <c r="E628" s="31" t="s">
        <v>81</v>
      </c>
      <c r="F628" s="31" t="s">
        <v>26</v>
      </c>
      <c r="G628" s="69">
        <v>3833.13</v>
      </c>
    </row>
    <row r="629" spans="1:7" x14ac:dyDescent="0.25">
      <c r="A629" s="31" t="s">
        <v>237</v>
      </c>
      <c r="B629" s="31" t="s">
        <v>115</v>
      </c>
      <c r="C629" s="31" t="s">
        <v>47</v>
      </c>
      <c r="D629" s="31" t="s">
        <v>783</v>
      </c>
      <c r="E629" s="31" t="s">
        <v>81</v>
      </c>
      <c r="F629" s="31" t="s">
        <v>64</v>
      </c>
      <c r="G629" s="69">
        <v>11.88</v>
      </c>
    </row>
    <row r="630" spans="1:7" x14ac:dyDescent="0.25">
      <c r="A630" s="31" t="s">
        <v>237</v>
      </c>
      <c r="B630" s="31" t="s">
        <v>115</v>
      </c>
      <c r="C630" s="31" t="s">
        <v>47</v>
      </c>
      <c r="D630" s="31" t="s">
        <v>783</v>
      </c>
      <c r="E630" s="31" t="s">
        <v>81</v>
      </c>
      <c r="F630" s="31" t="s">
        <v>9</v>
      </c>
      <c r="G630" s="69">
        <v>2032.47</v>
      </c>
    </row>
    <row r="631" spans="1:7" x14ac:dyDescent="0.25">
      <c r="A631" s="31" t="s">
        <v>237</v>
      </c>
      <c r="B631" s="31" t="s">
        <v>115</v>
      </c>
      <c r="C631" s="31" t="s">
        <v>47</v>
      </c>
      <c r="D631" s="31" t="s">
        <v>783</v>
      </c>
      <c r="E631" s="31" t="s">
        <v>79</v>
      </c>
      <c r="F631" s="31" t="s">
        <v>28</v>
      </c>
      <c r="G631" s="69">
        <v>173.55</v>
      </c>
    </row>
    <row r="632" spans="1:7" x14ac:dyDescent="0.25">
      <c r="A632" s="31" t="s">
        <v>237</v>
      </c>
      <c r="B632" s="31" t="s">
        <v>115</v>
      </c>
      <c r="C632" s="31" t="s">
        <v>47</v>
      </c>
      <c r="D632" s="31" t="s">
        <v>783</v>
      </c>
      <c r="E632" s="31" t="s">
        <v>5</v>
      </c>
      <c r="F632" s="31" t="s">
        <v>52</v>
      </c>
      <c r="G632" s="69">
        <v>91.22</v>
      </c>
    </row>
    <row r="633" spans="1:7" x14ac:dyDescent="0.25">
      <c r="A633" s="31" t="s">
        <v>237</v>
      </c>
      <c r="B633" s="31" t="s">
        <v>115</v>
      </c>
      <c r="C633" s="31" t="s">
        <v>47</v>
      </c>
      <c r="D633" s="31" t="s">
        <v>783</v>
      </c>
      <c r="E633" s="31" t="s">
        <v>5</v>
      </c>
      <c r="F633" s="31" t="s">
        <v>11</v>
      </c>
      <c r="G633" s="69">
        <v>5424.89</v>
      </c>
    </row>
    <row r="634" spans="1:7" x14ac:dyDescent="0.25">
      <c r="A634" s="31" t="s">
        <v>237</v>
      </c>
      <c r="B634" s="31" t="s">
        <v>115</v>
      </c>
      <c r="C634" s="31" t="s">
        <v>47</v>
      </c>
      <c r="D634" s="31" t="s">
        <v>783</v>
      </c>
      <c r="E634" s="31" t="s">
        <v>5</v>
      </c>
      <c r="F634" s="31" t="s">
        <v>12</v>
      </c>
      <c r="G634" s="69">
        <v>598.03</v>
      </c>
    </row>
    <row r="635" spans="1:7" x14ac:dyDescent="0.25">
      <c r="A635" s="31" t="s">
        <v>237</v>
      </c>
      <c r="B635" s="31" t="s">
        <v>115</v>
      </c>
      <c r="C635" s="31" t="s">
        <v>47</v>
      </c>
      <c r="D635" s="31" t="s">
        <v>783</v>
      </c>
      <c r="E635" s="31" t="s">
        <v>5</v>
      </c>
      <c r="F635" s="31" t="s">
        <v>56</v>
      </c>
      <c r="G635" s="69">
        <v>1035.19</v>
      </c>
    </row>
    <row r="636" spans="1:7" x14ac:dyDescent="0.25">
      <c r="A636" s="31" t="s">
        <v>237</v>
      </c>
      <c r="B636" s="31" t="s">
        <v>115</v>
      </c>
      <c r="C636" s="31" t="s">
        <v>47</v>
      </c>
      <c r="D636" s="31" t="s">
        <v>783</v>
      </c>
      <c r="E636" s="31" t="s">
        <v>5</v>
      </c>
      <c r="F636" s="31" t="s">
        <v>62</v>
      </c>
      <c r="G636" s="69">
        <v>140.36000000000001</v>
      </c>
    </row>
    <row r="637" spans="1:7" x14ac:dyDescent="0.25">
      <c r="A637" s="31" t="s">
        <v>237</v>
      </c>
      <c r="B637" s="31" t="s">
        <v>115</v>
      </c>
      <c r="C637" s="31" t="s">
        <v>47</v>
      </c>
      <c r="D637" s="31" t="s">
        <v>783</v>
      </c>
      <c r="E637" s="31" t="s">
        <v>5</v>
      </c>
      <c r="F637" s="31" t="s">
        <v>89</v>
      </c>
      <c r="G637" s="69">
        <v>1885.56</v>
      </c>
    </row>
    <row r="638" spans="1:7" x14ac:dyDescent="0.25">
      <c r="A638" s="31" t="s">
        <v>237</v>
      </c>
      <c r="B638" s="31" t="s">
        <v>115</v>
      </c>
      <c r="C638" s="31" t="s">
        <v>47</v>
      </c>
      <c r="D638" s="31" t="s">
        <v>783</v>
      </c>
      <c r="E638" s="31" t="s">
        <v>5</v>
      </c>
      <c r="F638" s="31" t="s">
        <v>82</v>
      </c>
      <c r="G638" s="69">
        <v>103.62</v>
      </c>
    </row>
    <row r="639" spans="1:7" x14ac:dyDescent="0.25">
      <c r="A639" s="31" t="s">
        <v>237</v>
      </c>
      <c r="B639" s="31" t="s">
        <v>115</v>
      </c>
      <c r="C639" s="31" t="s">
        <v>47</v>
      </c>
      <c r="D639" s="31" t="s">
        <v>783</v>
      </c>
      <c r="E639" s="31" t="s">
        <v>5</v>
      </c>
      <c r="F639" s="31" t="s">
        <v>80</v>
      </c>
      <c r="G639" s="69">
        <v>12816.26</v>
      </c>
    </row>
    <row r="640" spans="1:7" x14ac:dyDescent="0.25">
      <c r="A640" s="31" t="s">
        <v>237</v>
      </c>
      <c r="B640" s="31" t="s">
        <v>115</v>
      </c>
      <c r="C640" s="31" t="s">
        <v>47</v>
      </c>
      <c r="D640" s="31" t="s">
        <v>783</v>
      </c>
      <c r="E640" s="31" t="s">
        <v>5</v>
      </c>
      <c r="F640" s="31" t="s">
        <v>63</v>
      </c>
      <c r="G640" s="69">
        <v>33.479999999999997</v>
      </c>
    </row>
    <row r="641" spans="1:7" x14ac:dyDescent="0.25">
      <c r="A641" s="31" t="s">
        <v>237</v>
      </c>
      <c r="B641" s="31" t="s">
        <v>115</v>
      </c>
      <c r="C641" s="31" t="s">
        <v>47</v>
      </c>
      <c r="D641" s="31" t="s">
        <v>783</v>
      </c>
      <c r="E641" s="31" t="s">
        <v>5</v>
      </c>
      <c r="F641" s="31" t="s">
        <v>61</v>
      </c>
      <c r="G641" s="69">
        <v>4465.12</v>
      </c>
    </row>
    <row r="642" spans="1:7" x14ac:dyDescent="0.25">
      <c r="A642" s="31" t="s">
        <v>237</v>
      </c>
      <c r="B642" s="31" t="s">
        <v>115</v>
      </c>
      <c r="C642" s="31" t="s">
        <v>47</v>
      </c>
      <c r="D642" s="31" t="s">
        <v>783</v>
      </c>
      <c r="E642" s="31" t="s">
        <v>85</v>
      </c>
      <c r="F642" s="31" t="s">
        <v>87</v>
      </c>
      <c r="G642" s="69">
        <v>1132.43</v>
      </c>
    </row>
    <row r="643" spans="1:7" x14ac:dyDescent="0.25">
      <c r="A643" s="31" t="s">
        <v>237</v>
      </c>
      <c r="B643" s="31" t="s">
        <v>115</v>
      </c>
      <c r="C643" s="31" t="s">
        <v>47</v>
      </c>
      <c r="D643" s="31" t="s">
        <v>783</v>
      </c>
      <c r="E643" s="31" t="s">
        <v>85</v>
      </c>
      <c r="F643" s="31" t="s">
        <v>88</v>
      </c>
      <c r="G643" s="69">
        <v>81.87</v>
      </c>
    </row>
    <row r="644" spans="1:7" x14ac:dyDescent="0.25">
      <c r="A644" s="31" t="s">
        <v>237</v>
      </c>
      <c r="B644" s="31" t="s">
        <v>115</v>
      </c>
      <c r="C644" s="31" t="s">
        <v>47</v>
      </c>
      <c r="D644" s="31" t="s">
        <v>783</v>
      </c>
      <c r="E644" s="31" t="s">
        <v>85</v>
      </c>
      <c r="F644" s="31" t="s">
        <v>86</v>
      </c>
      <c r="G644" s="69">
        <v>2713.18</v>
      </c>
    </row>
    <row r="645" spans="1:7" x14ac:dyDescent="0.25">
      <c r="A645" s="31" t="s">
        <v>237</v>
      </c>
      <c r="B645" s="31" t="s">
        <v>115</v>
      </c>
      <c r="C645" s="31" t="s">
        <v>47</v>
      </c>
      <c r="D645" s="31" t="s">
        <v>783</v>
      </c>
      <c r="E645" s="31" t="s">
        <v>84</v>
      </c>
      <c r="F645" s="31" t="s">
        <v>29</v>
      </c>
      <c r="G645" s="69">
        <v>22.6</v>
      </c>
    </row>
    <row r="646" spans="1:7" x14ac:dyDescent="0.25">
      <c r="A646" s="31" t="s">
        <v>237</v>
      </c>
      <c r="B646" s="31" t="s">
        <v>115</v>
      </c>
      <c r="C646" s="31" t="s">
        <v>47</v>
      </c>
      <c r="D646" s="31" t="s">
        <v>783</v>
      </c>
      <c r="E646" s="31" t="s">
        <v>84</v>
      </c>
      <c r="F646" s="31" t="s">
        <v>23</v>
      </c>
      <c r="G646" s="69">
        <v>670.16</v>
      </c>
    </row>
    <row r="647" spans="1:7" x14ac:dyDescent="0.25">
      <c r="A647" s="31" t="s">
        <v>237</v>
      </c>
      <c r="B647" s="31" t="s">
        <v>115</v>
      </c>
      <c r="C647" s="31" t="s">
        <v>47</v>
      </c>
      <c r="D647" s="31" t="s">
        <v>783</v>
      </c>
      <c r="E647" s="31" t="s">
        <v>0</v>
      </c>
      <c r="F647" s="31" t="s">
        <v>14</v>
      </c>
      <c r="G647" s="69">
        <v>1946.73</v>
      </c>
    </row>
    <row r="648" spans="1:7" x14ac:dyDescent="0.25">
      <c r="A648" s="31" t="s">
        <v>237</v>
      </c>
      <c r="B648" s="31" t="s">
        <v>115</v>
      </c>
      <c r="C648" s="31" t="s">
        <v>47</v>
      </c>
      <c r="D648" s="31" t="s">
        <v>783</v>
      </c>
      <c r="E648" s="31" t="s">
        <v>0</v>
      </c>
      <c r="F648" s="31" t="s">
        <v>16</v>
      </c>
      <c r="G648" s="69">
        <v>5003.1400000000003</v>
      </c>
    </row>
    <row r="649" spans="1:7" x14ac:dyDescent="0.25">
      <c r="A649" s="31" t="s">
        <v>237</v>
      </c>
      <c r="B649" s="31" t="s">
        <v>142</v>
      </c>
      <c r="C649" s="31" t="s">
        <v>47</v>
      </c>
      <c r="D649" s="31" t="s">
        <v>783</v>
      </c>
      <c r="E649" s="31" t="s">
        <v>81</v>
      </c>
      <c r="F649" s="31" t="s">
        <v>27</v>
      </c>
      <c r="G649" s="69">
        <v>235.06</v>
      </c>
    </row>
    <row r="650" spans="1:7" x14ac:dyDescent="0.25">
      <c r="A650" s="31" t="s">
        <v>237</v>
      </c>
      <c r="B650" s="31" t="s">
        <v>142</v>
      </c>
      <c r="C650" s="31" t="s">
        <v>47</v>
      </c>
      <c r="D650" s="31" t="s">
        <v>783</v>
      </c>
      <c r="E650" s="31" t="s">
        <v>81</v>
      </c>
      <c r="F650" s="31" t="s">
        <v>25</v>
      </c>
      <c r="G650" s="69">
        <v>990.47</v>
      </c>
    </row>
    <row r="651" spans="1:7" x14ac:dyDescent="0.25">
      <c r="A651" s="31" t="s">
        <v>237</v>
      </c>
      <c r="B651" s="31" t="s">
        <v>142</v>
      </c>
      <c r="C651" s="31" t="s">
        <v>47</v>
      </c>
      <c r="D651" s="31" t="s">
        <v>783</v>
      </c>
      <c r="E651" s="31" t="s">
        <v>81</v>
      </c>
      <c r="F651" s="31" t="s">
        <v>65</v>
      </c>
      <c r="G651" s="69">
        <v>60.37</v>
      </c>
    </row>
    <row r="652" spans="1:7" x14ac:dyDescent="0.25">
      <c r="A652" s="31" t="s">
        <v>237</v>
      </c>
      <c r="B652" s="31" t="s">
        <v>142</v>
      </c>
      <c r="C652" s="31" t="s">
        <v>47</v>
      </c>
      <c r="D652" s="31" t="s">
        <v>783</v>
      </c>
      <c r="E652" s="31" t="s">
        <v>81</v>
      </c>
      <c r="F652" s="31" t="s">
        <v>26</v>
      </c>
      <c r="G652" s="69">
        <v>761.44</v>
      </c>
    </row>
    <row r="653" spans="1:7" x14ac:dyDescent="0.25">
      <c r="A653" s="31" t="s">
        <v>237</v>
      </c>
      <c r="B653" s="31" t="s">
        <v>142</v>
      </c>
      <c r="C653" s="31" t="s">
        <v>47</v>
      </c>
      <c r="D653" s="31" t="s">
        <v>783</v>
      </c>
      <c r="E653" s="31" t="s">
        <v>81</v>
      </c>
      <c r="F653" s="31" t="s">
        <v>64</v>
      </c>
      <c r="G653" s="69">
        <v>255.09</v>
      </c>
    </row>
    <row r="654" spans="1:7" x14ac:dyDescent="0.25">
      <c r="A654" s="31" t="s">
        <v>237</v>
      </c>
      <c r="B654" s="31" t="s">
        <v>142</v>
      </c>
      <c r="C654" s="31" t="s">
        <v>47</v>
      </c>
      <c r="D654" s="31" t="s">
        <v>783</v>
      </c>
      <c r="E654" s="31" t="s">
        <v>81</v>
      </c>
      <c r="F654" s="31" t="s">
        <v>9</v>
      </c>
      <c r="G654" s="69">
        <v>447.49</v>
      </c>
    </row>
    <row r="655" spans="1:7" x14ac:dyDescent="0.25">
      <c r="A655" s="31" t="s">
        <v>237</v>
      </c>
      <c r="B655" s="31" t="s">
        <v>142</v>
      </c>
      <c r="C655" s="31" t="s">
        <v>47</v>
      </c>
      <c r="D655" s="31" t="s">
        <v>783</v>
      </c>
      <c r="E655" s="31" t="s">
        <v>79</v>
      </c>
      <c r="F655" s="31" t="s">
        <v>28</v>
      </c>
      <c r="G655" s="69">
        <v>38.17</v>
      </c>
    </row>
    <row r="656" spans="1:7" x14ac:dyDescent="0.25">
      <c r="A656" s="31" t="s">
        <v>237</v>
      </c>
      <c r="B656" s="31" t="s">
        <v>142</v>
      </c>
      <c r="C656" s="31" t="s">
        <v>47</v>
      </c>
      <c r="D656" s="31" t="s">
        <v>783</v>
      </c>
      <c r="E656" s="31" t="s">
        <v>5</v>
      </c>
      <c r="F656" s="31" t="s">
        <v>52</v>
      </c>
      <c r="G656" s="69">
        <v>26.63</v>
      </c>
    </row>
    <row r="657" spans="1:7" x14ac:dyDescent="0.25">
      <c r="A657" s="31" t="s">
        <v>237</v>
      </c>
      <c r="B657" s="31" t="s">
        <v>142</v>
      </c>
      <c r="C657" s="31" t="s">
        <v>47</v>
      </c>
      <c r="D657" s="31" t="s">
        <v>783</v>
      </c>
      <c r="E657" s="31" t="s">
        <v>5</v>
      </c>
      <c r="F657" s="31" t="s">
        <v>11</v>
      </c>
      <c r="G657" s="69">
        <v>1846.68</v>
      </c>
    </row>
    <row r="658" spans="1:7" x14ac:dyDescent="0.25">
      <c r="A658" s="31" t="s">
        <v>237</v>
      </c>
      <c r="B658" s="31" t="s">
        <v>142</v>
      </c>
      <c r="C658" s="31" t="s">
        <v>47</v>
      </c>
      <c r="D658" s="31" t="s">
        <v>783</v>
      </c>
      <c r="E658" s="31" t="s">
        <v>5</v>
      </c>
      <c r="F658" s="31" t="s">
        <v>12</v>
      </c>
      <c r="G658" s="69">
        <v>232.66</v>
      </c>
    </row>
    <row r="659" spans="1:7" x14ac:dyDescent="0.25">
      <c r="A659" s="31" t="s">
        <v>237</v>
      </c>
      <c r="B659" s="31" t="s">
        <v>142</v>
      </c>
      <c r="C659" s="31" t="s">
        <v>47</v>
      </c>
      <c r="D659" s="31" t="s">
        <v>783</v>
      </c>
      <c r="E659" s="31" t="s">
        <v>5</v>
      </c>
      <c r="F659" s="31" t="s">
        <v>56</v>
      </c>
      <c r="G659" s="69">
        <v>884.92</v>
      </c>
    </row>
    <row r="660" spans="1:7" x14ac:dyDescent="0.25">
      <c r="A660" s="31" t="s">
        <v>237</v>
      </c>
      <c r="B660" s="31" t="s">
        <v>142</v>
      </c>
      <c r="C660" s="31" t="s">
        <v>47</v>
      </c>
      <c r="D660" s="31" t="s">
        <v>783</v>
      </c>
      <c r="E660" s="31" t="s">
        <v>5</v>
      </c>
      <c r="F660" s="31" t="s">
        <v>62</v>
      </c>
      <c r="G660" s="69">
        <v>6.84</v>
      </c>
    </row>
    <row r="661" spans="1:7" x14ac:dyDescent="0.25">
      <c r="A661" s="31" t="s">
        <v>237</v>
      </c>
      <c r="B661" s="31" t="s">
        <v>142</v>
      </c>
      <c r="C661" s="31" t="s">
        <v>47</v>
      </c>
      <c r="D661" s="31" t="s">
        <v>783</v>
      </c>
      <c r="E661" s="31" t="s">
        <v>5</v>
      </c>
      <c r="F661" s="31" t="s">
        <v>89</v>
      </c>
      <c r="G661" s="69">
        <v>334.81</v>
      </c>
    </row>
    <row r="662" spans="1:7" x14ac:dyDescent="0.25">
      <c r="A662" s="31" t="s">
        <v>237</v>
      </c>
      <c r="B662" s="31" t="s">
        <v>142</v>
      </c>
      <c r="C662" s="31" t="s">
        <v>47</v>
      </c>
      <c r="D662" s="31" t="s">
        <v>783</v>
      </c>
      <c r="E662" s="31" t="s">
        <v>5</v>
      </c>
      <c r="F662" s="31" t="s">
        <v>82</v>
      </c>
      <c r="G662" s="69">
        <v>10.39</v>
      </c>
    </row>
    <row r="663" spans="1:7" x14ac:dyDescent="0.25">
      <c r="A663" s="31" t="s">
        <v>237</v>
      </c>
      <c r="B663" s="31" t="s">
        <v>142</v>
      </c>
      <c r="C663" s="31" t="s">
        <v>47</v>
      </c>
      <c r="D663" s="31" t="s">
        <v>783</v>
      </c>
      <c r="E663" s="31" t="s">
        <v>5</v>
      </c>
      <c r="F663" s="31" t="s">
        <v>80</v>
      </c>
      <c r="G663" s="69">
        <v>3147.86</v>
      </c>
    </row>
    <row r="664" spans="1:7" x14ac:dyDescent="0.25">
      <c r="A664" s="31" t="s">
        <v>237</v>
      </c>
      <c r="B664" s="31" t="s">
        <v>142</v>
      </c>
      <c r="C664" s="31" t="s">
        <v>47</v>
      </c>
      <c r="D664" s="31" t="s">
        <v>783</v>
      </c>
      <c r="E664" s="31" t="s">
        <v>5</v>
      </c>
      <c r="F664" s="31" t="s">
        <v>63</v>
      </c>
      <c r="G664" s="69">
        <v>25.77</v>
      </c>
    </row>
    <row r="665" spans="1:7" x14ac:dyDescent="0.25">
      <c r="A665" s="31" t="s">
        <v>237</v>
      </c>
      <c r="B665" s="31" t="s">
        <v>142</v>
      </c>
      <c r="C665" s="31" t="s">
        <v>47</v>
      </c>
      <c r="D665" s="31" t="s">
        <v>783</v>
      </c>
      <c r="E665" s="31" t="s">
        <v>5</v>
      </c>
      <c r="F665" s="31" t="s">
        <v>61</v>
      </c>
      <c r="G665" s="69">
        <v>68.040000000000006</v>
      </c>
    </row>
    <row r="666" spans="1:7" x14ac:dyDescent="0.25">
      <c r="A666" s="31" t="s">
        <v>237</v>
      </c>
      <c r="B666" s="31" t="s">
        <v>142</v>
      </c>
      <c r="C666" s="31" t="s">
        <v>47</v>
      </c>
      <c r="D666" s="31" t="s">
        <v>783</v>
      </c>
      <c r="E666" s="31" t="s">
        <v>85</v>
      </c>
      <c r="F666" s="31" t="s">
        <v>87</v>
      </c>
      <c r="G666" s="69">
        <v>649.69000000000005</v>
      </c>
    </row>
    <row r="667" spans="1:7" x14ac:dyDescent="0.25">
      <c r="A667" s="31" t="s">
        <v>237</v>
      </c>
      <c r="B667" s="31" t="s">
        <v>142</v>
      </c>
      <c r="C667" s="31" t="s">
        <v>47</v>
      </c>
      <c r="D667" s="31" t="s">
        <v>783</v>
      </c>
      <c r="E667" s="31" t="s">
        <v>85</v>
      </c>
      <c r="F667" s="31" t="s">
        <v>86</v>
      </c>
      <c r="G667" s="69">
        <v>508.45</v>
      </c>
    </row>
    <row r="668" spans="1:7" x14ac:dyDescent="0.25">
      <c r="A668" s="31" t="s">
        <v>237</v>
      </c>
      <c r="B668" s="31" t="s">
        <v>142</v>
      </c>
      <c r="C668" s="31" t="s">
        <v>47</v>
      </c>
      <c r="D668" s="31" t="s">
        <v>783</v>
      </c>
      <c r="E668" s="31" t="s">
        <v>84</v>
      </c>
      <c r="F668" s="31" t="s">
        <v>23</v>
      </c>
      <c r="G668" s="69">
        <v>85.57</v>
      </c>
    </row>
    <row r="669" spans="1:7" x14ac:dyDescent="0.25">
      <c r="A669" s="31" t="s">
        <v>237</v>
      </c>
      <c r="B669" s="31" t="s">
        <v>142</v>
      </c>
      <c r="C669" s="31" t="s">
        <v>47</v>
      </c>
      <c r="D669" s="31" t="s">
        <v>783</v>
      </c>
      <c r="E669" s="31" t="s">
        <v>0</v>
      </c>
      <c r="F669" s="31" t="s">
        <v>14</v>
      </c>
      <c r="G669" s="69">
        <v>633.04999999999995</v>
      </c>
    </row>
    <row r="670" spans="1:7" x14ac:dyDescent="0.25">
      <c r="A670" s="31" t="s">
        <v>237</v>
      </c>
      <c r="B670" s="31" t="s">
        <v>142</v>
      </c>
      <c r="C670" s="31" t="s">
        <v>47</v>
      </c>
      <c r="D670" s="31" t="s">
        <v>783</v>
      </c>
      <c r="E670" s="31" t="s">
        <v>0</v>
      </c>
      <c r="F670" s="31" t="s">
        <v>16</v>
      </c>
      <c r="G670" s="69">
        <v>1133.22</v>
      </c>
    </row>
    <row r="671" spans="1:7" x14ac:dyDescent="0.25">
      <c r="A671" s="31" t="s">
        <v>237</v>
      </c>
      <c r="B671" s="31" t="s">
        <v>19</v>
      </c>
      <c r="C671" s="31" t="s">
        <v>96</v>
      </c>
      <c r="D671" s="31" t="s">
        <v>783</v>
      </c>
      <c r="E671" s="31" t="s">
        <v>81</v>
      </c>
      <c r="F671" s="31" t="s">
        <v>27</v>
      </c>
      <c r="G671" s="69">
        <v>18257.09</v>
      </c>
    </row>
    <row r="672" spans="1:7" x14ac:dyDescent="0.25">
      <c r="A672" s="31" t="s">
        <v>237</v>
      </c>
      <c r="B672" s="31" t="s">
        <v>19</v>
      </c>
      <c r="C672" s="31" t="s">
        <v>96</v>
      </c>
      <c r="D672" s="31" t="s">
        <v>783</v>
      </c>
      <c r="E672" s="31" t="s">
        <v>81</v>
      </c>
      <c r="F672" s="31" t="s">
        <v>83</v>
      </c>
      <c r="G672" s="69">
        <v>1286.28</v>
      </c>
    </row>
    <row r="673" spans="1:7" x14ac:dyDescent="0.25">
      <c r="A673" s="31" t="s">
        <v>237</v>
      </c>
      <c r="B673" s="31" t="s">
        <v>19</v>
      </c>
      <c r="C673" s="31" t="s">
        <v>96</v>
      </c>
      <c r="D673" s="31" t="s">
        <v>783</v>
      </c>
      <c r="E673" s="31" t="s">
        <v>81</v>
      </c>
      <c r="F673" s="31" t="s">
        <v>25</v>
      </c>
      <c r="G673" s="69">
        <v>34344.54</v>
      </c>
    </row>
    <row r="674" spans="1:7" x14ac:dyDescent="0.25">
      <c r="A674" s="31" t="s">
        <v>237</v>
      </c>
      <c r="B674" s="31" t="s">
        <v>19</v>
      </c>
      <c r="C674" s="31" t="s">
        <v>96</v>
      </c>
      <c r="D674" s="31" t="s">
        <v>783</v>
      </c>
      <c r="E674" s="31" t="s">
        <v>81</v>
      </c>
      <c r="F674" s="31" t="s">
        <v>65</v>
      </c>
      <c r="G674" s="69">
        <v>3569.27</v>
      </c>
    </row>
    <row r="675" spans="1:7" x14ac:dyDescent="0.25">
      <c r="A675" s="31" t="s">
        <v>237</v>
      </c>
      <c r="B675" s="31" t="s">
        <v>19</v>
      </c>
      <c r="C675" s="31" t="s">
        <v>96</v>
      </c>
      <c r="D675" s="31" t="s">
        <v>783</v>
      </c>
      <c r="E675" s="31" t="s">
        <v>81</v>
      </c>
      <c r="F675" s="31" t="s">
        <v>26</v>
      </c>
      <c r="G675" s="69">
        <v>60696.36</v>
      </c>
    </row>
    <row r="676" spans="1:7" x14ac:dyDescent="0.25">
      <c r="A676" s="31" t="s">
        <v>237</v>
      </c>
      <c r="B676" s="31" t="s">
        <v>19</v>
      </c>
      <c r="C676" s="31" t="s">
        <v>96</v>
      </c>
      <c r="D676" s="31" t="s">
        <v>783</v>
      </c>
      <c r="E676" s="31" t="s">
        <v>81</v>
      </c>
      <c r="F676" s="31" t="s">
        <v>64</v>
      </c>
      <c r="G676" s="69">
        <v>26830.75</v>
      </c>
    </row>
    <row r="677" spans="1:7" x14ac:dyDescent="0.25">
      <c r="A677" s="31" t="s">
        <v>237</v>
      </c>
      <c r="B677" s="31" t="s">
        <v>19</v>
      </c>
      <c r="C677" s="31" t="s">
        <v>96</v>
      </c>
      <c r="D677" s="31" t="s">
        <v>783</v>
      </c>
      <c r="E677" s="31" t="s">
        <v>81</v>
      </c>
      <c r="F677" s="31" t="s">
        <v>9</v>
      </c>
      <c r="G677" s="69">
        <v>12168.28</v>
      </c>
    </row>
    <row r="678" spans="1:7" x14ac:dyDescent="0.25">
      <c r="A678" s="31" t="s">
        <v>237</v>
      </c>
      <c r="B678" s="31" t="s">
        <v>19</v>
      </c>
      <c r="C678" s="31" t="s">
        <v>96</v>
      </c>
      <c r="D678" s="31" t="s">
        <v>783</v>
      </c>
      <c r="E678" s="31" t="s">
        <v>79</v>
      </c>
      <c r="F678" s="31" t="s">
        <v>28</v>
      </c>
      <c r="G678" s="69">
        <v>6816.36</v>
      </c>
    </row>
    <row r="679" spans="1:7" x14ac:dyDescent="0.25">
      <c r="A679" s="31" t="s">
        <v>237</v>
      </c>
      <c r="B679" s="31" t="s">
        <v>19</v>
      </c>
      <c r="C679" s="31" t="s">
        <v>96</v>
      </c>
      <c r="D679" s="31" t="s">
        <v>783</v>
      </c>
      <c r="E679" s="31" t="s">
        <v>5</v>
      </c>
      <c r="F679" s="31" t="s">
        <v>52</v>
      </c>
      <c r="G679" s="69">
        <v>1401.75</v>
      </c>
    </row>
    <row r="680" spans="1:7" x14ac:dyDescent="0.25">
      <c r="A680" s="31" t="s">
        <v>237</v>
      </c>
      <c r="B680" s="31" t="s">
        <v>19</v>
      </c>
      <c r="C680" s="31" t="s">
        <v>96</v>
      </c>
      <c r="D680" s="31" t="s">
        <v>783</v>
      </c>
      <c r="E680" s="31" t="s">
        <v>5</v>
      </c>
      <c r="F680" s="31" t="s">
        <v>11</v>
      </c>
      <c r="G680" s="69">
        <v>135098.96</v>
      </c>
    </row>
    <row r="681" spans="1:7" x14ac:dyDescent="0.25">
      <c r="A681" s="31" t="s">
        <v>237</v>
      </c>
      <c r="B681" s="31" t="s">
        <v>19</v>
      </c>
      <c r="C681" s="31" t="s">
        <v>96</v>
      </c>
      <c r="D681" s="31" t="s">
        <v>783</v>
      </c>
      <c r="E681" s="31" t="s">
        <v>5</v>
      </c>
      <c r="F681" s="31" t="s">
        <v>12</v>
      </c>
      <c r="G681" s="69">
        <v>12135.07</v>
      </c>
    </row>
    <row r="682" spans="1:7" x14ac:dyDescent="0.25">
      <c r="A682" s="31" t="s">
        <v>237</v>
      </c>
      <c r="B682" s="31" t="s">
        <v>19</v>
      </c>
      <c r="C682" s="31" t="s">
        <v>96</v>
      </c>
      <c r="D682" s="31" t="s">
        <v>783</v>
      </c>
      <c r="E682" s="31" t="s">
        <v>5</v>
      </c>
      <c r="F682" s="31" t="s">
        <v>56</v>
      </c>
      <c r="G682" s="69">
        <v>25834.31</v>
      </c>
    </row>
    <row r="683" spans="1:7" x14ac:dyDescent="0.25">
      <c r="A683" s="31" t="s">
        <v>237</v>
      </c>
      <c r="B683" s="31" t="s">
        <v>19</v>
      </c>
      <c r="C683" s="31" t="s">
        <v>96</v>
      </c>
      <c r="D683" s="31" t="s">
        <v>783</v>
      </c>
      <c r="E683" s="31" t="s">
        <v>5</v>
      </c>
      <c r="F683" s="31" t="s">
        <v>62</v>
      </c>
      <c r="G683" s="69">
        <v>610.05999999999995</v>
      </c>
    </row>
    <row r="684" spans="1:7" x14ac:dyDescent="0.25">
      <c r="A684" s="31" t="s">
        <v>237</v>
      </c>
      <c r="B684" s="31" t="s">
        <v>19</v>
      </c>
      <c r="C684" s="31" t="s">
        <v>96</v>
      </c>
      <c r="D684" s="31" t="s">
        <v>783</v>
      </c>
      <c r="E684" s="31" t="s">
        <v>5</v>
      </c>
      <c r="F684" s="31" t="s">
        <v>89</v>
      </c>
      <c r="G684" s="69">
        <v>111221.63</v>
      </c>
    </row>
    <row r="685" spans="1:7" x14ac:dyDescent="0.25">
      <c r="A685" s="31" t="s">
        <v>237</v>
      </c>
      <c r="B685" s="31" t="s">
        <v>19</v>
      </c>
      <c r="C685" s="31" t="s">
        <v>96</v>
      </c>
      <c r="D685" s="31" t="s">
        <v>783</v>
      </c>
      <c r="E685" s="31" t="s">
        <v>5</v>
      </c>
      <c r="F685" s="31" t="s">
        <v>82</v>
      </c>
      <c r="G685" s="69">
        <v>2159.7199999999998</v>
      </c>
    </row>
    <row r="686" spans="1:7" x14ac:dyDescent="0.25">
      <c r="A686" s="31" t="s">
        <v>237</v>
      </c>
      <c r="B686" s="31" t="s">
        <v>19</v>
      </c>
      <c r="C686" s="31" t="s">
        <v>96</v>
      </c>
      <c r="D686" s="31" t="s">
        <v>783</v>
      </c>
      <c r="E686" s="31" t="s">
        <v>5</v>
      </c>
      <c r="F686" s="31" t="s">
        <v>80</v>
      </c>
      <c r="G686" s="69">
        <v>190122.65</v>
      </c>
    </row>
    <row r="687" spans="1:7" x14ac:dyDescent="0.25">
      <c r="A687" s="31" t="s">
        <v>237</v>
      </c>
      <c r="B687" s="31" t="s">
        <v>19</v>
      </c>
      <c r="C687" s="31" t="s">
        <v>96</v>
      </c>
      <c r="D687" s="31" t="s">
        <v>783</v>
      </c>
      <c r="E687" s="31" t="s">
        <v>5</v>
      </c>
      <c r="F687" s="31" t="s">
        <v>63</v>
      </c>
      <c r="G687" s="69">
        <v>1678.59</v>
      </c>
    </row>
    <row r="688" spans="1:7" x14ac:dyDescent="0.25">
      <c r="A688" s="31" t="s">
        <v>237</v>
      </c>
      <c r="B688" s="31" t="s">
        <v>19</v>
      </c>
      <c r="C688" s="31" t="s">
        <v>96</v>
      </c>
      <c r="D688" s="31" t="s">
        <v>783</v>
      </c>
      <c r="E688" s="31" t="s">
        <v>5</v>
      </c>
      <c r="F688" s="31" t="s">
        <v>61</v>
      </c>
      <c r="G688" s="69">
        <v>39091.410000000003</v>
      </c>
    </row>
    <row r="689" spans="1:7" x14ac:dyDescent="0.25">
      <c r="A689" s="31" t="s">
        <v>237</v>
      </c>
      <c r="B689" s="31" t="s">
        <v>19</v>
      </c>
      <c r="C689" s="31" t="s">
        <v>96</v>
      </c>
      <c r="D689" s="31" t="s">
        <v>783</v>
      </c>
      <c r="E689" s="31" t="s">
        <v>85</v>
      </c>
      <c r="F689" s="31" t="s">
        <v>87</v>
      </c>
      <c r="G689" s="69">
        <v>18106.37</v>
      </c>
    </row>
    <row r="690" spans="1:7" x14ac:dyDescent="0.25">
      <c r="A690" s="31" t="s">
        <v>237</v>
      </c>
      <c r="B690" s="31" t="s">
        <v>19</v>
      </c>
      <c r="C690" s="31" t="s">
        <v>96</v>
      </c>
      <c r="D690" s="31" t="s">
        <v>783</v>
      </c>
      <c r="E690" s="31" t="s">
        <v>85</v>
      </c>
      <c r="F690" s="31" t="s">
        <v>88</v>
      </c>
      <c r="G690" s="69">
        <v>1139.4000000000001</v>
      </c>
    </row>
    <row r="691" spans="1:7" x14ac:dyDescent="0.25">
      <c r="A691" s="31" t="s">
        <v>237</v>
      </c>
      <c r="B691" s="31" t="s">
        <v>19</v>
      </c>
      <c r="C691" s="31" t="s">
        <v>96</v>
      </c>
      <c r="D691" s="31" t="s">
        <v>783</v>
      </c>
      <c r="E691" s="31" t="s">
        <v>85</v>
      </c>
      <c r="F691" s="31" t="s">
        <v>86</v>
      </c>
      <c r="G691" s="69">
        <v>15930.83</v>
      </c>
    </row>
    <row r="692" spans="1:7" x14ac:dyDescent="0.25">
      <c r="A692" s="31" t="s">
        <v>237</v>
      </c>
      <c r="B692" s="31" t="s">
        <v>19</v>
      </c>
      <c r="C692" s="31" t="s">
        <v>96</v>
      </c>
      <c r="D692" s="31" t="s">
        <v>783</v>
      </c>
      <c r="E692" s="31" t="s">
        <v>84</v>
      </c>
      <c r="F692" s="31" t="s">
        <v>29</v>
      </c>
      <c r="G692" s="69">
        <v>916.43</v>
      </c>
    </row>
    <row r="693" spans="1:7" x14ac:dyDescent="0.25">
      <c r="A693" s="31" t="s">
        <v>237</v>
      </c>
      <c r="B693" s="31" t="s">
        <v>19</v>
      </c>
      <c r="C693" s="31" t="s">
        <v>96</v>
      </c>
      <c r="D693" s="31" t="s">
        <v>783</v>
      </c>
      <c r="E693" s="31" t="s">
        <v>84</v>
      </c>
      <c r="F693" s="31" t="s">
        <v>23</v>
      </c>
      <c r="G693" s="69">
        <v>30029.59</v>
      </c>
    </row>
    <row r="694" spans="1:7" x14ac:dyDescent="0.25">
      <c r="A694" s="31" t="s">
        <v>237</v>
      </c>
      <c r="B694" s="31" t="s">
        <v>19</v>
      </c>
      <c r="C694" s="31" t="s">
        <v>96</v>
      </c>
      <c r="D694" s="31" t="s">
        <v>783</v>
      </c>
      <c r="E694" s="31" t="s">
        <v>92</v>
      </c>
      <c r="F694" s="31" t="s">
        <v>92</v>
      </c>
      <c r="G694" s="69">
        <v>578.25</v>
      </c>
    </row>
    <row r="695" spans="1:7" x14ac:dyDescent="0.25">
      <c r="A695" s="31" t="s">
        <v>237</v>
      </c>
      <c r="B695" s="31" t="s">
        <v>19</v>
      </c>
      <c r="C695" s="31" t="s">
        <v>96</v>
      </c>
      <c r="D695" s="31" t="s">
        <v>783</v>
      </c>
      <c r="E695" s="31" t="s">
        <v>0</v>
      </c>
      <c r="F695" s="31" t="s">
        <v>14</v>
      </c>
      <c r="G695" s="69">
        <v>16603.21</v>
      </c>
    </row>
    <row r="696" spans="1:7" x14ac:dyDescent="0.25">
      <c r="A696" s="31" t="s">
        <v>237</v>
      </c>
      <c r="B696" s="31" t="s">
        <v>19</v>
      </c>
      <c r="C696" s="31" t="s">
        <v>96</v>
      </c>
      <c r="D696" s="31" t="s">
        <v>783</v>
      </c>
      <c r="E696" s="31" t="s">
        <v>0</v>
      </c>
      <c r="F696" s="31" t="s">
        <v>15</v>
      </c>
      <c r="G696" s="69">
        <v>303.41000000000003</v>
      </c>
    </row>
    <row r="697" spans="1:7" x14ac:dyDescent="0.25">
      <c r="A697" s="31" t="s">
        <v>237</v>
      </c>
      <c r="B697" s="31" t="s">
        <v>19</v>
      </c>
      <c r="C697" s="31" t="s">
        <v>96</v>
      </c>
      <c r="D697" s="31" t="s">
        <v>783</v>
      </c>
      <c r="E697" s="31" t="s">
        <v>0</v>
      </c>
      <c r="F697" s="31" t="s">
        <v>16</v>
      </c>
      <c r="G697" s="69">
        <v>16440.48</v>
      </c>
    </row>
    <row r="698" spans="1:7" x14ac:dyDescent="0.25">
      <c r="A698" s="31" t="s">
        <v>237</v>
      </c>
      <c r="B698" s="31" t="s">
        <v>19</v>
      </c>
      <c r="C698" s="31" t="s">
        <v>96</v>
      </c>
      <c r="D698" s="31" t="s">
        <v>783</v>
      </c>
      <c r="E698" s="31" t="s">
        <v>21</v>
      </c>
      <c r="F698" s="31" t="s">
        <v>21</v>
      </c>
      <c r="G698" s="69">
        <v>49153.88</v>
      </c>
    </row>
    <row r="699" spans="1:7" x14ac:dyDescent="0.25">
      <c r="A699" s="31" t="s">
        <v>237</v>
      </c>
      <c r="B699" s="31" t="s">
        <v>162</v>
      </c>
      <c r="C699" s="31" t="s">
        <v>156</v>
      </c>
      <c r="D699" s="31" t="s">
        <v>702</v>
      </c>
      <c r="E699" s="31" t="s">
        <v>81</v>
      </c>
      <c r="F699" s="31" t="s">
        <v>25</v>
      </c>
      <c r="G699" s="69">
        <v>5037.1000000000004</v>
      </c>
    </row>
    <row r="700" spans="1:7" x14ac:dyDescent="0.25">
      <c r="A700" s="31" t="s">
        <v>237</v>
      </c>
      <c r="B700" s="31" t="s">
        <v>162</v>
      </c>
      <c r="C700" s="31" t="s">
        <v>156</v>
      </c>
      <c r="D700" s="31" t="s">
        <v>702</v>
      </c>
      <c r="E700" s="31" t="s">
        <v>81</v>
      </c>
      <c r="F700" s="31" t="s">
        <v>26</v>
      </c>
      <c r="G700" s="69">
        <v>7827.95</v>
      </c>
    </row>
    <row r="701" spans="1:7" x14ac:dyDescent="0.25">
      <c r="A701" s="31" t="s">
        <v>237</v>
      </c>
      <c r="B701" s="31" t="s">
        <v>162</v>
      </c>
      <c r="C701" s="31" t="s">
        <v>156</v>
      </c>
      <c r="D701" s="31" t="s">
        <v>702</v>
      </c>
      <c r="E701" s="31" t="s">
        <v>79</v>
      </c>
      <c r="F701" s="31" t="s">
        <v>28</v>
      </c>
      <c r="G701" s="69">
        <v>11203.51</v>
      </c>
    </row>
    <row r="702" spans="1:7" x14ac:dyDescent="0.25">
      <c r="A702" s="31" t="s">
        <v>237</v>
      </c>
      <c r="B702" s="31" t="s">
        <v>162</v>
      </c>
      <c r="C702" s="31" t="s">
        <v>156</v>
      </c>
      <c r="D702" s="31" t="s">
        <v>702</v>
      </c>
      <c r="E702" s="31" t="s">
        <v>5</v>
      </c>
      <c r="F702" s="31" t="s">
        <v>52</v>
      </c>
      <c r="G702" s="69">
        <v>1023.96</v>
      </c>
    </row>
    <row r="703" spans="1:7" x14ac:dyDescent="0.25">
      <c r="A703" s="31" t="s">
        <v>237</v>
      </c>
      <c r="B703" s="31" t="s">
        <v>162</v>
      </c>
      <c r="C703" s="31" t="s">
        <v>156</v>
      </c>
      <c r="D703" s="31" t="s">
        <v>702</v>
      </c>
      <c r="E703" s="31" t="s">
        <v>5</v>
      </c>
      <c r="F703" s="31" t="s">
        <v>11</v>
      </c>
      <c r="G703" s="69">
        <v>18771.64</v>
      </c>
    </row>
    <row r="704" spans="1:7" x14ac:dyDescent="0.25">
      <c r="A704" s="31" t="s">
        <v>237</v>
      </c>
      <c r="B704" s="31" t="s">
        <v>162</v>
      </c>
      <c r="C704" s="31" t="s">
        <v>156</v>
      </c>
      <c r="D704" s="31" t="s">
        <v>702</v>
      </c>
      <c r="E704" s="31" t="s">
        <v>5</v>
      </c>
      <c r="F704" s="31" t="s">
        <v>12</v>
      </c>
      <c r="G704" s="69">
        <v>2066.16</v>
      </c>
    </row>
    <row r="705" spans="1:7" x14ac:dyDescent="0.25">
      <c r="A705" s="31" t="s">
        <v>237</v>
      </c>
      <c r="B705" s="31" t="s">
        <v>162</v>
      </c>
      <c r="C705" s="31" t="s">
        <v>156</v>
      </c>
      <c r="D705" s="31" t="s">
        <v>702</v>
      </c>
      <c r="E705" s="31" t="s">
        <v>5</v>
      </c>
      <c r="F705" s="31" t="s">
        <v>56</v>
      </c>
      <c r="G705" s="69">
        <v>14402.25</v>
      </c>
    </row>
    <row r="706" spans="1:7" x14ac:dyDescent="0.25">
      <c r="A706" s="31" t="s">
        <v>237</v>
      </c>
      <c r="B706" s="31" t="s">
        <v>162</v>
      </c>
      <c r="C706" s="31" t="s">
        <v>156</v>
      </c>
      <c r="D706" s="31" t="s">
        <v>702</v>
      </c>
      <c r="E706" s="31" t="s">
        <v>5</v>
      </c>
      <c r="F706" s="31" t="s">
        <v>89</v>
      </c>
      <c r="G706" s="69">
        <v>187.68</v>
      </c>
    </row>
    <row r="707" spans="1:7" x14ac:dyDescent="0.25">
      <c r="A707" s="31" t="s">
        <v>237</v>
      </c>
      <c r="B707" s="31" t="s">
        <v>162</v>
      </c>
      <c r="C707" s="31" t="s">
        <v>156</v>
      </c>
      <c r="D707" s="31" t="s">
        <v>702</v>
      </c>
      <c r="E707" s="31" t="s">
        <v>5</v>
      </c>
      <c r="F707" s="31" t="s">
        <v>82</v>
      </c>
      <c r="G707" s="69">
        <v>1628.58</v>
      </c>
    </row>
    <row r="708" spans="1:7" x14ac:dyDescent="0.25">
      <c r="A708" s="31" t="s">
        <v>237</v>
      </c>
      <c r="B708" s="31" t="s">
        <v>162</v>
      </c>
      <c r="C708" s="31" t="s">
        <v>156</v>
      </c>
      <c r="D708" s="31" t="s">
        <v>702</v>
      </c>
      <c r="E708" s="31" t="s">
        <v>5</v>
      </c>
      <c r="F708" s="31" t="s">
        <v>80</v>
      </c>
      <c r="G708" s="69">
        <v>6557.55</v>
      </c>
    </row>
    <row r="709" spans="1:7" x14ac:dyDescent="0.25">
      <c r="A709" s="31" t="s">
        <v>237</v>
      </c>
      <c r="B709" s="31" t="s">
        <v>162</v>
      </c>
      <c r="C709" s="31" t="s">
        <v>156</v>
      </c>
      <c r="D709" s="31" t="s">
        <v>702</v>
      </c>
      <c r="E709" s="31" t="s">
        <v>5</v>
      </c>
      <c r="F709" s="31" t="s">
        <v>61</v>
      </c>
      <c r="G709" s="69">
        <v>6799.94</v>
      </c>
    </row>
    <row r="710" spans="1:7" x14ac:dyDescent="0.25">
      <c r="A710" s="31" t="s">
        <v>237</v>
      </c>
      <c r="B710" s="31" t="s">
        <v>162</v>
      </c>
      <c r="C710" s="31" t="s">
        <v>156</v>
      </c>
      <c r="D710" s="31" t="s">
        <v>702</v>
      </c>
      <c r="E710" s="31" t="s">
        <v>85</v>
      </c>
      <c r="F710" s="31" t="s">
        <v>86</v>
      </c>
      <c r="G710" s="69">
        <v>1850.31</v>
      </c>
    </row>
    <row r="711" spans="1:7" x14ac:dyDescent="0.25">
      <c r="A711" s="31" t="s">
        <v>237</v>
      </c>
      <c r="B711" s="31" t="s">
        <v>162</v>
      </c>
      <c r="C711" s="31" t="s">
        <v>156</v>
      </c>
      <c r="D711" s="31" t="s">
        <v>702</v>
      </c>
      <c r="E711" s="31" t="s">
        <v>84</v>
      </c>
      <c r="F711" s="31" t="s">
        <v>29</v>
      </c>
      <c r="G711" s="69">
        <v>164.28</v>
      </c>
    </row>
    <row r="712" spans="1:7" x14ac:dyDescent="0.25">
      <c r="A712" s="31" t="s">
        <v>237</v>
      </c>
      <c r="B712" s="31" t="s">
        <v>162</v>
      </c>
      <c r="C712" s="31" t="s">
        <v>156</v>
      </c>
      <c r="D712" s="31" t="s">
        <v>702</v>
      </c>
      <c r="E712" s="31" t="s">
        <v>84</v>
      </c>
      <c r="F712" s="31" t="s">
        <v>67</v>
      </c>
      <c r="G712" s="69">
        <v>357.64</v>
      </c>
    </row>
    <row r="713" spans="1:7" x14ac:dyDescent="0.25">
      <c r="A713" s="31" t="s">
        <v>237</v>
      </c>
      <c r="B713" s="31" t="s">
        <v>162</v>
      </c>
      <c r="C713" s="31" t="s">
        <v>156</v>
      </c>
      <c r="D713" s="31" t="s">
        <v>702</v>
      </c>
      <c r="E713" s="31" t="s">
        <v>84</v>
      </c>
      <c r="F713" s="31" t="s">
        <v>93</v>
      </c>
      <c r="G713" s="69">
        <v>49.86</v>
      </c>
    </row>
    <row r="714" spans="1:7" x14ac:dyDescent="0.25">
      <c r="A714" s="31" t="s">
        <v>237</v>
      </c>
      <c r="B714" s="31" t="s">
        <v>162</v>
      </c>
      <c r="C714" s="31" t="s">
        <v>156</v>
      </c>
      <c r="D714" s="31" t="s">
        <v>702</v>
      </c>
      <c r="E714" s="31" t="s">
        <v>84</v>
      </c>
      <c r="F714" s="31" t="s">
        <v>23</v>
      </c>
      <c r="G714" s="69">
        <v>24917.25</v>
      </c>
    </row>
    <row r="715" spans="1:7" x14ac:dyDescent="0.25">
      <c r="A715" s="31" t="s">
        <v>237</v>
      </c>
      <c r="B715" s="31" t="s">
        <v>162</v>
      </c>
      <c r="C715" s="31" t="s">
        <v>156</v>
      </c>
      <c r="D715" s="31" t="s">
        <v>702</v>
      </c>
      <c r="E715" s="31" t="s">
        <v>0</v>
      </c>
      <c r="F715" s="31" t="s">
        <v>15</v>
      </c>
      <c r="G715" s="69">
        <v>10371.200000000001</v>
      </c>
    </row>
    <row r="716" spans="1:7" x14ac:dyDescent="0.25">
      <c r="A716" s="31" t="s">
        <v>237</v>
      </c>
      <c r="B716" s="31" t="s">
        <v>162</v>
      </c>
      <c r="C716" s="31" t="s">
        <v>156</v>
      </c>
      <c r="D716" s="31" t="s">
        <v>702</v>
      </c>
      <c r="E716" s="31" t="s">
        <v>0</v>
      </c>
      <c r="F716" s="31" t="s">
        <v>16</v>
      </c>
      <c r="G716" s="69">
        <v>8131.08</v>
      </c>
    </row>
    <row r="717" spans="1:7" x14ac:dyDescent="0.25">
      <c r="A717" s="31" t="s">
        <v>237</v>
      </c>
      <c r="B717" s="31" t="s">
        <v>20</v>
      </c>
      <c r="C717" s="31" t="s">
        <v>47</v>
      </c>
      <c r="D717" s="31" t="s">
        <v>783</v>
      </c>
      <c r="E717" s="31" t="s">
        <v>81</v>
      </c>
      <c r="F717" s="31" t="s">
        <v>27</v>
      </c>
      <c r="G717" s="69">
        <v>36448</v>
      </c>
    </row>
    <row r="718" spans="1:7" x14ac:dyDescent="0.25">
      <c r="A718" s="31" t="s">
        <v>237</v>
      </c>
      <c r="B718" s="31" t="s">
        <v>20</v>
      </c>
      <c r="C718" s="31" t="s">
        <v>47</v>
      </c>
      <c r="D718" s="31" t="s">
        <v>783</v>
      </c>
      <c r="E718" s="31" t="s">
        <v>81</v>
      </c>
      <c r="F718" s="31" t="s">
        <v>83</v>
      </c>
      <c r="G718" s="69">
        <v>4516</v>
      </c>
    </row>
    <row r="719" spans="1:7" x14ac:dyDescent="0.25">
      <c r="A719" s="31" t="s">
        <v>237</v>
      </c>
      <c r="B719" s="31" t="s">
        <v>20</v>
      </c>
      <c r="C719" s="31" t="s">
        <v>47</v>
      </c>
      <c r="D719" s="31" t="s">
        <v>783</v>
      </c>
      <c r="E719" s="31" t="s">
        <v>81</v>
      </c>
      <c r="F719" s="31" t="s">
        <v>25</v>
      </c>
      <c r="G719" s="69">
        <v>160167</v>
      </c>
    </row>
    <row r="720" spans="1:7" x14ac:dyDescent="0.25">
      <c r="A720" s="31" t="s">
        <v>237</v>
      </c>
      <c r="B720" s="31" t="s">
        <v>20</v>
      </c>
      <c r="C720" s="31" t="s">
        <v>47</v>
      </c>
      <c r="D720" s="31" t="s">
        <v>783</v>
      </c>
      <c r="E720" s="31" t="s">
        <v>81</v>
      </c>
      <c r="F720" s="31" t="s">
        <v>65</v>
      </c>
      <c r="G720" s="69">
        <v>12532</v>
      </c>
    </row>
    <row r="721" spans="1:7" x14ac:dyDescent="0.25">
      <c r="A721" s="31" t="s">
        <v>237</v>
      </c>
      <c r="B721" s="31" t="s">
        <v>20</v>
      </c>
      <c r="C721" s="31" t="s">
        <v>47</v>
      </c>
      <c r="D721" s="31" t="s">
        <v>783</v>
      </c>
      <c r="E721" s="31" t="s">
        <v>81</v>
      </c>
      <c r="F721" s="31" t="s">
        <v>26</v>
      </c>
      <c r="G721" s="69">
        <v>139427</v>
      </c>
    </row>
    <row r="722" spans="1:7" x14ac:dyDescent="0.25">
      <c r="A722" s="31" t="s">
        <v>237</v>
      </c>
      <c r="B722" s="31" t="s">
        <v>20</v>
      </c>
      <c r="C722" s="31" t="s">
        <v>47</v>
      </c>
      <c r="D722" s="31" t="s">
        <v>783</v>
      </c>
      <c r="E722" s="31" t="s">
        <v>81</v>
      </c>
      <c r="F722" s="31" t="s">
        <v>64</v>
      </c>
      <c r="G722" s="69">
        <v>28703</v>
      </c>
    </row>
    <row r="723" spans="1:7" x14ac:dyDescent="0.25">
      <c r="A723" s="31" t="s">
        <v>237</v>
      </c>
      <c r="B723" s="31" t="s">
        <v>20</v>
      </c>
      <c r="C723" s="31" t="s">
        <v>47</v>
      </c>
      <c r="D723" s="31" t="s">
        <v>783</v>
      </c>
      <c r="E723" s="31" t="s">
        <v>81</v>
      </c>
      <c r="F723" s="31" t="s">
        <v>9</v>
      </c>
      <c r="G723" s="69">
        <v>70160</v>
      </c>
    </row>
    <row r="724" spans="1:7" x14ac:dyDescent="0.25">
      <c r="A724" s="31" t="s">
        <v>237</v>
      </c>
      <c r="B724" s="31" t="s">
        <v>20</v>
      </c>
      <c r="C724" s="31" t="s">
        <v>47</v>
      </c>
      <c r="D724" s="31" t="s">
        <v>783</v>
      </c>
      <c r="E724" s="31" t="s">
        <v>79</v>
      </c>
      <c r="F724" s="31" t="s">
        <v>28</v>
      </c>
      <c r="G724" s="69">
        <v>8614</v>
      </c>
    </row>
    <row r="725" spans="1:7" x14ac:dyDescent="0.25">
      <c r="A725" s="31" t="s">
        <v>237</v>
      </c>
      <c r="B725" s="31" t="s">
        <v>20</v>
      </c>
      <c r="C725" s="31" t="s">
        <v>47</v>
      </c>
      <c r="D725" s="31" t="s">
        <v>783</v>
      </c>
      <c r="E725" s="31" t="s">
        <v>79</v>
      </c>
      <c r="F725" s="31" t="s">
        <v>90</v>
      </c>
      <c r="G725" s="69">
        <v>971</v>
      </c>
    </row>
    <row r="726" spans="1:7" x14ac:dyDescent="0.25">
      <c r="A726" s="31" t="s">
        <v>237</v>
      </c>
      <c r="B726" s="31" t="s">
        <v>20</v>
      </c>
      <c r="C726" s="31" t="s">
        <v>47</v>
      </c>
      <c r="D726" s="31" t="s">
        <v>783</v>
      </c>
      <c r="E726" s="31" t="s">
        <v>5</v>
      </c>
      <c r="F726" s="31" t="s">
        <v>52</v>
      </c>
      <c r="G726" s="69">
        <v>5727</v>
      </c>
    </row>
    <row r="727" spans="1:7" x14ac:dyDescent="0.25">
      <c r="A727" s="31" t="s">
        <v>237</v>
      </c>
      <c r="B727" s="31" t="s">
        <v>20</v>
      </c>
      <c r="C727" s="31" t="s">
        <v>47</v>
      </c>
      <c r="D727" s="31" t="s">
        <v>783</v>
      </c>
      <c r="E727" s="31" t="s">
        <v>5</v>
      </c>
      <c r="F727" s="31" t="s">
        <v>11</v>
      </c>
      <c r="G727" s="69">
        <v>291721</v>
      </c>
    </row>
    <row r="728" spans="1:7" x14ac:dyDescent="0.25">
      <c r="A728" s="31" t="s">
        <v>237</v>
      </c>
      <c r="B728" s="31" t="s">
        <v>20</v>
      </c>
      <c r="C728" s="31" t="s">
        <v>47</v>
      </c>
      <c r="D728" s="31" t="s">
        <v>783</v>
      </c>
      <c r="E728" s="31" t="s">
        <v>5</v>
      </c>
      <c r="F728" s="31" t="s">
        <v>12</v>
      </c>
      <c r="G728" s="69">
        <v>32211</v>
      </c>
    </row>
    <row r="729" spans="1:7" x14ac:dyDescent="0.25">
      <c r="A729" s="31" t="s">
        <v>237</v>
      </c>
      <c r="B729" s="31" t="s">
        <v>20</v>
      </c>
      <c r="C729" s="31" t="s">
        <v>47</v>
      </c>
      <c r="D729" s="31" t="s">
        <v>783</v>
      </c>
      <c r="E729" s="31" t="s">
        <v>5</v>
      </c>
      <c r="F729" s="31" t="s">
        <v>56</v>
      </c>
      <c r="G729" s="69">
        <v>40140</v>
      </c>
    </row>
    <row r="730" spans="1:7" x14ac:dyDescent="0.25">
      <c r="A730" s="31" t="s">
        <v>237</v>
      </c>
      <c r="B730" s="31" t="s">
        <v>20</v>
      </c>
      <c r="C730" s="31" t="s">
        <v>47</v>
      </c>
      <c r="D730" s="31" t="s">
        <v>783</v>
      </c>
      <c r="E730" s="31" t="s">
        <v>5</v>
      </c>
      <c r="F730" s="31" t="s">
        <v>62</v>
      </c>
      <c r="G730" s="69">
        <v>1241</v>
      </c>
    </row>
    <row r="731" spans="1:7" x14ac:dyDescent="0.25">
      <c r="A731" s="31" t="s">
        <v>237</v>
      </c>
      <c r="B731" s="31" t="s">
        <v>20</v>
      </c>
      <c r="C731" s="31" t="s">
        <v>47</v>
      </c>
      <c r="D731" s="31" t="s">
        <v>783</v>
      </c>
      <c r="E731" s="31" t="s">
        <v>5</v>
      </c>
      <c r="F731" s="31" t="s">
        <v>89</v>
      </c>
      <c r="G731" s="69">
        <v>42728</v>
      </c>
    </row>
    <row r="732" spans="1:7" x14ac:dyDescent="0.25">
      <c r="A732" s="31" t="s">
        <v>237</v>
      </c>
      <c r="B732" s="31" t="s">
        <v>20</v>
      </c>
      <c r="C732" s="31" t="s">
        <v>47</v>
      </c>
      <c r="D732" s="31" t="s">
        <v>783</v>
      </c>
      <c r="E732" s="31" t="s">
        <v>5</v>
      </c>
      <c r="F732" s="31" t="s">
        <v>82</v>
      </c>
      <c r="G732" s="69">
        <v>4065</v>
      </c>
    </row>
    <row r="733" spans="1:7" x14ac:dyDescent="0.25">
      <c r="A733" s="31" t="s">
        <v>237</v>
      </c>
      <c r="B733" s="31" t="s">
        <v>20</v>
      </c>
      <c r="C733" s="31" t="s">
        <v>47</v>
      </c>
      <c r="D733" s="31" t="s">
        <v>783</v>
      </c>
      <c r="E733" s="31" t="s">
        <v>5</v>
      </c>
      <c r="F733" s="31" t="s">
        <v>80</v>
      </c>
      <c r="G733" s="69">
        <v>384715</v>
      </c>
    </row>
    <row r="734" spans="1:7" x14ac:dyDescent="0.25">
      <c r="A734" s="31" t="s">
        <v>237</v>
      </c>
      <c r="B734" s="31" t="s">
        <v>20</v>
      </c>
      <c r="C734" s="31" t="s">
        <v>47</v>
      </c>
      <c r="D734" s="31" t="s">
        <v>783</v>
      </c>
      <c r="E734" s="31" t="s">
        <v>5</v>
      </c>
      <c r="F734" s="31" t="s">
        <v>63</v>
      </c>
      <c r="G734" s="69">
        <v>1427</v>
      </c>
    </row>
    <row r="735" spans="1:7" x14ac:dyDescent="0.25">
      <c r="A735" s="31" t="s">
        <v>237</v>
      </c>
      <c r="B735" s="31" t="s">
        <v>20</v>
      </c>
      <c r="C735" s="31" t="s">
        <v>47</v>
      </c>
      <c r="D735" s="31" t="s">
        <v>783</v>
      </c>
      <c r="E735" s="31" t="s">
        <v>5</v>
      </c>
      <c r="F735" s="31" t="s">
        <v>61</v>
      </c>
      <c r="G735" s="69">
        <v>99843</v>
      </c>
    </row>
    <row r="736" spans="1:7" x14ac:dyDescent="0.25">
      <c r="A736" s="31" t="s">
        <v>237</v>
      </c>
      <c r="B736" s="31" t="s">
        <v>20</v>
      </c>
      <c r="C736" s="31" t="s">
        <v>47</v>
      </c>
      <c r="D736" s="31" t="s">
        <v>783</v>
      </c>
      <c r="E736" s="31" t="s">
        <v>85</v>
      </c>
      <c r="F736" s="31" t="s">
        <v>87</v>
      </c>
      <c r="G736" s="69">
        <v>44280</v>
      </c>
    </row>
    <row r="737" spans="1:7" x14ac:dyDescent="0.25">
      <c r="A737" s="31" t="s">
        <v>237</v>
      </c>
      <c r="B737" s="31" t="s">
        <v>20</v>
      </c>
      <c r="C737" s="31" t="s">
        <v>47</v>
      </c>
      <c r="D737" s="31" t="s">
        <v>783</v>
      </c>
      <c r="E737" s="31" t="s">
        <v>85</v>
      </c>
      <c r="F737" s="31" t="s">
        <v>88</v>
      </c>
      <c r="G737" s="69">
        <v>2604</v>
      </c>
    </row>
    <row r="738" spans="1:7" x14ac:dyDescent="0.25">
      <c r="A738" s="31" t="s">
        <v>237</v>
      </c>
      <c r="B738" s="31" t="s">
        <v>20</v>
      </c>
      <c r="C738" s="31" t="s">
        <v>47</v>
      </c>
      <c r="D738" s="31" t="s">
        <v>783</v>
      </c>
      <c r="E738" s="31" t="s">
        <v>85</v>
      </c>
      <c r="F738" s="31" t="s">
        <v>86</v>
      </c>
      <c r="G738" s="69">
        <v>51682</v>
      </c>
    </row>
    <row r="739" spans="1:7" x14ac:dyDescent="0.25">
      <c r="A739" s="31" t="s">
        <v>237</v>
      </c>
      <c r="B739" s="31" t="s">
        <v>20</v>
      </c>
      <c r="C739" s="31" t="s">
        <v>47</v>
      </c>
      <c r="D739" s="31" t="s">
        <v>783</v>
      </c>
      <c r="E739" s="31" t="s">
        <v>84</v>
      </c>
      <c r="F739" s="31" t="s">
        <v>29</v>
      </c>
      <c r="G739" s="69">
        <v>1643</v>
      </c>
    </row>
    <row r="740" spans="1:7" x14ac:dyDescent="0.25">
      <c r="A740" s="31" t="s">
        <v>237</v>
      </c>
      <c r="B740" s="31" t="s">
        <v>20</v>
      </c>
      <c r="C740" s="31" t="s">
        <v>47</v>
      </c>
      <c r="D740" s="31" t="s">
        <v>783</v>
      </c>
      <c r="E740" s="31" t="s">
        <v>84</v>
      </c>
      <c r="F740" s="31" t="s">
        <v>93</v>
      </c>
      <c r="G740" s="69">
        <v>50</v>
      </c>
    </row>
    <row r="741" spans="1:7" x14ac:dyDescent="0.25">
      <c r="A741" s="31" t="s">
        <v>237</v>
      </c>
      <c r="B741" s="31" t="s">
        <v>20</v>
      </c>
      <c r="C741" s="31" t="s">
        <v>47</v>
      </c>
      <c r="D741" s="31" t="s">
        <v>783</v>
      </c>
      <c r="E741" s="31" t="s">
        <v>84</v>
      </c>
      <c r="F741" s="31" t="s">
        <v>23</v>
      </c>
      <c r="G741" s="69">
        <v>27130</v>
      </c>
    </row>
    <row r="742" spans="1:7" x14ac:dyDescent="0.25">
      <c r="A742" s="31" t="s">
        <v>237</v>
      </c>
      <c r="B742" s="31" t="s">
        <v>20</v>
      </c>
      <c r="C742" s="31" t="s">
        <v>47</v>
      </c>
      <c r="D742" s="31" t="s">
        <v>783</v>
      </c>
      <c r="E742" s="31" t="s">
        <v>92</v>
      </c>
      <c r="F742" s="31" t="s">
        <v>92</v>
      </c>
      <c r="G742" s="69">
        <v>61951</v>
      </c>
    </row>
    <row r="743" spans="1:7" x14ac:dyDescent="0.25">
      <c r="A743" s="31" t="s">
        <v>237</v>
      </c>
      <c r="B743" s="31" t="s">
        <v>20</v>
      </c>
      <c r="C743" s="31" t="s">
        <v>47</v>
      </c>
      <c r="D743" s="31" t="s">
        <v>783</v>
      </c>
      <c r="E743" s="31" t="s">
        <v>0</v>
      </c>
      <c r="F743" s="31" t="s">
        <v>14</v>
      </c>
      <c r="G743" s="69">
        <v>43883</v>
      </c>
    </row>
    <row r="744" spans="1:7" x14ac:dyDescent="0.25">
      <c r="A744" s="31" t="s">
        <v>237</v>
      </c>
      <c r="B744" s="31" t="s">
        <v>20</v>
      </c>
      <c r="C744" s="31" t="s">
        <v>47</v>
      </c>
      <c r="D744" s="31" t="s">
        <v>783</v>
      </c>
      <c r="E744" s="31" t="s">
        <v>0</v>
      </c>
      <c r="F744" s="31" t="s">
        <v>15</v>
      </c>
      <c r="G744" s="69">
        <v>3881</v>
      </c>
    </row>
    <row r="745" spans="1:7" x14ac:dyDescent="0.25">
      <c r="A745" s="31" t="s">
        <v>237</v>
      </c>
      <c r="B745" s="31" t="s">
        <v>20</v>
      </c>
      <c r="C745" s="31" t="s">
        <v>47</v>
      </c>
      <c r="D745" s="31" t="s">
        <v>783</v>
      </c>
      <c r="E745" s="31" t="s">
        <v>0</v>
      </c>
      <c r="F745" s="31" t="s">
        <v>16</v>
      </c>
      <c r="G745" s="69">
        <v>201168</v>
      </c>
    </row>
    <row r="746" spans="1:7" x14ac:dyDescent="0.25">
      <c r="A746" s="31" t="s">
        <v>237</v>
      </c>
      <c r="B746" s="31" t="s">
        <v>20</v>
      </c>
      <c r="C746" s="31" t="s">
        <v>47</v>
      </c>
      <c r="D746" s="31" t="s">
        <v>783</v>
      </c>
      <c r="E746" s="31" t="s">
        <v>21</v>
      </c>
      <c r="F746" s="31" t="s">
        <v>21</v>
      </c>
      <c r="G746" s="69">
        <v>42929</v>
      </c>
    </row>
    <row r="747" spans="1:7" x14ac:dyDescent="0.25">
      <c r="A747" s="31" t="s">
        <v>237</v>
      </c>
      <c r="B747" s="31" t="s">
        <v>767</v>
      </c>
      <c r="C747" s="31" t="s">
        <v>47</v>
      </c>
      <c r="D747" s="31" t="s">
        <v>783</v>
      </c>
      <c r="E747" s="31" t="s">
        <v>81</v>
      </c>
      <c r="F747" s="31" t="s">
        <v>27</v>
      </c>
      <c r="G747" s="69">
        <v>632.80999999999995</v>
      </c>
    </row>
    <row r="748" spans="1:7" x14ac:dyDescent="0.25">
      <c r="A748" s="31" t="s">
        <v>237</v>
      </c>
      <c r="B748" s="31" t="s">
        <v>767</v>
      </c>
      <c r="C748" s="31" t="s">
        <v>47</v>
      </c>
      <c r="D748" s="31" t="s">
        <v>783</v>
      </c>
      <c r="E748" s="31" t="s">
        <v>81</v>
      </c>
      <c r="F748" s="31" t="s">
        <v>83</v>
      </c>
      <c r="G748" s="69">
        <v>133.77000000000001</v>
      </c>
    </row>
    <row r="749" spans="1:7" x14ac:dyDescent="0.25">
      <c r="A749" s="31" t="s">
        <v>237</v>
      </c>
      <c r="B749" s="31" t="s">
        <v>767</v>
      </c>
      <c r="C749" s="31" t="s">
        <v>47</v>
      </c>
      <c r="D749" s="31" t="s">
        <v>783</v>
      </c>
      <c r="E749" s="31" t="s">
        <v>81</v>
      </c>
      <c r="F749" s="31" t="s">
        <v>25</v>
      </c>
      <c r="G749" s="69">
        <v>1793.03</v>
      </c>
    </row>
    <row r="750" spans="1:7" x14ac:dyDescent="0.25">
      <c r="A750" s="31" t="s">
        <v>237</v>
      </c>
      <c r="B750" s="31" t="s">
        <v>767</v>
      </c>
      <c r="C750" s="31" t="s">
        <v>47</v>
      </c>
      <c r="D750" s="31" t="s">
        <v>783</v>
      </c>
      <c r="E750" s="31" t="s">
        <v>81</v>
      </c>
      <c r="F750" s="31" t="s">
        <v>65</v>
      </c>
      <c r="G750" s="69">
        <v>28.77</v>
      </c>
    </row>
    <row r="751" spans="1:7" x14ac:dyDescent="0.25">
      <c r="A751" s="31" t="s">
        <v>237</v>
      </c>
      <c r="B751" s="31" t="s">
        <v>767</v>
      </c>
      <c r="C751" s="31" t="s">
        <v>47</v>
      </c>
      <c r="D751" s="31" t="s">
        <v>783</v>
      </c>
      <c r="E751" s="31" t="s">
        <v>81</v>
      </c>
      <c r="F751" s="31" t="s">
        <v>26</v>
      </c>
      <c r="G751" s="69">
        <v>2244.8200000000002</v>
      </c>
    </row>
    <row r="752" spans="1:7" x14ac:dyDescent="0.25">
      <c r="A752" s="31" t="s">
        <v>237</v>
      </c>
      <c r="B752" s="31" t="s">
        <v>767</v>
      </c>
      <c r="C752" s="31" t="s">
        <v>47</v>
      </c>
      <c r="D752" s="31" t="s">
        <v>783</v>
      </c>
      <c r="E752" s="31" t="s">
        <v>81</v>
      </c>
      <c r="F752" s="31" t="s">
        <v>9</v>
      </c>
      <c r="G752" s="69">
        <v>102.09</v>
      </c>
    </row>
    <row r="753" spans="1:7" x14ac:dyDescent="0.25">
      <c r="A753" s="31" t="s">
        <v>237</v>
      </c>
      <c r="B753" s="31" t="s">
        <v>767</v>
      </c>
      <c r="C753" s="31" t="s">
        <v>47</v>
      </c>
      <c r="D753" s="31" t="s">
        <v>783</v>
      </c>
      <c r="E753" s="31" t="s">
        <v>79</v>
      </c>
      <c r="F753" s="31" t="s">
        <v>28</v>
      </c>
      <c r="G753" s="69">
        <v>71.67</v>
      </c>
    </row>
    <row r="754" spans="1:7" x14ac:dyDescent="0.25">
      <c r="A754" s="31" t="s">
        <v>237</v>
      </c>
      <c r="B754" s="31" t="s">
        <v>767</v>
      </c>
      <c r="C754" s="31" t="s">
        <v>47</v>
      </c>
      <c r="D754" s="31" t="s">
        <v>783</v>
      </c>
      <c r="E754" s="31" t="s">
        <v>5</v>
      </c>
      <c r="F754" s="31" t="s">
        <v>52</v>
      </c>
      <c r="G754" s="69">
        <v>62.25</v>
      </c>
    </row>
    <row r="755" spans="1:7" x14ac:dyDescent="0.25">
      <c r="A755" s="31" t="s">
        <v>237</v>
      </c>
      <c r="B755" s="31" t="s">
        <v>767</v>
      </c>
      <c r="C755" s="31" t="s">
        <v>47</v>
      </c>
      <c r="D755" s="31" t="s">
        <v>783</v>
      </c>
      <c r="E755" s="31" t="s">
        <v>5</v>
      </c>
      <c r="F755" s="31" t="s">
        <v>11</v>
      </c>
      <c r="G755" s="69">
        <v>4808.57</v>
      </c>
    </row>
    <row r="756" spans="1:7" x14ac:dyDescent="0.25">
      <c r="A756" s="31" t="s">
        <v>237</v>
      </c>
      <c r="B756" s="31" t="s">
        <v>767</v>
      </c>
      <c r="C756" s="31" t="s">
        <v>47</v>
      </c>
      <c r="D756" s="31" t="s">
        <v>783</v>
      </c>
      <c r="E756" s="31" t="s">
        <v>5</v>
      </c>
      <c r="F756" s="31" t="s">
        <v>12</v>
      </c>
      <c r="G756" s="69">
        <v>548.36</v>
      </c>
    </row>
    <row r="757" spans="1:7" x14ac:dyDescent="0.25">
      <c r="A757" s="31" t="s">
        <v>237</v>
      </c>
      <c r="B757" s="31" t="s">
        <v>767</v>
      </c>
      <c r="C757" s="31" t="s">
        <v>47</v>
      </c>
      <c r="D757" s="31" t="s">
        <v>783</v>
      </c>
      <c r="E757" s="31" t="s">
        <v>5</v>
      </c>
      <c r="F757" s="31" t="s">
        <v>56</v>
      </c>
      <c r="G757" s="69">
        <v>393.21</v>
      </c>
    </row>
    <row r="758" spans="1:7" x14ac:dyDescent="0.25">
      <c r="A758" s="31" t="s">
        <v>237</v>
      </c>
      <c r="B758" s="31" t="s">
        <v>767</v>
      </c>
      <c r="C758" s="31" t="s">
        <v>47</v>
      </c>
      <c r="D758" s="31" t="s">
        <v>783</v>
      </c>
      <c r="E758" s="31" t="s">
        <v>5</v>
      </c>
      <c r="F758" s="31" t="s">
        <v>89</v>
      </c>
      <c r="G758" s="69">
        <v>154.69999999999999</v>
      </c>
    </row>
    <row r="759" spans="1:7" x14ac:dyDescent="0.25">
      <c r="A759" s="31" t="s">
        <v>237</v>
      </c>
      <c r="B759" s="31" t="s">
        <v>767</v>
      </c>
      <c r="C759" s="31" t="s">
        <v>47</v>
      </c>
      <c r="D759" s="31" t="s">
        <v>783</v>
      </c>
      <c r="E759" s="31" t="s">
        <v>5</v>
      </c>
      <c r="F759" s="31" t="s">
        <v>82</v>
      </c>
      <c r="G759" s="69">
        <v>29.88</v>
      </c>
    </row>
    <row r="760" spans="1:7" x14ac:dyDescent="0.25">
      <c r="A760" s="31" t="s">
        <v>237</v>
      </c>
      <c r="B760" s="31" t="s">
        <v>767</v>
      </c>
      <c r="C760" s="31" t="s">
        <v>47</v>
      </c>
      <c r="D760" s="31" t="s">
        <v>783</v>
      </c>
      <c r="E760" s="31" t="s">
        <v>5</v>
      </c>
      <c r="F760" s="31" t="s">
        <v>80</v>
      </c>
      <c r="G760" s="69">
        <v>3460.47</v>
      </c>
    </row>
    <row r="761" spans="1:7" x14ac:dyDescent="0.25">
      <c r="A761" s="31" t="s">
        <v>237</v>
      </c>
      <c r="B761" s="31" t="s">
        <v>767</v>
      </c>
      <c r="C761" s="31" t="s">
        <v>47</v>
      </c>
      <c r="D761" s="31" t="s">
        <v>783</v>
      </c>
      <c r="E761" s="31" t="s">
        <v>5</v>
      </c>
      <c r="F761" s="31" t="s">
        <v>63</v>
      </c>
      <c r="G761" s="69">
        <v>63.98</v>
      </c>
    </row>
    <row r="762" spans="1:7" x14ac:dyDescent="0.25">
      <c r="A762" s="31" t="s">
        <v>237</v>
      </c>
      <c r="B762" s="31" t="s">
        <v>767</v>
      </c>
      <c r="C762" s="31" t="s">
        <v>47</v>
      </c>
      <c r="D762" s="31" t="s">
        <v>783</v>
      </c>
      <c r="E762" s="31" t="s">
        <v>5</v>
      </c>
      <c r="F762" s="31" t="s">
        <v>61</v>
      </c>
      <c r="G762" s="69">
        <v>987.29</v>
      </c>
    </row>
    <row r="763" spans="1:7" x14ac:dyDescent="0.25">
      <c r="A763" s="31" t="s">
        <v>237</v>
      </c>
      <c r="B763" s="31" t="s">
        <v>767</v>
      </c>
      <c r="C763" s="31" t="s">
        <v>47</v>
      </c>
      <c r="D763" s="31" t="s">
        <v>783</v>
      </c>
      <c r="E763" s="31" t="s">
        <v>85</v>
      </c>
      <c r="F763" s="31" t="s">
        <v>87</v>
      </c>
      <c r="G763" s="69">
        <v>2444.1999999999998</v>
      </c>
    </row>
    <row r="764" spans="1:7" x14ac:dyDescent="0.25">
      <c r="A764" s="31" t="s">
        <v>237</v>
      </c>
      <c r="B764" s="31" t="s">
        <v>767</v>
      </c>
      <c r="C764" s="31" t="s">
        <v>47</v>
      </c>
      <c r="D764" s="31" t="s">
        <v>783</v>
      </c>
      <c r="E764" s="31" t="s">
        <v>85</v>
      </c>
      <c r="F764" s="31" t="s">
        <v>86</v>
      </c>
      <c r="G764" s="69">
        <v>2187.8200000000002</v>
      </c>
    </row>
    <row r="765" spans="1:7" x14ac:dyDescent="0.25">
      <c r="A765" s="31" t="s">
        <v>237</v>
      </c>
      <c r="B765" s="31" t="s">
        <v>767</v>
      </c>
      <c r="C765" s="31" t="s">
        <v>47</v>
      </c>
      <c r="D765" s="31" t="s">
        <v>783</v>
      </c>
      <c r="E765" s="31" t="s">
        <v>84</v>
      </c>
      <c r="F765" s="31" t="s">
        <v>23</v>
      </c>
      <c r="G765" s="69">
        <v>300.62</v>
      </c>
    </row>
    <row r="766" spans="1:7" x14ac:dyDescent="0.25">
      <c r="A766" s="31" t="s">
        <v>237</v>
      </c>
      <c r="B766" s="31" t="s">
        <v>767</v>
      </c>
      <c r="C766" s="31" t="s">
        <v>47</v>
      </c>
      <c r="D766" s="31" t="s">
        <v>783</v>
      </c>
      <c r="E766" s="31" t="s">
        <v>0</v>
      </c>
      <c r="F766" s="31" t="s">
        <v>14</v>
      </c>
      <c r="G766" s="69">
        <v>2225.54</v>
      </c>
    </row>
    <row r="767" spans="1:7" x14ac:dyDescent="0.25">
      <c r="A767" s="31" t="s">
        <v>237</v>
      </c>
      <c r="B767" s="31" t="s">
        <v>767</v>
      </c>
      <c r="C767" s="31" t="s">
        <v>47</v>
      </c>
      <c r="D767" s="31" t="s">
        <v>783</v>
      </c>
      <c r="E767" s="31" t="s">
        <v>0</v>
      </c>
      <c r="F767" s="31" t="s">
        <v>15</v>
      </c>
      <c r="G767" s="69">
        <v>92.43</v>
      </c>
    </row>
    <row r="768" spans="1:7" x14ac:dyDescent="0.25">
      <c r="A768" s="31" t="s">
        <v>237</v>
      </c>
      <c r="B768" s="31" t="s">
        <v>767</v>
      </c>
      <c r="C768" s="31" t="s">
        <v>47</v>
      </c>
      <c r="D768" s="31" t="s">
        <v>783</v>
      </c>
      <c r="E768" s="31" t="s">
        <v>0</v>
      </c>
      <c r="F768" s="31" t="s">
        <v>16</v>
      </c>
      <c r="G768" s="69">
        <v>710.73</v>
      </c>
    </row>
    <row r="769" spans="1:7" x14ac:dyDescent="0.25">
      <c r="A769" s="31" t="s">
        <v>237</v>
      </c>
      <c r="B769" s="31" t="s">
        <v>701</v>
      </c>
      <c r="C769" s="31" t="s">
        <v>96</v>
      </c>
      <c r="D769" s="31" t="s">
        <v>783</v>
      </c>
      <c r="E769" s="31" t="s">
        <v>81</v>
      </c>
      <c r="F769" s="31" t="s">
        <v>27</v>
      </c>
      <c r="G769" s="69">
        <v>1569.62</v>
      </c>
    </row>
    <row r="770" spans="1:7" x14ac:dyDescent="0.25">
      <c r="A770" s="31" t="s">
        <v>237</v>
      </c>
      <c r="B770" s="31" t="s">
        <v>701</v>
      </c>
      <c r="C770" s="31" t="s">
        <v>96</v>
      </c>
      <c r="D770" s="31" t="s">
        <v>783</v>
      </c>
      <c r="E770" s="31" t="s">
        <v>81</v>
      </c>
      <c r="F770" s="31" t="s">
        <v>83</v>
      </c>
      <c r="G770" s="69">
        <v>217.6</v>
      </c>
    </row>
    <row r="771" spans="1:7" x14ac:dyDescent="0.25">
      <c r="A771" s="31" t="s">
        <v>237</v>
      </c>
      <c r="B771" s="31" t="s">
        <v>701</v>
      </c>
      <c r="C771" s="31" t="s">
        <v>96</v>
      </c>
      <c r="D771" s="31" t="s">
        <v>783</v>
      </c>
      <c r="E771" s="31" t="s">
        <v>81</v>
      </c>
      <c r="F771" s="31" t="s">
        <v>25</v>
      </c>
      <c r="G771" s="69">
        <v>8202.4699999999993</v>
      </c>
    </row>
    <row r="772" spans="1:7" x14ac:dyDescent="0.25">
      <c r="A772" s="31" t="s">
        <v>237</v>
      </c>
      <c r="B772" s="31" t="s">
        <v>701</v>
      </c>
      <c r="C772" s="31" t="s">
        <v>96</v>
      </c>
      <c r="D772" s="31" t="s">
        <v>783</v>
      </c>
      <c r="E772" s="31" t="s">
        <v>81</v>
      </c>
      <c r="F772" s="31" t="s">
        <v>65</v>
      </c>
      <c r="G772" s="69">
        <v>973.57</v>
      </c>
    </row>
    <row r="773" spans="1:7" x14ac:dyDescent="0.25">
      <c r="A773" s="31" t="s">
        <v>237</v>
      </c>
      <c r="B773" s="31" t="s">
        <v>701</v>
      </c>
      <c r="C773" s="31" t="s">
        <v>96</v>
      </c>
      <c r="D773" s="31" t="s">
        <v>783</v>
      </c>
      <c r="E773" s="31" t="s">
        <v>81</v>
      </c>
      <c r="F773" s="31" t="s">
        <v>26</v>
      </c>
      <c r="G773" s="69">
        <v>8081.32</v>
      </c>
    </row>
    <row r="774" spans="1:7" x14ac:dyDescent="0.25">
      <c r="A774" s="31" t="s">
        <v>237</v>
      </c>
      <c r="B774" s="31" t="s">
        <v>701</v>
      </c>
      <c r="C774" s="31" t="s">
        <v>96</v>
      </c>
      <c r="D774" s="31" t="s">
        <v>783</v>
      </c>
      <c r="E774" s="31" t="s">
        <v>81</v>
      </c>
      <c r="F774" s="31" t="s">
        <v>64</v>
      </c>
      <c r="G774" s="69">
        <v>2346.36</v>
      </c>
    </row>
    <row r="775" spans="1:7" x14ac:dyDescent="0.25">
      <c r="A775" s="31" t="s">
        <v>237</v>
      </c>
      <c r="B775" s="31" t="s">
        <v>701</v>
      </c>
      <c r="C775" s="31" t="s">
        <v>96</v>
      </c>
      <c r="D775" s="31" t="s">
        <v>783</v>
      </c>
      <c r="E775" s="31" t="s">
        <v>81</v>
      </c>
      <c r="F775" s="31" t="s">
        <v>9</v>
      </c>
      <c r="G775" s="69">
        <v>4350.7299999999996</v>
      </c>
    </row>
    <row r="776" spans="1:7" x14ac:dyDescent="0.25">
      <c r="A776" s="31" t="s">
        <v>237</v>
      </c>
      <c r="B776" s="31" t="s">
        <v>701</v>
      </c>
      <c r="C776" s="31" t="s">
        <v>96</v>
      </c>
      <c r="D776" s="31" t="s">
        <v>783</v>
      </c>
      <c r="E776" s="31" t="s">
        <v>79</v>
      </c>
      <c r="F776" s="31" t="s">
        <v>28</v>
      </c>
      <c r="G776" s="69">
        <v>97.71</v>
      </c>
    </row>
    <row r="777" spans="1:7" x14ac:dyDescent="0.25">
      <c r="A777" s="31" t="s">
        <v>237</v>
      </c>
      <c r="B777" s="31" t="s">
        <v>701</v>
      </c>
      <c r="C777" s="31" t="s">
        <v>96</v>
      </c>
      <c r="D777" s="31" t="s">
        <v>783</v>
      </c>
      <c r="E777" s="31" t="s">
        <v>5</v>
      </c>
      <c r="F777" s="31" t="s">
        <v>52</v>
      </c>
      <c r="G777" s="69">
        <v>170.13</v>
      </c>
    </row>
    <row r="778" spans="1:7" x14ac:dyDescent="0.25">
      <c r="A778" s="31" t="s">
        <v>237</v>
      </c>
      <c r="B778" s="31" t="s">
        <v>701</v>
      </c>
      <c r="C778" s="31" t="s">
        <v>96</v>
      </c>
      <c r="D778" s="31" t="s">
        <v>783</v>
      </c>
      <c r="E778" s="31" t="s">
        <v>5</v>
      </c>
      <c r="F778" s="31" t="s">
        <v>11</v>
      </c>
      <c r="G778" s="69">
        <v>16354</v>
      </c>
    </row>
    <row r="779" spans="1:7" x14ac:dyDescent="0.25">
      <c r="A779" s="31" t="s">
        <v>237</v>
      </c>
      <c r="B779" s="31" t="s">
        <v>701</v>
      </c>
      <c r="C779" s="31" t="s">
        <v>96</v>
      </c>
      <c r="D779" s="31" t="s">
        <v>783</v>
      </c>
      <c r="E779" s="31" t="s">
        <v>5</v>
      </c>
      <c r="F779" s="31" t="s">
        <v>12</v>
      </c>
      <c r="G779" s="69">
        <v>1788.2</v>
      </c>
    </row>
    <row r="780" spans="1:7" x14ac:dyDescent="0.25">
      <c r="A780" s="31" t="s">
        <v>237</v>
      </c>
      <c r="B780" s="31" t="s">
        <v>701</v>
      </c>
      <c r="C780" s="31" t="s">
        <v>96</v>
      </c>
      <c r="D780" s="31" t="s">
        <v>783</v>
      </c>
      <c r="E780" s="31" t="s">
        <v>5</v>
      </c>
      <c r="F780" s="31" t="s">
        <v>56</v>
      </c>
      <c r="G780" s="69">
        <v>4600.5200000000004</v>
      </c>
    </row>
    <row r="781" spans="1:7" x14ac:dyDescent="0.25">
      <c r="A781" s="31" t="s">
        <v>237</v>
      </c>
      <c r="B781" s="31" t="s">
        <v>701</v>
      </c>
      <c r="C781" s="31" t="s">
        <v>96</v>
      </c>
      <c r="D781" s="31" t="s">
        <v>783</v>
      </c>
      <c r="E781" s="31" t="s">
        <v>5</v>
      </c>
      <c r="F781" s="31" t="s">
        <v>62</v>
      </c>
      <c r="G781" s="69">
        <v>42.21</v>
      </c>
    </row>
    <row r="782" spans="1:7" x14ac:dyDescent="0.25">
      <c r="A782" s="31" t="s">
        <v>237</v>
      </c>
      <c r="B782" s="31" t="s">
        <v>701</v>
      </c>
      <c r="C782" s="31" t="s">
        <v>96</v>
      </c>
      <c r="D782" s="31" t="s">
        <v>783</v>
      </c>
      <c r="E782" s="31" t="s">
        <v>5</v>
      </c>
      <c r="F782" s="31" t="s">
        <v>89</v>
      </c>
      <c r="G782" s="69">
        <v>4005.35</v>
      </c>
    </row>
    <row r="783" spans="1:7" x14ac:dyDescent="0.25">
      <c r="A783" s="31" t="s">
        <v>237</v>
      </c>
      <c r="B783" s="31" t="s">
        <v>701</v>
      </c>
      <c r="C783" s="31" t="s">
        <v>96</v>
      </c>
      <c r="D783" s="31" t="s">
        <v>783</v>
      </c>
      <c r="E783" s="31" t="s">
        <v>5</v>
      </c>
      <c r="F783" s="31" t="s">
        <v>82</v>
      </c>
      <c r="G783" s="69">
        <v>232.92</v>
      </c>
    </row>
    <row r="784" spans="1:7" x14ac:dyDescent="0.25">
      <c r="A784" s="31" t="s">
        <v>237</v>
      </c>
      <c r="B784" s="31" t="s">
        <v>701</v>
      </c>
      <c r="C784" s="31" t="s">
        <v>96</v>
      </c>
      <c r="D784" s="31" t="s">
        <v>783</v>
      </c>
      <c r="E784" s="31" t="s">
        <v>5</v>
      </c>
      <c r="F784" s="31" t="s">
        <v>80</v>
      </c>
      <c r="G784" s="69">
        <v>24847.83</v>
      </c>
    </row>
    <row r="785" spans="1:7" x14ac:dyDescent="0.25">
      <c r="A785" s="31" t="s">
        <v>237</v>
      </c>
      <c r="B785" s="31" t="s">
        <v>701</v>
      </c>
      <c r="C785" s="31" t="s">
        <v>96</v>
      </c>
      <c r="D785" s="31" t="s">
        <v>783</v>
      </c>
      <c r="E785" s="31" t="s">
        <v>5</v>
      </c>
      <c r="F785" s="31" t="s">
        <v>63</v>
      </c>
      <c r="G785" s="69">
        <v>116.07</v>
      </c>
    </row>
    <row r="786" spans="1:7" x14ac:dyDescent="0.25">
      <c r="A786" s="31" t="s">
        <v>237</v>
      </c>
      <c r="B786" s="31" t="s">
        <v>701</v>
      </c>
      <c r="C786" s="31" t="s">
        <v>96</v>
      </c>
      <c r="D786" s="31" t="s">
        <v>783</v>
      </c>
      <c r="E786" s="31" t="s">
        <v>5</v>
      </c>
      <c r="F786" s="31" t="s">
        <v>61</v>
      </c>
      <c r="G786" s="69">
        <v>5602.37</v>
      </c>
    </row>
    <row r="787" spans="1:7" x14ac:dyDescent="0.25">
      <c r="A787" s="31" t="s">
        <v>237</v>
      </c>
      <c r="B787" s="31" t="s">
        <v>701</v>
      </c>
      <c r="C787" s="31" t="s">
        <v>96</v>
      </c>
      <c r="D787" s="31" t="s">
        <v>783</v>
      </c>
      <c r="E787" s="31" t="s">
        <v>85</v>
      </c>
      <c r="F787" s="31" t="s">
        <v>87</v>
      </c>
      <c r="G787" s="69">
        <v>7393.65</v>
      </c>
    </row>
    <row r="788" spans="1:7" x14ac:dyDescent="0.25">
      <c r="A788" s="31" t="s">
        <v>237</v>
      </c>
      <c r="B788" s="31" t="s">
        <v>701</v>
      </c>
      <c r="C788" s="31" t="s">
        <v>96</v>
      </c>
      <c r="D788" s="31" t="s">
        <v>783</v>
      </c>
      <c r="E788" s="31" t="s">
        <v>85</v>
      </c>
      <c r="F788" s="31" t="s">
        <v>88</v>
      </c>
      <c r="G788" s="69">
        <v>167.93</v>
      </c>
    </row>
    <row r="789" spans="1:7" x14ac:dyDescent="0.25">
      <c r="A789" s="31" t="s">
        <v>237</v>
      </c>
      <c r="B789" s="31" t="s">
        <v>701</v>
      </c>
      <c r="C789" s="31" t="s">
        <v>96</v>
      </c>
      <c r="D789" s="31" t="s">
        <v>783</v>
      </c>
      <c r="E789" s="31" t="s">
        <v>85</v>
      </c>
      <c r="F789" s="31" t="s">
        <v>86</v>
      </c>
      <c r="G789" s="69">
        <v>3847.43</v>
      </c>
    </row>
    <row r="790" spans="1:7" x14ac:dyDescent="0.25">
      <c r="A790" s="31" t="s">
        <v>237</v>
      </c>
      <c r="B790" s="31" t="s">
        <v>701</v>
      </c>
      <c r="C790" s="31" t="s">
        <v>96</v>
      </c>
      <c r="D790" s="31" t="s">
        <v>783</v>
      </c>
      <c r="E790" s="31" t="s">
        <v>84</v>
      </c>
      <c r="F790" s="31" t="s">
        <v>29</v>
      </c>
      <c r="G790" s="69">
        <v>42.31</v>
      </c>
    </row>
    <row r="791" spans="1:7" x14ac:dyDescent="0.25">
      <c r="A791" s="31" t="s">
        <v>237</v>
      </c>
      <c r="B791" s="31" t="s">
        <v>701</v>
      </c>
      <c r="C791" s="31" t="s">
        <v>96</v>
      </c>
      <c r="D791" s="31" t="s">
        <v>783</v>
      </c>
      <c r="E791" s="31" t="s">
        <v>84</v>
      </c>
      <c r="F791" s="31" t="s">
        <v>23</v>
      </c>
      <c r="G791" s="69">
        <v>744.07</v>
      </c>
    </row>
    <row r="792" spans="1:7" x14ac:dyDescent="0.25">
      <c r="A792" s="31" t="s">
        <v>237</v>
      </c>
      <c r="B792" s="31" t="s">
        <v>701</v>
      </c>
      <c r="C792" s="31" t="s">
        <v>96</v>
      </c>
      <c r="D792" s="31" t="s">
        <v>783</v>
      </c>
      <c r="E792" s="31" t="s">
        <v>0</v>
      </c>
      <c r="F792" s="31" t="s">
        <v>14</v>
      </c>
      <c r="G792" s="69">
        <v>3716.7</v>
      </c>
    </row>
    <row r="793" spans="1:7" x14ac:dyDescent="0.25">
      <c r="A793" s="31" t="s">
        <v>237</v>
      </c>
      <c r="B793" s="31" t="s">
        <v>701</v>
      </c>
      <c r="C793" s="31" t="s">
        <v>96</v>
      </c>
      <c r="D793" s="31" t="s">
        <v>783</v>
      </c>
      <c r="E793" s="31" t="s">
        <v>0</v>
      </c>
      <c r="F793" s="31" t="s">
        <v>16</v>
      </c>
      <c r="G793" s="69">
        <v>6217.49</v>
      </c>
    </row>
    <row r="794" spans="1:7" x14ac:dyDescent="0.25">
      <c r="A794" s="31" t="s">
        <v>237</v>
      </c>
      <c r="B794" s="31" t="s">
        <v>57</v>
      </c>
      <c r="C794" s="31" t="s">
        <v>47</v>
      </c>
      <c r="D794" s="31" t="s">
        <v>783</v>
      </c>
      <c r="E794" s="31" t="s">
        <v>81</v>
      </c>
      <c r="F794" s="31" t="s">
        <v>27</v>
      </c>
      <c r="G794" s="69">
        <v>909.77</v>
      </c>
    </row>
    <row r="795" spans="1:7" x14ac:dyDescent="0.25">
      <c r="A795" s="31" t="s">
        <v>237</v>
      </c>
      <c r="B795" s="31" t="s">
        <v>57</v>
      </c>
      <c r="C795" s="31" t="s">
        <v>47</v>
      </c>
      <c r="D795" s="31" t="s">
        <v>783</v>
      </c>
      <c r="E795" s="31" t="s">
        <v>81</v>
      </c>
      <c r="F795" s="31" t="s">
        <v>83</v>
      </c>
      <c r="G795" s="69">
        <v>159.47</v>
      </c>
    </row>
    <row r="796" spans="1:7" x14ac:dyDescent="0.25">
      <c r="A796" s="31" t="s">
        <v>237</v>
      </c>
      <c r="B796" s="31" t="s">
        <v>57</v>
      </c>
      <c r="C796" s="31" t="s">
        <v>47</v>
      </c>
      <c r="D796" s="31" t="s">
        <v>783</v>
      </c>
      <c r="E796" s="31" t="s">
        <v>81</v>
      </c>
      <c r="F796" s="31" t="s">
        <v>25</v>
      </c>
      <c r="G796" s="69">
        <v>6814.96</v>
      </c>
    </row>
    <row r="797" spans="1:7" x14ac:dyDescent="0.25">
      <c r="A797" s="31" t="s">
        <v>237</v>
      </c>
      <c r="B797" s="31" t="s">
        <v>57</v>
      </c>
      <c r="C797" s="31" t="s">
        <v>47</v>
      </c>
      <c r="D797" s="31" t="s">
        <v>783</v>
      </c>
      <c r="E797" s="31" t="s">
        <v>81</v>
      </c>
      <c r="F797" s="31" t="s">
        <v>65</v>
      </c>
      <c r="G797" s="69">
        <v>271.12</v>
      </c>
    </row>
    <row r="798" spans="1:7" x14ac:dyDescent="0.25">
      <c r="A798" s="31" t="s">
        <v>237</v>
      </c>
      <c r="B798" s="31" t="s">
        <v>57</v>
      </c>
      <c r="C798" s="31" t="s">
        <v>47</v>
      </c>
      <c r="D798" s="31" t="s">
        <v>783</v>
      </c>
      <c r="E798" s="31" t="s">
        <v>81</v>
      </c>
      <c r="F798" s="31" t="s">
        <v>26</v>
      </c>
      <c r="G798" s="69">
        <v>5182.8100000000004</v>
      </c>
    </row>
    <row r="799" spans="1:7" x14ac:dyDescent="0.25">
      <c r="A799" s="31" t="s">
        <v>237</v>
      </c>
      <c r="B799" s="31" t="s">
        <v>57</v>
      </c>
      <c r="C799" s="31" t="s">
        <v>47</v>
      </c>
      <c r="D799" s="31" t="s">
        <v>783</v>
      </c>
      <c r="E799" s="31" t="s">
        <v>81</v>
      </c>
      <c r="F799" s="31" t="s">
        <v>9</v>
      </c>
      <c r="G799" s="69">
        <v>2927.92</v>
      </c>
    </row>
    <row r="800" spans="1:7" x14ac:dyDescent="0.25">
      <c r="A800" s="31" t="s">
        <v>237</v>
      </c>
      <c r="B800" s="31" t="s">
        <v>57</v>
      </c>
      <c r="C800" s="31" t="s">
        <v>47</v>
      </c>
      <c r="D800" s="31" t="s">
        <v>783</v>
      </c>
      <c r="E800" s="31" t="s">
        <v>79</v>
      </c>
      <c r="F800" s="31" t="s">
        <v>28</v>
      </c>
      <c r="G800" s="69">
        <v>643.65</v>
      </c>
    </row>
    <row r="801" spans="1:7" x14ac:dyDescent="0.25">
      <c r="A801" s="31" t="s">
        <v>237</v>
      </c>
      <c r="B801" s="31" t="s">
        <v>57</v>
      </c>
      <c r="C801" s="31" t="s">
        <v>47</v>
      </c>
      <c r="D801" s="31" t="s">
        <v>783</v>
      </c>
      <c r="E801" s="31" t="s">
        <v>5</v>
      </c>
      <c r="F801" s="31" t="s">
        <v>52</v>
      </c>
      <c r="G801" s="69">
        <v>296.86</v>
      </c>
    </row>
    <row r="802" spans="1:7" x14ac:dyDescent="0.25">
      <c r="A802" s="31" t="s">
        <v>237</v>
      </c>
      <c r="B802" s="31" t="s">
        <v>57</v>
      </c>
      <c r="C802" s="31" t="s">
        <v>47</v>
      </c>
      <c r="D802" s="31" t="s">
        <v>783</v>
      </c>
      <c r="E802" s="31" t="s">
        <v>5</v>
      </c>
      <c r="F802" s="31" t="s">
        <v>11</v>
      </c>
      <c r="G802" s="69">
        <v>9367.08</v>
      </c>
    </row>
    <row r="803" spans="1:7" x14ac:dyDescent="0.25">
      <c r="A803" s="31" t="s">
        <v>237</v>
      </c>
      <c r="B803" s="31" t="s">
        <v>57</v>
      </c>
      <c r="C803" s="31" t="s">
        <v>47</v>
      </c>
      <c r="D803" s="31" t="s">
        <v>783</v>
      </c>
      <c r="E803" s="31" t="s">
        <v>5</v>
      </c>
      <c r="F803" s="31" t="s">
        <v>12</v>
      </c>
      <c r="G803" s="69">
        <v>1203.45</v>
      </c>
    </row>
    <row r="804" spans="1:7" x14ac:dyDescent="0.25">
      <c r="A804" s="31" t="s">
        <v>237</v>
      </c>
      <c r="B804" s="31" t="s">
        <v>57</v>
      </c>
      <c r="C804" s="31" t="s">
        <v>47</v>
      </c>
      <c r="D804" s="31" t="s">
        <v>783</v>
      </c>
      <c r="E804" s="31" t="s">
        <v>5</v>
      </c>
      <c r="F804" s="31" t="s">
        <v>56</v>
      </c>
      <c r="G804" s="69">
        <v>8166.2</v>
      </c>
    </row>
    <row r="805" spans="1:7" x14ac:dyDescent="0.25">
      <c r="A805" s="31" t="s">
        <v>237</v>
      </c>
      <c r="B805" s="31" t="s">
        <v>57</v>
      </c>
      <c r="C805" s="31" t="s">
        <v>47</v>
      </c>
      <c r="D805" s="31" t="s">
        <v>783</v>
      </c>
      <c r="E805" s="31" t="s">
        <v>5</v>
      </c>
      <c r="F805" s="31" t="s">
        <v>89</v>
      </c>
      <c r="G805" s="69">
        <v>896.72</v>
      </c>
    </row>
    <row r="806" spans="1:7" x14ac:dyDescent="0.25">
      <c r="A806" s="31" t="s">
        <v>237</v>
      </c>
      <c r="B806" s="31" t="s">
        <v>57</v>
      </c>
      <c r="C806" s="31" t="s">
        <v>47</v>
      </c>
      <c r="D806" s="31" t="s">
        <v>783</v>
      </c>
      <c r="E806" s="31" t="s">
        <v>5</v>
      </c>
      <c r="F806" s="31" t="s">
        <v>82</v>
      </c>
      <c r="G806" s="69">
        <v>1784.9</v>
      </c>
    </row>
    <row r="807" spans="1:7" x14ac:dyDescent="0.25">
      <c r="A807" s="31" t="s">
        <v>237</v>
      </c>
      <c r="B807" s="31" t="s">
        <v>57</v>
      </c>
      <c r="C807" s="31" t="s">
        <v>47</v>
      </c>
      <c r="D807" s="31" t="s">
        <v>783</v>
      </c>
      <c r="E807" s="31" t="s">
        <v>5</v>
      </c>
      <c r="F807" s="31" t="s">
        <v>80</v>
      </c>
      <c r="G807" s="69">
        <v>7365.28</v>
      </c>
    </row>
    <row r="808" spans="1:7" x14ac:dyDescent="0.25">
      <c r="A808" s="31" t="s">
        <v>237</v>
      </c>
      <c r="B808" s="31" t="s">
        <v>57</v>
      </c>
      <c r="C808" s="31" t="s">
        <v>47</v>
      </c>
      <c r="D808" s="31" t="s">
        <v>783</v>
      </c>
      <c r="E808" s="31" t="s">
        <v>5</v>
      </c>
      <c r="F808" s="31" t="s">
        <v>63</v>
      </c>
      <c r="G808" s="69">
        <v>134.94999999999999</v>
      </c>
    </row>
    <row r="809" spans="1:7" x14ac:dyDescent="0.25">
      <c r="A809" s="31" t="s">
        <v>237</v>
      </c>
      <c r="B809" s="31" t="s">
        <v>57</v>
      </c>
      <c r="C809" s="31" t="s">
        <v>47</v>
      </c>
      <c r="D809" s="31" t="s">
        <v>783</v>
      </c>
      <c r="E809" s="31" t="s">
        <v>5</v>
      </c>
      <c r="F809" s="31" t="s">
        <v>61</v>
      </c>
      <c r="G809" s="69">
        <v>4675.22</v>
      </c>
    </row>
    <row r="810" spans="1:7" x14ac:dyDescent="0.25">
      <c r="A810" s="31" t="s">
        <v>237</v>
      </c>
      <c r="B810" s="31" t="s">
        <v>57</v>
      </c>
      <c r="C810" s="31" t="s">
        <v>47</v>
      </c>
      <c r="D810" s="31" t="s">
        <v>783</v>
      </c>
      <c r="E810" s="31" t="s">
        <v>85</v>
      </c>
      <c r="F810" s="31" t="s">
        <v>87</v>
      </c>
      <c r="G810" s="69">
        <v>2254.13</v>
      </c>
    </row>
    <row r="811" spans="1:7" x14ac:dyDescent="0.25">
      <c r="A811" s="31" t="s">
        <v>237</v>
      </c>
      <c r="B811" s="31" t="s">
        <v>57</v>
      </c>
      <c r="C811" s="31" t="s">
        <v>47</v>
      </c>
      <c r="D811" s="31" t="s">
        <v>783</v>
      </c>
      <c r="E811" s="31" t="s">
        <v>85</v>
      </c>
      <c r="F811" s="31" t="s">
        <v>86</v>
      </c>
      <c r="G811" s="69">
        <v>2652.1</v>
      </c>
    </row>
    <row r="812" spans="1:7" x14ac:dyDescent="0.25">
      <c r="A812" s="31" t="s">
        <v>237</v>
      </c>
      <c r="B812" s="31" t="s">
        <v>57</v>
      </c>
      <c r="C812" s="31" t="s">
        <v>47</v>
      </c>
      <c r="D812" s="31" t="s">
        <v>783</v>
      </c>
      <c r="E812" s="31" t="s">
        <v>84</v>
      </c>
      <c r="F812" s="31" t="s">
        <v>29</v>
      </c>
      <c r="G812" s="69">
        <v>106.59</v>
      </c>
    </row>
    <row r="813" spans="1:7" x14ac:dyDescent="0.25">
      <c r="A813" s="31" t="s">
        <v>237</v>
      </c>
      <c r="B813" s="31" t="s">
        <v>57</v>
      </c>
      <c r="C813" s="31" t="s">
        <v>47</v>
      </c>
      <c r="D813" s="31" t="s">
        <v>783</v>
      </c>
      <c r="E813" s="31" t="s">
        <v>84</v>
      </c>
      <c r="F813" s="31" t="s">
        <v>23</v>
      </c>
      <c r="G813" s="69">
        <v>2438.4499999999998</v>
      </c>
    </row>
    <row r="814" spans="1:7" x14ac:dyDescent="0.25">
      <c r="A814" s="31" t="s">
        <v>237</v>
      </c>
      <c r="B814" s="31" t="s">
        <v>57</v>
      </c>
      <c r="C814" s="31" t="s">
        <v>47</v>
      </c>
      <c r="D814" s="31" t="s">
        <v>783</v>
      </c>
      <c r="E814" s="31" t="s">
        <v>0</v>
      </c>
      <c r="F814" s="31" t="s">
        <v>14</v>
      </c>
      <c r="G814" s="69">
        <v>3050.12</v>
      </c>
    </row>
    <row r="815" spans="1:7" x14ac:dyDescent="0.25">
      <c r="A815" s="31" t="s">
        <v>237</v>
      </c>
      <c r="B815" s="31" t="s">
        <v>57</v>
      </c>
      <c r="C815" s="31" t="s">
        <v>47</v>
      </c>
      <c r="D815" s="31" t="s">
        <v>783</v>
      </c>
      <c r="E815" s="31" t="s">
        <v>0</v>
      </c>
      <c r="F815" s="31" t="s">
        <v>16</v>
      </c>
      <c r="G815" s="69">
        <v>8631.5499999999993</v>
      </c>
    </row>
    <row r="816" spans="1:7" x14ac:dyDescent="0.25">
      <c r="A816" s="31" t="s">
        <v>237</v>
      </c>
      <c r="B816" s="31" t="s">
        <v>54</v>
      </c>
      <c r="C816" s="31" t="s">
        <v>156</v>
      </c>
      <c r="D816" s="31" t="s">
        <v>702</v>
      </c>
      <c r="E816" s="31" t="s">
        <v>81</v>
      </c>
      <c r="F816" s="31" t="s">
        <v>27</v>
      </c>
      <c r="G816" s="69">
        <v>1970.71</v>
      </c>
    </row>
    <row r="817" spans="1:7" x14ac:dyDescent="0.25">
      <c r="A817" s="31" t="s">
        <v>237</v>
      </c>
      <c r="B817" s="31" t="s">
        <v>54</v>
      </c>
      <c r="C817" s="31" t="s">
        <v>156</v>
      </c>
      <c r="D817" s="31" t="s">
        <v>702</v>
      </c>
      <c r="E817" s="31" t="s">
        <v>81</v>
      </c>
      <c r="F817" s="31" t="s">
        <v>83</v>
      </c>
      <c r="G817" s="69">
        <v>148.91</v>
      </c>
    </row>
    <row r="818" spans="1:7" x14ac:dyDescent="0.25">
      <c r="A818" s="31" t="s">
        <v>237</v>
      </c>
      <c r="B818" s="31" t="s">
        <v>54</v>
      </c>
      <c r="C818" s="31" t="s">
        <v>156</v>
      </c>
      <c r="D818" s="31" t="s">
        <v>702</v>
      </c>
      <c r="E818" s="31" t="s">
        <v>81</v>
      </c>
      <c r="F818" s="31" t="s">
        <v>25</v>
      </c>
      <c r="G818" s="69">
        <v>19154.79</v>
      </c>
    </row>
    <row r="819" spans="1:7" x14ac:dyDescent="0.25">
      <c r="A819" s="31" t="s">
        <v>237</v>
      </c>
      <c r="B819" s="31" t="s">
        <v>54</v>
      </c>
      <c r="C819" s="31" t="s">
        <v>156</v>
      </c>
      <c r="D819" s="31" t="s">
        <v>702</v>
      </c>
      <c r="E819" s="31" t="s">
        <v>81</v>
      </c>
      <c r="F819" s="31" t="s">
        <v>26</v>
      </c>
      <c r="G819" s="69">
        <v>2053.2399999999998</v>
      </c>
    </row>
    <row r="820" spans="1:7" x14ac:dyDescent="0.25">
      <c r="A820" s="31" t="s">
        <v>237</v>
      </c>
      <c r="B820" s="31" t="s">
        <v>54</v>
      </c>
      <c r="C820" s="31" t="s">
        <v>156</v>
      </c>
      <c r="D820" s="31" t="s">
        <v>702</v>
      </c>
      <c r="E820" s="31" t="s">
        <v>81</v>
      </c>
      <c r="F820" s="31" t="s">
        <v>64</v>
      </c>
      <c r="G820" s="69">
        <v>514.42999999999995</v>
      </c>
    </row>
    <row r="821" spans="1:7" x14ac:dyDescent="0.25">
      <c r="A821" s="31" t="s">
        <v>237</v>
      </c>
      <c r="B821" s="31" t="s">
        <v>54</v>
      </c>
      <c r="C821" s="31" t="s">
        <v>156</v>
      </c>
      <c r="D821" s="31" t="s">
        <v>702</v>
      </c>
      <c r="E821" s="31" t="s">
        <v>81</v>
      </c>
      <c r="F821" s="31" t="s">
        <v>9</v>
      </c>
      <c r="G821" s="69">
        <v>12804.14</v>
      </c>
    </row>
    <row r="822" spans="1:7" x14ac:dyDescent="0.25">
      <c r="A822" s="31" t="s">
        <v>237</v>
      </c>
      <c r="B822" s="31" t="s">
        <v>54</v>
      </c>
      <c r="C822" s="31" t="s">
        <v>156</v>
      </c>
      <c r="D822" s="31" t="s">
        <v>702</v>
      </c>
      <c r="E822" s="31" t="s">
        <v>79</v>
      </c>
      <c r="F822" s="31" t="s">
        <v>28</v>
      </c>
      <c r="G822" s="69">
        <v>2489.8200000000002</v>
      </c>
    </row>
    <row r="823" spans="1:7" x14ac:dyDescent="0.25">
      <c r="A823" s="31" t="s">
        <v>237</v>
      </c>
      <c r="B823" s="31" t="s">
        <v>54</v>
      </c>
      <c r="C823" s="31" t="s">
        <v>156</v>
      </c>
      <c r="D823" s="31" t="s">
        <v>702</v>
      </c>
      <c r="E823" s="31" t="s">
        <v>5</v>
      </c>
      <c r="F823" s="31" t="s">
        <v>52</v>
      </c>
      <c r="G823" s="69">
        <v>1130.6600000000001</v>
      </c>
    </row>
    <row r="824" spans="1:7" x14ac:dyDescent="0.25">
      <c r="A824" s="31" t="s">
        <v>237</v>
      </c>
      <c r="B824" s="31" t="s">
        <v>54</v>
      </c>
      <c r="C824" s="31" t="s">
        <v>156</v>
      </c>
      <c r="D824" s="31" t="s">
        <v>702</v>
      </c>
      <c r="E824" s="31" t="s">
        <v>5</v>
      </c>
      <c r="F824" s="31" t="s">
        <v>11</v>
      </c>
      <c r="G824" s="69">
        <v>188254.53</v>
      </c>
    </row>
    <row r="825" spans="1:7" x14ac:dyDescent="0.25">
      <c r="A825" s="31" t="s">
        <v>237</v>
      </c>
      <c r="B825" s="31" t="s">
        <v>54</v>
      </c>
      <c r="C825" s="31" t="s">
        <v>156</v>
      </c>
      <c r="D825" s="31" t="s">
        <v>702</v>
      </c>
      <c r="E825" s="31" t="s">
        <v>5</v>
      </c>
      <c r="F825" s="31" t="s">
        <v>12</v>
      </c>
      <c r="G825" s="69">
        <v>1912.16</v>
      </c>
    </row>
    <row r="826" spans="1:7" x14ac:dyDescent="0.25">
      <c r="A826" s="31" t="s">
        <v>237</v>
      </c>
      <c r="B826" s="31" t="s">
        <v>54</v>
      </c>
      <c r="C826" s="31" t="s">
        <v>156</v>
      </c>
      <c r="D826" s="31" t="s">
        <v>702</v>
      </c>
      <c r="E826" s="31" t="s">
        <v>5</v>
      </c>
      <c r="F826" s="31" t="s">
        <v>56</v>
      </c>
      <c r="G826" s="69">
        <v>168205.8</v>
      </c>
    </row>
    <row r="827" spans="1:7" x14ac:dyDescent="0.25">
      <c r="A827" s="31" t="s">
        <v>237</v>
      </c>
      <c r="B827" s="31" t="s">
        <v>54</v>
      </c>
      <c r="C827" s="31" t="s">
        <v>156</v>
      </c>
      <c r="D827" s="31" t="s">
        <v>702</v>
      </c>
      <c r="E827" s="31" t="s">
        <v>5</v>
      </c>
      <c r="F827" s="31" t="s">
        <v>89</v>
      </c>
      <c r="G827" s="69">
        <v>200.36</v>
      </c>
    </row>
    <row r="828" spans="1:7" x14ac:dyDescent="0.25">
      <c r="A828" s="31" t="s">
        <v>237</v>
      </c>
      <c r="B828" s="31" t="s">
        <v>54</v>
      </c>
      <c r="C828" s="31" t="s">
        <v>156</v>
      </c>
      <c r="D828" s="31" t="s">
        <v>702</v>
      </c>
      <c r="E828" s="31" t="s">
        <v>5</v>
      </c>
      <c r="F828" s="31" t="s">
        <v>82</v>
      </c>
      <c r="G828" s="69">
        <v>554.58000000000004</v>
      </c>
    </row>
    <row r="829" spans="1:7" x14ac:dyDescent="0.25">
      <c r="A829" s="31" t="s">
        <v>237</v>
      </c>
      <c r="B829" s="31" t="s">
        <v>54</v>
      </c>
      <c r="C829" s="31" t="s">
        <v>156</v>
      </c>
      <c r="D829" s="31" t="s">
        <v>702</v>
      </c>
      <c r="E829" s="31" t="s">
        <v>5</v>
      </c>
      <c r="F829" s="31" t="s">
        <v>80</v>
      </c>
      <c r="G829" s="69">
        <v>14018.35</v>
      </c>
    </row>
    <row r="830" spans="1:7" x14ac:dyDescent="0.25">
      <c r="A830" s="31" t="s">
        <v>237</v>
      </c>
      <c r="B830" s="31" t="s">
        <v>54</v>
      </c>
      <c r="C830" s="31" t="s">
        <v>156</v>
      </c>
      <c r="D830" s="31" t="s">
        <v>702</v>
      </c>
      <c r="E830" s="31" t="s">
        <v>5</v>
      </c>
      <c r="F830" s="31" t="s">
        <v>61</v>
      </c>
      <c r="G830" s="69">
        <v>41409.81</v>
      </c>
    </row>
    <row r="831" spans="1:7" x14ac:dyDescent="0.25">
      <c r="A831" s="31" t="s">
        <v>237</v>
      </c>
      <c r="B831" s="31" t="s">
        <v>54</v>
      </c>
      <c r="C831" s="31" t="s">
        <v>156</v>
      </c>
      <c r="D831" s="31" t="s">
        <v>702</v>
      </c>
      <c r="E831" s="31" t="s">
        <v>85</v>
      </c>
      <c r="F831" s="31" t="s">
        <v>87</v>
      </c>
      <c r="G831" s="69">
        <v>3329.43</v>
      </c>
    </row>
    <row r="832" spans="1:7" x14ac:dyDescent="0.25">
      <c r="A832" s="31" t="s">
        <v>237</v>
      </c>
      <c r="B832" s="31" t="s">
        <v>54</v>
      </c>
      <c r="C832" s="31" t="s">
        <v>156</v>
      </c>
      <c r="D832" s="31" t="s">
        <v>702</v>
      </c>
      <c r="E832" s="31" t="s">
        <v>85</v>
      </c>
      <c r="F832" s="31" t="s">
        <v>86</v>
      </c>
      <c r="G832" s="69">
        <v>20499.36</v>
      </c>
    </row>
    <row r="833" spans="1:7" x14ac:dyDescent="0.25">
      <c r="A833" s="31" t="s">
        <v>237</v>
      </c>
      <c r="B833" s="31" t="s">
        <v>54</v>
      </c>
      <c r="C833" s="31" t="s">
        <v>156</v>
      </c>
      <c r="D833" s="31" t="s">
        <v>702</v>
      </c>
      <c r="E833" s="31" t="s">
        <v>84</v>
      </c>
      <c r="F833" s="31" t="s">
        <v>29</v>
      </c>
      <c r="G833" s="69">
        <v>246.86</v>
      </c>
    </row>
    <row r="834" spans="1:7" x14ac:dyDescent="0.25">
      <c r="A834" s="31" t="s">
        <v>237</v>
      </c>
      <c r="B834" s="31" t="s">
        <v>54</v>
      </c>
      <c r="C834" s="31" t="s">
        <v>156</v>
      </c>
      <c r="D834" s="31" t="s">
        <v>702</v>
      </c>
      <c r="E834" s="31" t="s">
        <v>84</v>
      </c>
      <c r="F834" s="31" t="s">
        <v>23</v>
      </c>
      <c r="G834" s="69">
        <v>4598.16</v>
      </c>
    </row>
    <row r="835" spans="1:7" x14ac:dyDescent="0.25">
      <c r="A835" s="31" t="s">
        <v>237</v>
      </c>
      <c r="B835" s="31" t="s">
        <v>54</v>
      </c>
      <c r="C835" s="31" t="s">
        <v>156</v>
      </c>
      <c r="D835" s="31" t="s">
        <v>702</v>
      </c>
      <c r="E835" s="31" t="s">
        <v>0</v>
      </c>
      <c r="F835" s="31" t="s">
        <v>15</v>
      </c>
      <c r="G835" s="69">
        <v>64047.9</v>
      </c>
    </row>
    <row r="836" spans="1:7" x14ac:dyDescent="0.25">
      <c r="A836" s="31" t="s">
        <v>237</v>
      </c>
      <c r="B836" s="31" t="s">
        <v>54</v>
      </c>
      <c r="C836" s="31" t="s">
        <v>156</v>
      </c>
      <c r="D836" s="31" t="s">
        <v>702</v>
      </c>
      <c r="E836" s="31" t="s">
        <v>0</v>
      </c>
      <c r="F836" s="31" t="s">
        <v>16</v>
      </c>
      <c r="G836" s="69">
        <v>753582.3</v>
      </c>
    </row>
    <row r="837" spans="1:7" x14ac:dyDescent="0.25">
      <c r="A837" s="31" t="s">
        <v>225</v>
      </c>
      <c r="B837" s="31" t="s">
        <v>66</v>
      </c>
      <c r="C837" s="31" t="s">
        <v>47</v>
      </c>
      <c r="D837" s="31" t="s">
        <v>783</v>
      </c>
      <c r="E837" s="31" t="s">
        <v>81</v>
      </c>
      <c r="F837" s="31" t="s">
        <v>27</v>
      </c>
      <c r="G837" s="69">
        <v>44.85</v>
      </c>
    </row>
    <row r="838" spans="1:7" x14ac:dyDescent="0.25">
      <c r="A838" s="31" t="s">
        <v>225</v>
      </c>
      <c r="B838" s="31" t="s">
        <v>66</v>
      </c>
      <c r="C838" s="31" t="s">
        <v>47</v>
      </c>
      <c r="D838" s="31" t="s">
        <v>783</v>
      </c>
      <c r="E838" s="31" t="s">
        <v>81</v>
      </c>
      <c r="F838" s="31" t="s">
        <v>83</v>
      </c>
      <c r="G838" s="69">
        <v>17.45</v>
      </c>
    </row>
    <row r="839" spans="1:7" x14ac:dyDescent="0.25">
      <c r="A839" s="31" t="s">
        <v>225</v>
      </c>
      <c r="B839" s="31" t="s">
        <v>66</v>
      </c>
      <c r="C839" s="31" t="s">
        <v>47</v>
      </c>
      <c r="D839" s="31" t="s">
        <v>783</v>
      </c>
      <c r="E839" s="31" t="s">
        <v>81</v>
      </c>
      <c r="F839" s="31" t="s">
        <v>25</v>
      </c>
      <c r="G839" s="69">
        <v>432.55</v>
      </c>
    </row>
    <row r="840" spans="1:7" x14ac:dyDescent="0.25">
      <c r="A840" s="31" t="s">
        <v>225</v>
      </c>
      <c r="B840" s="31" t="s">
        <v>66</v>
      </c>
      <c r="C840" s="31" t="s">
        <v>47</v>
      </c>
      <c r="D840" s="31" t="s">
        <v>783</v>
      </c>
      <c r="E840" s="31" t="s">
        <v>81</v>
      </c>
      <c r="F840" s="31" t="s">
        <v>65</v>
      </c>
      <c r="G840" s="69">
        <v>74.790000000000006</v>
      </c>
    </row>
    <row r="841" spans="1:7" x14ac:dyDescent="0.25">
      <c r="A841" s="31" t="s">
        <v>225</v>
      </c>
      <c r="B841" s="31" t="s">
        <v>66</v>
      </c>
      <c r="C841" s="31" t="s">
        <v>47</v>
      </c>
      <c r="D841" s="31" t="s">
        <v>783</v>
      </c>
      <c r="E841" s="31" t="s">
        <v>81</v>
      </c>
      <c r="F841" s="31" t="s">
        <v>26</v>
      </c>
      <c r="G841" s="69">
        <v>353</v>
      </c>
    </row>
    <row r="842" spans="1:7" x14ac:dyDescent="0.25">
      <c r="A842" s="31" t="s">
        <v>225</v>
      </c>
      <c r="B842" s="31" t="s">
        <v>66</v>
      </c>
      <c r="C842" s="31" t="s">
        <v>47</v>
      </c>
      <c r="D842" s="31" t="s">
        <v>783</v>
      </c>
      <c r="E842" s="31" t="s">
        <v>81</v>
      </c>
      <c r="F842" s="31" t="s">
        <v>64</v>
      </c>
      <c r="G842" s="69">
        <v>958.67</v>
      </c>
    </row>
    <row r="843" spans="1:7" x14ac:dyDescent="0.25">
      <c r="A843" s="31" t="s">
        <v>225</v>
      </c>
      <c r="B843" s="31" t="s">
        <v>66</v>
      </c>
      <c r="C843" s="31" t="s">
        <v>47</v>
      </c>
      <c r="D843" s="31" t="s">
        <v>783</v>
      </c>
      <c r="E843" s="31" t="s">
        <v>79</v>
      </c>
      <c r="F843" s="31" t="s">
        <v>28</v>
      </c>
      <c r="G843" s="69">
        <v>3.88</v>
      </c>
    </row>
    <row r="844" spans="1:7" x14ac:dyDescent="0.25">
      <c r="A844" s="31" t="s">
        <v>225</v>
      </c>
      <c r="B844" s="31" t="s">
        <v>66</v>
      </c>
      <c r="C844" s="31" t="s">
        <v>47</v>
      </c>
      <c r="D844" s="31" t="s">
        <v>783</v>
      </c>
      <c r="E844" s="31" t="s">
        <v>5</v>
      </c>
      <c r="F844" s="31" t="s">
        <v>52</v>
      </c>
      <c r="G844" s="69">
        <v>20.74</v>
      </c>
    </row>
    <row r="845" spans="1:7" x14ac:dyDescent="0.25">
      <c r="A845" s="31" t="s">
        <v>225</v>
      </c>
      <c r="B845" s="31" t="s">
        <v>66</v>
      </c>
      <c r="C845" s="31" t="s">
        <v>47</v>
      </c>
      <c r="D845" s="31" t="s">
        <v>783</v>
      </c>
      <c r="E845" s="31" t="s">
        <v>5</v>
      </c>
      <c r="F845" s="31" t="s">
        <v>11</v>
      </c>
      <c r="G845" s="69">
        <v>3421.33</v>
      </c>
    </row>
    <row r="846" spans="1:7" x14ac:dyDescent="0.25">
      <c r="A846" s="31" t="s">
        <v>225</v>
      </c>
      <c r="B846" s="31" t="s">
        <v>66</v>
      </c>
      <c r="C846" s="31" t="s">
        <v>47</v>
      </c>
      <c r="D846" s="31" t="s">
        <v>783</v>
      </c>
      <c r="E846" s="31" t="s">
        <v>5</v>
      </c>
      <c r="F846" s="31" t="s">
        <v>12</v>
      </c>
      <c r="G846" s="69">
        <v>56.12</v>
      </c>
    </row>
    <row r="847" spans="1:7" x14ac:dyDescent="0.25">
      <c r="A847" s="31" t="s">
        <v>225</v>
      </c>
      <c r="B847" s="31" t="s">
        <v>66</v>
      </c>
      <c r="C847" s="31" t="s">
        <v>47</v>
      </c>
      <c r="D847" s="31" t="s">
        <v>783</v>
      </c>
      <c r="E847" s="31" t="s">
        <v>5</v>
      </c>
      <c r="F847" s="31" t="s">
        <v>56</v>
      </c>
      <c r="G847" s="69">
        <v>285.24</v>
      </c>
    </row>
    <row r="848" spans="1:7" x14ac:dyDescent="0.25">
      <c r="A848" s="31" t="s">
        <v>225</v>
      </c>
      <c r="B848" s="31" t="s">
        <v>66</v>
      </c>
      <c r="C848" s="31" t="s">
        <v>47</v>
      </c>
      <c r="D848" s="31" t="s">
        <v>783</v>
      </c>
      <c r="E848" s="31" t="s">
        <v>5</v>
      </c>
      <c r="F848" s="31" t="s">
        <v>62</v>
      </c>
      <c r="G848" s="69">
        <v>33.020000000000003</v>
      </c>
    </row>
    <row r="849" spans="1:7" x14ac:dyDescent="0.25">
      <c r="A849" s="31" t="s">
        <v>225</v>
      </c>
      <c r="B849" s="31" t="s">
        <v>66</v>
      </c>
      <c r="C849" s="31" t="s">
        <v>47</v>
      </c>
      <c r="D849" s="31" t="s">
        <v>783</v>
      </c>
      <c r="E849" s="31" t="s">
        <v>5</v>
      </c>
      <c r="F849" s="31" t="s">
        <v>89</v>
      </c>
      <c r="G849" s="69">
        <v>16555.740000000002</v>
      </c>
    </row>
    <row r="850" spans="1:7" x14ac:dyDescent="0.25">
      <c r="A850" s="31" t="s">
        <v>225</v>
      </c>
      <c r="B850" s="31" t="s">
        <v>66</v>
      </c>
      <c r="C850" s="31" t="s">
        <v>47</v>
      </c>
      <c r="D850" s="31" t="s">
        <v>783</v>
      </c>
      <c r="E850" s="31" t="s">
        <v>5</v>
      </c>
      <c r="F850" s="31" t="s">
        <v>82</v>
      </c>
      <c r="G850" s="69">
        <v>17.38</v>
      </c>
    </row>
    <row r="851" spans="1:7" x14ac:dyDescent="0.25">
      <c r="A851" s="31" t="s">
        <v>225</v>
      </c>
      <c r="B851" s="31" t="s">
        <v>66</v>
      </c>
      <c r="C851" s="31" t="s">
        <v>47</v>
      </c>
      <c r="D851" s="31" t="s">
        <v>783</v>
      </c>
      <c r="E851" s="31" t="s">
        <v>5</v>
      </c>
      <c r="F851" s="31" t="s">
        <v>80</v>
      </c>
      <c r="G851" s="69">
        <v>2649.7</v>
      </c>
    </row>
    <row r="852" spans="1:7" x14ac:dyDescent="0.25">
      <c r="A852" s="31" t="s">
        <v>225</v>
      </c>
      <c r="B852" s="31" t="s">
        <v>66</v>
      </c>
      <c r="C852" s="31" t="s">
        <v>47</v>
      </c>
      <c r="D852" s="31" t="s">
        <v>783</v>
      </c>
      <c r="E852" s="31" t="s">
        <v>84</v>
      </c>
      <c r="F852" s="31" t="s">
        <v>23</v>
      </c>
      <c r="G852" s="69">
        <v>37.700000000000003</v>
      </c>
    </row>
    <row r="853" spans="1:7" x14ac:dyDescent="0.25">
      <c r="A853" s="31" t="s">
        <v>225</v>
      </c>
      <c r="B853" s="31" t="s">
        <v>55</v>
      </c>
      <c r="C853" s="31" t="s">
        <v>47</v>
      </c>
      <c r="D853" s="31" t="s">
        <v>783</v>
      </c>
      <c r="E853" s="31" t="s">
        <v>81</v>
      </c>
      <c r="F853" s="31" t="s">
        <v>27</v>
      </c>
      <c r="G853" s="69">
        <v>1307.78</v>
      </c>
    </row>
    <row r="854" spans="1:7" x14ac:dyDescent="0.25">
      <c r="A854" s="31" t="s">
        <v>225</v>
      </c>
      <c r="B854" s="31" t="s">
        <v>55</v>
      </c>
      <c r="C854" s="31" t="s">
        <v>47</v>
      </c>
      <c r="D854" s="31" t="s">
        <v>783</v>
      </c>
      <c r="E854" s="31" t="s">
        <v>81</v>
      </c>
      <c r="F854" s="31" t="s">
        <v>83</v>
      </c>
      <c r="G854" s="69">
        <v>168.27</v>
      </c>
    </row>
    <row r="855" spans="1:7" x14ac:dyDescent="0.25">
      <c r="A855" s="31" t="s">
        <v>225</v>
      </c>
      <c r="B855" s="31" t="s">
        <v>55</v>
      </c>
      <c r="C855" s="31" t="s">
        <v>47</v>
      </c>
      <c r="D855" s="31" t="s">
        <v>783</v>
      </c>
      <c r="E855" s="31" t="s">
        <v>81</v>
      </c>
      <c r="F855" s="31" t="s">
        <v>25</v>
      </c>
      <c r="G855" s="69">
        <v>3791.41</v>
      </c>
    </row>
    <row r="856" spans="1:7" x14ac:dyDescent="0.25">
      <c r="A856" s="31" t="s">
        <v>225</v>
      </c>
      <c r="B856" s="31" t="s">
        <v>55</v>
      </c>
      <c r="C856" s="31" t="s">
        <v>47</v>
      </c>
      <c r="D856" s="31" t="s">
        <v>783</v>
      </c>
      <c r="E856" s="31" t="s">
        <v>81</v>
      </c>
      <c r="F856" s="31" t="s">
        <v>65</v>
      </c>
      <c r="G856" s="69">
        <v>281.75</v>
      </c>
    </row>
    <row r="857" spans="1:7" x14ac:dyDescent="0.25">
      <c r="A857" s="31" t="s">
        <v>225</v>
      </c>
      <c r="B857" s="31" t="s">
        <v>55</v>
      </c>
      <c r="C857" s="31" t="s">
        <v>47</v>
      </c>
      <c r="D857" s="31" t="s">
        <v>783</v>
      </c>
      <c r="E857" s="31" t="s">
        <v>81</v>
      </c>
      <c r="F857" s="31" t="s">
        <v>26</v>
      </c>
      <c r="G857" s="69">
        <v>1609.57</v>
      </c>
    </row>
    <row r="858" spans="1:7" x14ac:dyDescent="0.25">
      <c r="A858" s="31" t="s">
        <v>225</v>
      </c>
      <c r="B858" s="31" t="s">
        <v>55</v>
      </c>
      <c r="C858" s="31" t="s">
        <v>47</v>
      </c>
      <c r="D858" s="31" t="s">
        <v>783</v>
      </c>
      <c r="E858" s="31" t="s">
        <v>81</v>
      </c>
      <c r="F858" s="31" t="s">
        <v>64</v>
      </c>
      <c r="G858" s="69">
        <v>537.38</v>
      </c>
    </row>
    <row r="859" spans="1:7" x14ac:dyDescent="0.25">
      <c r="A859" s="31" t="s">
        <v>225</v>
      </c>
      <c r="B859" s="31" t="s">
        <v>55</v>
      </c>
      <c r="C859" s="31" t="s">
        <v>47</v>
      </c>
      <c r="D859" s="31" t="s">
        <v>783</v>
      </c>
      <c r="E859" s="31" t="s">
        <v>81</v>
      </c>
      <c r="F859" s="31" t="s">
        <v>9</v>
      </c>
      <c r="G859" s="69">
        <v>374.09</v>
      </c>
    </row>
    <row r="860" spans="1:7" x14ac:dyDescent="0.25">
      <c r="A860" s="31" t="s">
        <v>225</v>
      </c>
      <c r="B860" s="31" t="s">
        <v>55</v>
      </c>
      <c r="C860" s="31" t="s">
        <v>47</v>
      </c>
      <c r="D860" s="31" t="s">
        <v>783</v>
      </c>
      <c r="E860" s="31" t="s">
        <v>79</v>
      </c>
      <c r="F860" s="31" t="s">
        <v>28</v>
      </c>
      <c r="G860" s="69">
        <v>102.05</v>
      </c>
    </row>
    <row r="861" spans="1:7" x14ac:dyDescent="0.25">
      <c r="A861" s="31" t="s">
        <v>225</v>
      </c>
      <c r="B861" s="31" t="s">
        <v>55</v>
      </c>
      <c r="C861" s="31" t="s">
        <v>47</v>
      </c>
      <c r="D861" s="31" t="s">
        <v>783</v>
      </c>
      <c r="E861" s="31" t="s">
        <v>79</v>
      </c>
      <c r="F861" s="31" t="s">
        <v>90</v>
      </c>
      <c r="G861" s="69">
        <v>102.64</v>
      </c>
    </row>
    <row r="862" spans="1:7" x14ac:dyDescent="0.25">
      <c r="A862" s="31" t="s">
        <v>225</v>
      </c>
      <c r="B862" s="31" t="s">
        <v>55</v>
      </c>
      <c r="C862" s="31" t="s">
        <v>47</v>
      </c>
      <c r="D862" s="31" t="s">
        <v>783</v>
      </c>
      <c r="E862" s="31" t="s">
        <v>5</v>
      </c>
      <c r="F862" s="31" t="s">
        <v>52</v>
      </c>
      <c r="G862" s="69">
        <v>55.21</v>
      </c>
    </row>
    <row r="863" spans="1:7" x14ac:dyDescent="0.25">
      <c r="A863" s="31" t="s">
        <v>225</v>
      </c>
      <c r="B863" s="31" t="s">
        <v>55</v>
      </c>
      <c r="C863" s="31" t="s">
        <v>47</v>
      </c>
      <c r="D863" s="31" t="s">
        <v>783</v>
      </c>
      <c r="E863" s="31" t="s">
        <v>5</v>
      </c>
      <c r="F863" s="31" t="s">
        <v>11</v>
      </c>
      <c r="G863" s="69">
        <v>4905.3599999999997</v>
      </c>
    </row>
    <row r="864" spans="1:7" x14ac:dyDescent="0.25">
      <c r="A864" s="31" t="s">
        <v>225</v>
      </c>
      <c r="B864" s="31" t="s">
        <v>55</v>
      </c>
      <c r="C864" s="31" t="s">
        <v>47</v>
      </c>
      <c r="D864" s="31" t="s">
        <v>783</v>
      </c>
      <c r="E864" s="31" t="s">
        <v>5</v>
      </c>
      <c r="F864" s="31" t="s">
        <v>12</v>
      </c>
      <c r="G864" s="69">
        <v>1061.05</v>
      </c>
    </row>
    <row r="865" spans="1:7" x14ac:dyDescent="0.25">
      <c r="A865" s="31" t="s">
        <v>225</v>
      </c>
      <c r="B865" s="31" t="s">
        <v>55</v>
      </c>
      <c r="C865" s="31" t="s">
        <v>47</v>
      </c>
      <c r="D865" s="31" t="s">
        <v>783</v>
      </c>
      <c r="E865" s="31" t="s">
        <v>5</v>
      </c>
      <c r="F865" s="31" t="s">
        <v>56</v>
      </c>
      <c r="G865" s="69">
        <v>1631.64</v>
      </c>
    </row>
    <row r="866" spans="1:7" x14ac:dyDescent="0.25">
      <c r="A866" s="31" t="s">
        <v>225</v>
      </c>
      <c r="B866" s="31" t="s">
        <v>55</v>
      </c>
      <c r="C866" s="31" t="s">
        <v>47</v>
      </c>
      <c r="D866" s="31" t="s">
        <v>783</v>
      </c>
      <c r="E866" s="31" t="s">
        <v>5</v>
      </c>
      <c r="F866" s="31" t="s">
        <v>62</v>
      </c>
      <c r="G866" s="69">
        <v>25.22</v>
      </c>
    </row>
    <row r="867" spans="1:7" x14ac:dyDescent="0.25">
      <c r="A867" s="31" t="s">
        <v>225</v>
      </c>
      <c r="B867" s="31" t="s">
        <v>55</v>
      </c>
      <c r="C867" s="31" t="s">
        <v>47</v>
      </c>
      <c r="D867" s="31" t="s">
        <v>783</v>
      </c>
      <c r="E867" s="31" t="s">
        <v>5</v>
      </c>
      <c r="F867" s="31" t="s">
        <v>89</v>
      </c>
      <c r="G867" s="69">
        <v>848.32</v>
      </c>
    </row>
    <row r="868" spans="1:7" x14ac:dyDescent="0.25">
      <c r="A868" s="31" t="s">
        <v>225</v>
      </c>
      <c r="B868" s="31" t="s">
        <v>55</v>
      </c>
      <c r="C868" s="31" t="s">
        <v>47</v>
      </c>
      <c r="D868" s="31" t="s">
        <v>783</v>
      </c>
      <c r="E868" s="31" t="s">
        <v>5</v>
      </c>
      <c r="F868" s="31" t="s">
        <v>82</v>
      </c>
      <c r="G868" s="69">
        <v>329.45</v>
      </c>
    </row>
    <row r="869" spans="1:7" x14ac:dyDescent="0.25">
      <c r="A869" s="31" t="s">
        <v>225</v>
      </c>
      <c r="B869" s="31" t="s">
        <v>55</v>
      </c>
      <c r="C869" s="31" t="s">
        <v>47</v>
      </c>
      <c r="D869" s="31" t="s">
        <v>783</v>
      </c>
      <c r="E869" s="31" t="s">
        <v>5</v>
      </c>
      <c r="F869" s="31" t="s">
        <v>80</v>
      </c>
      <c r="G869" s="69">
        <v>10874.6</v>
      </c>
    </row>
    <row r="870" spans="1:7" x14ac:dyDescent="0.25">
      <c r="A870" s="31" t="s">
        <v>225</v>
      </c>
      <c r="B870" s="31" t="s">
        <v>55</v>
      </c>
      <c r="C870" s="31" t="s">
        <v>47</v>
      </c>
      <c r="D870" s="31" t="s">
        <v>783</v>
      </c>
      <c r="E870" s="31" t="s">
        <v>5</v>
      </c>
      <c r="F870" s="31" t="s">
        <v>61</v>
      </c>
      <c r="G870" s="69">
        <v>1832.03</v>
      </c>
    </row>
    <row r="871" spans="1:7" x14ac:dyDescent="0.25">
      <c r="A871" s="31" t="s">
        <v>225</v>
      </c>
      <c r="B871" s="31" t="s">
        <v>55</v>
      </c>
      <c r="C871" s="31" t="s">
        <v>47</v>
      </c>
      <c r="D871" s="31" t="s">
        <v>783</v>
      </c>
      <c r="E871" s="31" t="s">
        <v>85</v>
      </c>
      <c r="F871" s="31" t="s">
        <v>87</v>
      </c>
      <c r="G871" s="69">
        <v>807.46</v>
      </c>
    </row>
    <row r="872" spans="1:7" x14ac:dyDescent="0.25">
      <c r="A872" s="31" t="s">
        <v>225</v>
      </c>
      <c r="B872" s="31" t="s">
        <v>55</v>
      </c>
      <c r="C872" s="31" t="s">
        <v>47</v>
      </c>
      <c r="D872" s="31" t="s">
        <v>783</v>
      </c>
      <c r="E872" s="31" t="s">
        <v>85</v>
      </c>
      <c r="F872" s="31" t="s">
        <v>88</v>
      </c>
      <c r="G872" s="69">
        <v>133.29</v>
      </c>
    </row>
    <row r="873" spans="1:7" x14ac:dyDescent="0.25">
      <c r="A873" s="31" t="s">
        <v>225</v>
      </c>
      <c r="B873" s="31" t="s">
        <v>55</v>
      </c>
      <c r="C873" s="31" t="s">
        <v>47</v>
      </c>
      <c r="D873" s="31" t="s">
        <v>783</v>
      </c>
      <c r="E873" s="31" t="s">
        <v>85</v>
      </c>
      <c r="F873" s="31" t="s">
        <v>86</v>
      </c>
      <c r="G873" s="69">
        <v>780.97</v>
      </c>
    </row>
    <row r="874" spans="1:7" x14ac:dyDescent="0.25">
      <c r="A874" s="31" t="s">
        <v>225</v>
      </c>
      <c r="B874" s="31" t="s">
        <v>55</v>
      </c>
      <c r="C874" s="31" t="s">
        <v>47</v>
      </c>
      <c r="D874" s="31" t="s">
        <v>783</v>
      </c>
      <c r="E874" s="31" t="s">
        <v>84</v>
      </c>
      <c r="F874" s="31" t="s">
        <v>29</v>
      </c>
      <c r="G874" s="69">
        <v>27.29</v>
      </c>
    </row>
    <row r="875" spans="1:7" x14ac:dyDescent="0.25">
      <c r="A875" s="31" t="s">
        <v>225</v>
      </c>
      <c r="B875" s="31" t="s">
        <v>55</v>
      </c>
      <c r="C875" s="31" t="s">
        <v>47</v>
      </c>
      <c r="D875" s="31" t="s">
        <v>783</v>
      </c>
      <c r="E875" s="31" t="s">
        <v>84</v>
      </c>
      <c r="F875" s="31" t="s">
        <v>23</v>
      </c>
      <c r="G875" s="69">
        <v>754.06</v>
      </c>
    </row>
    <row r="876" spans="1:7" x14ac:dyDescent="0.25">
      <c r="A876" s="31" t="s">
        <v>225</v>
      </c>
      <c r="B876" s="31" t="s">
        <v>55</v>
      </c>
      <c r="C876" s="31" t="s">
        <v>47</v>
      </c>
      <c r="D876" s="31" t="s">
        <v>783</v>
      </c>
      <c r="E876" s="31" t="s">
        <v>0</v>
      </c>
      <c r="F876" s="31" t="s">
        <v>14</v>
      </c>
      <c r="G876" s="69">
        <v>1586.91</v>
      </c>
    </row>
    <row r="877" spans="1:7" x14ac:dyDescent="0.25">
      <c r="A877" s="31" t="s">
        <v>225</v>
      </c>
      <c r="B877" s="31" t="s">
        <v>55</v>
      </c>
      <c r="C877" s="31" t="s">
        <v>47</v>
      </c>
      <c r="D877" s="31" t="s">
        <v>783</v>
      </c>
      <c r="E877" s="31" t="s">
        <v>0</v>
      </c>
      <c r="F877" s="31" t="s">
        <v>15</v>
      </c>
      <c r="G877" s="69">
        <v>752.15</v>
      </c>
    </row>
    <row r="878" spans="1:7" x14ac:dyDescent="0.25">
      <c r="A878" s="31" t="s">
        <v>225</v>
      </c>
      <c r="B878" s="31" t="s">
        <v>55</v>
      </c>
      <c r="C878" s="31" t="s">
        <v>47</v>
      </c>
      <c r="D878" s="31" t="s">
        <v>783</v>
      </c>
      <c r="E878" s="31" t="s">
        <v>0</v>
      </c>
      <c r="F878" s="31" t="s">
        <v>16</v>
      </c>
      <c r="G878" s="69">
        <v>845.79</v>
      </c>
    </row>
    <row r="879" spans="1:7" x14ac:dyDescent="0.25">
      <c r="A879" s="31" t="s">
        <v>225</v>
      </c>
      <c r="B879" s="31" t="s">
        <v>131</v>
      </c>
      <c r="C879" s="31" t="s">
        <v>47</v>
      </c>
      <c r="D879" s="31" t="s">
        <v>783</v>
      </c>
      <c r="E879" s="31" t="s">
        <v>81</v>
      </c>
      <c r="F879" s="31" t="s">
        <v>27</v>
      </c>
      <c r="G879" s="69">
        <v>80.45</v>
      </c>
    </row>
    <row r="880" spans="1:7" x14ac:dyDescent="0.25">
      <c r="A880" s="31" t="s">
        <v>225</v>
      </c>
      <c r="B880" s="31" t="s">
        <v>131</v>
      </c>
      <c r="C880" s="31" t="s">
        <v>47</v>
      </c>
      <c r="D880" s="31" t="s">
        <v>783</v>
      </c>
      <c r="E880" s="31" t="s">
        <v>81</v>
      </c>
      <c r="F880" s="31" t="s">
        <v>25</v>
      </c>
      <c r="G880" s="69">
        <v>640.21</v>
      </c>
    </row>
    <row r="881" spans="1:7" x14ac:dyDescent="0.25">
      <c r="A881" s="31" t="s">
        <v>225</v>
      </c>
      <c r="B881" s="31" t="s">
        <v>131</v>
      </c>
      <c r="C881" s="31" t="s">
        <v>47</v>
      </c>
      <c r="D881" s="31" t="s">
        <v>783</v>
      </c>
      <c r="E881" s="31" t="s">
        <v>81</v>
      </c>
      <c r="F881" s="31" t="s">
        <v>65</v>
      </c>
      <c r="G881" s="69">
        <v>3.16</v>
      </c>
    </row>
    <row r="882" spans="1:7" x14ac:dyDescent="0.25">
      <c r="A882" s="31" t="s">
        <v>225</v>
      </c>
      <c r="B882" s="31" t="s">
        <v>131</v>
      </c>
      <c r="C882" s="31" t="s">
        <v>47</v>
      </c>
      <c r="D882" s="31" t="s">
        <v>783</v>
      </c>
      <c r="E882" s="31" t="s">
        <v>81</v>
      </c>
      <c r="F882" s="31" t="s">
        <v>26</v>
      </c>
      <c r="G882" s="69">
        <v>1093.8</v>
      </c>
    </row>
    <row r="883" spans="1:7" x14ac:dyDescent="0.25">
      <c r="A883" s="31" t="s">
        <v>225</v>
      </c>
      <c r="B883" s="31" t="s">
        <v>131</v>
      </c>
      <c r="C883" s="31" t="s">
        <v>47</v>
      </c>
      <c r="D883" s="31" t="s">
        <v>783</v>
      </c>
      <c r="E883" s="31" t="s">
        <v>81</v>
      </c>
      <c r="F883" s="31" t="s">
        <v>64</v>
      </c>
      <c r="G883" s="69">
        <v>19.75</v>
      </c>
    </row>
    <row r="884" spans="1:7" x14ac:dyDescent="0.25">
      <c r="A884" s="31" t="s">
        <v>225</v>
      </c>
      <c r="B884" s="31" t="s">
        <v>131</v>
      </c>
      <c r="C884" s="31" t="s">
        <v>47</v>
      </c>
      <c r="D884" s="31" t="s">
        <v>783</v>
      </c>
      <c r="E884" s="31" t="s">
        <v>81</v>
      </c>
      <c r="F884" s="31" t="s">
        <v>9</v>
      </c>
      <c r="G884" s="69">
        <v>40</v>
      </c>
    </row>
    <row r="885" spans="1:7" x14ac:dyDescent="0.25">
      <c r="A885" s="31" t="s">
        <v>225</v>
      </c>
      <c r="B885" s="31" t="s">
        <v>131</v>
      </c>
      <c r="C885" s="31" t="s">
        <v>47</v>
      </c>
      <c r="D885" s="31" t="s">
        <v>783</v>
      </c>
      <c r="E885" s="31" t="s">
        <v>79</v>
      </c>
      <c r="F885" s="31" t="s">
        <v>28</v>
      </c>
      <c r="G885" s="69">
        <v>1441.26</v>
      </c>
    </row>
    <row r="886" spans="1:7" x14ac:dyDescent="0.25">
      <c r="A886" s="31" t="s">
        <v>225</v>
      </c>
      <c r="B886" s="31" t="s">
        <v>131</v>
      </c>
      <c r="C886" s="31" t="s">
        <v>47</v>
      </c>
      <c r="D886" s="31" t="s">
        <v>783</v>
      </c>
      <c r="E886" s="31" t="s">
        <v>5</v>
      </c>
      <c r="F886" s="31" t="s">
        <v>11</v>
      </c>
      <c r="G886" s="69">
        <v>10007.969999999999</v>
      </c>
    </row>
    <row r="887" spans="1:7" x14ac:dyDescent="0.25">
      <c r="A887" s="31" t="s">
        <v>225</v>
      </c>
      <c r="B887" s="31" t="s">
        <v>131</v>
      </c>
      <c r="C887" s="31" t="s">
        <v>47</v>
      </c>
      <c r="D887" s="31" t="s">
        <v>783</v>
      </c>
      <c r="E887" s="31" t="s">
        <v>5</v>
      </c>
      <c r="F887" s="31" t="s">
        <v>12</v>
      </c>
      <c r="G887" s="69">
        <v>799.44</v>
      </c>
    </row>
    <row r="888" spans="1:7" x14ac:dyDescent="0.25">
      <c r="A888" s="31" t="s">
        <v>225</v>
      </c>
      <c r="B888" s="31" t="s">
        <v>131</v>
      </c>
      <c r="C888" s="31" t="s">
        <v>47</v>
      </c>
      <c r="D888" s="31" t="s">
        <v>783</v>
      </c>
      <c r="E888" s="31" t="s">
        <v>5</v>
      </c>
      <c r="F888" s="31" t="s">
        <v>62</v>
      </c>
      <c r="G888" s="69">
        <v>41.61</v>
      </c>
    </row>
    <row r="889" spans="1:7" x14ac:dyDescent="0.25">
      <c r="A889" s="31" t="s">
        <v>225</v>
      </c>
      <c r="B889" s="31" t="s">
        <v>131</v>
      </c>
      <c r="C889" s="31" t="s">
        <v>47</v>
      </c>
      <c r="D889" s="31" t="s">
        <v>783</v>
      </c>
      <c r="E889" s="31" t="s">
        <v>5</v>
      </c>
      <c r="F889" s="31" t="s">
        <v>82</v>
      </c>
      <c r="G889" s="69">
        <v>18.36</v>
      </c>
    </row>
    <row r="890" spans="1:7" x14ac:dyDescent="0.25">
      <c r="A890" s="31" t="s">
        <v>225</v>
      </c>
      <c r="B890" s="31" t="s">
        <v>131</v>
      </c>
      <c r="C890" s="31" t="s">
        <v>47</v>
      </c>
      <c r="D890" s="31" t="s">
        <v>783</v>
      </c>
      <c r="E890" s="31" t="s">
        <v>5</v>
      </c>
      <c r="F890" s="31" t="s">
        <v>80</v>
      </c>
      <c r="G890" s="69">
        <v>1031.21</v>
      </c>
    </row>
    <row r="891" spans="1:7" x14ac:dyDescent="0.25">
      <c r="A891" s="31" t="s">
        <v>225</v>
      </c>
      <c r="B891" s="31" t="s">
        <v>131</v>
      </c>
      <c r="C891" s="31" t="s">
        <v>47</v>
      </c>
      <c r="D891" s="31" t="s">
        <v>783</v>
      </c>
      <c r="E891" s="31" t="s">
        <v>5</v>
      </c>
      <c r="F891" s="31" t="s">
        <v>61</v>
      </c>
      <c r="G891" s="69">
        <v>2575.3200000000002</v>
      </c>
    </row>
    <row r="892" spans="1:7" x14ac:dyDescent="0.25">
      <c r="A892" s="31" t="s">
        <v>225</v>
      </c>
      <c r="B892" s="31" t="s">
        <v>131</v>
      </c>
      <c r="C892" s="31" t="s">
        <v>47</v>
      </c>
      <c r="D892" s="31" t="s">
        <v>783</v>
      </c>
      <c r="E892" s="31" t="s">
        <v>85</v>
      </c>
      <c r="F892" s="31" t="s">
        <v>87</v>
      </c>
      <c r="G892" s="69">
        <v>288.79000000000002</v>
      </c>
    </row>
    <row r="893" spans="1:7" x14ac:dyDescent="0.25">
      <c r="A893" s="31" t="s">
        <v>225</v>
      </c>
      <c r="B893" s="31" t="s">
        <v>131</v>
      </c>
      <c r="C893" s="31" t="s">
        <v>47</v>
      </c>
      <c r="D893" s="31" t="s">
        <v>783</v>
      </c>
      <c r="E893" s="31" t="s">
        <v>85</v>
      </c>
      <c r="F893" s="31" t="s">
        <v>88</v>
      </c>
      <c r="G893" s="69">
        <v>15.06</v>
      </c>
    </row>
    <row r="894" spans="1:7" x14ac:dyDescent="0.25">
      <c r="A894" s="31" t="s">
        <v>225</v>
      </c>
      <c r="B894" s="31" t="s">
        <v>131</v>
      </c>
      <c r="C894" s="31" t="s">
        <v>47</v>
      </c>
      <c r="D894" s="31" t="s">
        <v>783</v>
      </c>
      <c r="E894" s="31" t="s">
        <v>85</v>
      </c>
      <c r="F894" s="31" t="s">
        <v>86</v>
      </c>
      <c r="G894" s="69">
        <v>332.59</v>
      </c>
    </row>
    <row r="895" spans="1:7" x14ac:dyDescent="0.25">
      <c r="A895" s="31" t="s">
        <v>225</v>
      </c>
      <c r="B895" s="31" t="s">
        <v>131</v>
      </c>
      <c r="C895" s="31" t="s">
        <v>47</v>
      </c>
      <c r="D895" s="31" t="s">
        <v>783</v>
      </c>
      <c r="E895" s="31" t="s">
        <v>84</v>
      </c>
      <c r="F895" s="31" t="s">
        <v>29</v>
      </c>
      <c r="G895" s="69">
        <v>100.84</v>
      </c>
    </row>
    <row r="896" spans="1:7" x14ac:dyDescent="0.25">
      <c r="A896" s="31" t="s">
        <v>225</v>
      </c>
      <c r="B896" s="31" t="s">
        <v>131</v>
      </c>
      <c r="C896" s="31" t="s">
        <v>47</v>
      </c>
      <c r="D896" s="31" t="s">
        <v>783</v>
      </c>
      <c r="E896" s="31" t="s">
        <v>84</v>
      </c>
      <c r="F896" s="31" t="s">
        <v>67</v>
      </c>
      <c r="G896" s="69">
        <v>78.040000000000006</v>
      </c>
    </row>
    <row r="897" spans="1:7" x14ac:dyDescent="0.25">
      <c r="A897" s="31" t="s">
        <v>225</v>
      </c>
      <c r="B897" s="31" t="s">
        <v>131</v>
      </c>
      <c r="C897" s="31" t="s">
        <v>47</v>
      </c>
      <c r="D897" s="31" t="s">
        <v>783</v>
      </c>
      <c r="E897" s="31" t="s">
        <v>84</v>
      </c>
      <c r="F897" s="31" t="s">
        <v>93</v>
      </c>
      <c r="G897" s="69">
        <v>16.02</v>
      </c>
    </row>
    <row r="898" spans="1:7" x14ac:dyDescent="0.25">
      <c r="A898" s="31" t="s">
        <v>225</v>
      </c>
      <c r="B898" s="31" t="s">
        <v>131</v>
      </c>
      <c r="C898" s="31" t="s">
        <v>47</v>
      </c>
      <c r="D898" s="31" t="s">
        <v>783</v>
      </c>
      <c r="E898" s="31" t="s">
        <v>84</v>
      </c>
      <c r="F898" s="31" t="s">
        <v>23</v>
      </c>
      <c r="G898" s="69">
        <v>22472.35</v>
      </c>
    </row>
    <row r="899" spans="1:7" x14ac:dyDescent="0.25">
      <c r="A899" s="31" t="s">
        <v>225</v>
      </c>
      <c r="B899" s="31" t="s">
        <v>131</v>
      </c>
      <c r="C899" s="31" t="s">
        <v>47</v>
      </c>
      <c r="D899" s="31" t="s">
        <v>783</v>
      </c>
      <c r="E899" s="31" t="s">
        <v>91</v>
      </c>
      <c r="F899" s="31" t="s">
        <v>690</v>
      </c>
      <c r="G899" s="69">
        <v>794.4</v>
      </c>
    </row>
    <row r="900" spans="1:7" x14ac:dyDescent="0.25">
      <c r="A900" s="31" t="s">
        <v>225</v>
      </c>
      <c r="B900" s="31" t="s">
        <v>131</v>
      </c>
      <c r="C900" s="31" t="s">
        <v>47</v>
      </c>
      <c r="D900" s="31" t="s">
        <v>783</v>
      </c>
      <c r="E900" s="31" t="s">
        <v>0</v>
      </c>
      <c r="F900" s="31" t="s">
        <v>14</v>
      </c>
      <c r="G900" s="69">
        <v>388.05</v>
      </c>
    </row>
    <row r="901" spans="1:7" x14ac:dyDescent="0.25">
      <c r="A901" s="31" t="s">
        <v>225</v>
      </c>
      <c r="B901" s="31" t="s">
        <v>131</v>
      </c>
      <c r="C901" s="31" t="s">
        <v>47</v>
      </c>
      <c r="D901" s="31" t="s">
        <v>783</v>
      </c>
      <c r="E901" s="31" t="s">
        <v>0</v>
      </c>
      <c r="F901" s="31" t="s">
        <v>15</v>
      </c>
      <c r="G901" s="69">
        <v>765.56</v>
      </c>
    </row>
    <row r="902" spans="1:7" x14ac:dyDescent="0.25">
      <c r="A902" s="31" t="s">
        <v>225</v>
      </c>
      <c r="B902" s="31" t="s">
        <v>131</v>
      </c>
      <c r="C902" s="31" t="s">
        <v>47</v>
      </c>
      <c r="D902" s="31" t="s">
        <v>783</v>
      </c>
      <c r="E902" s="31" t="s">
        <v>0</v>
      </c>
      <c r="F902" s="31" t="s">
        <v>16</v>
      </c>
      <c r="G902" s="69">
        <v>2179.1</v>
      </c>
    </row>
    <row r="903" spans="1:7" x14ac:dyDescent="0.25">
      <c r="A903" s="31" t="s">
        <v>225</v>
      </c>
      <c r="B903" s="31" t="s">
        <v>18</v>
      </c>
      <c r="C903" s="31" t="s">
        <v>47</v>
      </c>
      <c r="D903" s="31" t="s">
        <v>783</v>
      </c>
      <c r="E903" s="31" t="s">
        <v>81</v>
      </c>
      <c r="F903" s="31" t="s">
        <v>27</v>
      </c>
      <c r="G903" s="69">
        <v>2675.11</v>
      </c>
    </row>
    <row r="904" spans="1:7" x14ac:dyDescent="0.25">
      <c r="A904" s="31" t="s">
        <v>225</v>
      </c>
      <c r="B904" s="31" t="s">
        <v>18</v>
      </c>
      <c r="C904" s="31" t="s">
        <v>47</v>
      </c>
      <c r="D904" s="31" t="s">
        <v>783</v>
      </c>
      <c r="E904" s="31" t="s">
        <v>81</v>
      </c>
      <c r="F904" s="31" t="s">
        <v>83</v>
      </c>
      <c r="G904" s="69">
        <v>177.81</v>
      </c>
    </row>
    <row r="905" spans="1:7" x14ac:dyDescent="0.25">
      <c r="A905" s="31" t="s">
        <v>225</v>
      </c>
      <c r="B905" s="31" t="s">
        <v>18</v>
      </c>
      <c r="C905" s="31" t="s">
        <v>47</v>
      </c>
      <c r="D905" s="31" t="s">
        <v>783</v>
      </c>
      <c r="E905" s="31" t="s">
        <v>81</v>
      </c>
      <c r="F905" s="31" t="s">
        <v>25</v>
      </c>
      <c r="G905" s="69">
        <v>10390.5</v>
      </c>
    </row>
    <row r="906" spans="1:7" x14ac:dyDescent="0.25">
      <c r="A906" s="31" t="s">
        <v>225</v>
      </c>
      <c r="B906" s="31" t="s">
        <v>18</v>
      </c>
      <c r="C906" s="31" t="s">
        <v>47</v>
      </c>
      <c r="D906" s="31" t="s">
        <v>783</v>
      </c>
      <c r="E906" s="31" t="s">
        <v>81</v>
      </c>
      <c r="F906" s="31" t="s">
        <v>65</v>
      </c>
      <c r="G906" s="69">
        <v>1202.58</v>
      </c>
    </row>
    <row r="907" spans="1:7" x14ac:dyDescent="0.25">
      <c r="A907" s="31" t="s">
        <v>225</v>
      </c>
      <c r="B907" s="31" t="s">
        <v>18</v>
      </c>
      <c r="C907" s="31" t="s">
        <v>47</v>
      </c>
      <c r="D907" s="31" t="s">
        <v>783</v>
      </c>
      <c r="E907" s="31" t="s">
        <v>81</v>
      </c>
      <c r="F907" s="31" t="s">
        <v>26</v>
      </c>
      <c r="G907" s="69">
        <v>6637.03</v>
      </c>
    </row>
    <row r="908" spans="1:7" x14ac:dyDescent="0.25">
      <c r="A908" s="31" t="s">
        <v>225</v>
      </c>
      <c r="B908" s="31" t="s">
        <v>18</v>
      </c>
      <c r="C908" s="31" t="s">
        <v>47</v>
      </c>
      <c r="D908" s="31" t="s">
        <v>783</v>
      </c>
      <c r="E908" s="31" t="s">
        <v>81</v>
      </c>
      <c r="F908" s="31" t="s">
        <v>64</v>
      </c>
      <c r="G908" s="69">
        <v>4219.2700000000004</v>
      </c>
    </row>
    <row r="909" spans="1:7" x14ac:dyDescent="0.25">
      <c r="A909" s="31" t="s">
        <v>225</v>
      </c>
      <c r="B909" s="31" t="s">
        <v>18</v>
      </c>
      <c r="C909" s="31" t="s">
        <v>47</v>
      </c>
      <c r="D909" s="31" t="s">
        <v>783</v>
      </c>
      <c r="E909" s="31" t="s">
        <v>81</v>
      </c>
      <c r="F909" s="31" t="s">
        <v>9</v>
      </c>
      <c r="G909" s="69">
        <v>2659.67</v>
      </c>
    </row>
    <row r="910" spans="1:7" x14ac:dyDescent="0.25">
      <c r="A910" s="31" t="s">
        <v>225</v>
      </c>
      <c r="B910" s="31" t="s">
        <v>18</v>
      </c>
      <c r="C910" s="31" t="s">
        <v>47</v>
      </c>
      <c r="D910" s="31" t="s">
        <v>783</v>
      </c>
      <c r="E910" s="31" t="s">
        <v>79</v>
      </c>
      <c r="F910" s="31" t="s">
        <v>28</v>
      </c>
      <c r="G910" s="69">
        <v>339.26</v>
      </c>
    </row>
    <row r="911" spans="1:7" x14ac:dyDescent="0.25">
      <c r="A911" s="31" t="s">
        <v>225</v>
      </c>
      <c r="B911" s="31" t="s">
        <v>18</v>
      </c>
      <c r="C911" s="31" t="s">
        <v>47</v>
      </c>
      <c r="D911" s="31" t="s">
        <v>783</v>
      </c>
      <c r="E911" s="31" t="s">
        <v>79</v>
      </c>
      <c r="F911" s="31" t="s">
        <v>90</v>
      </c>
      <c r="G911" s="69">
        <v>67.319999999999993</v>
      </c>
    </row>
    <row r="912" spans="1:7" x14ac:dyDescent="0.25">
      <c r="A912" s="31" t="s">
        <v>225</v>
      </c>
      <c r="B912" s="31" t="s">
        <v>18</v>
      </c>
      <c r="C912" s="31" t="s">
        <v>47</v>
      </c>
      <c r="D912" s="31" t="s">
        <v>783</v>
      </c>
      <c r="E912" s="31" t="s">
        <v>5</v>
      </c>
      <c r="F912" s="31" t="s">
        <v>52</v>
      </c>
      <c r="G912" s="69">
        <v>274.43</v>
      </c>
    </row>
    <row r="913" spans="1:7" x14ac:dyDescent="0.25">
      <c r="A913" s="31" t="s">
        <v>225</v>
      </c>
      <c r="B913" s="31" t="s">
        <v>18</v>
      </c>
      <c r="C913" s="31" t="s">
        <v>47</v>
      </c>
      <c r="D913" s="31" t="s">
        <v>783</v>
      </c>
      <c r="E913" s="31" t="s">
        <v>5</v>
      </c>
      <c r="F913" s="31" t="s">
        <v>11</v>
      </c>
      <c r="G913" s="69">
        <v>16256.74</v>
      </c>
    </row>
    <row r="914" spans="1:7" x14ac:dyDescent="0.25">
      <c r="A914" s="31" t="s">
        <v>225</v>
      </c>
      <c r="B914" s="31" t="s">
        <v>18</v>
      </c>
      <c r="C914" s="31" t="s">
        <v>47</v>
      </c>
      <c r="D914" s="31" t="s">
        <v>783</v>
      </c>
      <c r="E914" s="31" t="s">
        <v>5</v>
      </c>
      <c r="F914" s="31" t="s">
        <v>12</v>
      </c>
      <c r="G914" s="69">
        <v>2142.73</v>
      </c>
    </row>
    <row r="915" spans="1:7" x14ac:dyDescent="0.25">
      <c r="A915" s="31" t="s">
        <v>225</v>
      </c>
      <c r="B915" s="31" t="s">
        <v>18</v>
      </c>
      <c r="C915" s="31" t="s">
        <v>47</v>
      </c>
      <c r="D915" s="31" t="s">
        <v>783</v>
      </c>
      <c r="E915" s="31" t="s">
        <v>5</v>
      </c>
      <c r="F915" s="31" t="s">
        <v>56</v>
      </c>
      <c r="G915" s="69">
        <v>191.4</v>
      </c>
    </row>
    <row r="916" spans="1:7" x14ac:dyDescent="0.25">
      <c r="A916" s="31" t="s">
        <v>225</v>
      </c>
      <c r="B916" s="31" t="s">
        <v>18</v>
      </c>
      <c r="C916" s="31" t="s">
        <v>47</v>
      </c>
      <c r="D916" s="31" t="s">
        <v>783</v>
      </c>
      <c r="E916" s="31" t="s">
        <v>5</v>
      </c>
      <c r="F916" s="31" t="s">
        <v>62</v>
      </c>
      <c r="G916" s="69">
        <v>0.14000000000000001</v>
      </c>
    </row>
    <row r="917" spans="1:7" x14ac:dyDescent="0.25">
      <c r="A917" s="31" t="s">
        <v>225</v>
      </c>
      <c r="B917" s="31" t="s">
        <v>18</v>
      </c>
      <c r="C917" s="31" t="s">
        <v>47</v>
      </c>
      <c r="D917" s="31" t="s">
        <v>783</v>
      </c>
      <c r="E917" s="31" t="s">
        <v>5</v>
      </c>
      <c r="F917" s="31" t="s">
        <v>89</v>
      </c>
      <c r="G917" s="69">
        <v>5898.62</v>
      </c>
    </row>
    <row r="918" spans="1:7" x14ac:dyDescent="0.25">
      <c r="A918" s="31" t="s">
        <v>225</v>
      </c>
      <c r="B918" s="31" t="s">
        <v>18</v>
      </c>
      <c r="C918" s="31" t="s">
        <v>47</v>
      </c>
      <c r="D918" s="31" t="s">
        <v>783</v>
      </c>
      <c r="E918" s="31" t="s">
        <v>5</v>
      </c>
      <c r="F918" s="31" t="s">
        <v>82</v>
      </c>
      <c r="G918" s="69">
        <v>152.47999999999999</v>
      </c>
    </row>
    <row r="919" spans="1:7" x14ac:dyDescent="0.25">
      <c r="A919" s="31" t="s">
        <v>225</v>
      </c>
      <c r="B919" s="31" t="s">
        <v>18</v>
      </c>
      <c r="C919" s="31" t="s">
        <v>47</v>
      </c>
      <c r="D919" s="31" t="s">
        <v>783</v>
      </c>
      <c r="E919" s="31" t="s">
        <v>5</v>
      </c>
      <c r="F919" s="31" t="s">
        <v>80</v>
      </c>
      <c r="G919" s="69">
        <v>26717.88</v>
      </c>
    </row>
    <row r="920" spans="1:7" x14ac:dyDescent="0.25">
      <c r="A920" s="31" t="s">
        <v>225</v>
      </c>
      <c r="B920" s="31" t="s">
        <v>18</v>
      </c>
      <c r="C920" s="31" t="s">
        <v>47</v>
      </c>
      <c r="D920" s="31" t="s">
        <v>783</v>
      </c>
      <c r="E920" s="31" t="s">
        <v>5</v>
      </c>
      <c r="F920" s="31" t="s">
        <v>61</v>
      </c>
      <c r="G920" s="69">
        <v>2555.88</v>
      </c>
    </row>
    <row r="921" spans="1:7" x14ac:dyDescent="0.25">
      <c r="A921" s="31" t="s">
        <v>225</v>
      </c>
      <c r="B921" s="31" t="s">
        <v>18</v>
      </c>
      <c r="C921" s="31" t="s">
        <v>47</v>
      </c>
      <c r="D921" s="31" t="s">
        <v>783</v>
      </c>
      <c r="E921" s="31" t="s">
        <v>85</v>
      </c>
      <c r="F921" s="31" t="s">
        <v>87</v>
      </c>
      <c r="G921" s="69">
        <v>1633.91</v>
      </c>
    </row>
    <row r="922" spans="1:7" x14ac:dyDescent="0.25">
      <c r="A922" s="31" t="s">
        <v>225</v>
      </c>
      <c r="B922" s="31" t="s">
        <v>18</v>
      </c>
      <c r="C922" s="31" t="s">
        <v>47</v>
      </c>
      <c r="D922" s="31" t="s">
        <v>783</v>
      </c>
      <c r="E922" s="31" t="s">
        <v>85</v>
      </c>
      <c r="F922" s="31" t="s">
        <v>88</v>
      </c>
      <c r="G922" s="69">
        <v>372.01</v>
      </c>
    </row>
    <row r="923" spans="1:7" x14ac:dyDescent="0.25">
      <c r="A923" s="31" t="s">
        <v>225</v>
      </c>
      <c r="B923" s="31" t="s">
        <v>18</v>
      </c>
      <c r="C923" s="31" t="s">
        <v>47</v>
      </c>
      <c r="D923" s="31" t="s">
        <v>783</v>
      </c>
      <c r="E923" s="31" t="s">
        <v>85</v>
      </c>
      <c r="F923" s="31" t="s">
        <v>86</v>
      </c>
      <c r="G923" s="69">
        <v>1314.09</v>
      </c>
    </row>
    <row r="924" spans="1:7" x14ac:dyDescent="0.25">
      <c r="A924" s="31" t="s">
        <v>225</v>
      </c>
      <c r="B924" s="31" t="s">
        <v>18</v>
      </c>
      <c r="C924" s="31" t="s">
        <v>47</v>
      </c>
      <c r="D924" s="31" t="s">
        <v>783</v>
      </c>
      <c r="E924" s="31" t="s">
        <v>84</v>
      </c>
      <c r="F924" s="31" t="s">
        <v>29</v>
      </c>
      <c r="G924" s="69">
        <v>75.56</v>
      </c>
    </row>
    <row r="925" spans="1:7" x14ac:dyDescent="0.25">
      <c r="A925" s="31" t="s">
        <v>225</v>
      </c>
      <c r="B925" s="31" t="s">
        <v>18</v>
      </c>
      <c r="C925" s="31" t="s">
        <v>47</v>
      </c>
      <c r="D925" s="31" t="s">
        <v>783</v>
      </c>
      <c r="E925" s="31" t="s">
        <v>84</v>
      </c>
      <c r="F925" s="31" t="s">
        <v>23</v>
      </c>
      <c r="G925" s="69">
        <v>2468.7399999999998</v>
      </c>
    </row>
    <row r="926" spans="1:7" x14ac:dyDescent="0.25">
      <c r="A926" s="31" t="s">
        <v>225</v>
      </c>
      <c r="B926" s="31" t="s">
        <v>18</v>
      </c>
      <c r="C926" s="31" t="s">
        <v>47</v>
      </c>
      <c r="D926" s="31" t="s">
        <v>783</v>
      </c>
      <c r="E926" s="31" t="s">
        <v>0</v>
      </c>
      <c r="F926" s="31" t="s">
        <v>14</v>
      </c>
      <c r="G926" s="69">
        <v>3657.29</v>
      </c>
    </row>
    <row r="927" spans="1:7" x14ac:dyDescent="0.25">
      <c r="A927" s="31" t="s">
        <v>225</v>
      </c>
      <c r="B927" s="31" t="s">
        <v>18</v>
      </c>
      <c r="C927" s="31" t="s">
        <v>47</v>
      </c>
      <c r="D927" s="31" t="s">
        <v>783</v>
      </c>
      <c r="E927" s="31" t="s">
        <v>0</v>
      </c>
      <c r="F927" s="31" t="s">
        <v>15</v>
      </c>
      <c r="G927" s="69">
        <v>40.82</v>
      </c>
    </row>
    <row r="928" spans="1:7" x14ac:dyDescent="0.25">
      <c r="A928" s="31" t="s">
        <v>225</v>
      </c>
      <c r="B928" s="31" t="s">
        <v>18</v>
      </c>
      <c r="C928" s="31" t="s">
        <v>47</v>
      </c>
      <c r="D928" s="31" t="s">
        <v>783</v>
      </c>
      <c r="E928" s="31" t="s">
        <v>0</v>
      </c>
      <c r="F928" s="31" t="s">
        <v>16</v>
      </c>
      <c r="G928" s="69">
        <v>10781.79</v>
      </c>
    </row>
    <row r="929" spans="1:7" x14ac:dyDescent="0.25">
      <c r="A929" s="31" t="s">
        <v>225</v>
      </c>
      <c r="B929" s="31" t="s">
        <v>32</v>
      </c>
      <c r="C929" s="31" t="s">
        <v>96</v>
      </c>
      <c r="D929" s="31" t="s">
        <v>783</v>
      </c>
      <c r="E929" s="31" t="s">
        <v>81</v>
      </c>
      <c r="F929" s="31" t="s">
        <v>27</v>
      </c>
      <c r="G929" s="69">
        <v>12.35</v>
      </c>
    </row>
    <row r="930" spans="1:7" x14ac:dyDescent="0.25">
      <c r="A930" s="31" t="s">
        <v>225</v>
      </c>
      <c r="B930" s="31" t="s">
        <v>32</v>
      </c>
      <c r="C930" s="31" t="s">
        <v>96</v>
      </c>
      <c r="D930" s="31" t="s">
        <v>783</v>
      </c>
      <c r="E930" s="31" t="s">
        <v>81</v>
      </c>
      <c r="F930" s="31" t="s">
        <v>25</v>
      </c>
      <c r="G930" s="69">
        <v>11</v>
      </c>
    </row>
    <row r="931" spans="1:7" x14ac:dyDescent="0.25">
      <c r="A931" s="31" t="s">
        <v>225</v>
      </c>
      <c r="B931" s="31" t="s">
        <v>32</v>
      </c>
      <c r="C931" s="31" t="s">
        <v>96</v>
      </c>
      <c r="D931" s="31" t="s">
        <v>783</v>
      </c>
      <c r="E931" s="31" t="s">
        <v>81</v>
      </c>
      <c r="F931" s="31" t="s">
        <v>65</v>
      </c>
      <c r="G931" s="69">
        <v>17.61</v>
      </c>
    </row>
    <row r="932" spans="1:7" x14ac:dyDescent="0.25">
      <c r="A932" s="31" t="s">
        <v>225</v>
      </c>
      <c r="B932" s="31" t="s">
        <v>32</v>
      </c>
      <c r="C932" s="31" t="s">
        <v>96</v>
      </c>
      <c r="D932" s="31" t="s">
        <v>783</v>
      </c>
      <c r="E932" s="31" t="s">
        <v>81</v>
      </c>
      <c r="F932" s="31" t="s">
        <v>26</v>
      </c>
      <c r="G932" s="69">
        <v>92.9</v>
      </c>
    </row>
    <row r="933" spans="1:7" x14ac:dyDescent="0.25">
      <c r="A933" s="31" t="s">
        <v>225</v>
      </c>
      <c r="B933" s="31" t="s">
        <v>32</v>
      </c>
      <c r="C933" s="31" t="s">
        <v>96</v>
      </c>
      <c r="D933" s="31" t="s">
        <v>783</v>
      </c>
      <c r="E933" s="31" t="s">
        <v>81</v>
      </c>
      <c r="F933" s="31" t="s">
        <v>64</v>
      </c>
      <c r="G933" s="69">
        <v>5.29</v>
      </c>
    </row>
    <row r="934" spans="1:7" x14ac:dyDescent="0.25">
      <c r="A934" s="31" t="s">
        <v>225</v>
      </c>
      <c r="B934" s="31" t="s">
        <v>32</v>
      </c>
      <c r="C934" s="31" t="s">
        <v>96</v>
      </c>
      <c r="D934" s="31" t="s">
        <v>783</v>
      </c>
      <c r="E934" s="31" t="s">
        <v>5</v>
      </c>
      <c r="F934" s="31" t="s">
        <v>52</v>
      </c>
      <c r="G934" s="69">
        <v>2.9</v>
      </c>
    </row>
    <row r="935" spans="1:7" x14ac:dyDescent="0.25">
      <c r="A935" s="31" t="s">
        <v>225</v>
      </c>
      <c r="B935" s="31" t="s">
        <v>32</v>
      </c>
      <c r="C935" s="31" t="s">
        <v>96</v>
      </c>
      <c r="D935" s="31" t="s">
        <v>783</v>
      </c>
      <c r="E935" s="31" t="s">
        <v>5</v>
      </c>
      <c r="F935" s="31" t="s">
        <v>11</v>
      </c>
      <c r="G935" s="69">
        <v>95.98</v>
      </c>
    </row>
    <row r="936" spans="1:7" x14ac:dyDescent="0.25">
      <c r="A936" s="31" t="s">
        <v>225</v>
      </c>
      <c r="B936" s="31" t="s">
        <v>32</v>
      </c>
      <c r="C936" s="31" t="s">
        <v>96</v>
      </c>
      <c r="D936" s="31" t="s">
        <v>783</v>
      </c>
      <c r="E936" s="31" t="s">
        <v>5</v>
      </c>
      <c r="F936" s="31" t="s">
        <v>12</v>
      </c>
      <c r="G936" s="69">
        <v>4.58</v>
      </c>
    </row>
    <row r="937" spans="1:7" x14ac:dyDescent="0.25">
      <c r="A937" s="31" t="s">
        <v>225</v>
      </c>
      <c r="B937" s="31" t="s">
        <v>32</v>
      </c>
      <c r="C937" s="31" t="s">
        <v>96</v>
      </c>
      <c r="D937" s="31" t="s">
        <v>783</v>
      </c>
      <c r="E937" s="31" t="s">
        <v>5</v>
      </c>
      <c r="F937" s="31" t="s">
        <v>89</v>
      </c>
      <c r="G937" s="69">
        <v>35.4</v>
      </c>
    </row>
    <row r="938" spans="1:7" x14ac:dyDescent="0.25">
      <c r="A938" s="31" t="s">
        <v>225</v>
      </c>
      <c r="B938" s="31" t="s">
        <v>32</v>
      </c>
      <c r="C938" s="31" t="s">
        <v>96</v>
      </c>
      <c r="D938" s="31" t="s">
        <v>783</v>
      </c>
      <c r="E938" s="31" t="s">
        <v>5</v>
      </c>
      <c r="F938" s="31" t="s">
        <v>80</v>
      </c>
      <c r="G938" s="69">
        <v>203.09</v>
      </c>
    </row>
    <row r="939" spans="1:7" x14ac:dyDescent="0.25">
      <c r="A939" s="31" t="s">
        <v>225</v>
      </c>
      <c r="B939" s="31" t="s">
        <v>32</v>
      </c>
      <c r="C939" s="31" t="s">
        <v>96</v>
      </c>
      <c r="D939" s="31" t="s">
        <v>783</v>
      </c>
      <c r="E939" s="31" t="s">
        <v>5</v>
      </c>
      <c r="F939" s="31" t="s">
        <v>61</v>
      </c>
      <c r="G939" s="69">
        <v>29.76</v>
      </c>
    </row>
    <row r="940" spans="1:7" x14ac:dyDescent="0.25">
      <c r="A940" s="31" t="s">
        <v>225</v>
      </c>
      <c r="B940" s="31" t="s">
        <v>32</v>
      </c>
      <c r="C940" s="31" t="s">
        <v>96</v>
      </c>
      <c r="D940" s="31" t="s">
        <v>783</v>
      </c>
      <c r="E940" s="31" t="s">
        <v>85</v>
      </c>
      <c r="F940" s="31" t="s">
        <v>87</v>
      </c>
      <c r="G940" s="69">
        <v>5.8</v>
      </c>
    </row>
    <row r="941" spans="1:7" x14ac:dyDescent="0.25">
      <c r="A941" s="31" t="s">
        <v>225</v>
      </c>
      <c r="B941" s="31" t="s">
        <v>32</v>
      </c>
      <c r="C941" s="31" t="s">
        <v>96</v>
      </c>
      <c r="D941" s="31" t="s">
        <v>783</v>
      </c>
      <c r="E941" s="31" t="s">
        <v>85</v>
      </c>
      <c r="F941" s="31" t="s">
        <v>86</v>
      </c>
      <c r="G941" s="69">
        <v>8.67</v>
      </c>
    </row>
    <row r="942" spans="1:7" x14ac:dyDescent="0.25">
      <c r="A942" s="31" t="s">
        <v>225</v>
      </c>
      <c r="B942" s="31" t="s">
        <v>32</v>
      </c>
      <c r="C942" s="31" t="s">
        <v>96</v>
      </c>
      <c r="D942" s="31" t="s">
        <v>783</v>
      </c>
      <c r="E942" s="31" t="s">
        <v>84</v>
      </c>
      <c r="F942" s="31" t="s">
        <v>23</v>
      </c>
      <c r="G942" s="69">
        <v>16.170000000000002</v>
      </c>
    </row>
    <row r="943" spans="1:7" x14ac:dyDescent="0.25">
      <c r="A943" s="31" t="s">
        <v>225</v>
      </c>
      <c r="B943" s="31" t="s">
        <v>32</v>
      </c>
      <c r="C943" s="31" t="s">
        <v>96</v>
      </c>
      <c r="D943" s="31" t="s">
        <v>783</v>
      </c>
      <c r="E943" s="31" t="s">
        <v>92</v>
      </c>
      <c r="F943" s="31" t="s">
        <v>92</v>
      </c>
      <c r="G943" s="69">
        <v>26.49</v>
      </c>
    </row>
    <row r="944" spans="1:7" x14ac:dyDescent="0.25">
      <c r="A944" s="31" t="s">
        <v>225</v>
      </c>
      <c r="B944" s="31" t="s">
        <v>32</v>
      </c>
      <c r="C944" s="31" t="s">
        <v>96</v>
      </c>
      <c r="D944" s="31" t="s">
        <v>783</v>
      </c>
      <c r="E944" s="31" t="s">
        <v>0</v>
      </c>
      <c r="F944" s="31" t="s">
        <v>14</v>
      </c>
      <c r="G944" s="69">
        <v>6.93</v>
      </c>
    </row>
    <row r="945" spans="1:7" x14ac:dyDescent="0.25">
      <c r="A945" s="31" t="s">
        <v>225</v>
      </c>
      <c r="B945" s="31" t="s">
        <v>32</v>
      </c>
      <c r="C945" s="31" t="s">
        <v>96</v>
      </c>
      <c r="D945" s="31" t="s">
        <v>783</v>
      </c>
      <c r="E945" s="31" t="s">
        <v>0</v>
      </c>
      <c r="F945" s="31" t="s">
        <v>16</v>
      </c>
      <c r="G945" s="69">
        <v>79.83</v>
      </c>
    </row>
    <row r="946" spans="1:7" x14ac:dyDescent="0.25">
      <c r="A946" s="31" t="s">
        <v>225</v>
      </c>
      <c r="B946" s="31" t="s">
        <v>32</v>
      </c>
      <c r="C946" s="31" t="s">
        <v>96</v>
      </c>
      <c r="D946" s="31" t="s">
        <v>783</v>
      </c>
      <c r="E946" s="31" t="s">
        <v>21</v>
      </c>
      <c r="F946" s="31" t="s">
        <v>21</v>
      </c>
      <c r="G946" s="69">
        <v>16.89</v>
      </c>
    </row>
    <row r="947" spans="1:7" x14ac:dyDescent="0.25">
      <c r="A947" s="31" t="s">
        <v>225</v>
      </c>
      <c r="B947" s="31" t="s">
        <v>17</v>
      </c>
      <c r="C947" s="31" t="s">
        <v>47</v>
      </c>
      <c r="D947" s="31" t="s">
        <v>783</v>
      </c>
      <c r="E947" s="31" t="s">
        <v>81</v>
      </c>
      <c r="F947" s="31" t="s">
        <v>27</v>
      </c>
      <c r="G947" s="69">
        <v>3573.93</v>
      </c>
    </row>
    <row r="948" spans="1:7" x14ac:dyDescent="0.25">
      <c r="A948" s="31" t="s">
        <v>225</v>
      </c>
      <c r="B948" s="31" t="s">
        <v>17</v>
      </c>
      <c r="C948" s="31" t="s">
        <v>47</v>
      </c>
      <c r="D948" s="31" t="s">
        <v>783</v>
      </c>
      <c r="E948" s="31" t="s">
        <v>81</v>
      </c>
      <c r="F948" s="31" t="s">
        <v>83</v>
      </c>
      <c r="G948" s="69">
        <v>90.29</v>
      </c>
    </row>
    <row r="949" spans="1:7" x14ac:dyDescent="0.25">
      <c r="A949" s="31" t="s">
        <v>225</v>
      </c>
      <c r="B949" s="31" t="s">
        <v>17</v>
      </c>
      <c r="C949" s="31" t="s">
        <v>47</v>
      </c>
      <c r="D949" s="31" t="s">
        <v>783</v>
      </c>
      <c r="E949" s="31" t="s">
        <v>81</v>
      </c>
      <c r="F949" s="31" t="s">
        <v>25</v>
      </c>
      <c r="G949" s="69">
        <v>11535.3</v>
      </c>
    </row>
    <row r="950" spans="1:7" x14ac:dyDescent="0.25">
      <c r="A950" s="31" t="s">
        <v>225</v>
      </c>
      <c r="B950" s="31" t="s">
        <v>17</v>
      </c>
      <c r="C950" s="31" t="s">
        <v>47</v>
      </c>
      <c r="D950" s="31" t="s">
        <v>783</v>
      </c>
      <c r="E950" s="31" t="s">
        <v>81</v>
      </c>
      <c r="F950" s="31" t="s">
        <v>65</v>
      </c>
      <c r="G950" s="69">
        <v>463.13</v>
      </c>
    </row>
    <row r="951" spans="1:7" x14ac:dyDescent="0.25">
      <c r="A951" s="31" t="s">
        <v>225</v>
      </c>
      <c r="B951" s="31" t="s">
        <v>17</v>
      </c>
      <c r="C951" s="31" t="s">
        <v>47</v>
      </c>
      <c r="D951" s="31" t="s">
        <v>783</v>
      </c>
      <c r="E951" s="31" t="s">
        <v>81</v>
      </c>
      <c r="F951" s="31" t="s">
        <v>26</v>
      </c>
      <c r="G951" s="69">
        <v>5628.18</v>
      </c>
    </row>
    <row r="952" spans="1:7" x14ac:dyDescent="0.25">
      <c r="A952" s="31" t="s">
        <v>225</v>
      </c>
      <c r="B952" s="31" t="s">
        <v>17</v>
      </c>
      <c r="C952" s="31" t="s">
        <v>47</v>
      </c>
      <c r="D952" s="31" t="s">
        <v>783</v>
      </c>
      <c r="E952" s="31" t="s">
        <v>81</v>
      </c>
      <c r="F952" s="31" t="s">
        <v>64</v>
      </c>
      <c r="G952" s="69">
        <v>4260.0600000000004</v>
      </c>
    </row>
    <row r="953" spans="1:7" x14ac:dyDescent="0.25">
      <c r="A953" s="31" t="s">
        <v>225</v>
      </c>
      <c r="B953" s="31" t="s">
        <v>17</v>
      </c>
      <c r="C953" s="31" t="s">
        <v>47</v>
      </c>
      <c r="D953" s="31" t="s">
        <v>783</v>
      </c>
      <c r="E953" s="31" t="s">
        <v>81</v>
      </c>
      <c r="F953" s="31" t="s">
        <v>9</v>
      </c>
      <c r="G953" s="69">
        <v>3478.64</v>
      </c>
    </row>
    <row r="954" spans="1:7" x14ac:dyDescent="0.25">
      <c r="A954" s="31" t="s">
        <v>225</v>
      </c>
      <c r="B954" s="31" t="s">
        <v>17</v>
      </c>
      <c r="C954" s="31" t="s">
        <v>47</v>
      </c>
      <c r="D954" s="31" t="s">
        <v>783</v>
      </c>
      <c r="E954" s="31" t="s">
        <v>79</v>
      </c>
      <c r="F954" s="31" t="s">
        <v>28</v>
      </c>
      <c r="G954" s="69">
        <v>196.24</v>
      </c>
    </row>
    <row r="955" spans="1:7" x14ac:dyDescent="0.25">
      <c r="A955" s="31" t="s">
        <v>225</v>
      </c>
      <c r="B955" s="31" t="s">
        <v>17</v>
      </c>
      <c r="C955" s="31" t="s">
        <v>47</v>
      </c>
      <c r="D955" s="31" t="s">
        <v>783</v>
      </c>
      <c r="E955" s="31" t="s">
        <v>5</v>
      </c>
      <c r="F955" s="31" t="s">
        <v>52</v>
      </c>
      <c r="G955" s="69">
        <v>130.47</v>
      </c>
    </row>
    <row r="956" spans="1:7" x14ac:dyDescent="0.25">
      <c r="A956" s="31" t="s">
        <v>225</v>
      </c>
      <c r="B956" s="31" t="s">
        <v>17</v>
      </c>
      <c r="C956" s="31" t="s">
        <v>47</v>
      </c>
      <c r="D956" s="31" t="s">
        <v>783</v>
      </c>
      <c r="E956" s="31" t="s">
        <v>5</v>
      </c>
      <c r="F956" s="31" t="s">
        <v>11</v>
      </c>
      <c r="G956" s="69">
        <v>13292.92</v>
      </c>
    </row>
    <row r="957" spans="1:7" x14ac:dyDescent="0.25">
      <c r="A957" s="31" t="s">
        <v>225</v>
      </c>
      <c r="B957" s="31" t="s">
        <v>17</v>
      </c>
      <c r="C957" s="31" t="s">
        <v>47</v>
      </c>
      <c r="D957" s="31" t="s">
        <v>783</v>
      </c>
      <c r="E957" s="31" t="s">
        <v>5</v>
      </c>
      <c r="F957" s="31" t="s">
        <v>12</v>
      </c>
      <c r="G957" s="69">
        <v>1670.09</v>
      </c>
    </row>
    <row r="958" spans="1:7" x14ac:dyDescent="0.25">
      <c r="A958" s="31" t="s">
        <v>225</v>
      </c>
      <c r="B958" s="31" t="s">
        <v>17</v>
      </c>
      <c r="C958" s="31" t="s">
        <v>47</v>
      </c>
      <c r="D958" s="31" t="s">
        <v>783</v>
      </c>
      <c r="E958" s="31" t="s">
        <v>5</v>
      </c>
      <c r="F958" s="31" t="s">
        <v>56</v>
      </c>
      <c r="G958" s="69">
        <v>570.41999999999996</v>
      </c>
    </row>
    <row r="959" spans="1:7" x14ac:dyDescent="0.25">
      <c r="A959" s="31" t="s">
        <v>225</v>
      </c>
      <c r="B959" s="31" t="s">
        <v>17</v>
      </c>
      <c r="C959" s="31" t="s">
        <v>47</v>
      </c>
      <c r="D959" s="31" t="s">
        <v>783</v>
      </c>
      <c r="E959" s="31" t="s">
        <v>5</v>
      </c>
      <c r="F959" s="31" t="s">
        <v>89</v>
      </c>
      <c r="G959" s="69">
        <v>4182.62</v>
      </c>
    </row>
    <row r="960" spans="1:7" x14ac:dyDescent="0.25">
      <c r="A960" s="31" t="s">
        <v>225</v>
      </c>
      <c r="B960" s="31" t="s">
        <v>17</v>
      </c>
      <c r="C960" s="31" t="s">
        <v>47</v>
      </c>
      <c r="D960" s="31" t="s">
        <v>783</v>
      </c>
      <c r="E960" s="31" t="s">
        <v>5</v>
      </c>
      <c r="F960" s="31" t="s">
        <v>82</v>
      </c>
      <c r="G960" s="69">
        <v>263.31</v>
      </c>
    </row>
    <row r="961" spans="1:7" x14ac:dyDescent="0.25">
      <c r="A961" s="31" t="s">
        <v>225</v>
      </c>
      <c r="B961" s="31" t="s">
        <v>17</v>
      </c>
      <c r="C961" s="31" t="s">
        <v>47</v>
      </c>
      <c r="D961" s="31" t="s">
        <v>783</v>
      </c>
      <c r="E961" s="31" t="s">
        <v>5</v>
      </c>
      <c r="F961" s="31" t="s">
        <v>80</v>
      </c>
      <c r="G961" s="69">
        <v>21607.58</v>
      </c>
    </row>
    <row r="962" spans="1:7" x14ac:dyDescent="0.25">
      <c r="A962" s="31" t="s">
        <v>225</v>
      </c>
      <c r="B962" s="31" t="s">
        <v>17</v>
      </c>
      <c r="C962" s="31" t="s">
        <v>47</v>
      </c>
      <c r="D962" s="31" t="s">
        <v>783</v>
      </c>
      <c r="E962" s="31" t="s">
        <v>5</v>
      </c>
      <c r="F962" s="31" t="s">
        <v>61</v>
      </c>
      <c r="G962" s="69">
        <v>6972.99</v>
      </c>
    </row>
    <row r="963" spans="1:7" x14ac:dyDescent="0.25">
      <c r="A963" s="31" t="s">
        <v>225</v>
      </c>
      <c r="B963" s="31" t="s">
        <v>17</v>
      </c>
      <c r="C963" s="31" t="s">
        <v>47</v>
      </c>
      <c r="D963" s="31" t="s">
        <v>783</v>
      </c>
      <c r="E963" s="31" t="s">
        <v>85</v>
      </c>
      <c r="F963" s="31" t="s">
        <v>87</v>
      </c>
      <c r="G963" s="69">
        <v>6484.3</v>
      </c>
    </row>
    <row r="964" spans="1:7" x14ac:dyDescent="0.25">
      <c r="A964" s="31" t="s">
        <v>225</v>
      </c>
      <c r="B964" s="31" t="s">
        <v>17</v>
      </c>
      <c r="C964" s="31" t="s">
        <v>47</v>
      </c>
      <c r="D964" s="31" t="s">
        <v>783</v>
      </c>
      <c r="E964" s="31" t="s">
        <v>85</v>
      </c>
      <c r="F964" s="31" t="s">
        <v>88</v>
      </c>
      <c r="G964" s="69">
        <v>461.31</v>
      </c>
    </row>
    <row r="965" spans="1:7" x14ac:dyDescent="0.25">
      <c r="A965" s="31" t="s">
        <v>225</v>
      </c>
      <c r="B965" s="31" t="s">
        <v>17</v>
      </c>
      <c r="C965" s="31" t="s">
        <v>47</v>
      </c>
      <c r="D965" s="31" t="s">
        <v>783</v>
      </c>
      <c r="E965" s="31" t="s">
        <v>85</v>
      </c>
      <c r="F965" s="31" t="s">
        <v>86</v>
      </c>
      <c r="G965" s="69">
        <v>2030.04</v>
      </c>
    </row>
    <row r="966" spans="1:7" x14ac:dyDescent="0.25">
      <c r="A966" s="31" t="s">
        <v>225</v>
      </c>
      <c r="B966" s="31" t="s">
        <v>17</v>
      </c>
      <c r="C966" s="31" t="s">
        <v>47</v>
      </c>
      <c r="D966" s="31" t="s">
        <v>783</v>
      </c>
      <c r="E966" s="31" t="s">
        <v>84</v>
      </c>
      <c r="F966" s="31" t="s">
        <v>23</v>
      </c>
      <c r="G966" s="69">
        <v>918.71</v>
      </c>
    </row>
    <row r="967" spans="1:7" x14ac:dyDescent="0.25">
      <c r="A967" s="31" t="s">
        <v>225</v>
      </c>
      <c r="B967" s="31" t="s">
        <v>17</v>
      </c>
      <c r="C967" s="31" t="s">
        <v>47</v>
      </c>
      <c r="D967" s="31" t="s">
        <v>783</v>
      </c>
      <c r="E967" s="31" t="s">
        <v>0</v>
      </c>
      <c r="F967" s="31" t="s">
        <v>14</v>
      </c>
      <c r="G967" s="69">
        <v>2489.85</v>
      </c>
    </row>
    <row r="968" spans="1:7" x14ac:dyDescent="0.25">
      <c r="A968" s="31" t="s">
        <v>225</v>
      </c>
      <c r="B968" s="31" t="s">
        <v>17</v>
      </c>
      <c r="C968" s="31" t="s">
        <v>47</v>
      </c>
      <c r="D968" s="31" t="s">
        <v>783</v>
      </c>
      <c r="E968" s="31" t="s">
        <v>0</v>
      </c>
      <c r="F968" s="31" t="s">
        <v>15</v>
      </c>
      <c r="G968" s="69">
        <v>45.7</v>
      </c>
    </row>
    <row r="969" spans="1:7" x14ac:dyDescent="0.25">
      <c r="A969" s="31" t="s">
        <v>225</v>
      </c>
      <c r="B969" s="31" t="s">
        <v>17</v>
      </c>
      <c r="C969" s="31" t="s">
        <v>47</v>
      </c>
      <c r="D969" s="31" t="s">
        <v>783</v>
      </c>
      <c r="E969" s="31" t="s">
        <v>0</v>
      </c>
      <c r="F969" s="31" t="s">
        <v>16</v>
      </c>
      <c r="G969" s="69">
        <v>5032.29</v>
      </c>
    </row>
    <row r="970" spans="1:7" x14ac:dyDescent="0.25">
      <c r="A970" s="31" t="s">
        <v>225</v>
      </c>
      <c r="B970" s="31" t="s">
        <v>161</v>
      </c>
      <c r="C970" s="31" t="s">
        <v>156</v>
      </c>
      <c r="D970" s="31" t="s">
        <v>702</v>
      </c>
      <c r="E970" s="31" t="s">
        <v>81</v>
      </c>
      <c r="F970" s="31" t="s">
        <v>25</v>
      </c>
      <c r="G970" s="69">
        <v>250.4</v>
      </c>
    </row>
    <row r="971" spans="1:7" x14ac:dyDescent="0.25">
      <c r="A971" s="31" t="s">
        <v>225</v>
      </c>
      <c r="B971" s="31" t="s">
        <v>161</v>
      </c>
      <c r="C971" s="31" t="s">
        <v>156</v>
      </c>
      <c r="D971" s="31" t="s">
        <v>702</v>
      </c>
      <c r="E971" s="31" t="s">
        <v>81</v>
      </c>
      <c r="F971" s="31" t="s">
        <v>26</v>
      </c>
      <c r="G971" s="69">
        <v>1038.3499999999999</v>
      </c>
    </row>
    <row r="972" spans="1:7" x14ac:dyDescent="0.25">
      <c r="A972" s="31" t="s">
        <v>225</v>
      </c>
      <c r="B972" s="31" t="s">
        <v>161</v>
      </c>
      <c r="C972" s="31" t="s">
        <v>156</v>
      </c>
      <c r="D972" s="31" t="s">
        <v>702</v>
      </c>
      <c r="E972" s="31" t="s">
        <v>79</v>
      </c>
      <c r="F972" s="31" t="s">
        <v>28</v>
      </c>
      <c r="G972" s="69">
        <v>1038.24</v>
      </c>
    </row>
    <row r="973" spans="1:7" x14ac:dyDescent="0.25">
      <c r="A973" s="31" t="s">
        <v>225</v>
      </c>
      <c r="B973" s="31" t="s">
        <v>161</v>
      </c>
      <c r="C973" s="31" t="s">
        <v>156</v>
      </c>
      <c r="D973" s="31" t="s">
        <v>702</v>
      </c>
      <c r="E973" s="31" t="s">
        <v>5</v>
      </c>
      <c r="F973" s="31" t="s">
        <v>52</v>
      </c>
      <c r="G973" s="69">
        <v>104.7</v>
      </c>
    </row>
    <row r="974" spans="1:7" x14ac:dyDescent="0.25">
      <c r="A974" s="31" t="s">
        <v>225</v>
      </c>
      <c r="B974" s="31" t="s">
        <v>161</v>
      </c>
      <c r="C974" s="31" t="s">
        <v>156</v>
      </c>
      <c r="D974" s="31" t="s">
        <v>702</v>
      </c>
      <c r="E974" s="31" t="s">
        <v>5</v>
      </c>
      <c r="F974" s="31" t="s">
        <v>11</v>
      </c>
      <c r="G974" s="69">
        <v>260.11</v>
      </c>
    </row>
    <row r="975" spans="1:7" x14ac:dyDescent="0.25">
      <c r="A975" s="31" t="s">
        <v>225</v>
      </c>
      <c r="B975" s="31" t="s">
        <v>161</v>
      </c>
      <c r="C975" s="31" t="s">
        <v>156</v>
      </c>
      <c r="D975" s="31" t="s">
        <v>702</v>
      </c>
      <c r="E975" s="31" t="s">
        <v>5</v>
      </c>
      <c r="F975" s="31" t="s">
        <v>12</v>
      </c>
      <c r="G975" s="69">
        <v>584.74</v>
      </c>
    </row>
    <row r="976" spans="1:7" x14ac:dyDescent="0.25">
      <c r="A976" s="31" t="s">
        <v>225</v>
      </c>
      <c r="B976" s="31" t="s">
        <v>161</v>
      </c>
      <c r="C976" s="31" t="s">
        <v>156</v>
      </c>
      <c r="D976" s="31" t="s">
        <v>702</v>
      </c>
      <c r="E976" s="31" t="s">
        <v>5</v>
      </c>
      <c r="F976" s="31" t="s">
        <v>56</v>
      </c>
      <c r="G976" s="69">
        <v>4321.38</v>
      </c>
    </row>
    <row r="977" spans="1:7" x14ac:dyDescent="0.25">
      <c r="A977" s="31" t="s">
        <v>225</v>
      </c>
      <c r="B977" s="31" t="s">
        <v>161</v>
      </c>
      <c r="C977" s="31" t="s">
        <v>156</v>
      </c>
      <c r="D977" s="31" t="s">
        <v>702</v>
      </c>
      <c r="E977" s="31" t="s">
        <v>5</v>
      </c>
      <c r="F977" s="31" t="s">
        <v>89</v>
      </c>
      <c r="G977" s="69">
        <v>46.39</v>
      </c>
    </row>
    <row r="978" spans="1:7" x14ac:dyDescent="0.25">
      <c r="A978" s="31" t="s">
        <v>225</v>
      </c>
      <c r="B978" s="31" t="s">
        <v>161</v>
      </c>
      <c r="C978" s="31" t="s">
        <v>156</v>
      </c>
      <c r="D978" s="31" t="s">
        <v>702</v>
      </c>
      <c r="E978" s="31" t="s">
        <v>5</v>
      </c>
      <c r="F978" s="31" t="s">
        <v>82</v>
      </c>
      <c r="G978" s="69">
        <v>364.27</v>
      </c>
    </row>
    <row r="979" spans="1:7" x14ac:dyDescent="0.25">
      <c r="A979" s="31" t="s">
        <v>225</v>
      </c>
      <c r="B979" s="31" t="s">
        <v>161</v>
      </c>
      <c r="C979" s="31" t="s">
        <v>156</v>
      </c>
      <c r="D979" s="31" t="s">
        <v>702</v>
      </c>
      <c r="E979" s="31" t="s">
        <v>5</v>
      </c>
      <c r="F979" s="31" t="s">
        <v>80</v>
      </c>
      <c r="G979" s="69">
        <v>2296.7199999999998</v>
      </c>
    </row>
    <row r="980" spans="1:7" x14ac:dyDescent="0.25">
      <c r="A980" s="31" t="s">
        <v>225</v>
      </c>
      <c r="B980" s="31" t="s">
        <v>161</v>
      </c>
      <c r="C980" s="31" t="s">
        <v>156</v>
      </c>
      <c r="D980" s="31" t="s">
        <v>702</v>
      </c>
      <c r="E980" s="31" t="s">
        <v>5</v>
      </c>
      <c r="F980" s="31" t="s">
        <v>61</v>
      </c>
      <c r="G980" s="69">
        <v>210.68</v>
      </c>
    </row>
    <row r="981" spans="1:7" x14ac:dyDescent="0.25">
      <c r="A981" s="31" t="s">
        <v>225</v>
      </c>
      <c r="B981" s="31" t="s">
        <v>161</v>
      </c>
      <c r="C981" s="31" t="s">
        <v>156</v>
      </c>
      <c r="D981" s="31" t="s">
        <v>702</v>
      </c>
      <c r="E981" s="31" t="s">
        <v>85</v>
      </c>
      <c r="F981" s="31" t="s">
        <v>86</v>
      </c>
      <c r="G981" s="69">
        <v>518.95000000000005</v>
      </c>
    </row>
    <row r="982" spans="1:7" x14ac:dyDescent="0.25">
      <c r="A982" s="31" t="s">
        <v>225</v>
      </c>
      <c r="B982" s="31" t="s">
        <v>161</v>
      </c>
      <c r="C982" s="31" t="s">
        <v>156</v>
      </c>
      <c r="D982" s="31" t="s">
        <v>702</v>
      </c>
      <c r="E982" s="31" t="s">
        <v>84</v>
      </c>
      <c r="F982" s="31" t="s">
        <v>29</v>
      </c>
      <c r="G982" s="69">
        <v>465.21</v>
      </c>
    </row>
    <row r="983" spans="1:7" x14ac:dyDescent="0.25">
      <c r="A983" s="31" t="s">
        <v>225</v>
      </c>
      <c r="B983" s="31" t="s">
        <v>161</v>
      </c>
      <c r="C983" s="31" t="s">
        <v>156</v>
      </c>
      <c r="D983" s="31" t="s">
        <v>702</v>
      </c>
      <c r="E983" s="31" t="s">
        <v>84</v>
      </c>
      <c r="F983" s="31" t="s">
        <v>67</v>
      </c>
      <c r="G983" s="69">
        <v>214.09</v>
      </c>
    </row>
    <row r="984" spans="1:7" x14ac:dyDescent="0.25">
      <c r="A984" s="31" t="s">
        <v>225</v>
      </c>
      <c r="B984" s="31" t="s">
        <v>161</v>
      </c>
      <c r="C984" s="31" t="s">
        <v>156</v>
      </c>
      <c r="D984" s="31" t="s">
        <v>702</v>
      </c>
      <c r="E984" s="31" t="s">
        <v>84</v>
      </c>
      <c r="F984" s="31" t="s">
        <v>93</v>
      </c>
      <c r="G984" s="69">
        <v>158.99</v>
      </c>
    </row>
    <row r="985" spans="1:7" x14ac:dyDescent="0.25">
      <c r="A985" s="31" t="s">
        <v>225</v>
      </c>
      <c r="B985" s="31" t="s">
        <v>161</v>
      </c>
      <c r="C985" s="31" t="s">
        <v>156</v>
      </c>
      <c r="D985" s="31" t="s">
        <v>702</v>
      </c>
      <c r="E985" s="31" t="s">
        <v>84</v>
      </c>
      <c r="F985" s="31" t="s">
        <v>23</v>
      </c>
      <c r="G985" s="69">
        <v>1589.97</v>
      </c>
    </row>
    <row r="986" spans="1:7" x14ac:dyDescent="0.25">
      <c r="A986" s="31" t="s">
        <v>225</v>
      </c>
      <c r="B986" s="31" t="s">
        <v>161</v>
      </c>
      <c r="C986" s="31" t="s">
        <v>156</v>
      </c>
      <c r="D986" s="31" t="s">
        <v>702</v>
      </c>
      <c r="E986" s="31" t="s">
        <v>0</v>
      </c>
      <c r="F986" s="31" t="s">
        <v>16</v>
      </c>
      <c r="G986" s="69">
        <v>6885.5</v>
      </c>
    </row>
    <row r="987" spans="1:7" x14ac:dyDescent="0.25">
      <c r="A987" s="31" t="s">
        <v>225</v>
      </c>
      <c r="B987" s="31" t="s">
        <v>44</v>
      </c>
      <c r="C987" s="31" t="s">
        <v>156</v>
      </c>
      <c r="D987" s="31" t="s">
        <v>77</v>
      </c>
      <c r="E987" s="31" t="s">
        <v>81</v>
      </c>
      <c r="F987" s="31" t="s">
        <v>27</v>
      </c>
      <c r="G987" s="69">
        <v>95.19</v>
      </c>
    </row>
    <row r="988" spans="1:7" x14ac:dyDescent="0.25">
      <c r="A988" s="31" t="s">
        <v>225</v>
      </c>
      <c r="B988" s="31" t="s">
        <v>44</v>
      </c>
      <c r="C988" s="31" t="s">
        <v>156</v>
      </c>
      <c r="D988" s="31" t="s">
        <v>77</v>
      </c>
      <c r="E988" s="31" t="s">
        <v>81</v>
      </c>
      <c r="F988" s="31" t="s">
        <v>83</v>
      </c>
      <c r="G988" s="69">
        <v>59.88</v>
      </c>
    </row>
    <row r="989" spans="1:7" x14ac:dyDescent="0.25">
      <c r="A989" s="31" t="s">
        <v>225</v>
      </c>
      <c r="B989" s="31" t="s">
        <v>44</v>
      </c>
      <c r="C989" s="31" t="s">
        <v>156</v>
      </c>
      <c r="D989" s="31" t="s">
        <v>77</v>
      </c>
      <c r="E989" s="31" t="s">
        <v>81</v>
      </c>
      <c r="F989" s="31" t="s">
        <v>25</v>
      </c>
      <c r="G989" s="69">
        <v>17590.38</v>
      </c>
    </row>
    <row r="990" spans="1:7" x14ac:dyDescent="0.25">
      <c r="A990" s="31" t="s">
        <v>225</v>
      </c>
      <c r="B990" s="31" t="s">
        <v>44</v>
      </c>
      <c r="C990" s="31" t="s">
        <v>156</v>
      </c>
      <c r="D990" s="31" t="s">
        <v>77</v>
      </c>
      <c r="E990" s="31" t="s">
        <v>81</v>
      </c>
      <c r="F990" s="31" t="s">
        <v>65</v>
      </c>
      <c r="G990" s="69">
        <v>2744.73</v>
      </c>
    </row>
    <row r="991" spans="1:7" x14ac:dyDescent="0.25">
      <c r="A991" s="31" t="s">
        <v>225</v>
      </c>
      <c r="B991" s="31" t="s">
        <v>44</v>
      </c>
      <c r="C991" s="31" t="s">
        <v>156</v>
      </c>
      <c r="D991" s="31" t="s">
        <v>77</v>
      </c>
      <c r="E991" s="31" t="s">
        <v>81</v>
      </c>
      <c r="F991" s="31" t="s">
        <v>26</v>
      </c>
      <c r="G991" s="69">
        <v>7432.21</v>
      </c>
    </row>
    <row r="992" spans="1:7" x14ac:dyDescent="0.25">
      <c r="A992" s="31" t="s">
        <v>225</v>
      </c>
      <c r="B992" s="31" t="s">
        <v>44</v>
      </c>
      <c r="C992" s="31" t="s">
        <v>156</v>
      </c>
      <c r="D992" s="31" t="s">
        <v>77</v>
      </c>
      <c r="E992" s="31" t="s">
        <v>81</v>
      </c>
      <c r="F992" s="31" t="s">
        <v>64</v>
      </c>
      <c r="G992" s="69">
        <v>186.96</v>
      </c>
    </row>
    <row r="993" spans="1:7" x14ac:dyDescent="0.25">
      <c r="A993" s="31" t="s">
        <v>225</v>
      </c>
      <c r="B993" s="31" t="s">
        <v>44</v>
      </c>
      <c r="C993" s="31" t="s">
        <v>156</v>
      </c>
      <c r="D993" s="31" t="s">
        <v>77</v>
      </c>
      <c r="E993" s="31" t="s">
        <v>81</v>
      </c>
      <c r="F993" s="31" t="s">
        <v>9</v>
      </c>
      <c r="G993" s="69">
        <v>1361.92</v>
      </c>
    </row>
    <row r="994" spans="1:7" x14ac:dyDescent="0.25">
      <c r="A994" s="31" t="s">
        <v>225</v>
      </c>
      <c r="B994" s="31" t="s">
        <v>44</v>
      </c>
      <c r="C994" s="31" t="s">
        <v>156</v>
      </c>
      <c r="D994" s="31" t="s">
        <v>77</v>
      </c>
      <c r="E994" s="31" t="s">
        <v>79</v>
      </c>
      <c r="F994" s="31" t="s">
        <v>28</v>
      </c>
      <c r="G994" s="69">
        <v>7688.83</v>
      </c>
    </row>
    <row r="995" spans="1:7" x14ac:dyDescent="0.25">
      <c r="A995" s="31" t="s">
        <v>225</v>
      </c>
      <c r="B995" s="31" t="s">
        <v>44</v>
      </c>
      <c r="C995" s="31" t="s">
        <v>156</v>
      </c>
      <c r="D995" s="31" t="s">
        <v>77</v>
      </c>
      <c r="E995" s="31" t="s">
        <v>79</v>
      </c>
      <c r="F995" s="31" t="s">
        <v>90</v>
      </c>
      <c r="G995" s="69">
        <v>625.92999999999995</v>
      </c>
    </row>
    <row r="996" spans="1:7" x14ac:dyDescent="0.25">
      <c r="A996" s="31" t="s">
        <v>225</v>
      </c>
      <c r="B996" s="31" t="s">
        <v>44</v>
      </c>
      <c r="C996" s="31" t="s">
        <v>156</v>
      </c>
      <c r="D996" s="31" t="s">
        <v>77</v>
      </c>
      <c r="E996" s="31" t="s">
        <v>5</v>
      </c>
      <c r="F996" s="31" t="s">
        <v>52</v>
      </c>
      <c r="G996" s="69">
        <v>6197.12</v>
      </c>
    </row>
    <row r="997" spans="1:7" x14ac:dyDescent="0.25">
      <c r="A997" s="31" t="s">
        <v>225</v>
      </c>
      <c r="B997" s="31" t="s">
        <v>44</v>
      </c>
      <c r="C997" s="31" t="s">
        <v>156</v>
      </c>
      <c r="D997" s="31" t="s">
        <v>77</v>
      </c>
      <c r="E997" s="31" t="s">
        <v>5</v>
      </c>
      <c r="F997" s="31" t="s">
        <v>11</v>
      </c>
      <c r="G997" s="69">
        <v>56157.48</v>
      </c>
    </row>
    <row r="998" spans="1:7" x14ac:dyDescent="0.25">
      <c r="A998" s="31" t="s">
        <v>225</v>
      </c>
      <c r="B998" s="31" t="s">
        <v>44</v>
      </c>
      <c r="C998" s="31" t="s">
        <v>156</v>
      </c>
      <c r="D998" s="31" t="s">
        <v>77</v>
      </c>
      <c r="E998" s="31" t="s">
        <v>5</v>
      </c>
      <c r="F998" s="31" t="s">
        <v>12</v>
      </c>
      <c r="G998" s="69">
        <v>13875.95</v>
      </c>
    </row>
    <row r="999" spans="1:7" x14ac:dyDescent="0.25">
      <c r="A999" s="31" t="s">
        <v>225</v>
      </c>
      <c r="B999" s="31" t="s">
        <v>44</v>
      </c>
      <c r="C999" s="31" t="s">
        <v>156</v>
      </c>
      <c r="D999" s="31" t="s">
        <v>77</v>
      </c>
      <c r="E999" s="31" t="s">
        <v>5</v>
      </c>
      <c r="F999" s="31" t="s">
        <v>56</v>
      </c>
      <c r="G999" s="69">
        <v>29110.02</v>
      </c>
    </row>
    <row r="1000" spans="1:7" x14ac:dyDescent="0.25">
      <c r="A1000" s="31" t="s">
        <v>225</v>
      </c>
      <c r="B1000" s="31" t="s">
        <v>44</v>
      </c>
      <c r="C1000" s="31" t="s">
        <v>156</v>
      </c>
      <c r="D1000" s="31" t="s">
        <v>77</v>
      </c>
      <c r="E1000" s="31" t="s">
        <v>5</v>
      </c>
      <c r="F1000" s="31" t="s">
        <v>62</v>
      </c>
      <c r="G1000" s="69">
        <v>256.35000000000002</v>
      </c>
    </row>
    <row r="1001" spans="1:7" x14ac:dyDescent="0.25">
      <c r="A1001" s="31" t="s">
        <v>225</v>
      </c>
      <c r="B1001" s="31" t="s">
        <v>44</v>
      </c>
      <c r="C1001" s="31" t="s">
        <v>156</v>
      </c>
      <c r="D1001" s="31" t="s">
        <v>77</v>
      </c>
      <c r="E1001" s="31" t="s">
        <v>5</v>
      </c>
      <c r="F1001" s="31" t="s">
        <v>89</v>
      </c>
      <c r="G1001" s="69">
        <v>2826.53</v>
      </c>
    </row>
    <row r="1002" spans="1:7" x14ac:dyDescent="0.25">
      <c r="A1002" s="31" t="s">
        <v>225</v>
      </c>
      <c r="B1002" s="31" t="s">
        <v>44</v>
      </c>
      <c r="C1002" s="31" t="s">
        <v>156</v>
      </c>
      <c r="D1002" s="31" t="s">
        <v>77</v>
      </c>
      <c r="E1002" s="31" t="s">
        <v>5</v>
      </c>
      <c r="F1002" s="31" t="s">
        <v>82</v>
      </c>
      <c r="G1002" s="69">
        <v>8201.27</v>
      </c>
    </row>
    <row r="1003" spans="1:7" x14ac:dyDescent="0.25">
      <c r="A1003" s="31" t="s">
        <v>225</v>
      </c>
      <c r="B1003" s="31" t="s">
        <v>44</v>
      </c>
      <c r="C1003" s="31" t="s">
        <v>156</v>
      </c>
      <c r="D1003" s="31" t="s">
        <v>77</v>
      </c>
      <c r="E1003" s="31" t="s">
        <v>5</v>
      </c>
      <c r="F1003" s="31" t="s">
        <v>80</v>
      </c>
      <c r="G1003" s="69">
        <v>207124.79</v>
      </c>
    </row>
    <row r="1004" spans="1:7" x14ac:dyDescent="0.25">
      <c r="A1004" s="31" t="s">
        <v>225</v>
      </c>
      <c r="B1004" s="31" t="s">
        <v>44</v>
      </c>
      <c r="C1004" s="31" t="s">
        <v>156</v>
      </c>
      <c r="D1004" s="31" t="s">
        <v>77</v>
      </c>
      <c r="E1004" s="31" t="s">
        <v>5</v>
      </c>
      <c r="F1004" s="31" t="s">
        <v>61</v>
      </c>
      <c r="G1004" s="69">
        <v>49795.6</v>
      </c>
    </row>
    <row r="1005" spans="1:7" x14ac:dyDescent="0.25">
      <c r="A1005" s="31" t="s">
        <v>225</v>
      </c>
      <c r="B1005" s="31" t="s">
        <v>44</v>
      </c>
      <c r="C1005" s="31" t="s">
        <v>156</v>
      </c>
      <c r="D1005" s="31" t="s">
        <v>77</v>
      </c>
      <c r="E1005" s="31" t="s">
        <v>85</v>
      </c>
      <c r="F1005" s="31" t="s">
        <v>87</v>
      </c>
      <c r="G1005" s="69">
        <v>2665.83</v>
      </c>
    </row>
    <row r="1006" spans="1:7" x14ac:dyDescent="0.25">
      <c r="A1006" s="31" t="s">
        <v>225</v>
      </c>
      <c r="B1006" s="31" t="s">
        <v>44</v>
      </c>
      <c r="C1006" s="31" t="s">
        <v>156</v>
      </c>
      <c r="D1006" s="31" t="s">
        <v>77</v>
      </c>
      <c r="E1006" s="31" t="s">
        <v>85</v>
      </c>
      <c r="F1006" s="31" t="s">
        <v>88</v>
      </c>
      <c r="G1006" s="69">
        <v>102.99</v>
      </c>
    </row>
    <row r="1007" spans="1:7" x14ac:dyDescent="0.25">
      <c r="A1007" s="31" t="s">
        <v>225</v>
      </c>
      <c r="B1007" s="31" t="s">
        <v>44</v>
      </c>
      <c r="C1007" s="31" t="s">
        <v>156</v>
      </c>
      <c r="D1007" s="31" t="s">
        <v>77</v>
      </c>
      <c r="E1007" s="31" t="s">
        <v>85</v>
      </c>
      <c r="F1007" s="31" t="s">
        <v>86</v>
      </c>
      <c r="G1007" s="69">
        <v>16175.73</v>
      </c>
    </row>
    <row r="1008" spans="1:7" x14ac:dyDescent="0.25">
      <c r="A1008" s="31" t="s">
        <v>225</v>
      </c>
      <c r="B1008" s="31" t="s">
        <v>44</v>
      </c>
      <c r="C1008" s="31" t="s">
        <v>156</v>
      </c>
      <c r="D1008" s="31" t="s">
        <v>77</v>
      </c>
      <c r="E1008" s="31" t="s">
        <v>84</v>
      </c>
      <c r="F1008" s="31" t="s">
        <v>29</v>
      </c>
      <c r="G1008" s="69">
        <v>635.49</v>
      </c>
    </row>
    <row r="1009" spans="1:7" x14ac:dyDescent="0.25">
      <c r="A1009" s="31" t="s">
        <v>225</v>
      </c>
      <c r="B1009" s="31" t="s">
        <v>44</v>
      </c>
      <c r="C1009" s="31" t="s">
        <v>156</v>
      </c>
      <c r="D1009" s="31" t="s">
        <v>77</v>
      </c>
      <c r="E1009" s="31" t="s">
        <v>84</v>
      </c>
      <c r="F1009" s="31" t="s">
        <v>67</v>
      </c>
      <c r="G1009" s="69">
        <v>472.26</v>
      </c>
    </row>
    <row r="1010" spans="1:7" x14ac:dyDescent="0.25">
      <c r="A1010" s="31" t="s">
        <v>225</v>
      </c>
      <c r="B1010" s="31" t="s">
        <v>44</v>
      </c>
      <c r="C1010" s="31" t="s">
        <v>156</v>
      </c>
      <c r="D1010" s="31" t="s">
        <v>77</v>
      </c>
      <c r="E1010" s="31" t="s">
        <v>84</v>
      </c>
      <c r="F1010" s="31" t="s">
        <v>93</v>
      </c>
      <c r="G1010" s="69">
        <v>338.39</v>
      </c>
    </row>
    <row r="1011" spans="1:7" x14ac:dyDescent="0.25">
      <c r="A1011" s="31" t="s">
        <v>225</v>
      </c>
      <c r="B1011" s="31" t="s">
        <v>44</v>
      </c>
      <c r="C1011" s="31" t="s">
        <v>156</v>
      </c>
      <c r="D1011" s="31" t="s">
        <v>77</v>
      </c>
      <c r="E1011" s="31" t="s">
        <v>84</v>
      </c>
      <c r="F1011" s="31" t="s">
        <v>23</v>
      </c>
      <c r="G1011" s="69">
        <v>23579.35</v>
      </c>
    </row>
    <row r="1012" spans="1:7" x14ac:dyDescent="0.25">
      <c r="A1012" s="31" t="s">
        <v>225</v>
      </c>
      <c r="B1012" s="31" t="s">
        <v>44</v>
      </c>
      <c r="C1012" s="31" t="s">
        <v>156</v>
      </c>
      <c r="D1012" s="31" t="s">
        <v>77</v>
      </c>
      <c r="E1012" s="31" t="s">
        <v>0</v>
      </c>
      <c r="F1012" s="31" t="s">
        <v>14</v>
      </c>
      <c r="G1012" s="69">
        <v>27240.05</v>
      </c>
    </row>
    <row r="1013" spans="1:7" x14ac:dyDescent="0.25">
      <c r="A1013" s="31" t="s">
        <v>225</v>
      </c>
      <c r="B1013" s="31" t="s">
        <v>44</v>
      </c>
      <c r="C1013" s="31" t="s">
        <v>156</v>
      </c>
      <c r="D1013" s="31" t="s">
        <v>77</v>
      </c>
      <c r="E1013" s="31" t="s">
        <v>0</v>
      </c>
      <c r="F1013" s="31" t="s">
        <v>15</v>
      </c>
      <c r="G1013" s="69">
        <v>20482.82</v>
      </c>
    </row>
    <row r="1014" spans="1:7" x14ac:dyDescent="0.25">
      <c r="A1014" s="31" t="s">
        <v>225</v>
      </c>
      <c r="B1014" s="31" t="s">
        <v>44</v>
      </c>
      <c r="C1014" s="31" t="s">
        <v>156</v>
      </c>
      <c r="D1014" s="31" t="s">
        <v>77</v>
      </c>
      <c r="E1014" s="31" t="s">
        <v>0</v>
      </c>
      <c r="F1014" s="31" t="s">
        <v>16</v>
      </c>
      <c r="G1014" s="69">
        <v>135095.28</v>
      </c>
    </row>
    <row r="1015" spans="1:7" x14ac:dyDescent="0.25">
      <c r="A1015" s="31" t="s">
        <v>225</v>
      </c>
      <c r="B1015" s="31" t="s">
        <v>113</v>
      </c>
      <c r="C1015" s="31" t="s">
        <v>47</v>
      </c>
      <c r="D1015" s="31" t="s">
        <v>783</v>
      </c>
      <c r="E1015" s="31" t="s">
        <v>81</v>
      </c>
      <c r="F1015" s="31" t="s">
        <v>27</v>
      </c>
      <c r="G1015" s="69">
        <v>503.19</v>
      </c>
    </row>
    <row r="1016" spans="1:7" x14ac:dyDescent="0.25">
      <c r="A1016" s="31" t="s">
        <v>225</v>
      </c>
      <c r="B1016" s="31" t="s">
        <v>113</v>
      </c>
      <c r="C1016" s="31" t="s">
        <v>47</v>
      </c>
      <c r="D1016" s="31" t="s">
        <v>783</v>
      </c>
      <c r="E1016" s="31" t="s">
        <v>81</v>
      </c>
      <c r="F1016" s="31" t="s">
        <v>83</v>
      </c>
      <c r="G1016" s="69">
        <v>41.3</v>
      </c>
    </row>
    <row r="1017" spans="1:7" x14ac:dyDescent="0.25">
      <c r="A1017" s="31" t="s">
        <v>225</v>
      </c>
      <c r="B1017" s="31" t="s">
        <v>113</v>
      </c>
      <c r="C1017" s="31" t="s">
        <v>47</v>
      </c>
      <c r="D1017" s="31" t="s">
        <v>783</v>
      </c>
      <c r="E1017" s="31" t="s">
        <v>81</v>
      </c>
      <c r="F1017" s="31" t="s">
        <v>25</v>
      </c>
      <c r="G1017" s="69">
        <v>1367.05</v>
      </c>
    </row>
    <row r="1018" spans="1:7" x14ac:dyDescent="0.25">
      <c r="A1018" s="31" t="s">
        <v>225</v>
      </c>
      <c r="B1018" s="31" t="s">
        <v>113</v>
      </c>
      <c r="C1018" s="31" t="s">
        <v>47</v>
      </c>
      <c r="D1018" s="31" t="s">
        <v>783</v>
      </c>
      <c r="E1018" s="31" t="s">
        <v>81</v>
      </c>
      <c r="F1018" s="31" t="s">
        <v>65</v>
      </c>
      <c r="G1018" s="69">
        <v>53.65</v>
      </c>
    </row>
    <row r="1019" spans="1:7" x14ac:dyDescent="0.25">
      <c r="A1019" s="31" t="s">
        <v>225</v>
      </c>
      <c r="B1019" s="31" t="s">
        <v>113</v>
      </c>
      <c r="C1019" s="31" t="s">
        <v>47</v>
      </c>
      <c r="D1019" s="31" t="s">
        <v>783</v>
      </c>
      <c r="E1019" s="31" t="s">
        <v>81</v>
      </c>
      <c r="F1019" s="31" t="s">
        <v>26</v>
      </c>
      <c r="G1019" s="69">
        <v>809.53</v>
      </c>
    </row>
    <row r="1020" spans="1:7" x14ac:dyDescent="0.25">
      <c r="A1020" s="31" t="s">
        <v>225</v>
      </c>
      <c r="B1020" s="31" t="s">
        <v>113</v>
      </c>
      <c r="C1020" s="31" t="s">
        <v>47</v>
      </c>
      <c r="D1020" s="31" t="s">
        <v>783</v>
      </c>
      <c r="E1020" s="31" t="s">
        <v>81</v>
      </c>
      <c r="F1020" s="31" t="s">
        <v>64</v>
      </c>
      <c r="G1020" s="69">
        <v>597.30999999999995</v>
      </c>
    </row>
    <row r="1021" spans="1:7" x14ac:dyDescent="0.25">
      <c r="A1021" s="31" t="s">
        <v>225</v>
      </c>
      <c r="B1021" s="31" t="s">
        <v>113</v>
      </c>
      <c r="C1021" s="31" t="s">
        <v>47</v>
      </c>
      <c r="D1021" s="31" t="s">
        <v>783</v>
      </c>
      <c r="E1021" s="31" t="s">
        <v>81</v>
      </c>
      <c r="F1021" s="31" t="s">
        <v>9</v>
      </c>
      <c r="G1021" s="69">
        <v>349.51</v>
      </c>
    </row>
    <row r="1022" spans="1:7" x14ac:dyDescent="0.25">
      <c r="A1022" s="31" t="s">
        <v>225</v>
      </c>
      <c r="B1022" s="31" t="s">
        <v>113</v>
      </c>
      <c r="C1022" s="31" t="s">
        <v>47</v>
      </c>
      <c r="D1022" s="31" t="s">
        <v>783</v>
      </c>
      <c r="E1022" s="31" t="s">
        <v>79</v>
      </c>
      <c r="F1022" s="31" t="s">
        <v>28</v>
      </c>
      <c r="G1022" s="69">
        <v>87.32</v>
      </c>
    </row>
    <row r="1023" spans="1:7" x14ac:dyDescent="0.25">
      <c r="A1023" s="31" t="s">
        <v>225</v>
      </c>
      <c r="B1023" s="31" t="s">
        <v>113</v>
      </c>
      <c r="C1023" s="31" t="s">
        <v>47</v>
      </c>
      <c r="D1023" s="31" t="s">
        <v>783</v>
      </c>
      <c r="E1023" s="31" t="s">
        <v>5</v>
      </c>
      <c r="F1023" s="31" t="s">
        <v>52</v>
      </c>
      <c r="G1023" s="69">
        <v>43.43</v>
      </c>
    </row>
    <row r="1024" spans="1:7" x14ac:dyDescent="0.25">
      <c r="A1024" s="31" t="s">
        <v>225</v>
      </c>
      <c r="B1024" s="31" t="s">
        <v>113</v>
      </c>
      <c r="C1024" s="31" t="s">
        <v>47</v>
      </c>
      <c r="D1024" s="31" t="s">
        <v>783</v>
      </c>
      <c r="E1024" s="31" t="s">
        <v>5</v>
      </c>
      <c r="F1024" s="31" t="s">
        <v>11</v>
      </c>
      <c r="G1024" s="69">
        <v>1495.5</v>
      </c>
    </row>
    <row r="1025" spans="1:7" x14ac:dyDescent="0.25">
      <c r="A1025" s="31" t="s">
        <v>225</v>
      </c>
      <c r="B1025" s="31" t="s">
        <v>113</v>
      </c>
      <c r="C1025" s="31" t="s">
        <v>47</v>
      </c>
      <c r="D1025" s="31" t="s">
        <v>783</v>
      </c>
      <c r="E1025" s="31" t="s">
        <v>5</v>
      </c>
      <c r="F1025" s="31" t="s">
        <v>12</v>
      </c>
      <c r="G1025" s="69">
        <v>175.06</v>
      </c>
    </row>
    <row r="1026" spans="1:7" x14ac:dyDescent="0.25">
      <c r="A1026" s="31" t="s">
        <v>225</v>
      </c>
      <c r="B1026" s="31" t="s">
        <v>113</v>
      </c>
      <c r="C1026" s="31" t="s">
        <v>47</v>
      </c>
      <c r="D1026" s="31" t="s">
        <v>783</v>
      </c>
      <c r="E1026" s="31" t="s">
        <v>5</v>
      </c>
      <c r="F1026" s="31" t="s">
        <v>89</v>
      </c>
      <c r="G1026" s="69">
        <v>386.95</v>
      </c>
    </row>
    <row r="1027" spans="1:7" x14ac:dyDescent="0.25">
      <c r="A1027" s="31" t="s">
        <v>225</v>
      </c>
      <c r="B1027" s="31" t="s">
        <v>113</v>
      </c>
      <c r="C1027" s="31" t="s">
        <v>47</v>
      </c>
      <c r="D1027" s="31" t="s">
        <v>783</v>
      </c>
      <c r="E1027" s="31" t="s">
        <v>5</v>
      </c>
      <c r="F1027" s="31" t="s">
        <v>80</v>
      </c>
      <c r="G1027" s="69">
        <v>901.38</v>
      </c>
    </row>
    <row r="1028" spans="1:7" x14ac:dyDescent="0.25">
      <c r="A1028" s="31" t="s">
        <v>225</v>
      </c>
      <c r="B1028" s="31" t="s">
        <v>113</v>
      </c>
      <c r="C1028" s="31" t="s">
        <v>47</v>
      </c>
      <c r="D1028" s="31" t="s">
        <v>783</v>
      </c>
      <c r="E1028" s="31" t="s">
        <v>5</v>
      </c>
      <c r="F1028" s="31" t="s">
        <v>61</v>
      </c>
      <c r="G1028" s="69">
        <v>704.41</v>
      </c>
    </row>
    <row r="1029" spans="1:7" x14ac:dyDescent="0.25">
      <c r="A1029" s="31" t="s">
        <v>225</v>
      </c>
      <c r="B1029" s="31" t="s">
        <v>113</v>
      </c>
      <c r="C1029" s="31" t="s">
        <v>47</v>
      </c>
      <c r="D1029" s="31" t="s">
        <v>783</v>
      </c>
      <c r="E1029" s="31" t="s">
        <v>85</v>
      </c>
      <c r="F1029" s="31" t="s">
        <v>87</v>
      </c>
      <c r="G1029" s="69">
        <v>1680.37</v>
      </c>
    </row>
    <row r="1030" spans="1:7" x14ac:dyDescent="0.25">
      <c r="A1030" s="31" t="s">
        <v>225</v>
      </c>
      <c r="B1030" s="31" t="s">
        <v>113</v>
      </c>
      <c r="C1030" s="31" t="s">
        <v>47</v>
      </c>
      <c r="D1030" s="31" t="s">
        <v>783</v>
      </c>
      <c r="E1030" s="31" t="s">
        <v>85</v>
      </c>
      <c r="F1030" s="31" t="s">
        <v>88</v>
      </c>
      <c r="G1030" s="69">
        <v>61.81</v>
      </c>
    </row>
    <row r="1031" spans="1:7" x14ac:dyDescent="0.25">
      <c r="A1031" s="31" t="s">
        <v>225</v>
      </c>
      <c r="B1031" s="31" t="s">
        <v>113</v>
      </c>
      <c r="C1031" s="31" t="s">
        <v>47</v>
      </c>
      <c r="D1031" s="31" t="s">
        <v>783</v>
      </c>
      <c r="E1031" s="31" t="s">
        <v>85</v>
      </c>
      <c r="F1031" s="31" t="s">
        <v>86</v>
      </c>
      <c r="G1031" s="69">
        <v>398.25</v>
      </c>
    </row>
    <row r="1032" spans="1:7" x14ac:dyDescent="0.25">
      <c r="A1032" s="31" t="s">
        <v>225</v>
      </c>
      <c r="B1032" s="31" t="s">
        <v>113</v>
      </c>
      <c r="C1032" s="31" t="s">
        <v>47</v>
      </c>
      <c r="D1032" s="31" t="s">
        <v>783</v>
      </c>
      <c r="E1032" s="31" t="s">
        <v>84</v>
      </c>
      <c r="F1032" s="31" t="s">
        <v>29</v>
      </c>
      <c r="G1032" s="69">
        <v>10.45</v>
      </c>
    </row>
    <row r="1033" spans="1:7" x14ac:dyDescent="0.25">
      <c r="A1033" s="31" t="s">
        <v>225</v>
      </c>
      <c r="B1033" s="31" t="s">
        <v>113</v>
      </c>
      <c r="C1033" s="31" t="s">
        <v>47</v>
      </c>
      <c r="D1033" s="31" t="s">
        <v>783</v>
      </c>
      <c r="E1033" s="31" t="s">
        <v>84</v>
      </c>
      <c r="F1033" s="31" t="s">
        <v>23</v>
      </c>
      <c r="G1033" s="69">
        <v>8.8800000000000008</v>
      </c>
    </row>
    <row r="1034" spans="1:7" x14ac:dyDescent="0.25">
      <c r="A1034" s="31" t="s">
        <v>225</v>
      </c>
      <c r="B1034" s="31" t="s">
        <v>113</v>
      </c>
      <c r="C1034" s="31" t="s">
        <v>47</v>
      </c>
      <c r="D1034" s="31" t="s">
        <v>783</v>
      </c>
      <c r="E1034" s="31" t="s">
        <v>0</v>
      </c>
      <c r="F1034" s="31" t="s">
        <v>14</v>
      </c>
      <c r="G1034" s="69">
        <v>844.73</v>
      </c>
    </row>
    <row r="1035" spans="1:7" x14ac:dyDescent="0.25">
      <c r="A1035" s="31" t="s">
        <v>225</v>
      </c>
      <c r="B1035" s="31" t="s">
        <v>113</v>
      </c>
      <c r="C1035" s="31" t="s">
        <v>47</v>
      </c>
      <c r="D1035" s="31" t="s">
        <v>783</v>
      </c>
      <c r="E1035" s="31" t="s">
        <v>0</v>
      </c>
      <c r="F1035" s="31" t="s">
        <v>16</v>
      </c>
      <c r="G1035" s="69">
        <v>459.35</v>
      </c>
    </row>
    <row r="1036" spans="1:7" x14ac:dyDescent="0.25">
      <c r="A1036" s="31" t="s">
        <v>225</v>
      </c>
      <c r="B1036" s="31" t="s">
        <v>45</v>
      </c>
      <c r="C1036" s="31" t="s">
        <v>156</v>
      </c>
      <c r="D1036" s="31" t="s">
        <v>702</v>
      </c>
      <c r="E1036" s="31" t="s">
        <v>703</v>
      </c>
      <c r="F1036" s="31" t="s">
        <v>703</v>
      </c>
      <c r="G1036" s="69">
        <v>122251.47</v>
      </c>
    </row>
    <row r="1037" spans="1:7" x14ac:dyDescent="0.25">
      <c r="A1037" s="31" t="s">
        <v>225</v>
      </c>
      <c r="B1037" s="31" t="s">
        <v>45</v>
      </c>
      <c r="C1037" s="31" t="s">
        <v>156</v>
      </c>
      <c r="D1037" s="31" t="s">
        <v>702</v>
      </c>
      <c r="E1037" s="7" t="s">
        <v>687</v>
      </c>
      <c r="F1037" s="7" t="s">
        <v>687</v>
      </c>
      <c r="G1037" s="69">
        <v>457210.72</v>
      </c>
    </row>
    <row r="1038" spans="1:7" x14ac:dyDescent="0.25">
      <c r="A1038" s="31" t="s">
        <v>225</v>
      </c>
      <c r="B1038" s="31" t="s">
        <v>45</v>
      </c>
      <c r="C1038" s="31" t="s">
        <v>156</v>
      </c>
      <c r="D1038" s="31" t="s">
        <v>702</v>
      </c>
      <c r="E1038" s="7" t="s">
        <v>704</v>
      </c>
      <c r="F1038" s="7" t="s">
        <v>704</v>
      </c>
      <c r="G1038" s="69">
        <v>1574899.86</v>
      </c>
    </row>
    <row r="1039" spans="1:7" x14ac:dyDescent="0.25">
      <c r="A1039" s="31" t="s">
        <v>225</v>
      </c>
      <c r="B1039" s="31" t="s">
        <v>45</v>
      </c>
      <c r="C1039" s="31" t="s">
        <v>156</v>
      </c>
      <c r="D1039" s="31" t="s">
        <v>702</v>
      </c>
      <c r="E1039" s="7" t="s">
        <v>706</v>
      </c>
      <c r="F1039" s="7" t="s">
        <v>706</v>
      </c>
      <c r="G1039" s="69">
        <v>3751.73</v>
      </c>
    </row>
    <row r="1040" spans="1:7" x14ac:dyDescent="0.25">
      <c r="A1040" s="31" t="s">
        <v>225</v>
      </c>
      <c r="B1040" s="31" t="s">
        <v>45</v>
      </c>
      <c r="C1040" s="31" t="s">
        <v>156</v>
      </c>
      <c r="D1040" s="31" t="s">
        <v>702</v>
      </c>
      <c r="E1040" s="31" t="s">
        <v>707</v>
      </c>
      <c r="F1040" s="31" t="s">
        <v>707</v>
      </c>
      <c r="G1040" s="69">
        <v>713177.17</v>
      </c>
    </row>
    <row r="1041" spans="1:7" x14ac:dyDescent="0.25">
      <c r="A1041" s="31" t="s">
        <v>225</v>
      </c>
      <c r="B1041" s="31" t="s">
        <v>45</v>
      </c>
      <c r="C1041" s="31" t="s">
        <v>156</v>
      </c>
      <c r="D1041" s="31" t="s">
        <v>702</v>
      </c>
      <c r="E1041" s="31" t="s">
        <v>705</v>
      </c>
      <c r="F1041" s="31" t="s">
        <v>705</v>
      </c>
      <c r="G1041" s="69">
        <v>377214.17</v>
      </c>
    </row>
    <row r="1042" spans="1:7" x14ac:dyDescent="0.25">
      <c r="A1042" s="31" t="s">
        <v>225</v>
      </c>
      <c r="B1042" s="31" t="s">
        <v>151</v>
      </c>
      <c r="C1042" s="31" t="s">
        <v>700</v>
      </c>
      <c r="D1042" s="31" t="s">
        <v>783</v>
      </c>
      <c r="E1042" s="31" t="s">
        <v>81</v>
      </c>
      <c r="F1042" s="31" t="s">
        <v>25</v>
      </c>
      <c r="G1042" s="69">
        <v>241.47</v>
      </c>
    </row>
    <row r="1043" spans="1:7" x14ac:dyDescent="0.25">
      <c r="A1043" s="31" t="s">
        <v>225</v>
      </c>
      <c r="B1043" s="31" t="s">
        <v>151</v>
      </c>
      <c r="C1043" s="31" t="s">
        <v>700</v>
      </c>
      <c r="D1043" s="31" t="s">
        <v>783</v>
      </c>
      <c r="E1043" s="31" t="s">
        <v>81</v>
      </c>
      <c r="F1043" s="31" t="s">
        <v>26</v>
      </c>
      <c r="G1043" s="69">
        <v>387</v>
      </c>
    </row>
    <row r="1044" spans="1:7" x14ac:dyDescent="0.25">
      <c r="A1044" s="31" t="s">
        <v>225</v>
      </c>
      <c r="B1044" s="31" t="s">
        <v>151</v>
      </c>
      <c r="C1044" s="31" t="s">
        <v>700</v>
      </c>
      <c r="D1044" s="31" t="s">
        <v>783</v>
      </c>
      <c r="E1044" s="31" t="s">
        <v>81</v>
      </c>
      <c r="F1044" s="31" t="s">
        <v>64</v>
      </c>
      <c r="G1044" s="69">
        <v>138.96</v>
      </c>
    </row>
    <row r="1045" spans="1:7" x14ac:dyDescent="0.25">
      <c r="A1045" s="31" t="s">
        <v>225</v>
      </c>
      <c r="B1045" s="31" t="s">
        <v>151</v>
      </c>
      <c r="C1045" s="31" t="s">
        <v>700</v>
      </c>
      <c r="D1045" s="31" t="s">
        <v>783</v>
      </c>
      <c r="E1045" s="31" t="s">
        <v>81</v>
      </c>
      <c r="F1045" s="31" t="s">
        <v>9</v>
      </c>
      <c r="G1045" s="69">
        <v>432.89</v>
      </c>
    </row>
    <row r="1046" spans="1:7" x14ac:dyDescent="0.25">
      <c r="A1046" s="31" t="s">
        <v>225</v>
      </c>
      <c r="B1046" s="31" t="s">
        <v>151</v>
      </c>
      <c r="C1046" s="31" t="s">
        <v>700</v>
      </c>
      <c r="D1046" s="31" t="s">
        <v>783</v>
      </c>
      <c r="E1046" s="31" t="s">
        <v>79</v>
      </c>
      <c r="F1046" s="31" t="s">
        <v>28</v>
      </c>
      <c r="G1046" s="69">
        <v>3393.1</v>
      </c>
    </row>
    <row r="1047" spans="1:7" x14ac:dyDescent="0.25">
      <c r="A1047" s="31" t="s">
        <v>225</v>
      </c>
      <c r="B1047" s="31" t="s">
        <v>151</v>
      </c>
      <c r="C1047" s="31" t="s">
        <v>700</v>
      </c>
      <c r="D1047" s="31" t="s">
        <v>783</v>
      </c>
      <c r="E1047" s="31" t="s">
        <v>5</v>
      </c>
      <c r="F1047" s="31" t="s">
        <v>52</v>
      </c>
      <c r="G1047" s="69">
        <v>84.9</v>
      </c>
    </row>
    <row r="1048" spans="1:7" x14ac:dyDescent="0.25">
      <c r="A1048" s="31" t="s">
        <v>225</v>
      </c>
      <c r="B1048" s="31" t="s">
        <v>151</v>
      </c>
      <c r="C1048" s="31" t="s">
        <v>700</v>
      </c>
      <c r="D1048" s="31" t="s">
        <v>783</v>
      </c>
      <c r="E1048" s="31" t="s">
        <v>5</v>
      </c>
      <c r="F1048" s="31" t="s">
        <v>11</v>
      </c>
      <c r="G1048" s="69">
        <v>304.92</v>
      </c>
    </row>
    <row r="1049" spans="1:7" x14ac:dyDescent="0.25">
      <c r="A1049" s="31" t="s">
        <v>225</v>
      </c>
      <c r="B1049" s="31" t="s">
        <v>151</v>
      </c>
      <c r="C1049" s="31" t="s">
        <v>700</v>
      </c>
      <c r="D1049" s="31" t="s">
        <v>783</v>
      </c>
      <c r="E1049" s="31" t="s">
        <v>5</v>
      </c>
      <c r="F1049" s="31" t="s">
        <v>12</v>
      </c>
      <c r="G1049" s="69">
        <v>281.94</v>
      </c>
    </row>
    <row r="1050" spans="1:7" x14ac:dyDescent="0.25">
      <c r="A1050" s="31" t="s">
        <v>225</v>
      </c>
      <c r="B1050" s="31" t="s">
        <v>151</v>
      </c>
      <c r="C1050" s="31" t="s">
        <v>700</v>
      </c>
      <c r="D1050" s="31" t="s">
        <v>783</v>
      </c>
      <c r="E1050" s="31" t="s">
        <v>5</v>
      </c>
      <c r="F1050" s="31" t="s">
        <v>56</v>
      </c>
      <c r="G1050" s="69">
        <v>5630.58</v>
      </c>
    </row>
    <row r="1051" spans="1:7" x14ac:dyDescent="0.25">
      <c r="A1051" s="31" t="s">
        <v>225</v>
      </c>
      <c r="B1051" s="31" t="s">
        <v>151</v>
      </c>
      <c r="C1051" s="31" t="s">
        <v>700</v>
      </c>
      <c r="D1051" s="31" t="s">
        <v>783</v>
      </c>
      <c r="E1051" s="31" t="s">
        <v>5</v>
      </c>
      <c r="F1051" s="31" t="s">
        <v>89</v>
      </c>
      <c r="G1051" s="69">
        <v>10880.48</v>
      </c>
    </row>
    <row r="1052" spans="1:7" x14ac:dyDescent="0.25">
      <c r="A1052" s="31" t="s">
        <v>225</v>
      </c>
      <c r="B1052" s="31" t="s">
        <v>151</v>
      </c>
      <c r="C1052" s="31" t="s">
        <v>700</v>
      </c>
      <c r="D1052" s="31" t="s">
        <v>783</v>
      </c>
      <c r="E1052" s="31" t="s">
        <v>5</v>
      </c>
      <c r="F1052" s="31" t="s">
        <v>82</v>
      </c>
      <c r="G1052" s="69">
        <v>706.81</v>
      </c>
    </row>
    <row r="1053" spans="1:7" x14ac:dyDescent="0.25">
      <c r="A1053" s="31" t="s">
        <v>225</v>
      </c>
      <c r="B1053" s="31" t="s">
        <v>151</v>
      </c>
      <c r="C1053" s="31" t="s">
        <v>700</v>
      </c>
      <c r="D1053" s="31" t="s">
        <v>783</v>
      </c>
      <c r="E1053" s="31" t="s">
        <v>5</v>
      </c>
      <c r="F1053" s="31" t="s">
        <v>80</v>
      </c>
      <c r="G1053" s="69">
        <v>3779.47</v>
      </c>
    </row>
    <row r="1054" spans="1:7" x14ac:dyDescent="0.25">
      <c r="A1054" s="31" t="s">
        <v>225</v>
      </c>
      <c r="B1054" s="31" t="s">
        <v>151</v>
      </c>
      <c r="C1054" s="31" t="s">
        <v>700</v>
      </c>
      <c r="D1054" s="31" t="s">
        <v>783</v>
      </c>
      <c r="E1054" s="31" t="s">
        <v>85</v>
      </c>
      <c r="F1054" s="31" t="s">
        <v>87</v>
      </c>
      <c r="G1054" s="69">
        <v>49.9</v>
      </c>
    </row>
    <row r="1055" spans="1:7" x14ac:dyDescent="0.25">
      <c r="A1055" s="31" t="s">
        <v>225</v>
      </c>
      <c r="B1055" s="31" t="s">
        <v>151</v>
      </c>
      <c r="C1055" s="31" t="s">
        <v>700</v>
      </c>
      <c r="D1055" s="31" t="s">
        <v>783</v>
      </c>
      <c r="E1055" s="31" t="s">
        <v>85</v>
      </c>
      <c r="F1055" s="31" t="s">
        <v>86</v>
      </c>
      <c r="G1055" s="69">
        <v>95.78</v>
      </c>
    </row>
    <row r="1056" spans="1:7" x14ac:dyDescent="0.25">
      <c r="A1056" s="31" t="s">
        <v>225</v>
      </c>
      <c r="B1056" s="31" t="s">
        <v>151</v>
      </c>
      <c r="C1056" s="31" t="s">
        <v>700</v>
      </c>
      <c r="D1056" s="31" t="s">
        <v>783</v>
      </c>
      <c r="E1056" s="31" t="s">
        <v>84</v>
      </c>
      <c r="F1056" s="31" t="s">
        <v>29</v>
      </c>
      <c r="G1056" s="69">
        <v>719.19</v>
      </c>
    </row>
    <row r="1057" spans="1:7" x14ac:dyDescent="0.25">
      <c r="A1057" s="31" t="s">
        <v>225</v>
      </c>
      <c r="B1057" s="31" t="s">
        <v>151</v>
      </c>
      <c r="C1057" s="31" t="s">
        <v>700</v>
      </c>
      <c r="D1057" s="31" t="s">
        <v>783</v>
      </c>
      <c r="E1057" s="31" t="s">
        <v>84</v>
      </c>
      <c r="F1057" s="31" t="s">
        <v>67</v>
      </c>
      <c r="G1057" s="69">
        <v>1.1200000000000001</v>
      </c>
    </row>
    <row r="1058" spans="1:7" x14ac:dyDescent="0.25">
      <c r="A1058" s="31" t="s">
        <v>225</v>
      </c>
      <c r="B1058" s="31" t="s">
        <v>151</v>
      </c>
      <c r="C1058" s="31" t="s">
        <v>700</v>
      </c>
      <c r="D1058" s="31" t="s">
        <v>783</v>
      </c>
      <c r="E1058" s="31" t="s">
        <v>84</v>
      </c>
      <c r="F1058" s="31" t="s">
        <v>93</v>
      </c>
      <c r="G1058" s="69">
        <v>247.87</v>
      </c>
    </row>
    <row r="1059" spans="1:7" x14ac:dyDescent="0.25">
      <c r="A1059" s="31" t="s">
        <v>225</v>
      </c>
      <c r="B1059" s="31" t="s">
        <v>151</v>
      </c>
      <c r="C1059" s="31" t="s">
        <v>700</v>
      </c>
      <c r="D1059" s="31" t="s">
        <v>783</v>
      </c>
      <c r="E1059" s="31" t="s">
        <v>84</v>
      </c>
      <c r="F1059" s="31" t="s">
        <v>23</v>
      </c>
      <c r="G1059" s="69">
        <v>10778.48</v>
      </c>
    </row>
    <row r="1060" spans="1:7" x14ac:dyDescent="0.25">
      <c r="A1060" s="31" t="s">
        <v>225</v>
      </c>
      <c r="B1060" s="31" t="s">
        <v>151</v>
      </c>
      <c r="C1060" s="31" t="s">
        <v>700</v>
      </c>
      <c r="D1060" s="31" t="s">
        <v>783</v>
      </c>
      <c r="E1060" s="31" t="s">
        <v>0</v>
      </c>
      <c r="F1060" s="31" t="s">
        <v>14</v>
      </c>
      <c r="G1060" s="69">
        <v>735.9</v>
      </c>
    </row>
    <row r="1061" spans="1:7" x14ac:dyDescent="0.25">
      <c r="A1061" s="31" t="s">
        <v>225</v>
      </c>
      <c r="B1061" s="31" t="s">
        <v>151</v>
      </c>
      <c r="C1061" s="31" t="s">
        <v>700</v>
      </c>
      <c r="D1061" s="31" t="s">
        <v>783</v>
      </c>
      <c r="E1061" s="31" t="s">
        <v>0</v>
      </c>
      <c r="F1061" s="31" t="s">
        <v>16</v>
      </c>
      <c r="G1061" s="69">
        <v>649.66</v>
      </c>
    </row>
    <row r="1062" spans="1:7" x14ac:dyDescent="0.25">
      <c r="A1062" s="31" t="s">
        <v>225</v>
      </c>
      <c r="B1062" s="31" t="s">
        <v>686</v>
      </c>
      <c r="C1062" s="31" t="s">
        <v>156</v>
      </c>
      <c r="D1062" s="31" t="s">
        <v>702</v>
      </c>
      <c r="E1062" s="31" t="s">
        <v>81</v>
      </c>
      <c r="F1062" s="31" t="s">
        <v>25</v>
      </c>
      <c r="G1062" s="69">
        <v>1997.16</v>
      </c>
    </row>
    <row r="1063" spans="1:7" x14ac:dyDescent="0.25">
      <c r="A1063" s="31" t="s">
        <v>225</v>
      </c>
      <c r="B1063" s="31" t="s">
        <v>686</v>
      </c>
      <c r="C1063" s="31" t="s">
        <v>156</v>
      </c>
      <c r="D1063" s="31" t="s">
        <v>702</v>
      </c>
      <c r="E1063" s="31" t="s">
        <v>81</v>
      </c>
      <c r="F1063" s="31" t="s">
        <v>9</v>
      </c>
      <c r="G1063" s="69">
        <v>867.24</v>
      </c>
    </row>
    <row r="1064" spans="1:7" x14ac:dyDescent="0.25">
      <c r="A1064" s="31" t="s">
        <v>225</v>
      </c>
      <c r="B1064" s="31" t="s">
        <v>686</v>
      </c>
      <c r="C1064" s="31" t="s">
        <v>156</v>
      </c>
      <c r="D1064" s="31" t="s">
        <v>702</v>
      </c>
      <c r="E1064" s="31" t="s">
        <v>5</v>
      </c>
      <c r="F1064" s="31" t="s">
        <v>11</v>
      </c>
      <c r="G1064" s="69">
        <v>3593.9</v>
      </c>
    </row>
    <row r="1065" spans="1:7" x14ac:dyDescent="0.25">
      <c r="A1065" s="31" t="s">
        <v>225</v>
      </c>
      <c r="B1065" s="31" t="s">
        <v>686</v>
      </c>
      <c r="C1065" s="31" t="s">
        <v>156</v>
      </c>
      <c r="D1065" s="31" t="s">
        <v>702</v>
      </c>
      <c r="E1065" s="31" t="s">
        <v>5</v>
      </c>
      <c r="F1065" s="31" t="s">
        <v>56</v>
      </c>
      <c r="G1065" s="69">
        <v>424.8</v>
      </c>
    </row>
    <row r="1066" spans="1:7" x14ac:dyDescent="0.25">
      <c r="A1066" s="31" t="s">
        <v>225</v>
      </c>
      <c r="B1066" s="31" t="s">
        <v>686</v>
      </c>
      <c r="C1066" s="31" t="s">
        <v>156</v>
      </c>
      <c r="D1066" s="31" t="s">
        <v>702</v>
      </c>
      <c r="E1066" s="31" t="s">
        <v>5</v>
      </c>
      <c r="F1066" s="31" t="s">
        <v>80</v>
      </c>
      <c r="G1066" s="69">
        <v>1798.09</v>
      </c>
    </row>
    <row r="1067" spans="1:7" x14ac:dyDescent="0.25">
      <c r="A1067" s="31" t="s">
        <v>225</v>
      </c>
      <c r="B1067" s="31" t="s">
        <v>686</v>
      </c>
      <c r="C1067" s="31" t="s">
        <v>156</v>
      </c>
      <c r="D1067" s="31" t="s">
        <v>702</v>
      </c>
      <c r="E1067" s="31" t="s">
        <v>5</v>
      </c>
      <c r="F1067" s="31" t="s">
        <v>61</v>
      </c>
      <c r="G1067" s="69">
        <v>400.5</v>
      </c>
    </row>
    <row r="1068" spans="1:7" x14ac:dyDescent="0.25">
      <c r="A1068" s="31" t="s">
        <v>225</v>
      </c>
      <c r="B1068" s="31" t="s">
        <v>686</v>
      </c>
      <c r="C1068" s="31" t="s">
        <v>156</v>
      </c>
      <c r="D1068" s="31" t="s">
        <v>702</v>
      </c>
      <c r="E1068" s="31" t="s">
        <v>92</v>
      </c>
      <c r="F1068" s="31" t="s">
        <v>92</v>
      </c>
      <c r="G1068" s="69">
        <v>527.54999999999995</v>
      </c>
    </row>
    <row r="1069" spans="1:7" x14ac:dyDescent="0.25">
      <c r="A1069" s="31" t="s">
        <v>225</v>
      </c>
      <c r="B1069" s="31" t="s">
        <v>686</v>
      </c>
      <c r="C1069" s="31" t="s">
        <v>156</v>
      </c>
      <c r="D1069" s="31" t="s">
        <v>702</v>
      </c>
      <c r="E1069" s="31" t="s">
        <v>0</v>
      </c>
      <c r="F1069" s="31" t="s">
        <v>14</v>
      </c>
      <c r="G1069" s="69">
        <v>49.5</v>
      </c>
    </row>
    <row r="1070" spans="1:7" x14ac:dyDescent="0.25">
      <c r="A1070" s="31" t="s">
        <v>225</v>
      </c>
      <c r="B1070" s="31" t="s">
        <v>686</v>
      </c>
      <c r="C1070" s="31" t="s">
        <v>156</v>
      </c>
      <c r="D1070" s="31" t="s">
        <v>702</v>
      </c>
      <c r="E1070" s="31" t="s">
        <v>0</v>
      </c>
      <c r="F1070" s="31" t="s">
        <v>16</v>
      </c>
      <c r="G1070" s="69">
        <v>2333.25</v>
      </c>
    </row>
    <row r="1071" spans="1:7" x14ac:dyDescent="0.25">
      <c r="A1071" s="31" t="s">
        <v>225</v>
      </c>
      <c r="B1071" s="31" t="s">
        <v>19</v>
      </c>
      <c r="C1071" s="31" t="s">
        <v>96</v>
      </c>
      <c r="D1071" s="31" t="s">
        <v>783</v>
      </c>
      <c r="E1071" s="31" t="s">
        <v>81</v>
      </c>
      <c r="F1071" s="31" t="s">
        <v>27</v>
      </c>
      <c r="G1071" s="69">
        <v>7019.29</v>
      </c>
    </row>
    <row r="1072" spans="1:7" x14ac:dyDescent="0.25">
      <c r="A1072" s="31" t="s">
        <v>225</v>
      </c>
      <c r="B1072" s="31" t="s">
        <v>19</v>
      </c>
      <c r="C1072" s="31" t="s">
        <v>96</v>
      </c>
      <c r="D1072" s="31" t="s">
        <v>783</v>
      </c>
      <c r="E1072" s="31" t="s">
        <v>81</v>
      </c>
      <c r="F1072" s="31" t="s">
        <v>83</v>
      </c>
      <c r="G1072" s="69">
        <v>538.80999999999995</v>
      </c>
    </row>
    <row r="1073" spans="1:7" x14ac:dyDescent="0.25">
      <c r="A1073" s="31" t="s">
        <v>225</v>
      </c>
      <c r="B1073" s="31" t="s">
        <v>19</v>
      </c>
      <c r="C1073" s="31" t="s">
        <v>96</v>
      </c>
      <c r="D1073" s="31" t="s">
        <v>783</v>
      </c>
      <c r="E1073" s="31" t="s">
        <v>81</v>
      </c>
      <c r="F1073" s="31" t="s">
        <v>25</v>
      </c>
      <c r="G1073" s="69">
        <v>18486.900000000001</v>
      </c>
    </row>
    <row r="1074" spans="1:7" x14ac:dyDescent="0.25">
      <c r="A1074" s="31" t="s">
        <v>225</v>
      </c>
      <c r="B1074" s="31" t="s">
        <v>19</v>
      </c>
      <c r="C1074" s="31" t="s">
        <v>96</v>
      </c>
      <c r="D1074" s="31" t="s">
        <v>783</v>
      </c>
      <c r="E1074" s="31" t="s">
        <v>81</v>
      </c>
      <c r="F1074" s="31" t="s">
        <v>65</v>
      </c>
      <c r="G1074" s="69">
        <v>1963.97</v>
      </c>
    </row>
    <row r="1075" spans="1:7" x14ac:dyDescent="0.25">
      <c r="A1075" s="31" t="s">
        <v>225</v>
      </c>
      <c r="B1075" s="31" t="s">
        <v>19</v>
      </c>
      <c r="C1075" s="31" t="s">
        <v>96</v>
      </c>
      <c r="D1075" s="31" t="s">
        <v>783</v>
      </c>
      <c r="E1075" s="31" t="s">
        <v>81</v>
      </c>
      <c r="F1075" s="31" t="s">
        <v>26</v>
      </c>
      <c r="G1075" s="69">
        <v>22615.439999999999</v>
      </c>
    </row>
    <row r="1076" spans="1:7" x14ac:dyDescent="0.25">
      <c r="A1076" s="31" t="s">
        <v>225</v>
      </c>
      <c r="B1076" s="31" t="s">
        <v>19</v>
      </c>
      <c r="C1076" s="31" t="s">
        <v>96</v>
      </c>
      <c r="D1076" s="31" t="s">
        <v>783</v>
      </c>
      <c r="E1076" s="31" t="s">
        <v>81</v>
      </c>
      <c r="F1076" s="31" t="s">
        <v>64</v>
      </c>
      <c r="G1076" s="69">
        <v>11331.02</v>
      </c>
    </row>
    <row r="1077" spans="1:7" x14ac:dyDescent="0.25">
      <c r="A1077" s="31" t="s">
        <v>225</v>
      </c>
      <c r="B1077" s="31" t="s">
        <v>19</v>
      </c>
      <c r="C1077" s="31" t="s">
        <v>96</v>
      </c>
      <c r="D1077" s="31" t="s">
        <v>783</v>
      </c>
      <c r="E1077" s="31" t="s">
        <v>81</v>
      </c>
      <c r="F1077" s="31" t="s">
        <v>9</v>
      </c>
      <c r="G1077" s="69">
        <v>4158.1000000000004</v>
      </c>
    </row>
    <row r="1078" spans="1:7" x14ac:dyDescent="0.25">
      <c r="A1078" s="31" t="s">
        <v>225</v>
      </c>
      <c r="B1078" s="31" t="s">
        <v>19</v>
      </c>
      <c r="C1078" s="31" t="s">
        <v>96</v>
      </c>
      <c r="D1078" s="31" t="s">
        <v>783</v>
      </c>
      <c r="E1078" s="31" t="s">
        <v>79</v>
      </c>
      <c r="F1078" s="31" t="s">
        <v>28</v>
      </c>
      <c r="G1078" s="69">
        <v>2997.95</v>
      </c>
    </row>
    <row r="1079" spans="1:7" x14ac:dyDescent="0.25">
      <c r="A1079" s="31" t="s">
        <v>225</v>
      </c>
      <c r="B1079" s="31" t="s">
        <v>19</v>
      </c>
      <c r="C1079" s="31" t="s">
        <v>96</v>
      </c>
      <c r="D1079" s="31" t="s">
        <v>783</v>
      </c>
      <c r="E1079" s="31" t="s">
        <v>5</v>
      </c>
      <c r="F1079" s="31" t="s">
        <v>52</v>
      </c>
      <c r="G1079" s="69">
        <v>995.68</v>
      </c>
    </row>
    <row r="1080" spans="1:7" x14ac:dyDescent="0.25">
      <c r="A1080" s="31" t="s">
        <v>225</v>
      </c>
      <c r="B1080" s="31" t="s">
        <v>19</v>
      </c>
      <c r="C1080" s="31" t="s">
        <v>96</v>
      </c>
      <c r="D1080" s="31" t="s">
        <v>783</v>
      </c>
      <c r="E1080" s="31" t="s">
        <v>5</v>
      </c>
      <c r="F1080" s="31" t="s">
        <v>11</v>
      </c>
      <c r="G1080" s="69">
        <v>95890.01</v>
      </c>
    </row>
    <row r="1081" spans="1:7" x14ac:dyDescent="0.25">
      <c r="A1081" s="31" t="s">
        <v>225</v>
      </c>
      <c r="B1081" s="31" t="s">
        <v>19</v>
      </c>
      <c r="C1081" s="31" t="s">
        <v>96</v>
      </c>
      <c r="D1081" s="31" t="s">
        <v>783</v>
      </c>
      <c r="E1081" s="31" t="s">
        <v>5</v>
      </c>
      <c r="F1081" s="31" t="s">
        <v>12</v>
      </c>
      <c r="G1081" s="69">
        <v>7918.54</v>
      </c>
    </row>
    <row r="1082" spans="1:7" x14ac:dyDescent="0.25">
      <c r="A1082" s="31" t="s">
        <v>225</v>
      </c>
      <c r="B1082" s="31" t="s">
        <v>19</v>
      </c>
      <c r="C1082" s="31" t="s">
        <v>96</v>
      </c>
      <c r="D1082" s="31" t="s">
        <v>783</v>
      </c>
      <c r="E1082" s="31" t="s">
        <v>5</v>
      </c>
      <c r="F1082" s="31" t="s">
        <v>56</v>
      </c>
      <c r="G1082" s="69">
        <v>5389.11</v>
      </c>
    </row>
    <row r="1083" spans="1:7" x14ac:dyDescent="0.25">
      <c r="A1083" s="31" t="s">
        <v>225</v>
      </c>
      <c r="B1083" s="31" t="s">
        <v>19</v>
      </c>
      <c r="C1083" s="31" t="s">
        <v>96</v>
      </c>
      <c r="D1083" s="31" t="s">
        <v>783</v>
      </c>
      <c r="E1083" s="31" t="s">
        <v>5</v>
      </c>
      <c r="F1083" s="31" t="s">
        <v>62</v>
      </c>
      <c r="G1083" s="69">
        <v>176.58</v>
      </c>
    </row>
    <row r="1084" spans="1:7" x14ac:dyDescent="0.25">
      <c r="A1084" s="31" t="s">
        <v>225</v>
      </c>
      <c r="B1084" s="31" t="s">
        <v>19</v>
      </c>
      <c r="C1084" s="31" t="s">
        <v>96</v>
      </c>
      <c r="D1084" s="31" t="s">
        <v>783</v>
      </c>
      <c r="E1084" s="31" t="s">
        <v>5</v>
      </c>
      <c r="F1084" s="31" t="s">
        <v>89</v>
      </c>
      <c r="G1084" s="69">
        <v>73328.240000000005</v>
      </c>
    </row>
    <row r="1085" spans="1:7" x14ac:dyDescent="0.25">
      <c r="A1085" s="31" t="s">
        <v>225</v>
      </c>
      <c r="B1085" s="31" t="s">
        <v>19</v>
      </c>
      <c r="C1085" s="31" t="s">
        <v>96</v>
      </c>
      <c r="D1085" s="31" t="s">
        <v>783</v>
      </c>
      <c r="E1085" s="31" t="s">
        <v>5</v>
      </c>
      <c r="F1085" s="31" t="s">
        <v>82</v>
      </c>
      <c r="G1085" s="69">
        <v>2351.46</v>
      </c>
    </row>
    <row r="1086" spans="1:7" x14ac:dyDescent="0.25">
      <c r="A1086" s="31" t="s">
        <v>225</v>
      </c>
      <c r="B1086" s="31" t="s">
        <v>19</v>
      </c>
      <c r="C1086" s="31" t="s">
        <v>96</v>
      </c>
      <c r="D1086" s="31" t="s">
        <v>783</v>
      </c>
      <c r="E1086" s="31" t="s">
        <v>5</v>
      </c>
      <c r="F1086" s="31" t="s">
        <v>80</v>
      </c>
      <c r="G1086" s="69">
        <v>63265.98</v>
      </c>
    </row>
    <row r="1087" spans="1:7" x14ac:dyDescent="0.25">
      <c r="A1087" s="31" t="s">
        <v>225</v>
      </c>
      <c r="B1087" s="31" t="s">
        <v>19</v>
      </c>
      <c r="C1087" s="31" t="s">
        <v>96</v>
      </c>
      <c r="D1087" s="31" t="s">
        <v>783</v>
      </c>
      <c r="E1087" s="31" t="s">
        <v>5</v>
      </c>
      <c r="F1087" s="31" t="s">
        <v>61</v>
      </c>
      <c r="G1087" s="69">
        <v>22583.1</v>
      </c>
    </row>
    <row r="1088" spans="1:7" x14ac:dyDescent="0.25">
      <c r="A1088" s="31" t="s">
        <v>225</v>
      </c>
      <c r="B1088" s="31" t="s">
        <v>19</v>
      </c>
      <c r="C1088" s="31" t="s">
        <v>96</v>
      </c>
      <c r="D1088" s="31" t="s">
        <v>783</v>
      </c>
      <c r="E1088" s="31" t="s">
        <v>85</v>
      </c>
      <c r="F1088" s="31" t="s">
        <v>87</v>
      </c>
      <c r="G1088" s="69">
        <v>5212.46</v>
      </c>
    </row>
    <row r="1089" spans="1:7" x14ac:dyDescent="0.25">
      <c r="A1089" s="31" t="s">
        <v>225</v>
      </c>
      <c r="B1089" s="31" t="s">
        <v>19</v>
      </c>
      <c r="C1089" s="31" t="s">
        <v>96</v>
      </c>
      <c r="D1089" s="31" t="s">
        <v>783</v>
      </c>
      <c r="E1089" s="31" t="s">
        <v>85</v>
      </c>
      <c r="F1089" s="31" t="s">
        <v>88</v>
      </c>
      <c r="G1089" s="69">
        <v>700.76</v>
      </c>
    </row>
    <row r="1090" spans="1:7" x14ac:dyDescent="0.25">
      <c r="A1090" s="31" t="s">
        <v>225</v>
      </c>
      <c r="B1090" s="31" t="s">
        <v>19</v>
      </c>
      <c r="C1090" s="31" t="s">
        <v>96</v>
      </c>
      <c r="D1090" s="31" t="s">
        <v>783</v>
      </c>
      <c r="E1090" s="31" t="s">
        <v>85</v>
      </c>
      <c r="F1090" s="31" t="s">
        <v>86</v>
      </c>
      <c r="G1090" s="69">
        <v>5740.54</v>
      </c>
    </row>
    <row r="1091" spans="1:7" x14ac:dyDescent="0.25">
      <c r="A1091" s="31" t="s">
        <v>225</v>
      </c>
      <c r="B1091" s="31" t="s">
        <v>19</v>
      </c>
      <c r="C1091" s="31" t="s">
        <v>96</v>
      </c>
      <c r="D1091" s="31" t="s">
        <v>783</v>
      </c>
      <c r="E1091" s="31" t="s">
        <v>84</v>
      </c>
      <c r="F1091" s="31" t="s">
        <v>29</v>
      </c>
      <c r="G1091" s="69">
        <v>317.22000000000003</v>
      </c>
    </row>
    <row r="1092" spans="1:7" x14ac:dyDescent="0.25">
      <c r="A1092" s="31" t="s">
        <v>225</v>
      </c>
      <c r="B1092" s="31" t="s">
        <v>19</v>
      </c>
      <c r="C1092" s="31" t="s">
        <v>96</v>
      </c>
      <c r="D1092" s="31" t="s">
        <v>783</v>
      </c>
      <c r="E1092" s="31" t="s">
        <v>84</v>
      </c>
      <c r="F1092" s="31" t="s">
        <v>23</v>
      </c>
      <c r="G1092" s="69">
        <v>12326.4</v>
      </c>
    </row>
    <row r="1093" spans="1:7" x14ac:dyDescent="0.25">
      <c r="A1093" s="31" t="s">
        <v>225</v>
      </c>
      <c r="B1093" s="31" t="s">
        <v>19</v>
      </c>
      <c r="C1093" s="31" t="s">
        <v>96</v>
      </c>
      <c r="D1093" s="31" t="s">
        <v>783</v>
      </c>
      <c r="E1093" s="31" t="s">
        <v>92</v>
      </c>
      <c r="F1093" s="31" t="s">
        <v>92</v>
      </c>
      <c r="G1093" s="69">
        <v>14786.18</v>
      </c>
    </row>
    <row r="1094" spans="1:7" x14ac:dyDescent="0.25">
      <c r="A1094" s="31" t="s">
        <v>225</v>
      </c>
      <c r="B1094" s="31" t="s">
        <v>19</v>
      </c>
      <c r="C1094" s="31" t="s">
        <v>96</v>
      </c>
      <c r="D1094" s="31" t="s">
        <v>783</v>
      </c>
      <c r="E1094" s="31" t="s">
        <v>0</v>
      </c>
      <c r="F1094" s="31" t="s">
        <v>14</v>
      </c>
      <c r="G1094" s="69">
        <v>7834.28</v>
      </c>
    </row>
    <row r="1095" spans="1:7" x14ac:dyDescent="0.25">
      <c r="A1095" s="31" t="s">
        <v>225</v>
      </c>
      <c r="B1095" s="31" t="s">
        <v>19</v>
      </c>
      <c r="C1095" s="31" t="s">
        <v>96</v>
      </c>
      <c r="D1095" s="31" t="s">
        <v>783</v>
      </c>
      <c r="E1095" s="31" t="s">
        <v>0</v>
      </c>
      <c r="F1095" s="31" t="s">
        <v>15</v>
      </c>
      <c r="G1095" s="69">
        <v>388.95</v>
      </c>
    </row>
    <row r="1096" spans="1:7" x14ac:dyDescent="0.25">
      <c r="A1096" s="31" t="s">
        <v>225</v>
      </c>
      <c r="B1096" s="31" t="s">
        <v>19</v>
      </c>
      <c r="C1096" s="31" t="s">
        <v>96</v>
      </c>
      <c r="D1096" s="31" t="s">
        <v>783</v>
      </c>
      <c r="E1096" s="31" t="s">
        <v>0</v>
      </c>
      <c r="F1096" s="31" t="s">
        <v>16</v>
      </c>
      <c r="G1096" s="69">
        <v>6978.32</v>
      </c>
    </row>
    <row r="1097" spans="1:7" x14ac:dyDescent="0.25">
      <c r="A1097" s="31" t="s">
        <v>225</v>
      </c>
      <c r="B1097" s="31" t="s">
        <v>19</v>
      </c>
      <c r="C1097" s="31" t="s">
        <v>96</v>
      </c>
      <c r="D1097" s="31" t="s">
        <v>783</v>
      </c>
      <c r="E1097" s="31" t="s">
        <v>21</v>
      </c>
      <c r="F1097" s="31" t="s">
        <v>21</v>
      </c>
      <c r="G1097" s="69">
        <v>15151.06</v>
      </c>
    </row>
    <row r="1098" spans="1:7" x14ac:dyDescent="0.25">
      <c r="A1098" s="31" t="s">
        <v>225</v>
      </c>
      <c r="B1098" s="31" t="s">
        <v>20</v>
      </c>
      <c r="C1098" s="31" t="s">
        <v>47</v>
      </c>
      <c r="D1098" s="31" t="s">
        <v>783</v>
      </c>
      <c r="E1098" s="31" t="s">
        <v>81</v>
      </c>
      <c r="F1098" s="31" t="s">
        <v>27</v>
      </c>
      <c r="G1098" s="69">
        <v>4652.09</v>
      </c>
    </row>
    <row r="1099" spans="1:7" x14ac:dyDescent="0.25">
      <c r="A1099" s="31" t="s">
        <v>225</v>
      </c>
      <c r="B1099" s="31" t="s">
        <v>20</v>
      </c>
      <c r="C1099" s="31" t="s">
        <v>47</v>
      </c>
      <c r="D1099" s="31" t="s">
        <v>783</v>
      </c>
      <c r="E1099" s="31" t="s">
        <v>81</v>
      </c>
      <c r="F1099" s="31" t="s">
        <v>25</v>
      </c>
      <c r="G1099" s="69">
        <v>22874.02</v>
      </c>
    </row>
    <row r="1100" spans="1:7" x14ac:dyDescent="0.25">
      <c r="A1100" s="31" t="s">
        <v>225</v>
      </c>
      <c r="B1100" s="31" t="s">
        <v>20</v>
      </c>
      <c r="C1100" s="31" t="s">
        <v>47</v>
      </c>
      <c r="D1100" s="31" t="s">
        <v>783</v>
      </c>
      <c r="E1100" s="31" t="s">
        <v>81</v>
      </c>
      <c r="F1100" s="31" t="s">
        <v>65</v>
      </c>
      <c r="G1100" s="69">
        <v>4564.2299999999996</v>
      </c>
    </row>
    <row r="1101" spans="1:7" x14ac:dyDescent="0.25">
      <c r="A1101" s="31" t="s">
        <v>225</v>
      </c>
      <c r="B1101" s="31" t="s">
        <v>20</v>
      </c>
      <c r="C1101" s="31" t="s">
        <v>47</v>
      </c>
      <c r="D1101" s="31" t="s">
        <v>783</v>
      </c>
      <c r="E1101" s="31" t="s">
        <v>81</v>
      </c>
      <c r="F1101" s="31" t="s">
        <v>26</v>
      </c>
      <c r="G1101" s="69">
        <v>17297.689999999999</v>
      </c>
    </row>
    <row r="1102" spans="1:7" x14ac:dyDescent="0.25">
      <c r="A1102" s="31" t="s">
        <v>225</v>
      </c>
      <c r="B1102" s="31" t="s">
        <v>20</v>
      </c>
      <c r="C1102" s="31" t="s">
        <v>47</v>
      </c>
      <c r="D1102" s="31" t="s">
        <v>783</v>
      </c>
      <c r="E1102" s="31" t="s">
        <v>81</v>
      </c>
      <c r="F1102" s="31" t="s">
        <v>64</v>
      </c>
      <c r="G1102" s="69">
        <v>2137.56</v>
      </c>
    </row>
    <row r="1103" spans="1:7" x14ac:dyDescent="0.25">
      <c r="A1103" s="31" t="s">
        <v>225</v>
      </c>
      <c r="B1103" s="31" t="s">
        <v>20</v>
      </c>
      <c r="C1103" s="31" t="s">
        <v>47</v>
      </c>
      <c r="D1103" s="31" t="s">
        <v>783</v>
      </c>
      <c r="E1103" s="31" t="s">
        <v>81</v>
      </c>
      <c r="F1103" s="31" t="s">
        <v>9</v>
      </c>
      <c r="G1103" s="69">
        <v>13550.6</v>
      </c>
    </row>
    <row r="1104" spans="1:7" x14ac:dyDescent="0.25">
      <c r="A1104" s="31" t="s">
        <v>225</v>
      </c>
      <c r="B1104" s="31" t="s">
        <v>20</v>
      </c>
      <c r="C1104" s="31" t="s">
        <v>47</v>
      </c>
      <c r="D1104" s="31" t="s">
        <v>783</v>
      </c>
      <c r="E1104" s="31" t="s">
        <v>79</v>
      </c>
      <c r="F1104" s="31" t="s">
        <v>28</v>
      </c>
      <c r="G1104" s="69">
        <v>1543.72</v>
      </c>
    </row>
    <row r="1105" spans="1:7" x14ac:dyDescent="0.25">
      <c r="A1105" s="31" t="s">
        <v>225</v>
      </c>
      <c r="B1105" s="31" t="s">
        <v>20</v>
      </c>
      <c r="C1105" s="31" t="s">
        <v>47</v>
      </c>
      <c r="D1105" s="31" t="s">
        <v>783</v>
      </c>
      <c r="E1105" s="31" t="s">
        <v>5</v>
      </c>
      <c r="F1105" s="31" t="s">
        <v>11</v>
      </c>
      <c r="G1105" s="69">
        <v>46186.73</v>
      </c>
    </row>
    <row r="1106" spans="1:7" x14ac:dyDescent="0.25">
      <c r="A1106" s="31" t="s">
        <v>225</v>
      </c>
      <c r="B1106" s="31" t="s">
        <v>20</v>
      </c>
      <c r="C1106" s="31" t="s">
        <v>47</v>
      </c>
      <c r="D1106" s="31" t="s">
        <v>783</v>
      </c>
      <c r="E1106" s="31" t="s">
        <v>5</v>
      </c>
      <c r="F1106" s="31" t="s">
        <v>80</v>
      </c>
      <c r="G1106" s="69">
        <v>79795.740000000005</v>
      </c>
    </row>
    <row r="1107" spans="1:7" x14ac:dyDescent="0.25">
      <c r="A1107" s="31" t="s">
        <v>225</v>
      </c>
      <c r="B1107" s="31" t="s">
        <v>20</v>
      </c>
      <c r="C1107" s="31" t="s">
        <v>47</v>
      </c>
      <c r="D1107" s="31" t="s">
        <v>783</v>
      </c>
      <c r="E1107" s="31" t="s">
        <v>85</v>
      </c>
      <c r="F1107" s="31" t="s">
        <v>87</v>
      </c>
      <c r="G1107" s="69">
        <v>10536.74</v>
      </c>
    </row>
    <row r="1108" spans="1:7" x14ac:dyDescent="0.25">
      <c r="A1108" s="31" t="s">
        <v>225</v>
      </c>
      <c r="B1108" s="31" t="s">
        <v>20</v>
      </c>
      <c r="C1108" s="31" t="s">
        <v>47</v>
      </c>
      <c r="D1108" s="31" t="s">
        <v>783</v>
      </c>
      <c r="E1108" s="31" t="s">
        <v>84</v>
      </c>
      <c r="F1108" s="31" t="s">
        <v>29</v>
      </c>
      <c r="G1108" s="69">
        <v>149.5</v>
      </c>
    </row>
    <row r="1109" spans="1:7" x14ac:dyDescent="0.25">
      <c r="A1109" s="31" t="s">
        <v>225</v>
      </c>
      <c r="B1109" s="31" t="s">
        <v>20</v>
      </c>
      <c r="C1109" s="31" t="s">
        <v>47</v>
      </c>
      <c r="D1109" s="31" t="s">
        <v>783</v>
      </c>
      <c r="E1109" s="31" t="s">
        <v>84</v>
      </c>
      <c r="F1109" s="31" t="s">
        <v>23</v>
      </c>
      <c r="G1109" s="69">
        <v>5205.51</v>
      </c>
    </row>
    <row r="1110" spans="1:7" x14ac:dyDescent="0.25">
      <c r="A1110" s="31" t="s">
        <v>225</v>
      </c>
      <c r="B1110" s="31" t="s">
        <v>20</v>
      </c>
      <c r="C1110" s="31" t="s">
        <v>47</v>
      </c>
      <c r="D1110" s="31" t="s">
        <v>783</v>
      </c>
      <c r="E1110" s="31" t="s">
        <v>0</v>
      </c>
      <c r="F1110" s="31" t="s">
        <v>14</v>
      </c>
      <c r="G1110" s="69">
        <v>3143.48</v>
      </c>
    </row>
    <row r="1111" spans="1:7" x14ac:dyDescent="0.25">
      <c r="A1111" s="31" t="s">
        <v>225</v>
      </c>
      <c r="B1111" s="31" t="s">
        <v>20</v>
      </c>
      <c r="C1111" s="31" t="s">
        <v>47</v>
      </c>
      <c r="D1111" s="31" t="s">
        <v>783</v>
      </c>
      <c r="E1111" s="31" t="s">
        <v>0</v>
      </c>
      <c r="F1111" s="31" t="s">
        <v>15</v>
      </c>
      <c r="G1111" s="69">
        <v>536.67999999999995</v>
      </c>
    </row>
    <row r="1112" spans="1:7" x14ac:dyDescent="0.25">
      <c r="A1112" s="31" t="s">
        <v>225</v>
      </c>
      <c r="B1112" s="31" t="s">
        <v>20</v>
      </c>
      <c r="C1112" s="31" t="s">
        <v>47</v>
      </c>
      <c r="D1112" s="31" t="s">
        <v>783</v>
      </c>
      <c r="E1112" s="31" t="s">
        <v>0</v>
      </c>
      <c r="F1112" s="31" t="s">
        <v>16</v>
      </c>
      <c r="G1112" s="69">
        <v>31668.43</v>
      </c>
    </row>
    <row r="1113" spans="1:7" x14ac:dyDescent="0.25">
      <c r="A1113" s="31" t="s">
        <v>225</v>
      </c>
      <c r="B1113" s="31" t="s">
        <v>767</v>
      </c>
      <c r="C1113" s="31" t="s">
        <v>47</v>
      </c>
      <c r="D1113" s="31" t="s">
        <v>783</v>
      </c>
      <c r="E1113" s="31" t="s">
        <v>81</v>
      </c>
      <c r="F1113" s="31" t="s">
        <v>27</v>
      </c>
      <c r="G1113" s="69">
        <v>207.38</v>
      </c>
    </row>
    <row r="1114" spans="1:7" x14ac:dyDescent="0.25">
      <c r="A1114" s="31" t="s">
        <v>225</v>
      </c>
      <c r="B1114" s="31" t="s">
        <v>767</v>
      </c>
      <c r="C1114" s="31" t="s">
        <v>47</v>
      </c>
      <c r="D1114" s="31" t="s">
        <v>783</v>
      </c>
      <c r="E1114" s="31" t="s">
        <v>81</v>
      </c>
      <c r="F1114" s="31" t="s">
        <v>83</v>
      </c>
      <c r="G1114" s="69">
        <v>35.92</v>
      </c>
    </row>
    <row r="1115" spans="1:7" x14ac:dyDescent="0.25">
      <c r="A1115" s="31" t="s">
        <v>225</v>
      </c>
      <c r="B1115" s="31" t="s">
        <v>767</v>
      </c>
      <c r="C1115" s="31" t="s">
        <v>47</v>
      </c>
      <c r="D1115" s="31" t="s">
        <v>783</v>
      </c>
      <c r="E1115" s="31" t="s">
        <v>81</v>
      </c>
      <c r="F1115" s="31" t="s">
        <v>25</v>
      </c>
      <c r="G1115" s="69">
        <v>921.65</v>
      </c>
    </row>
    <row r="1116" spans="1:7" x14ac:dyDescent="0.25">
      <c r="A1116" s="31" t="s">
        <v>225</v>
      </c>
      <c r="B1116" s="31" t="s">
        <v>767</v>
      </c>
      <c r="C1116" s="31" t="s">
        <v>47</v>
      </c>
      <c r="D1116" s="31" t="s">
        <v>783</v>
      </c>
      <c r="E1116" s="31" t="s">
        <v>81</v>
      </c>
      <c r="F1116" s="31" t="s">
        <v>65</v>
      </c>
      <c r="G1116" s="69">
        <v>51.29</v>
      </c>
    </row>
    <row r="1117" spans="1:7" x14ac:dyDescent="0.25">
      <c r="A1117" s="31" t="s">
        <v>225</v>
      </c>
      <c r="B1117" s="31" t="s">
        <v>767</v>
      </c>
      <c r="C1117" s="31" t="s">
        <v>47</v>
      </c>
      <c r="D1117" s="31" t="s">
        <v>783</v>
      </c>
      <c r="E1117" s="31" t="s">
        <v>81</v>
      </c>
      <c r="F1117" s="31" t="s">
        <v>26</v>
      </c>
      <c r="G1117" s="69">
        <v>934.97</v>
      </c>
    </row>
    <row r="1118" spans="1:7" x14ac:dyDescent="0.25">
      <c r="A1118" s="31" t="s">
        <v>225</v>
      </c>
      <c r="B1118" s="31" t="s">
        <v>767</v>
      </c>
      <c r="C1118" s="31" t="s">
        <v>47</v>
      </c>
      <c r="D1118" s="31" t="s">
        <v>783</v>
      </c>
      <c r="E1118" s="31" t="s">
        <v>81</v>
      </c>
      <c r="F1118" s="31" t="s">
        <v>64</v>
      </c>
      <c r="G1118" s="69">
        <v>31.38</v>
      </c>
    </row>
    <row r="1119" spans="1:7" x14ac:dyDescent="0.25">
      <c r="A1119" s="31" t="s">
        <v>225</v>
      </c>
      <c r="B1119" s="31" t="s">
        <v>767</v>
      </c>
      <c r="C1119" s="31" t="s">
        <v>47</v>
      </c>
      <c r="D1119" s="31" t="s">
        <v>783</v>
      </c>
      <c r="E1119" s="31" t="s">
        <v>81</v>
      </c>
      <c r="F1119" s="31" t="s">
        <v>9</v>
      </c>
      <c r="G1119" s="69">
        <v>12.45</v>
      </c>
    </row>
    <row r="1120" spans="1:7" x14ac:dyDescent="0.25">
      <c r="A1120" s="31" t="s">
        <v>225</v>
      </c>
      <c r="B1120" s="31" t="s">
        <v>767</v>
      </c>
      <c r="C1120" s="31" t="s">
        <v>47</v>
      </c>
      <c r="D1120" s="31" t="s">
        <v>783</v>
      </c>
      <c r="E1120" s="31" t="s">
        <v>79</v>
      </c>
      <c r="F1120" s="31" t="s">
        <v>28</v>
      </c>
      <c r="G1120" s="69">
        <v>3.98</v>
      </c>
    </row>
    <row r="1121" spans="1:7" x14ac:dyDescent="0.25">
      <c r="A1121" s="31" t="s">
        <v>225</v>
      </c>
      <c r="B1121" s="31" t="s">
        <v>767</v>
      </c>
      <c r="C1121" s="31" t="s">
        <v>47</v>
      </c>
      <c r="D1121" s="31" t="s">
        <v>783</v>
      </c>
      <c r="E1121" s="31" t="s">
        <v>5</v>
      </c>
      <c r="F1121" s="31" t="s">
        <v>52</v>
      </c>
      <c r="G1121" s="69">
        <v>9.9499999999999993</v>
      </c>
    </row>
    <row r="1122" spans="1:7" x14ac:dyDescent="0.25">
      <c r="A1122" s="31" t="s">
        <v>225</v>
      </c>
      <c r="B1122" s="31" t="s">
        <v>767</v>
      </c>
      <c r="C1122" s="31" t="s">
        <v>47</v>
      </c>
      <c r="D1122" s="31" t="s">
        <v>783</v>
      </c>
      <c r="E1122" s="31" t="s">
        <v>5</v>
      </c>
      <c r="F1122" s="31" t="s">
        <v>11</v>
      </c>
      <c r="G1122" s="69">
        <v>924.14</v>
      </c>
    </row>
    <row r="1123" spans="1:7" x14ac:dyDescent="0.25">
      <c r="A1123" s="31" t="s">
        <v>225</v>
      </c>
      <c r="B1123" s="31" t="s">
        <v>767</v>
      </c>
      <c r="C1123" s="31" t="s">
        <v>47</v>
      </c>
      <c r="D1123" s="31" t="s">
        <v>783</v>
      </c>
      <c r="E1123" s="31" t="s">
        <v>5</v>
      </c>
      <c r="F1123" s="31" t="s">
        <v>12</v>
      </c>
      <c r="G1123" s="69">
        <v>38.86</v>
      </c>
    </row>
    <row r="1124" spans="1:7" x14ac:dyDescent="0.25">
      <c r="A1124" s="31" t="s">
        <v>225</v>
      </c>
      <c r="B1124" s="31" t="s">
        <v>767</v>
      </c>
      <c r="C1124" s="31" t="s">
        <v>47</v>
      </c>
      <c r="D1124" s="31" t="s">
        <v>783</v>
      </c>
      <c r="E1124" s="31" t="s">
        <v>5</v>
      </c>
      <c r="F1124" s="31" t="s">
        <v>56</v>
      </c>
      <c r="G1124" s="69">
        <v>2280.96</v>
      </c>
    </row>
    <row r="1125" spans="1:7" x14ac:dyDescent="0.25">
      <c r="A1125" s="31" t="s">
        <v>225</v>
      </c>
      <c r="B1125" s="31" t="s">
        <v>767</v>
      </c>
      <c r="C1125" s="31" t="s">
        <v>47</v>
      </c>
      <c r="D1125" s="31" t="s">
        <v>783</v>
      </c>
      <c r="E1125" s="31" t="s">
        <v>5</v>
      </c>
      <c r="F1125" s="31" t="s">
        <v>89</v>
      </c>
      <c r="G1125" s="69">
        <v>203.44</v>
      </c>
    </row>
    <row r="1126" spans="1:7" x14ac:dyDescent="0.25">
      <c r="A1126" s="31" t="s">
        <v>225</v>
      </c>
      <c r="B1126" s="31" t="s">
        <v>767</v>
      </c>
      <c r="C1126" s="31" t="s">
        <v>47</v>
      </c>
      <c r="D1126" s="31" t="s">
        <v>783</v>
      </c>
      <c r="E1126" s="31" t="s">
        <v>5</v>
      </c>
      <c r="F1126" s="31" t="s">
        <v>80</v>
      </c>
      <c r="G1126" s="69">
        <v>865.99</v>
      </c>
    </row>
    <row r="1127" spans="1:7" x14ac:dyDescent="0.25">
      <c r="A1127" s="31" t="s">
        <v>225</v>
      </c>
      <c r="B1127" s="31" t="s">
        <v>767</v>
      </c>
      <c r="C1127" s="31" t="s">
        <v>47</v>
      </c>
      <c r="D1127" s="31" t="s">
        <v>783</v>
      </c>
      <c r="E1127" s="31" t="s">
        <v>5</v>
      </c>
      <c r="F1127" s="31" t="s">
        <v>61</v>
      </c>
      <c r="G1127" s="69">
        <v>268.24</v>
      </c>
    </row>
    <row r="1128" spans="1:7" x14ac:dyDescent="0.25">
      <c r="A1128" s="31" t="s">
        <v>225</v>
      </c>
      <c r="B1128" s="31" t="s">
        <v>767</v>
      </c>
      <c r="C1128" s="31" t="s">
        <v>47</v>
      </c>
      <c r="D1128" s="31" t="s">
        <v>783</v>
      </c>
      <c r="E1128" s="31" t="s">
        <v>85</v>
      </c>
      <c r="F1128" s="31" t="s">
        <v>87</v>
      </c>
      <c r="G1128" s="69">
        <v>1048.33</v>
      </c>
    </row>
    <row r="1129" spans="1:7" x14ac:dyDescent="0.25">
      <c r="A1129" s="31" t="s">
        <v>225</v>
      </c>
      <c r="B1129" s="31" t="s">
        <v>767</v>
      </c>
      <c r="C1129" s="31" t="s">
        <v>47</v>
      </c>
      <c r="D1129" s="31" t="s">
        <v>783</v>
      </c>
      <c r="E1129" s="31" t="s">
        <v>85</v>
      </c>
      <c r="F1129" s="31" t="s">
        <v>86</v>
      </c>
      <c r="G1129" s="69">
        <v>625.6</v>
      </c>
    </row>
    <row r="1130" spans="1:7" x14ac:dyDescent="0.25">
      <c r="A1130" s="31" t="s">
        <v>225</v>
      </c>
      <c r="B1130" s="31" t="s">
        <v>767</v>
      </c>
      <c r="C1130" s="31" t="s">
        <v>47</v>
      </c>
      <c r="D1130" s="31" t="s">
        <v>783</v>
      </c>
      <c r="E1130" s="31" t="s">
        <v>84</v>
      </c>
      <c r="F1130" s="31" t="s">
        <v>29</v>
      </c>
      <c r="G1130" s="69">
        <v>7.47</v>
      </c>
    </row>
    <row r="1131" spans="1:7" x14ac:dyDescent="0.25">
      <c r="A1131" s="31" t="s">
        <v>225</v>
      </c>
      <c r="B1131" s="31" t="s">
        <v>767</v>
      </c>
      <c r="C1131" s="31" t="s">
        <v>47</v>
      </c>
      <c r="D1131" s="31" t="s">
        <v>783</v>
      </c>
      <c r="E1131" s="31" t="s">
        <v>84</v>
      </c>
      <c r="F1131" s="31" t="s">
        <v>23</v>
      </c>
      <c r="G1131" s="69">
        <v>53.94</v>
      </c>
    </row>
    <row r="1132" spans="1:7" x14ac:dyDescent="0.25">
      <c r="A1132" s="31" t="s">
        <v>225</v>
      </c>
      <c r="B1132" s="31" t="s">
        <v>767</v>
      </c>
      <c r="C1132" s="31" t="s">
        <v>47</v>
      </c>
      <c r="D1132" s="31" t="s">
        <v>783</v>
      </c>
      <c r="E1132" s="31" t="s">
        <v>0</v>
      </c>
      <c r="F1132" s="31" t="s">
        <v>14</v>
      </c>
      <c r="G1132" s="69">
        <v>737.84</v>
      </c>
    </row>
    <row r="1133" spans="1:7" x14ac:dyDescent="0.25">
      <c r="A1133" s="31" t="s">
        <v>225</v>
      </c>
      <c r="B1133" s="31" t="s">
        <v>767</v>
      </c>
      <c r="C1133" s="31" t="s">
        <v>47</v>
      </c>
      <c r="D1133" s="31" t="s">
        <v>783</v>
      </c>
      <c r="E1133" s="31" t="s">
        <v>0</v>
      </c>
      <c r="F1133" s="31" t="s">
        <v>15</v>
      </c>
      <c r="G1133" s="69">
        <v>170.33</v>
      </c>
    </row>
    <row r="1134" spans="1:7" x14ac:dyDescent="0.25">
      <c r="A1134" s="31" t="s">
        <v>225</v>
      </c>
      <c r="B1134" s="31" t="s">
        <v>767</v>
      </c>
      <c r="C1134" s="31" t="s">
        <v>47</v>
      </c>
      <c r="D1134" s="31" t="s">
        <v>783</v>
      </c>
      <c r="E1134" s="31" t="s">
        <v>0</v>
      </c>
      <c r="F1134" s="31" t="s">
        <v>16</v>
      </c>
      <c r="G1134" s="69">
        <v>409.8</v>
      </c>
    </row>
    <row r="1135" spans="1:7" x14ac:dyDescent="0.25">
      <c r="A1135" s="31" t="s">
        <v>225</v>
      </c>
      <c r="B1135" s="31" t="s">
        <v>701</v>
      </c>
      <c r="C1135" s="31" t="s">
        <v>96</v>
      </c>
      <c r="D1135" s="31" t="s">
        <v>783</v>
      </c>
      <c r="E1135" s="31" t="s">
        <v>81</v>
      </c>
      <c r="F1135" s="31" t="s">
        <v>27</v>
      </c>
      <c r="G1135" s="69">
        <v>463.41</v>
      </c>
    </row>
    <row r="1136" spans="1:7" x14ac:dyDescent="0.25">
      <c r="A1136" s="31" t="s">
        <v>225</v>
      </c>
      <c r="B1136" s="31" t="s">
        <v>701</v>
      </c>
      <c r="C1136" s="31" t="s">
        <v>96</v>
      </c>
      <c r="D1136" s="31" t="s">
        <v>783</v>
      </c>
      <c r="E1136" s="31" t="s">
        <v>81</v>
      </c>
      <c r="F1136" s="31" t="s">
        <v>83</v>
      </c>
      <c r="G1136" s="69">
        <v>33.369999999999997</v>
      </c>
    </row>
    <row r="1137" spans="1:7" x14ac:dyDescent="0.25">
      <c r="A1137" s="31" t="s">
        <v>225</v>
      </c>
      <c r="B1137" s="31" t="s">
        <v>701</v>
      </c>
      <c r="C1137" s="31" t="s">
        <v>96</v>
      </c>
      <c r="D1137" s="31" t="s">
        <v>783</v>
      </c>
      <c r="E1137" s="31" t="s">
        <v>81</v>
      </c>
      <c r="F1137" s="31" t="s">
        <v>25</v>
      </c>
      <c r="G1137" s="69">
        <v>2203.77</v>
      </c>
    </row>
    <row r="1138" spans="1:7" x14ac:dyDescent="0.25">
      <c r="A1138" s="31" t="s">
        <v>225</v>
      </c>
      <c r="B1138" s="31" t="s">
        <v>701</v>
      </c>
      <c r="C1138" s="31" t="s">
        <v>96</v>
      </c>
      <c r="D1138" s="31" t="s">
        <v>783</v>
      </c>
      <c r="E1138" s="31" t="s">
        <v>81</v>
      </c>
      <c r="F1138" s="31" t="s">
        <v>65</v>
      </c>
      <c r="G1138" s="69">
        <v>209.52</v>
      </c>
    </row>
    <row r="1139" spans="1:7" x14ac:dyDescent="0.25">
      <c r="A1139" s="31" t="s">
        <v>225</v>
      </c>
      <c r="B1139" s="31" t="s">
        <v>701</v>
      </c>
      <c r="C1139" s="31" t="s">
        <v>96</v>
      </c>
      <c r="D1139" s="31" t="s">
        <v>783</v>
      </c>
      <c r="E1139" s="31" t="s">
        <v>81</v>
      </c>
      <c r="F1139" s="31" t="s">
        <v>26</v>
      </c>
      <c r="G1139" s="69">
        <v>1380.98</v>
      </c>
    </row>
    <row r="1140" spans="1:7" x14ac:dyDescent="0.25">
      <c r="A1140" s="31" t="s">
        <v>225</v>
      </c>
      <c r="B1140" s="31" t="s">
        <v>701</v>
      </c>
      <c r="C1140" s="31" t="s">
        <v>96</v>
      </c>
      <c r="D1140" s="31" t="s">
        <v>783</v>
      </c>
      <c r="E1140" s="31" t="s">
        <v>81</v>
      </c>
      <c r="F1140" s="31" t="s">
        <v>64</v>
      </c>
      <c r="G1140" s="69">
        <v>416.35</v>
      </c>
    </row>
    <row r="1141" spans="1:7" x14ac:dyDescent="0.25">
      <c r="A1141" s="31" t="s">
        <v>225</v>
      </c>
      <c r="B1141" s="31" t="s">
        <v>701</v>
      </c>
      <c r="C1141" s="31" t="s">
        <v>96</v>
      </c>
      <c r="D1141" s="31" t="s">
        <v>783</v>
      </c>
      <c r="E1141" s="31" t="s">
        <v>81</v>
      </c>
      <c r="F1141" s="31" t="s">
        <v>9</v>
      </c>
      <c r="G1141" s="69">
        <v>624.52</v>
      </c>
    </row>
    <row r="1142" spans="1:7" x14ac:dyDescent="0.25">
      <c r="A1142" s="31" t="s">
        <v>225</v>
      </c>
      <c r="B1142" s="31" t="s">
        <v>701</v>
      </c>
      <c r="C1142" s="31" t="s">
        <v>96</v>
      </c>
      <c r="D1142" s="31" t="s">
        <v>783</v>
      </c>
      <c r="E1142" s="31" t="s">
        <v>79</v>
      </c>
      <c r="F1142" s="31" t="s">
        <v>28</v>
      </c>
      <c r="G1142" s="69">
        <v>4.78</v>
      </c>
    </row>
    <row r="1143" spans="1:7" x14ac:dyDescent="0.25">
      <c r="A1143" s="31" t="s">
        <v>225</v>
      </c>
      <c r="B1143" s="31" t="s">
        <v>701</v>
      </c>
      <c r="C1143" s="31" t="s">
        <v>96</v>
      </c>
      <c r="D1143" s="31" t="s">
        <v>783</v>
      </c>
      <c r="E1143" s="31" t="s">
        <v>5</v>
      </c>
      <c r="F1143" s="31" t="s">
        <v>11</v>
      </c>
      <c r="G1143" s="69">
        <v>2463.9</v>
      </c>
    </row>
    <row r="1144" spans="1:7" x14ac:dyDescent="0.25">
      <c r="A1144" s="31" t="s">
        <v>225</v>
      </c>
      <c r="B1144" s="31" t="s">
        <v>701</v>
      </c>
      <c r="C1144" s="31" t="s">
        <v>96</v>
      </c>
      <c r="D1144" s="31" t="s">
        <v>783</v>
      </c>
      <c r="E1144" s="31" t="s">
        <v>5</v>
      </c>
      <c r="F1144" s="31" t="s">
        <v>12</v>
      </c>
      <c r="G1144" s="69">
        <v>304.39</v>
      </c>
    </row>
    <row r="1145" spans="1:7" x14ac:dyDescent="0.25">
      <c r="A1145" s="31" t="s">
        <v>225</v>
      </c>
      <c r="B1145" s="31" t="s">
        <v>701</v>
      </c>
      <c r="C1145" s="31" t="s">
        <v>96</v>
      </c>
      <c r="D1145" s="31" t="s">
        <v>783</v>
      </c>
      <c r="E1145" s="31" t="s">
        <v>5</v>
      </c>
      <c r="F1145" s="31" t="s">
        <v>56</v>
      </c>
      <c r="G1145" s="69">
        <v>111.17</v>
      </c>
    </row>
    <row r="1146" spans="1:7" x14ac:dyDescent="0.25">
      <c r="A1146" s="31" t="s">
        <v>225</v>
      </c>
      <c r="B1146" s="31" t="s">
        <v>701</v>
      </c>
      <c r="C1146" s="31" t="s">
        <v>96</v>
      </c>
      <c r="D1146" s="31" t="s">
        <v>783</v>
      </c>
      <c r="E1146" s="31" t="s">
        <v>5</v>
      </c>
      <c r="F1146" s="31" t="s">
        <v>89</v>
      </c>
      <c r="G1146" s="69">
        <v>609.67999999999995</v>
      </c>
    </row>
    <row r="1147" spans="1:7" x14ac:dyDescent="0.25">
      <c r="A1147" s="31" t="s">
        <v>225</v>
      </c>
      <c r="B1147" s="31" t="s">
        <v>701</v>
      </c>
      <c r="C1147" s="31" t="s">
        <v>96</v>
      </c>
      <c r="D1147" s="31" t="s">
        <v>783</v>
      </c>
      <c r="E1147" s="31" t="s">
        <v>5</v>
      </c>
      <c r="F1147" s="31" t="s">
        <v>82</v>
      </c>
      <c r="G1147" s="69">
        <v>55.42</v>
      </c>
    </row>
    <row r="1148" spans="1:7" x14ac:dyDescent="0.25">
      <c r="A1148" s="31" t="s">
        <v>225</v>
      </c>
      <c r="B1148" s="31" t="s">
        <v>701</v>
      </c>
      <c r="C1148" s="31" t="s">
        <v>96</v>
      </c>
      <c r="D1148" s="31" t="s">
        <v>783</v>
      </c>
      <c r="E1148" s="31" t="s">
        <v>5</v>
      </c>
      <c r="F1148" s="31" t="s">
        <v>80</v>
      </c>
      <c r="G1148" s="69">
        <v>1969.23</v>
      </c>
    </row>
    <row r="1149" spans="1:7" x14ac:dyDescent="0.25">
      <c r="A1149" s="31" t="s">
        <v>225</v>
      </c>
      <c r="B1149" s="31" t="s">
        <v>701</v>
      </c>
      <c r="C1149" s="31" t="s">
        <v>96</v>
      </c>
      <c r="D1149" s="31" t="s">
        <v>783</v>
      </c>
      <c r="E1149" s="31" t="s">
        <v>5</v>
      </c>
      <c r="F1149" s="31" t="s">
        <v>61</v>
      </c>
      <c r="G1149" s="69">
        <v>543.49</v>
      </c>
    </row>
    <row r="1150" spans="1:7" x14ac:dyDescent="0.25">
      <c r="A1150" s="31" t="s">
        <v>225</v>
      </c>
      <c r="B1150" s="31" t="s">
        <v>701</v>
      </c>
      <c r="C1150" s="31" t="s">
        <v>96</v>
      </c>
      <c r="D1150" s="31" t="s">
        <v>783</v>
      </c>
      <c r="E1150" s="31" t="s">
        <v>85</v>
      </c>
      <c r="F1150" s="31" t="s">
        <v>87</v>
      </c>
      <c r="G1150" s="69">
        <v>1176.77</v>
      </c>
    </row>
    <row r="1151" spans="1:7" x14ac:dyDescent="0.25">
      <c r="A1151" s="31" t="s">
        <v>225</v>
      </c>
      <c r="B1151" s="31" t="s">
        <v>701</v>
      </c>
      <c r="C1151" s="31" t="s">
        <v>96</v>
      </c>
      <c r="D1151" s="31" t="s">
        <v>783</v>
      </c>
      <c r="E1151" s="31" t="s">
        <v>85</v>
      </c>
      <c r="F1151" s="31" t="s">
        <v>88</v>
      </c>
      <c r="G1151" s="69">
        <v>146.97</v>
      </c>
    </row>
    <row r="1152" spans="1:7" x14ac:dyDescent="0.25">
      <c r="A1152" s="31" t="s">
        <v>225</v>
      </c>
      <c r="B1152" s="31" t="s">
        <v>701</v>
      </c>
      <c r="C1152" s="31" t="s">
        <v>96</v>
      </c>
      <c r="D1152" s="31" t="s">
        <v>783</v>
      </c>
      <c r="E1152" s="31" t="s">
        <v>85</v>
      </c>
      <c r="F1152" s="31" t="s">
        <v>86</v>
      </c>
      <c r="G1152" s="69">
        <v>565.02</v>
      </c>
    </row>
    <row r="1153" spans="1:7" x14ac:dyDescent="0.25">
      <c r="A1153" s="31" t="s">
        <v>225</v>
      </c>
      <c r="B1153" s="31" t="s">
        <v>701</v>
      </c>
      <c r="C1153" s="31" t="s">
        <v>96</v>
      </c>
      <c r="D1153" s="31" t="s">
        <v>783</v>
      </c>
      <c r="E1153" s="31" t="s">
        <v>84</v>
      </c>
      <c r="F1153" s="31" t="s">
        <v>29</v>
      </c>
      <c r="G1153" s="69">
        <v>3.98</v>
      </c>
    </row>
    <row r="1154" spans="1:7" x14ac:dyDescent="0.25">
      <c r="A1154" s="31" t="s">
        <v>225</v>
      </c>
      <c r="B1154" s="31" t="s">
        <v>701</v>
      </c>
      <c r="C1154" s="31" t="s">
        <v>96</v>
      </c>
      <c r="D1154" s="31" t="s">
        <v>783</v>
      </c>
      <c r="E1154" s="31" t="s">
        <v>84</v>
      </c>
      <c r="F1154" s="31" t="s">
        <v>23</v>
      </c>
      <c r="G1154" s="69">
        <v>52.01</v>
      </c>
    </row>
    <row r="1155" spans="1:7" x14ac:dyDescent="0.25">
      <c r="A1155" s="31" t="s">
        <v>225</v>
      </c>
      <c r="B1155" s="31" t="s">
        <v>701</v>
      </c>
      <c r="C1155" s="31" t="s">
        <v>96</v>
      </c>
      <c r="D1155" s="31" t="s">
        <v>783</v>
      </c>
      <c r="E1155" s="31" t="s">
        <v>0</v>
      </c>
      <c r="F1155" s="31" t="s">
        <v>14</v>
      </c>
      <c r="G1155" s="69">
        <v>682.74</v>
      </c>
    </row>
    <row r="1156" spans="1:7" x14ac:dyDescent="0.25">
      <c r="A1156" s="31" t="s">
        <v>225</v>
      </c>
      <c r="B1156" s="31" t="s">
        <v>701</v>
      </c>
      <c r="C1156" s="31" t="s">
        <v>96</v>
      </c>
      <c r="D1156" s="31" t="s">
        <v>783</v>
      </c>
      <c r="E1156" s="31" t="s">
        <v>0</v>
      </c>
      <c r="F1156" s="31" t="s">
        <v>16</v>
      </c>
      <c r="G1156" s="69">
        <v>958.6</v>
      </c>
    </row>
    <row r="1157" spans="1:7" x14ac:dyDescent="0.25">
      <c r="A1157" s="31" t="s">
        <v>225</v>
      </c>
      <c r="B1157" s="31" t="s">
        <v>54</v>
      </c>
      <c r="C1157" s="31" t="s">
        <v>156</v>
      </c>
      <c r="D1157" s="31" t="s">
        <v>702</v>
      </c>
      <c r="E1157" s="31" t="s">
        <v>81</v>
      </c>
      <c r="F1157" s="31" t="s">
        <v>27</v>
      </c>
      <c r="G1157" s="69">
        <v>1116.0999999999999</v>
      </c>
    </row>
    <row r="1158" spans="1:7" x14ac:dyDescent="0.25">
      <c r="A1158" s="31" t="s">
        <v>225</v>
      </c>
      <c r="B1158" s="31" t="s">
        <v>54</v>
      </c>
      <c r="C1158" s="31" t="s">
        <v>156</v>
      </c>
      <c r="D1158" s="31" t="s">
        <v>702</v>
      </c>
      <c r="E1158" s="31" t="s">
        <v>81</v>
      </c>
      <c r="F1158" s="31" t="s">
        <v>83</v>
      </c>
      <c r="G1158" s="69">
        <v>486.59</v>
      </c>
    </row>
    <row r="1159" spans="1:7" x14ac:dyDescent="0.25">
      <c r="A1159" s="31" t="s">
        <v>225</v>
      </c>
      <c r="B1159" s="31" t="s">
        <v>54</v>
      </c>
      <c r="C1159" s="31" t="s">
        <v>156</v>
      </c>
      <c r="D1159" s="31" t="s">
        <v>702</v>
      </c>
      <c r="E1159" s="31" t="s">
        <v>81</v>
      </c>
      <c r="F1159" s="31" t="s">
        <v>25</v>
      </c>
      <c r="G1159" s="69">
        <v>6682.75</v>
      </c>
    </row>
    <row r="1160" spans="1:7" x14ac:dyDescent="0.25">
      <c r="A1160" s="31" t="s">
        <v>225</v>
      </c>
      <c r="B1160" s="31" t="s">
        <v>54</v>
      </c>
      <c r="C1160" s="31" t="s">
        <v>156</v>
      </c>
      <c r="D1160" s="31" t="s">
        <v>702</v>
      </c>
      <c r="E1160" s="31" t="s">
        <v>81</v>
      </c>
      <c r="F1160" s="31" t="s">
        <v>26</v>
      </c>
      <c r="G1160" s="69">
        <v>3239.96</v>
      </c>
    </row>
    <row r="1161" spans="1:7" x14ac:dyDescent="0.25">
      <c r="A1161" s="31" t="s">
        <v>225</v>
      </c>
      <c r="B1161" s="31" t="s">
        <v>54</v>
      </c>
      <c r="C1161" s="31" t="s">
        <v>156</v>
      </c>
      <c r="D1161" s="31" t="s">
        <v>702</v>
      </c>
      <c r="E1161" s="31" t="s">
        <v>81</v>
      </c>
      <c r="F1161" s="31" t="s">
        <v>64</v>
      </c>
      <c r="G1161" s="69">
        <v>818.86</v>
      </c>
    </row>
    <row r="1162" spans="1:7" x14ac:dyDescent="0.25">
      <c r="A1162" s="31" t="s">
        <v>225</v>
      </c>
      <c r="B1162" s="31" t="s">
        <v>54</v>
      </c>
      <c r="C1162" s="31" t="s">
        <v>156</v>
      </c>
      <c r="D1162" s="31" t="s">
        <v>702</v>
      </c>
      <c r="E1162" s="31" t="s">
        <v>81</v>
      </c>
      <c r="F1162" s="31" t="s">
        <v>9</v>
      </c>
      <c r="G1162" s="69">
        <v>7716.42</v>
      </c>
    </row>
    <row r="1163" spans="1:7" x14ac:dyDescent="0.25">
      <c r="A1163" s="31" t="s">
        <v>225</v>
      </c>
      <c r="B1163" s="31" t="s">
        <v>54</v>
      </c>
      <c r="C1163" s="31" t="s">
        <v>156</v>
      </c>
      <c r="D1163" s="31" t="s">
        <v>702</v>
      </c>
      <c r="E1163" s="31" t="s">
        <v>79</v>
      </c>
      <c r="F1163" s="31" t="s">
        <v>28</v>
      </c>
      <c r="G1163" s="69">
        <v>1846.11</v>
      </c>
    </row>
    <row r="1164" spans="1:7" x14ac:dyDescent="0.25">
      <c r="A1164" s="31" t="s">
        <v>225</v>
      </c>
      <c r="B1164" s="31" t="s">
        <v>54</v>
      </c>
      <c r="C1164" s="31" t="s">
        <v>156</v>
      </c>
      <c r="D1164" s="31" t="s">
        <v>702</v>
      </c>
      <c r="E1164" s="31" t="s">
        <v>5</v>
      </c>
      <c r="F1164" s="31" t="s">
        <v>52</v>
      </c>
      <c r="G1164" s="69">
        <v>413.91</v>
      </c>
    </row>
    <row r="1165" spans="1:7" x14ac:dyDescent="0.25">
      <c r="A1165" s="31" t="s">
        <v>225</v>
      </c>
      <c r="B1165" s="31" t="s">
        <v>54</v>
      </c>
      <c r="C1165" s="31" t="s">
        <v>156</v>
      </c>
      <c r="D1165" s="31" t="s">
        <v>702</v>
      </c>
      <c r="E1165" s="31" t="s">
        <v>5</v>
      </c>
      <c r="F1165" s="31" t="s">
        <v>11</v>
      </c>
      <c r="G1165" s="69">
        <v>25130.03</v>
      </c>
    </row>
    <row r="1166" spans="1:7" x14ac:dyDescent="0.25">
      <c r="A1166" s="31" t="s">
        <v>225</v>
      </c>
      <c r="B1166" s="31" t="s">
        <v>54</v>
      </c>
      <c r="C1166" s="31" t="s">
        <v>156</v>
      </c>
      <c r="D1166" s="31" t="s">
        <v>702</v>
      </c>
      <c r="E1166" s="31" t="s">
        <v>5</v>
      </c>
      <c r="F1166" s="31" t="s">
        <v>12</v>
      </c>
      <c r="G1166" s="69">
        <v>63.91</v>
      </c>
    </row>
    <row r="1167" spans="1:7" x14ac:dyDescent="0.25">
      <c r="A1167" s="31" t="s">
        <v>225</v>
      </c>
      <c r="B1167" s="31" t="s">
        <v>54</v>
      </c>
      <c r="C1167" s="31" t="s">
        <v>156</v>
      </c>
      <c r="D1167" s="31" t="s">
        <v>702</v>
      </c>
      <c r="E1167" s="31" t="s">
        <v>5</v>
      </c>
      <c r="F1167" s="31" t="s">
        <v>56</v>
      </c>
      <c r="G1167" s="69">
        <v>17760.78</v>
      </c>
    </row>
    <row r="1168" spans="1:7" x14ac:dyDescent="0.25">
      <c r="A1168" s="31" t="s">
        <v>225</v>
      </c>
      <c r="B1168" s="31" t="s">
        <v>54</v>
      </c>
      <c r="C1168" s="31" t="s">
        <v>156</v>
      </c>
      <c r="D1168" s="31" t="s">
        <v>702</v>
      </c>
      <c r="E1168" s="31" t="s">
        <v>5</v>
      </c>
      <c r="F1168" s="31" t="s">
        <v>89</v>
      </c>
      <c r="G1168" s="69">
        <v>848.01</v>
      </c>
    </row>
    <row r="1169" spans="1:7" x14ac:dyDescent="0.25">
      <c r="A1169" s="31" t="s">
        <v>225</v>
      </c>
      <c r="B1169" s="31" t="s">
        <v>54</v>
      </c>
      <c r="C1169" s="31" t="s">
        <v>156</v>
      </c>
      <c r="D1169" s="31" t="s">
        <v>702</v>
      </c>
      <c r="E1169" s="31" t="s">
        <v>5</v>
      </c>
      <c r="F1169" s="31" t="s">
        <v>82</v>
      </c>
      <c r="G1169" s="69">
        <v>1809.9</v>
      </c>
    </row>
    <row r="1170" spans="1:7" x14ac:dyDescent="0.25">
      <c r="A1170" s="31" t="s">
        <v>225</v>
      </c>
      <c r="B1170" s="31" t="s">
        <v>54</v>
      </c>
      <c r="C1170" s="31" t="s">
        <v>156</v>
      </c>
      <c r="D1170" s="31" t="s">
        <v>702</v>
      </c>
      <c r="E1170" s="31" t="s">
        <v>5</v>
      </c>
      <c r="F1170" s="31" t="s">
        <v>80</v>
      </c>
      <c r="G1170" s="69">
        <v>8230.65</v>
      </c>
    </row>
    <row r="1171" spans="1:7" x14ac:dyDescent="0.25">
      <c r="A1171" s="31" t="s">
        <v>225</v>
      </c>
      <c r="B1171" s="31" t="s">
        <v>54</v>
      </c>
      <c r="C1171" s="31" t="s">
        <v>156</v>
      </c>
      <c r="D1171" s="31" t="s">
        <v>702</v>
      </c>
      <c r="E1171" s="31" t="s">
        <v>5</v>
      </c>
      <c r="F1171" s="31" t="s">
        <v>61</v>
      </c>
      <c r="G1171" s="69">
        <v>23009.87</v>
      </c>
    </row>
    <row r="1172" spans="1:7" x14ac:dyDescent="0.25">
      <c r="A1172" s="31" t="s">
        <v>225</v>
      </c>
      <c r="B1172" s="31" t="s">
        <v>54</v>
      </c>
      <c r="C1172" s="31" t="s">
        <v>156</v>
      </c>
      <c r="D1172" s="31" t="s">
        <v>702</v>
      </c>
      <c r="E1172" s="31" t="s">
        <v>85</v>
      </c>
      <c r="F1172" s="31" t="s">
        <v>87</v>
      </c>
      <c r="G1172" s="69">
        <v>1061.9000000000001</v>
      </c>
    </row>
    <row r="1173" spans="1:7" x14ac:dyDescent="0.25">
      <c r="A1173" s="31" t="s">
        <v>225</v>
      </c>
      <c r="B1173" s="31" t="s">
        <v>54</v>
      </c>
      <c r="C1173" s="31" t="s">
        <v>156</v>
      </c>
      <c r="D1173" s="31" t="s">
        <v>702</v>
      </c>
      <c r="E1173" s="31" t="s">
        <v>85</v>
      </c>
      <c r="F1173" s="31" t="s">
        <v>86</v>
      </c>
      <c r="G1173" s="69">
        <v>14689.25</v>
      </c>
    </row>
    <row r="1174" spans="1:7" x14ac:dyDescent="0.25">
      <c r="A1174" s="31" t="s">
        <v>225</v>
      </c>
      <c r="B1174" s="31" t="s">
        <v>54</v>
      </c>
      <c r="C1174" s="31" t="s">
        <v>156</v>
      </c>
      <c r="D1174" s="31" t="s">
        <v>702</v>
      </c>
      <c r="E1174" s="31" t="s">
        <v>84</v>
      </c>
      <c r="F1174" s="31" t="s">
        <v>29</v>
      </c>
      <c r="G1174" s="69">
        <v>786.97</v>
      </c>
    </row>
    <row r="1175" spans="1:7" x14ac:dyDescent="0.25">
      <c r="A1175" s="31" t="s">
        <v>225</v>
      </c>
      <c r="B1175" s="31" t="s">
        <v>54</v>
      </c>
      <c r="C1175" s="31" t="s">
        <v>156</v>
      </c>
      <c r="D1175" s="31" t="s">
        <v>702</v>
      </c>
      <c r="E1175" s="31" t="s">
        <v>84</v>
      </c>
      <c r="F1175" s="31" t="s">
        <v>23</v>
      </c>
      <c r="G1175" s="69">
        <v>4618.04</v>
      </c>
    </row>
    <row r="1176" spans="1:7" x14ac:dyDescent="0.25">
      <c r="A1176" s="31" t="s">
        <v>225</v>
      </c>
      <c r="B1176" s="31" t="s">
        <v>54</v>
      </c>
      <c r="C1176" s="31" t="s">
        <v>156</v>
      </c>
      <c r="D1176" s="31" t="s">
        <v>702</v>
      </c>
      <c r="E1176" s="31" t="s">
        <v>0</v>
      </c>
      <c r="F1176" s="31" t="s">
        <v>15</v>
      </c>
      <c r="G1176" s="69">
        <v>19022.07</v>
      </c>
    </row>
    <row r="1177" spans="1:7" x14ac:dyDescent="0.25">
      <c r="A1177" s="31" t="s">
        <v>225</v>
      </c>
      <c r="B1177" s="31" t="s">
        <v>54</v>
      </c>
      <c r="C1177" s="31" t="s">
        <v>156</v>
      </c>
      <c r="D1177" s="31" t="s">
        <v>702</v>
      </c>
      <c r="E1177" s="31" t="s">
        <v>0</v>
      </c>
      <c r="F1177" s="31" t="s">
        <v>16</v>
      </c>
      <c r="G1177" s="69">
        <v>751555.92</v>
      </c>
    </row>
    <row r="1178" spans="1:7" x14ac:dyDescent="0.25">
      <c r="A1178" s="31" t="s">
        <v>225</v>
      </c>
      <c r="B1178" s="31" t="s">
        <v>58</v>
      </c>
      <c r="C1178" s="31" t="s">
        <v>47</v>
      </c>
      <c r="D1178" s="31" t="s">
        <v>783</v>
      </c>
      <c r="E1178" s="31" t="s">
        <v>81</v>
      </c>
      <c r="F1178" s="31" t="s">
        <v>27</v>
      </c>
      <c r="G1178" s="69">
        <v>824.21</v>
      </c>
    </row>
    <row r="1179" spans="1:7" x14ac:dyDescent="0.25">
      <c r="A1179" s="31" t="s">
        <v>225</v>
      </c>
      <c r="B1179" s="31" t="s">
        <v>58</v>
      </c>
      <c r="C1179" s="31" t="s">
        <v>47</v>
      </c>
      <c r="D1179" s="31" t="s">
        <v>783</v>
      </c>
      <c r="E1179" s="31" t="s">
        <v>81</v>
      </c>
      <c r="F1179" s="31" t="s">
        <v>83</v>
      </c>
      <c r="G1179" s="69">
        <v>52.68</v>
      </c>
    </row>
    <row r="1180" spans="1:7" x14ac:dyDescent="0.25">
      <c r="A1180" s="31" t="s">
        <v>225</v>
      </c>
      <c r="B1180" s="31" t="s">
        <v>58</v>
      </c>
      <c r="C1180" s="31" t="s">
        <v>47</v>
      </c>
      <c r="D1180" s="31" t="s">
        <v>783</v>
      </c>
      <c r="E1180" s="31" t="s">
        <v>81</v>
      </c>
      <c r="F1180" s="31" t="s">
        <v>25</v>
      </c>
      <c r="G1180" s="69">
        <v>3511.96</v>
      </c>
    </row>
    <row r="1181" spans="1:7" x14ac:dyDescent="0.25">
      <c r="A1181" s="31" t="s">
        <v>225</v>
      </c>
      <c r="B1181" s="31" t="s">
        <v>58</v>
      </c>
      <c r="C1181" s="31" t="s">
        <v>47</v>
      </c>
      <c r="D1181" s="31" t="s">
        <v>783</v>
      </c>
      <c r="E1181" s="31" t="s">
        <v>81</v>
      </c>
      <c r="F1181" s="31" t="s">
        <v>65</v>
      </c>
      <c r="G1181" s="69">
        <v>163.47999999999999</v>
      </c>
    </row>
    <row r="1182" spans="1:7" x14ac:dyDescent="0.25">
      <c r="A1182" s="31" t="s">
        <v>225</v>
      </c>
      <c r="B1182" s="31" t="s">
        <v>58</v>
      </c>
      <c r="C1182" s="31" t="s">
        <v>47</v>
      </c>
      <c r="D1182" s="31" t="s">
        <v>783</v>
      </c>
      <c r="E1182" s="31" t="s">
        <v>81</v>
      </c>
      <c r="F1182" s="31" t="s">
        <v>26</v>
      </c>
      <c r="G1182" s="69">
        <v>5472.78</v>
      </c>
    </row>
    <row r="1183" spans="1:7" x14ac:dyDescent="0.25">
      <c r="A1183" s="31" t="s">
        <v>225</v>
      </c>
      <c r="B1183" s="31" t="s">
        <v>58</v>
      </c>
      <c r="C1183" s="31" t="s">
        <v>47</v>
      </c>
      <c r="D1183" s="31" t="s">
        <v>783</v>
      </c>
      <c r="E1183" s="31" t="s">
        <v>81</v>
      </c>
      <c r="F1183" s="31" t="s">
        <v>64</v>
      </c>
      <c r="G1183" s="69">
        <v>1681.97</v>
      </c>
    </row>
    <row r="1184" spans="1:7" x14ac:dyDescent="0.25">
      <c r="A1184" s="31" t="s">
        <v>225</v>
      </c>
      <c r="B1184" s="31" t="s">
        <v>58</v>
      </c>
      <c r="C1184" s="31" t="s">
        <v>47</v>
      </c>
      <c r="D1184" s="31" t="s">
        <v>783</v>
      </c>
      <c r="E1184" s="31" t="s">
        <v>81</v>
      </c>
      <c r="F1184" s="31" t="s">
        <v>9</v>
      </c>
      <c r="G1184" s="69">
        <v>597.51</v>
      </c>
    </row>
    <row r="1185" spans="1:7" x14ac:dyDescent="0.25">
      <c r="A1185" s="31" t="s">
        <v>225</v>
      </c>
      <c r="B1185" s="31" t="s">
        <v>58</v>
      </c>
      <c r="C1185" s="31" t="s">
        <v>47</v>
      </c>
      <c r="D1185" s="31" t="s">
        <v>783</v>
      </c>
      <c r="E1185" s="31" t="s">
        <v>5</v>
      </c>
      <c r="F1185" s="31" t="s">
        <v>52</v>
      </c>
      <c r="G1185" s="69">
        <v>23.9</v>
      </c>
    </row>
    <row r="1186" spans="1:7" x14ac:dyDescent="0.25">
      <c r="A1186" s="31" t="s">
        <v>225</v>
      </c>
      <c r="B1186" s="31" t="s">
        <v>58</v>
      </c>
      <c r="C1186" s="31" t="s">
        <v>47</v>
      </c>
      <c r="D1186" s="31" t="s">
        <v>783</v>
      </c>
      <c r="E1186" s="31" t="s">
        <v>5</v>
      </c>
      <c r="F1186" s="31" t="s">
        <v>11</v>
      </c>
      <c r="G1186" s="69">
        <v>5621.74</v>
      </c>
    </row>
    <row r="1187" spans="1:7" x14ac:dyDescent="0.25">
      <c r="A1187" s="31" t="s">
        <v>225</v>
      </c>
      <c r="B1187" s="31" t="s">
        <v>58</v>
      </c>
      <c r="C1187" s="31" t="s">
        <v>47</v>
      </c>
      <c r="D1187" s="31" t="s">
        <v>783</v>
      </c>
      <c r="E1187" s="31" t="s">
        <v>5</v>
      </c>
      <c r="F1187" s="31" t="s">
        <v>12</v>
      </c>
      <c r="G1187" s="69">
        <v>296.16000000000003</v>
      </c>
    </row>
    <row r="1188" spans="1:7" x14ac:dyDescent="0.25">
      <c r="A1188" s="31" t="s">
        <v>225</v>
      </c>
      <c r="B1188" s="31" t="s">
        <v>58</v>
      </c>
      <c r="C1188" s="31" t="s">
        <v>47</v>
      </c>
      <c r="D1188" s="31" t="s">
        <v>783</v>
      </c>
      <c r="E1188" s="31" t="s">
        <v>5</v>
      </c>
      <c r="F1188" s="31" t="s">
        <v>89</v>
      </c>
      <c r="G1188" s="69">
        <v>2266.1</v>
      </c>
    </row>
    <row r="1189" spans="1:7" x14ac:dyDescent="0.25">
      <c r="A1189" s="31" t="s">
        <v>225</v>
      </c>
      <c r="B1189" s="31" t="s">
        <v>58</v>
      </c>
      <c r="C1189" s="31" t="s">
        <v>47</v>
      </c>
      <c r="D1189" s="31" t="s">
        <v>783</v>
      </c>
      <c r="E1189" s="31" t="s">
        <v>5</v>
      </c>
      <c r="F1189" s="31" t="s">
        <v>80</v>
      </c>
      <c r="G1189" s="69">
        <v>3863</v>
      </c>
    </row>
    <row r="1190" spans="1:7" x14ac:dyDescent="0.25">
      <c r="A1190" s="31" t="s">
        <v>225</v>
      </c>
      <c r="B1190" s="31" t="s">
        <v>58</v>
      </c>
      <c r="C1190" s="31" t="s">
        <v>47</v>
      </c>
      <c r="D1190" s="31" t="s">
        <v>783</v>
      </c>
      <c r="E1190" s="31" t="s">
        <v>85</v>
      </c>
      <c r="F1190" s="31" t="s">
        <v>87</v>
      </c>
      <c r="G1190" s="69">
        <v>5559.31</v>
      </c>
    </row>
    <row r="1191" spans="1:7" x14ac:dyDescent="0.25">
      <c r="A1191" s="31" t="s">
        <v>225</v>
      </c>
      <c r="B1191" s="31" t="s">
        <v>58</v>
      </c>
      <c r="C1191" s="31" t="s">
        <v>47</v>
      </c>
      <c r="D1191" s="31" t="s">
        <v>783</v>
      </c>
      <c r="E1191" s="31" t="s">
        <v>85</v>
      </c>
      <c r="F1191" s="31" t="s">
        <v>88</v>
      </c>
      <c r="G1191" s="69">
        <v>503.1</v>
      </c>
    </row>
    <row r="1192" spans="1:7" x14ac:dyDescent="0.25">
      <c r="A1192" s="31" t="s">
        <v>688</v>
      </c>
      <c r="B1192" s="31" t="s">
        <v>66</v>
      </c>
      <c r="C1192" s="31" t="s">
        <v>47</v>
      </c>
      <c r="D1192" s="31" t="s">
        <v>783</v>
      </c>
      <c r="E1192" s="31" t="s">
        <v>81</v>
      </c>
      <c r="F1192" s="31" t="s">
        <v>27</v>
      </c>
      <c r="G1192" s="69">
        <v>274.64999999999998</v>
      </c>
    </row>
    <row r="1193" spans="1:7" x14ac:dyDescent="0.25">
      <c r="A1193" s="31" t="s">
        <v>688</v>
      </c>
      <c r="B1193" s="31" t="s">
        <v>66</v>
      </c>
      <c r="C1193" s="31" t="s">
        <v>47</v>
      </c>
      <c r="D1193" s="31" t="s">
        <v>783</v>
      </c>
      <c r="E1193" s="31" t="s">
        <v>81</v>
      </c>
      <c r="F1193" s="31" t="s">
        <v>83</v>
      </c>
      <c r="G1193" s="69">
        <v>196.56</v>
      </c>
    </row>
    <row r="1194" spans="1:7" x14ac:dyDescent="0.25">
      <c r="A1194" s="31" t="s">
        <v>688</v>
      </c>
      <c r="B1194" s="31" t="s">
        <v>66</v>
      </c>
      <c r="C1194" s="31" t="s">
        <v>47</v>
      </c>
      <c r="D1194" s="31" t="s">
        <v>783</v>
      </c>
      <c r="E1194" s="31" t="s">
        <v>81</v>
      </c>
      <c r="F1194" s="31" t="s">
        <v>25</v>
      </c>
      <c r="G1194" s="69">
        <v>2331.4699999999998</v>
      </c>
    </row>
    <row r="1195" spans="1:7" x14ac:dyDescent="0.25">
      <c r="A1195" s="31" t="s">
        <v>688</v>
      </c>
      <c r="B1195" s="31" t="s">
        <v>66</v>
      </c>
      <c r="C1195" s="31" t="s">
        <v>47</v>
      </c>
      <c r="D1195" s="31" t="s">
        <v>783</v>
      </c>
      <c r="E1195" s="31" t="s">
        <v>81</v>
      </c>
      <c r="F1195" s="31" t="s">
        <v>65</v>
      </c>
      <c r="G1195" s="69">
        <v>205.78</v>
      </c>
    </row>
    <row r="1196" spans="1:7" x14ac:dyDescent="0.25">
      <c r="A1196" s="31" t="s">
        <v>688</v>
      </c>
      <c r="B1196" s="31" t="s">
        <v>66</v>
      </c>
      <c r="C1196" s="31" t="s">
        <v>47</v>
      </c>
      <c r="D1196" s="31" t="s">
        <v>783</v>
      </c>
      <c r="E1196" s="31" t="s">
        <v>81</v>
      </c>
      <c r="F1196" s="31" t="s">
        <v>26</v>
      </c>
      <c r="G1196" s="69">
        <v>2620.19</v>
      </c>
    </row>
    <row r="1197" spans="1:7" x14ac:dyDescent="0.25">
      <c r="A1197" s="31" t="s">
        <v>688</v>
      </c>
      <c r="B1197" s="31" t="s">
        <v>66</v>
      </c>
      <c r="C1197" s="31" t="s">
        <v>47</v>
      </c>
      <c r="D1197" s="31" t="s">
        <v>783</v>
      </c>
      <c r="E1197" s="31" t="s">
        <v>81</v>
      </c>
      <c r="F1197" s="31" t="s">
        <v>64</v>
      </c>
      <c r="G1197" s="69">
        <v>4623.8</v>
      </c>
    </row>
    <row r="1198" spans="1:7" x14ac:dyDescent="0.25">
      <c r="A1198" s="31" t="s">
        <v>688</v>
      </c>
      <c r="B1198" s="31" t="s">
        <v>66</v>
      </c>
      <c r="C1198" s="31" t="s">
        <v>47</v>
      </c>
      <c r="D1198" s="31" t="s">
        <v>783</v>
      </c>
      <c r="E1198" s="31" t="s">
        <v>81</v>
      </c>
      <c r="F1198" s="31" t="s">
        <v>9</v>
      </c>
      <c r="G1198" s="69">
        <v>458.69</v>
      </c>
    </row>
    <row r="1199" spans="1:7" x14ac:dyDescent="0.25">
      <c r="A1199" s="31" t="s">
        <v>688</v>
      </c>
      <c r="B1199" s="31" t="s">
        <v>66</v>
      </c>
      <c r="C1199" s="31" t="s">
        <v>47</v>
      </c>
      <c r="D1199" s="31" t="s">
        <v>783</v>
      </c>
      <c r="E1199" s="31" t="s">
        <v>79</v>
      </c>
      <c r="F1199" s="31" t="s">
        <v>28</v>
      </c>
      <c r="G1199" s="69">
        <v>17.059999999999999</v>
      </c>
    </row>
    <row r="1200" spans="1:7" x14ac:dyDescent="0.25">
      <c r="A1200" s="31" t="s">
        <v>688</v>
      </c>
      <c r="B1200" s="31" t="s">
        <v>66</v>
      </c>
      <c r="C1200" s="31" t="s">
        <v>47</v>
      </c>
      <c r="D1200" s="31" t="s">
        <v>783</v>
      </c>
      <c r="E1200" s="31" t="s">
        <v>5</v>
      </c>
      <c r="F1200" s="31" t="s">
        <v>52</v>
      </c>
      <c r="G1200" s="69">
        <v>681.06</v>
      </c>
    </row>
    <row r="1201" spans="1:7" x14ac:dyDescent="0.25">
      <c r="A1201" s="31" t="s">
        <v>688</v>
      </c>
      <c r="B1201" s="31" t="s">
        <v>66</v>
      </c>
      <c r="C1201" s="31" t="s">
        <v>47</v>
      </c>
      <c r="D1201" s="31" t="s">
        <v>783</v>
      </c>
      <c r="E1201" s="31" t="s">
        <v>5</v>
      </c>
      <c r="F1201" s="31" t="s">
        <v>11</v>
      </c>
      <c r="G1201" s="69">
        <v>115549.81</v>
      </c>
    </row>
    <row r="1202" spans="1:7" x14ac:dyDescent="0.25">
      <c r="A1202" s="31" t="s">
        <v>688</v>
      </c>
      <c r="B1202" s="31" t="s">
        <v>66</v>
      </c>
      <c r="C1202" s="31" t="s">
        <v>47</v>
      </c>
      <c r="D1202" s="31" t="s">
        <v>783</v>
      </c>
      <c r="E1202" s="31" t="s">
        <v>5</v>
      </c>
      <c r="F1202" s="31" t="s">
        <v>12</v>
      </c>
      <c r="G1202" s="69">
        <v>258107.95</v>
      </c>
    </row>
    <row r="1203" spans="1:7" x14ac:dyDescent="0.25">
      <c r="A1203" s="31" t="s">
        <v>688</v>
      </c>
      <c r="B1203" s="31" t="s">
        <v>66</v>
      </c>
      <c r="C1203" s="31" t="s">
        <v>47</v>
      </c>
      <c r="D1203" s="31" t="s">
        <v>783</v>
      </c>
      <c r="E1203" s="31" t="s">
        <v>5</v>
      </c>
      <c r="F1203" s="31" t="s">
        <v>56</v>
      </c>
      <c r="G1203" s="69">
        <v>206.82</v>
      </c>
    </row>
    <row r="1204" spans="1:7" x14ac:dyDescent="0.25">
      <c r="A1204" s="31" t="s">
        <v>688</v>
      </c>
      <c r="B1204" s="31" t="s">
        <v>66</v>
      </c>
      <c r="C1204" s="31" t="s">
        <v>47</v>
      </c>
      <c r="D1204" s="31" t="s">
        <v>783</v>
      </c>
      <c r="E1204" s="31" t="s">
        <v>5</v>
      </c>
      <c r="F1204" s="31" t="s">
        <v>62</v>
      </c>
      <c r="G1204" s="69">
        <v>167.05</v>
      </c>
    </row>
    <row r="1205" spans="1:7" x14ac:dyDescent="0.25">
      <c r="A1205" s="31" t="s">
        <v>688</v>
      </c>
      <c r="B1205" s="31" t="s">
        <v>66</v>
      </c>
      <c r="C1205" s="31" t="s">
        <v>47</v>
      </c>
      <c r="D1205" s="31" t="s">
        <v>783</v>
      </c>
      <c r="E1205" s="31" t="s">
        <v>5</v>
      </c>
      <c r="F1205" s="31" t="s">
        <v>89</v>
      </c>
      <c r="G1205" s="69">
        <v>1346.46</v>
      </c>
    </row>
    <row r="1206" spans="1:7" x14ac:dyDescent="0.25">
      <c r="A1206" s="31" t="s">
        <v>688</v>
      </c>
      <c r="B1206" s="31" t="s">
        <v>66</v>
      </c>
      <c r="C1206" s="31" t="s">
        <v>47</v>
      </c>
      <c r="D1206" s="31" t="s">
        <v>783</v>
      </c>
      <c r="E1206" s="31" t="s">
        <v>5</v>
      </c>
      <c r="F1206" s="31" t="s">
        <v>82</v>
      </c>
      <c r="G1206" s="69">
        <v>38.57</v>
      </c>
    </row>
    <row r="1207" spans="1:7" x14ac:dyDescent="0.25">
      <c r="A1207" s="31" t="s">
        <v>688</v>
      </c>
      <c r="B1207" s="31" t="s">
        <v>66</v>
      </c>
      <c r="C1207" s="31" t="s">
        <v>47</v>
      </c>
      <c r="D1207" s="31" t="s">
        <v>783</v>
      </c>
      <c r="E1207" s="31" t="s">
        <v>5</v>
      </c>
      <c r="F1207" s="31" t="s">
        <v>80</v>
      </c>
      <c r="G1207" s="69">
        <v>310493.37</v>
      </c>
    </row>
    <row r="1208" spans="1:7" x14ac:dyDescent="0.25">
      <c r="A1208" s="31" t="s">
        <v>688</v>
      </c>
      <c r="B1208" s="31" t="s">
        <v>66</v>
      </c>
      <c r="C1208" s="31" t="s">
        <v>47</v>
      </c>
      <c r="D1208" s="31" t="s">
        <v>783</v>
      </c>
      <c r="E1208" s="31" t="s">
        <v>5</v>
      </c>
      <c r="F1208" s="31" t="s">
        <v>63</v>
      </c>
      <c r="G1208" s="69">
        <v>211.37</v>
      </c>
    </row>
    <row r="1209" spans="1:7" x14ac:dyDescent="0.25">
      <c r="A1209" s="31" t="s">
        <v>688</v>
      </c>
      <c r="B1209" s="31" t="s">
        <v>66</v>
      </c>
      <c r="C1209" s="31" t="s">
        <v>47</v>
      </c>
      <c r="D1209" s="31" t="s">
        <v>783</v>
      </c>
      <c r="E1209" s="31" t="s">
        <v>5</v>
      </c>
      <c r="F1209" s="31" t="s">
        <v>61</v>
      </c>
      <c r="G1209" s="69">
        <v>4815.3599999999997</v>
      </c>
    </row>
    <row r="1210" spans="1:7" x14ac:dyDescent="0.25">
      <c r="A1210" s="31" t="s">
        <v>688</v>
      </c>
      <c r="B1210" s="31" t="s">
        <v>66</v>
      </c>
      <c r="C1210" s="31" t="s">
        <v>47</v>
      </c>
      <c r="D1210" s="31" t="s">
        <v>783</v>
      </c>
      <c r="E1210" s="31" t="s">
        <v>85</v>
      </c>
      <c r="F1210" s="31" t="s">
        <v>86</v>
      </c>
      <c r="G1210" s="69">
        <v>26.02</v>
      </c>
    </row>
    <row r="1211" spans="1:7" x14ac:dyDescent="0.25">
      <c r="A1211" s="31" t="s">
        <v>688</v>
      </c>
      <c r="B1211" s="31" t="s">
        <v>66</v>
      </c>
      <c r="C1211" s="31" t="s">
        <v>47</v>
      </c>
      <c r="D1211" s="31" t="s">
        <v>783</v>
      </c>
      <c r="E1211" s="31" t="s">
        <v>84</v>
      </c>
      <c r="F1211" s="31" t="s">
        <v>23</v>
      </c>
      <c r="G1211" s="69">
        <v>269.64999999999998</v>
      </c>
    </row>
    <row r="1212" spans="1:7" x14ac:dyDescent="0.25">
      <c r="A1212" s="31" t="s">
        <v>688</v>
      </c>
      <c r="B1212" s="31" t="s">
        <v>66</v>
      </c>
      <c r="C1212" s="31" t="s">
        <v>47</v>
      </c>
      <c r="D1212" s="31" t="s">
        <v>783</v>
      </c>
      <c r="E1212" s="31" t="s">
        <v>689</v>
      </c>
      <c r="F1212" s="31" t="s">
        <v>690</v>
      </c>
      <c r="G1212" s="69">
        <v>14981.74</v>
      </c>
    </row>
    <row r="1213" spans="1:7" x14ac:dyDescent="0.25">
      <c r="A1213" s="31" t="s">
        <v>688</v>
      </c>
      <c r="B1213" s="31" t="s">
        <v>66</v>
      </c>
      <c r="C1213" s="31" t="s">
        <v>47</v>
      </c>
      <c r="D1213" s="31" t="s">
        <v>783</v>
      </c>
      <c r="E1213" s="31" t="s">
        <v>0</v>
      </c>
      <c r="F1213" s="31" t="s">
        <v>14</v>
      </c>
      <c r="G1213" s="69">
        <v>30.24</v>
      </c>
    </row>
    <row r="1214" spans="1:7" x14ac:dyDescent="0.25">
      <c r="A1214" s="31" t="s">
        <v>688</v>
      </c>
      <c r="B1214" s="31" t="s">
        <v>66</v>
      </c>
      <c r="C1214" s="31" t="s">
        <v>47</v>
      </c>
      <c r="D1214" s="31" t="s">
        <v>783</v>
      </c>
      <c r="E1214" s="31" t="s">
        <v>0</v>
      </c>
      <c r="F1214" s="31" t="s">
        <v>16</v>
      </c>
      <c r="G1214" s="69">
        <v>155.19999999999999</v>
      </c>
    </row>
    <row r="1215" spans="1:7" x14ac:dyDescent="0.25">
      <c r="A1215" s="31" t="s">
        <v>688</v>
      </c>
      <c r="B1215" s="31" t="s">
        <v>55</v>
      </c>
      <c r="C1215" s="31" t="s">
        <v>47</v>
      </c>
      <c r="D1215" s="31" t="s">
        <v>783</v>
      </c>
      <c r="E1215" s="31" t="s">
        <v>81</v>
      </c>
      <c r="F1215" s="31" t="s">
        <v>27</v>
      </c>
      <c r="G1215" s="69">
        <v>2105.17</v>
      </c>
    </row>
    <row r="1216" spans="1:7" x14ac:dyDescent="0.25">
      <c r="A1216" s="31" t="s">
        <v>688</v>
      </c>
      <c r="B1216" s="31" t="s">
        <v>55</v>
      </c>
      <c r="C1216" s="31" t="s">
        <v>47</v>
      </c>
      <c r="D1216" s="31" t="s">
        <v>783</v>
      </c>
      <c r="E1216" s="31" t="s">
        <v>81</v>
      </c>
      <c r="F1216" s="31" t="s">
        <v>83</v>
      </c>
      <c r="G1216" s="69">
        <v>80.44</v>
      </c>
    </row>
    <row r="1217" spans="1:7" x14ac:dyDescent="0.25">
      <c r="A1217" s="31" t="s">
        <v>688</v>
      </c>
      <c r="B1217" s="31" t="s">
        <v>55</v>
      </c>
      <c r="C1217" s="31" t="s">
        <v>47</v>
      </c>
      <c r="D1217" s="31" t="s">
        <v>783</v>
      </c>
      <c r="E1217" s="31" t="s">
        <v>81</v>
      </c>
      <c r="F1217" s="31" t="s">
        <v>25</v>
      </c>
      <c r="G1217" s="69">
        <v>5051.55</v>
      </c>
    </row>
    <row r="1218" spans="1:7" x14ac:dyDescent="0.25">
      <c r="A1218" s="31" t="s">
        <v>688</v>
      </c>
      <c r="B1218" s="31" t="s">
        <v>55</v>
      </c>
      <c r="C1218" s="31" t="s">
        <v>47</v>
      </c>
      <c r="D1218" s="31" t="s">
        <v>783</v>
      </c>
      <c r="E1218" s="31" t="s">
        <v>81</v>
      </c>
      <c r="F1218" s="31" t="s">
        <v>65</v>
      </c>
      <c r="G1218" s="69">
        <v>644.19000000000005</v>
      </c>
    </row>
    <row r="1219" spans="1:7" x14ac:dyDescent="0.25">
      <c r="A1219" s="31" t="s">
        <v>688</v>
      </c>
      <c r="B1219" s="31" t="s">
        <v>55</v>
      </c>
      <c r="C1219" s="31" t="s">
        <v>47</v>
      </c>
      <c r="D1219" s="31" t="s">
        <v>783</v>
      </c>
      <c r="E1219" s="31" t="s">
        <v>81</v>
      </c>
      <c r="F1219" s="31" t="s">
        <v>26</v>
      </c>
      <c r="G1219" s="69">
        <v>5054.84</v>
      </c>
    </row>
    <row r="1220" spans="1:7" x14ac:dyDescent="0.25">
      <c r="A1220" s="31" t="s">
        <v>688</v>
      </c>
      <c r="B1220" s="31" t="s">
        <v>55</v>
      </c>
      <c r="C1220" s="31" t="s">
        <v>47</v>
      </c>
      <c r="D1220" s="31" t="s">
        <v>783</v>
      </c>
      <c r="E1220" s="31" t="s">
        <v>81</v>
      </c>
      <c r="F1220" s="31" t="s">
        <v>64</v>
      </c>
      <c r="G1220" s="69">
        <v>553.27</v>
      </c>
    </row>
    <row r="1221" spans="1:7" x14ac:dyDescent="0.25">
      <c r="A1221" s="31" t="s">
        <v>688</v>
      </c>
      <c r="B1221" s="31" t="s">
        <v>55</v>
      </c>
      <c r="C1221" s="31" t="s">
        <v>47</v>
      </c>
      <c r="D1221" s="31" t="s">
        <v>783</v>
      </c>
      <c r="E1221" s="31" t="s">
        <v>81</v>
      </c>
      <c r="F1221" s="31" t="s">
        <v>9</v>
      </c>
      <c r="G1221" s="69">
        <v>993.23</v>
      </c>
    </row>
    <row r="1222" spans="1:7" x14ac:dyDescent="0.25">
      <c r="A1222" s="31" t="s">
        <v>688</v>
      </c>
      <c r="B1222" s="31" t="s">
        <v>55</v>
      </c>
      <c r="C1222" s="31" t="s">
        <v>47</v>
      </c>
      <c r="D1222" s="31" t="s">
        <v>783</v>
      </c>
      <c r="E1222" s="31" t="s">
        <v>79</v>
      </c>
      <c r="F1222" s="31" t="s">
        <v>28</v>
      </c>
      <c r="G1222" s="69">
        <v>261.27999999999997</v>
      </c>
    </row>
    <row r="1223" spans="1:7" x14ac:dyDescent="0.25">
      <c r="A1223" s="31" t="s">
        <v>688</v>
      </c>
      <c r="B1223" s="31" t="s">
        <v>55</v>
      </c>
      <c r="C1223" s="31" t="s">
        <v>47</v>
      </c>
      <c r="D1223" s="31" t="s">
        <v>783</v>
      </c>
      <c r="E1223" s="31" t="s">
        <v>79</v>
      </c>
      <c r="F1223" s="31" t="s">
        <v>90</v>
      </c>
      <c r="G1223" s="69">
        <v>94.22</v>
      </c>
    </row>
    <row r="1224" spans="1:7" x14ac:dyDescent="0.25">
      <c r="A1224" s="31" t="s">
        <v>688</v>
      </c>
      <c r="B1224" s="31" t="s">
        <v>55</v>
      </c>
      <c r="C1224" s="31" t="s">
        <v>47</v>
      </c>
      <c r="D1224" s="31" t="s">
        <v>783</v>
      </c>
      <c r="E1224" s="31" t="s">
        <v>5</v>
      </c>
      <c r="F1224" s="31" t="s">
        <v>52</v>
      </c>
      <c r="G1224" s="69">
        <v>212.39</v>
      </c>
    </row>
    <row r="1225" spans="1:7" x14ac:dyDescent="0.25">
      <c r="A1225" s="31" t="s">
        <v>688</v>
      </c>
      <c r="B1225" s="31" t="s">
        <v>55</v>
      </c>
      <c r="C1225" s="31" t="s">
        <v>47</v>
      </c>
      <c r="D1225" s="31" t="s">
        <v>783</v>
      </c>
      <c r="E1225" s="31" t="s">
        <v>5</v>
      </c>
      <c r="F1225" s="31" t="s">
        <v>11</v>
      </c>
      <c r="G1225" s="69">
        <v>8549.74</v>
      </c>
    </row>
    <row r="1226" spans="1:7" x14ac:dyDescent="0.25">
      <c r="A1226" s="31" t="s">
        <v>688</v>
      </c>
      <c r="B1226" s="31" t="s">
        <v>55</v>
      </c>
      <c r="C1226" s="31" t="s">
        <v>47</v>
      </c>
      <c r="D1226" s="31" t="s">
        <v>783</v>
      </c>
      <c r="E1226" s="31" t="s">
        <v>5</v>
      </c>
      <c r="F1226" s="31" t="s">
        <v>12</v>
      </c>
      <c r="G1226" s="69">
        <v>1012.63</v>
      </c>
    </row>
    <row r="1227" spans="1:7" x14ac:dyDescent="0.25">
      <c r="A1227" s="31" t="s">
        <v>688</v>
      </c>
      <c r="B1227" s="31" t="s">
        <v>55</v>
      </c>
      <c r="C1227" s="31" t="s">
        <v>47</v>
      </c>
      <c r="D1227" s="31" t="s">
        <v>783</v>
      </c>
      <c r="E1227" s="31" t="s">
        <v>5</v>
      </c>
      <c r="F1227" s="31" t="s">
        <v>56</v>
      </c>
      <c r="G1227" s="69">
        <v>4263.03</v>
      </c>
    </row>
    <row r="1228" spans="1:7" x14ac:dyDescent="0.25">
      <c r="A1228" s="31" t="s">
        <v>688</v>
      </c>
      <c r="B1228" s="31" t="s">
        <v>55</v>
      </c>
      <c r="C1228" s="31" t="s">
        <v>47</v>
      </c>
      <c r="D1228" s="31" t="s">
        <v>783</v>
      </c>
      <c r="E1228" s="31" t="s">
        <v>5</v>
      </c>
      <c r="F1228" s="31" t="s">
        <v>62</v>
      </c>
      <c r="G1228" s="69">
        <v>118.93</v>
      </c>
    </row>
    <row r="1229" spans="1:7" x14ac:dyDescent="0.25">
      <c r="A1229" s="31" t="s">
        <v>688</v>
      </c>
      <c r="B1229" s="31" t="s">
        <v>55</v>
      </c>
      <c r="C1229" s="31" t="s">
        <v>47</v>
      </c>
      <c r="D1229" s="31" t="s">
        <v>783</v>
      </c>
      <c r="E1229" s="31" t="s">
        <v>5</v>
      </c>
      <c r="F1229" s="31" t="s">
        <v>89</v>
      </c>
      <c r="G1229" s="69">
        <v>1604.36</v>
      </c>
    </row>
    <row r="1230" spans="1:7" x14ac:dyDescent="0.25">
      <c r="A1230" s="31" t="s">
        <v>688</v>
      </c>
      <c r="B1230" s="31" t="s">
        <v>55</v>
      </c>
      <c r="C1230" s="31" t="s">
        <v>47</v>
      </c>
      <c r="D1230" s="31" t="s">
        <v>783</v>
      </c>
      <c r="E1230" s="31" t="s">
        <v>5</v>
      </c>
      <c r="F1230" s="31" t="s">
        <v>82</v>
      </c>
      <c r="G1230" s="69">
        <v>98.84</v>
      </c>
    </row>
    <row r="1231" spans="1:7" x14ac:dyDescent="0.25">
      <c r="A1231" s="31" t="s">
        <v>688</v>
      </c>
      <c r="B1231" s="31" t="s">
        <v>55</v>
      </c>
      <c r="C1231" s="31" t="s">
        <v>47</v>
      </c>
      <c r="D1231" s="31" t="s">
        <v>783</v>
      </c>
      <c r="E1231" s="31" t="s">
        <v>5</v>
      </c>
      <c r="F1231" s="31" t="s">
        <v>80</v>
      </c>
      <c r="G1231" s="69">
        <v>20130.419999999998</v>
      </c>
    </row>
    <row r="1232" spans="1:7" x14ac:dyDescent="0.25">
      <c r="A1232" s="31" t="s">
        <v>688</v>
      </c>
      <c r="B1232" s="31" t="s">
        <v>55</v>
      </c>
      <c r="C1232" s="31" t="s">
        <v>47</v>
      </c>
      <c r="D1232" s="31" t="s">
        <v>783</v>
      </c>
      <c r="E1232" s="31" t="s">
        <v>5</v>
      </c>
      <c r="F1232" s="31" t="s">
        <v>63</v>
      </c>
      <c r="G1232" s="69">
        <v>118.44</v>
      </c>
    </row>
    <row r="1233" spans="1:7" x14ac:dyDescent="0.25">
      <c r="A1233" s="31" t="s">
        <v>688</v>
      </c>
      <c r="B1233" s="31" t="s">
        <v>55</v>
      </c>
      <c r="C1233" s="31" t="s">
        <v>47</v>
      </c>
      <c r="D1233" s="31" t="s">
        <v>783</v>
      </c>
      <c r="E1233" s="31" t="s">
        <v>5</v>
      </c>
      <c r="F1233" s="31" t="s">
        <v>61</v>
      </c>
      <c r="G1233" s="69">
        <v>2411.9</v>
      </c>
    </row>
    <row r="1234" spans="1:7" x14ac:dyDescent="0.25">
      <c r="A1234" s="31" t="s">
        <v>688</v>
      </c>
      <c r="B1234" s="31" t="s">
        <v>55</v>
      </c>
      <c r="C1234" s="31" t="s">
        <v>47</v>
      </c>
      <c r="D1234" s="31" t="s">
        <v>783</v>
      </c>
      <c r="E1234" s="31" t="s">
        <v>85</v>
      </c>
      <c r="F1234" s="31" t="s">
        <v>87</v>
      </c>
      <c r="G1234" s="69">
        <v>2547.37</v>
      </c>
    </row>
    <row r="1235" spans="1:7" x14ac:dyDescent="0.25">
      <c r="A1235" s="31" t="s">
        <v>688</v>
      </c>
      <c r="B1235" s="31" t="s">
        <v>55</v>
      </c>
      <c r="C1235" s="31" t="s">
        <v>47</v>
      </c>
      <c r="D1235" s="31" t="s">
        <v>783</v>
      </c>
      <c r="E1235" s="31" t="s">
        <v>85</v>
      </c>
      <c r="F1235" s="31" t="s">
        <v>88</v>
      </c>
      <c r="G1235" s="69">
        <v>177.93</v>
      </c>
    </row>
    <row r="1236" spans="1:7" x14ac:dyDescent="0.25">
      <c r="A1236" s="31" t="s">
        <v>688</v>
      </c>
      <c r="B1236" s="31" t="s">
        <v>55</v>
      </c>
      <c r="C1236" s="31" t="s">
        <v>47</v>
      </c>
      <c r="D1236" s="31" t="s">
        <v>783</v>
      </c>
      <c r="E1236" s="31" t="s">
        <v>85</v>
      </c>
      <c r="F1236" s="31" t="s">
        <v>86</v>
      </c>
      <c r="G1236" s="69">
        <v>2640.91</v>
      </c>
    </row>
    <row r="1237" spans="1:7" x14ac:dyDescent="0.25">
      <c r="A1237" s="31" t="s">
        <v>688</v>
      </c>
      <c r="B1237" s="31" t="s">
        <v>55</v>
      </c>
      <c r="C1237" s="31" t="s">
        <v>47</v>
      </c>
      <c r="D1237" s="31" t="s">
        <v>783</v>
      </c>
      <c r="E1237" s="31" t="s">
        <v>84</v>
      </c>
      <c r="F1237" s="31" t="s">
        <v>29</v>
      </c>
      <c r="G1237" s="69">
        <v>114.64</v>
      </c>
    </row>
    <row r="1238" spans="1:7" x14ac:dyDescent="0.25">
      <c r="A1238" s="31" t="s">
        <v>688</v>
      </c>
      <c r="B1238" s="31" t="s">
        <v>55</v>
      </c>
      <c r="C1238" s="31" t="s">
        <v>47</v>
      </c>
      <c r="D1238" s="31" t="s">
        <v>783</v>
      </c>
      <c r="E1238" s="31" t="s">
        <v>84</v>
      </c>
      <c r="F1238" s="31" t="s">
        <v>23</v>
      </c>
      <c r="G1238" s="69">
        <v>1773.64</v>
      </c>
    </row>
    <row r="1239" spans="1:7" x14ac:dyDescent="0.25">
      <c r="A1239" s="31" t="s">
        <v>688</v>
      </c>
      <c r="B1239" s="31" t="s">
        <v>55</v>
      </c>
      <c r="C1239" s="31" t="s">
        <v>47</v>
      </c>
      <c r="D1239" s="31" t="s">
        <v>783</v>
      </c>
      <c r="E1239" s="31" t="s">
        <v>689</v>
      </c>
      <c r="F1239" s="31" t="s">
        <v>690</v>
      </c>
      <c r="G1239" s="69">
        <v>587.94000000000005</v>
      </c>
    </row>
    <row r="1240" spans="1:7" x14ac:dyDescent="0.25">
      <c r="A1240" s="31" t="s">
        <v>688</v>
      </c>
      <c r="B1240" s="31" t="s">
        <v>55</v>
      </c>
      <c r="C1240" s="31" t="s">
        <v>47</v>
      </c>
      <c r="D1240" s="31" t="s">
        <v>783</v>
      </c>
      <c r="E1240" s="31" t="s">
        <v>0</v>
      </c>
      <c r="F1240" s="31" t="s">
        <v>14</v>
      </c>
      <c r="G1240" s="69">
        <v>2339.48</v>
      </c>
    </row>
    <row r="1241" spans="1:7" x14ac:dyDescent="0.25">
      <c r="A1241" s="31" t="s">
        <v>688</v>
      </c>
      <c r="B1241" s="31" t="s">
        <v>55</v>
      </c>
      <c r="C1241" s="31" t="s">
        <v>47</v>
      </c>
      <c r="D1241" s="31" t="s">
        <v>783</v>
      </c>
      <c r="E1241" s="31" t="s">
        <v>0</v>
      </c>
      <c r="F1241" s="31" t="s">
        <v>16</v>
      </c>
      <c r="G1241" s="69">
        <v>1911.68</v>
      </c>
    </row>
    <row r="1242" spans="1:7" x14ac:dyDescent="0.25">
      <c r="A1242" s="31" t="s">
        <v>688</v>
      </c>
      <c r="B1242" s="31" t="s">
        <v>131</v>
      </c>
      <c r="C1242" s="31" t="s">
        <v>47</v>
      </c>
      <c r="D1242" s="31" t="s">
        <v>783</v>
      </c>
      <c r="E1242" s="31" t="s">
        <v>81</v>
      </c>
      <c r="F1242" s="31" t="s">
        <v>27</v>
      </c>
      <c r="G1242" s="69">
        <v>696.1</v>
      </c>
    </row>
    <row r="1243" spans="1:7" x14ac:dyDescent="0.25">
      <c r="A1243" s="31" t="s">
        <v>688</v>
      </c>
      <c r="B1243" s="31" t="s">
        <v>131</v>
      </c>
      <c r="C1243" s="31" t="s">
        <v>47</v>
      </c>
      <c r="D1243" s="31" t="s">
        <v>783</v>
      </c>
      <c r="E1243" s="31" t="s">
        <v>81</v>
      </c>
      <c r="F1243" s="31" t="s">
        <v>25</v>
      </c>
      <c r="G1243" s="69">
        <v>1239.04</v>
      </c>
    </row>
    <row r="1244" spans="1:7" x14ac:dyDescent="0.25">
      <c r="A1244" s="31" t="s">
        <v>688</v>
      </c>
      <c r="B1244" s="31" t="s">
        <v>131</v>
      </c>
      <c r="C1244" s="31" t="s">
        <v>47</v>
      </c>
      <c r="D1244" s="31" t="s">
        <v>783</v>
      </c>
      <c r="E1244" s="31" t="s">
        <v>81</v>
      </c>
      <c r="F1244" s="31" t="s">
        <v>65</v>
      </c>
      <c r="G1244" s="69">
        <v>21.13</v>
      </c>
    </row>
    <row r="1245" spans="1:7" x14ac:dyDescent="0.25">
      <c r="A1245" s="31" t="s">
        <v>688</v>
      </c>
      <c r="B1245" s="31" t="s">
        <v>131</v>
      </c>
      <c r="C1245" s="31" t="s">
        <v>47</v>
      </c>
      <c r="D1245" s="31" t="s">
        <v>783</v>
      </c>
      <c r="E1245" s="31" t="s">
        <v>81</v>
      </c>
      <c r="F1245" s="31" t="s">
        <v>26</v>
      </c>
      <c r="G1245" s="69">
        <v>634.21</v>
      </c>
    </row>
    <row r="1246" spans="1:7" x14ac:dyDescent="0.25">
      <c r="A1246" s="31" t="s">
        <v>688</v>
      </c>
      <c r="B1246" s="31" t="s">
        <v>131</v>
      </c>
      <c r="C1246" s="31" t="s">
        <v>47</v>
      </c>
      <c r="D1246" s="31" t="s">
        <v>783</v>
      </c>
      <c r="E1246" s="31" t="s">
        <v>81</v>
      </c>
      <c r="F1246" s="31" t="s">
        <v>9</v>
      </c>
      <c r="G1246" s="69">
        <v>19.53</v>
      </c>
    </row>
    <row r="1247" spans="1:7" x14ac:dyDescent="0.25">
      <c r="A1247" s="31" t="s">
        <v>688</v>
      </c>
      <c r="B1247" s="31" t="s">
        <v>131</v>
      </c>
      <c r="C1247" s="31" t="s">
        <v>47</v>
      </c>
      <c r="D1247" s="31" t="s">
        <v>783</v>
      </c>
      <c r="E1247" s="31" t="s">
        <v>79</v>
      </c>
      <c r="F1247" s="31" t="s">
        <v>28</v>
      </c>
      <c r="G1247" s="69">
        <v>89.58</v>
      </c>
    </row>
    <row r="1248" spans="1:7" x14ac:dyDescent="0.25">
      <c r="A1248" s="31" t="s">
        <v>688</v>
      </c>
      <c r="B1248" s="31" t="s">
        <v>131</v>
      </c>
      <c r="C1248" s="31" t="s">
        <v>47</v>
      </c>
      <c r="D1248" s="31" t="s">
        <v>783</v>
      </c>
      <c r="E1248" s="31" t="s">
        <v>5</v>
      </c>
      <c r="F1248" s="31" t="s">
        <v>52</v>
      </c>
      <c r="G1248" s="69">
        <v>57.71</v>
      </c>
    </row>
    <row r="1249" spans="1:7" x14ac:dyDescent="0.25">
      <c r="A1249" s="31" t="s">
        <v>688</v>
      </c>
      <c r="B1249" s="31" t="s">
        <v>131</v>
      </c>
      <c r="C1249" s="31" t="s">
        <v>47</v>
      </c>
      <c r="D1249" s="31" t="s">
        <v>783</v>
      </c>
      <c r="E1249" s="31" t="s">
        <v>5</v>
      </c>
      <c r="F1249" s="31" t="s">
        <v>11</v>
      </c>
      <c r="G1249" s="69">
        <v>53.85</v>
      </c>
    </row>
    <row r="1250" spans="1:7" x14ac:dyDescent="0.25">
      <c r="A1250" s="31" t="s">
        <v>688</v>
      </c>
      <c r="B1250" s="31" t="s">
        <v>131</v>
      </c>
      <c r="C1250" s="31" t="s">
        <v>47</v>
      </c>
      <c r="D1250" s="31" t="s">
        <v>783</v>
      </c>
      <c r="E1250" s="31" t="s">
        <v>5</v>
      </c>
      <c r="F1250" s="31" t="s">
        <v>12</v>
      </c>
      <c r="G1250" s="69">
        <v>335.94</v>
      </c>
    </row>
    <row r="1251" spans="1:7" x14ac:dyDescent="0.25">
      <c r="A1251" s="31" t="s">
        <v>688</v>
      </c>
      <c r="B1251" s="31" t="s">
        <v>131</v>
      </c>
      <c r="C1251" s="31" t="s">
        <v>47</v>
      </c>
      <c r="D1251" s="31" t="s">
        <v>783</v>
      </c>
      <c r="E1251" s="31" t="s">
        <v>5</v>
      </c>
      <c r="F1251" s="31" t="s">
        <v>56</v>
      </c>
      <c r="G1251" s="69">
        <v>269.2</v>
      </c>
    </row>
    <row r="1252" spans="1:7" x14ac:dyDescent="0.25">
      <c r="A1252" s="31" t="s">
        <v>688</v>
      </c>
      <c r="B1252" s="31" t="s">
        <v>131</v>
      </c>
      <c r="C1252" s="31" t="s">
        <v>47</v>
      </c>
      <c r="D1252" s="31" t="s">
        <v>783</v>
      </c>
      <c r="E1252" s="31" t="s">
        <v>5</v>
      </c>
      <c r="F1252" s="31" t="s">
        <v>89</v>
      </c>
      <c r="G1252" s="69">
        <v>336.23</v>
      </c>
    </row>
    <row r="1253" spans="1:7" x14ac:dyDescent="0.25">
      <c r="A1253" s="31" t="s">
        <v>688</v>
      </c>
      <c r="B1253" s="31" t="s">
        <v>131</v>
      </c>
      <c r="C1253" s="31" t="s">
        <v>47</v>
      </c>
      <c r="D1253" s="31" t="s">
        <v>783</v>
      </c>
      <c r="E1253" s="31" t="s">
        <v>5</v>
      </c>
      <c r="F1253" s="31" t="s">
        <v>82</v>
      </c>
      <c r="G1253" s="69">
        <v>72.2</v>
      </c>
    </row>
    <row r="1254" spans="1:7" x14ac:dyDescent="0.25">
      <c r="A1254" s="31" t="s">
        <v>688</v>
      </c>
      <c r="B1254" s="31" t="s">
        <v>131</v>
      </c>
      <c r="C1254" s="31" t="s">
        <v>47</v>
      </c>
      <c r="D1254" s="31" t="s">
        <v>783</v>
      </c>
      <c r="E1254" s="31" t="s">
        <v>5</v>
      </c>
      <c r="F1254" s="31" t="s">
        <v>80</v>
      </c>
      <c r="G1254" s="69">
        <v>1060.7</v>
      </c>
    </row>
    <row r="1255" spans="1:7" x14ac:dyDescent="0.25">
      <c r="A1255" s="31" t="s">
        <v>688</v>
      </c>
      <c r="B1255" s="31" t="s">
        <v>131</v>
      </c>
      <c r="C1255" s="31" t="s">
        <v>47</v>
      </c>
      <c r="D1255" s="31" t="s">
        <v>783</v>
      </c>
      <c r="E1255" s="31" t="s">
        <v>85</v>
      </c>
      <c r="F1255" s="31" t="s">
        <v>87</v>
      </c>
      <c r="G1255" s="69">
        <v>349.86</v>
      </c>
    </row>
    <row r="1256" spans="1:7" x14ac:dyDescent="0.25">
      <c r="A1256" s="31" t="s">
        <v>688</v>
      </c>
      <c r="B1256" s="31" t="s">
        <v>131</v>
      </c>
      <c r="C1256" s="31" t="s">
        <v>47</v>
      </c>
      <c r="D1256" s="31" t="s">
        <v>783</v>
      </c>
      <c r="E1256" s="31" t="s">
        <v>85</v>
      </c>
      <c r="F1256" s="31" t="s">
        <v>86</v>
      </c>
      <c r="G1256" s="69">
        <v>229.98</v>
      </c>
    </row>
    <row r="1257" spans="1:7" x14ac:dyDescent="0.25">
      <c r="A1257" s="31" t="s">
        <v>688</v>
      </c>
      <c r="B1257" s="31" t="s">
        <v>131</v>
      </c>
      <c r="C1257" s="31" t="s">
        <v>47</v>
      </c>
      <c r="D1257" s="31" t="s">
        <v>783</v>
      </c>
      <c r="E1257" s="31" t="s">
        <v>84</v>
      </c>
      <c r="F1257" s="31" t="s">
        <v>67</v>
      </c>
      <c r="G1257" s="69">
        <v>482.4</v>
      </c>
    </row>
    <row r="1258" spans="1:7" x14ac:dyDescent="0.25">
      <c r="A1258" s="31" t="s">
        <v>688</v>
      </c>
      <c r="B1258" s="31" t="s">
        <v>131</v>
      </c>
      <c r="C1258" s="31" t="s">
        <v>47</v>
      </c>
      <c r="D1258" s="31" t="s">
        <v>783</v>
      </c>
      <c r="E1258" s="31" t="s">
        <v>84</v>
      </c>
      <c r="F1258" s="31" t="s">
        <v>93</v>
      </c>
      <c r="G1258" s="69">
        <v>41.58</v>
      </c>
    </row>
    <row r="1259" spans="1:7" x14ac:dyDescent="0.25">
      <c r="A1259" s="31" t="s">
        <v>688</v>
      </c>
      <c r="B1259" s="31" t="s">
        <v>131</v>
      </c>
      <c r="C1259" s="31" t="s">
        <v>47</v>
      </c>
      <c r="D1259" s="31" t="s">
        <v>783</v>
      </c>
      <c r="E1259" s="31" t="s">
        <v>84</v>
      </c>
      <c r="F1259" s="31" t="s">
        <v>23</v>
      </c>
      <c r="G1259" s="69">
        <v>4350.91</v>
      </c>
    </row>
    <row r="1260" spans="1:7" x14ac:dyDescent="0.25">
      <c r="A1260" s="31" t="s">
        <v>688</v>
      </c>
      <c r="B1260" s="31" t="s">
        <v>131</v>
      </c>
      <c r="C1260" s="31" t="s">
        <v>47</v>
      </c>
      <c r="D1260" s="31" t="s">
        <v>783</v>
      </c>
      <c r="E1260" s="31" t="s">
        <v>689</v>
      </c>
      <c r="F1260" s="31" t="s">
        <v>690</v>
      </c>
      <c r="G1260" s="69">
        <v>4562.53</v>
      </c>
    </row>
    <row r="1261" spans="1:7" x14ac:dyDescent="0.25">
      <c r="A1261" s="31" t="s">
        <v>688</v>
      </c>
      <c r="B1261" s="31" t="s">
        <v>131</v>
      </c>
      <c r="C1261" s="31" t="s">
        <v>47</v>
      </c>
      <c r="D1261" s="31" t="s">
        <v>783</v>
      </c>
      <c r="E1261" s="31" t="s">
        <v>0</v>
      </c>
      <c r="F1261" s="31" t="s">
        <v>14</v>
      </c>
      <c r="G1261" s="69">
        <v>945.14</v>
      </c>
    </row>
    <row r="1262" spans="1:7" x14ac:dyDescent="0.25">
      <c r="A1262" s="31" t="s">
        <v>688</v>
      </c>
      <c r="B1262" s="31" t="s">
        <v>131</v>
      </c>
      <c r="C1262" s="31" t="s">
        <v>47</v>
      </c>
      <c r="D1262" s="31" t="s">
        <v>783</v>
      </c>
      <c r="E1262" s="31" t="s">
        <v>0</v>
      </c>
      <c r="F1262" s="31" t="s">
        <v>15</v>
      </c>
      <c r="G1262" s="69">
        <v>957.42</v>
      </c>
    </row>
    <row r="1263" spans="1:7" x14ac:dyDescent="0.25">
      <c r="A1263" s="31" t="s">
        <v>688</v>
      </c>
      <c r="B1263" s="31" t="s">
        <v>131</v>
      </c>
      <c r="C1263" s="31" t="s">
        <v>47</v>
      </c>
      <c r="D1263" s="31" t="s">
        <v>783</v>
      </c>
      <c r="E1263" s="31" t="s">
        <v>0</v>
      </c>
      <c r="F1263" s="31" t="s">
        <v>16</v>
      </c>
      <c r="G1263" s="69">
        <v>1056.6600000000001</v>
      </c>
    </row>
    <row r="1264" spans="1:7" x14ac:dyDescent="0.25">
      <c r="A1264" s="31" t="s">
        <v>688</v>
      </c>
      <c r="B1264" s="31" t="s">
        <v>18</v>
      </c>
      <c r="C1264" s="31" t="s">
        <v>47</v>
      </c>
      <c r="D1264" s="31" t="s">
        <v>783</v>
      </c>
      <c r="E1264" s="31" t="s">
        <v>81</v>
      </c>
      <c r="F1264" s="31" t="s">
        <v>27</v>
      </c>
      <c r="G1264" s="69">
        <v>6406.62</v>
      </c>
    </row>
    <row r="1265" spans="1:7" x14ac:dyDescent="0.25">
      <c r="A1265" s="31" t="s">
        <v>688</v>
      </c>
      <c r="B1265" s="31" t="s">
        <v>18</v>
      </c>
      <c r="C1265" s="31" t="s">
        <v>47</v>
      </c>
      <c r="D1265" s="31" t="s">
        <v>783</v>
      </c>
      <c r="E1265" s="31" t="s">
        <v>81</v>
      </c>
      <c r="F1265" s="31" t="s">
        <v>83</v>
      </c>
      <c r="G1265" s="69">
        <v>331.2</v>
      </c>
    </row>
    <row r="1266" spans="1:7" x14ac:dyDescent="0.25">
      <c r="A1266" s="31" t="s">
        <v>688</v>
      </c>
      <c r="B1266" s="31" t="s">
        <v>18</v>
      </c>
      <c r="C1266" s="31" t="s">
        <v>47</v>
      </c>
      <c r="D1266" s="31" t="s">
        <v>783</v>
      </c>
      <c r="E1266" s="31" t="s">
        <v>81</v>
      </c>
      <c r="F1266" s="31" t="s">
        <v>25</v>
      </c>
      <c r="G1266" s="69">
        <v>14758.77</v>
      </c>
    </row>
    <row r="1267" spans="1:7" x14ac:dyDescent="0.25">
      <c r="A1267" s="31" t="s">
        <v>688</v>
      </c>
      <c r="B1267" s="31" t="s">
        <v>18</v>
      </c>
      <c r="C1267" s="31" t="s">
        <v>47</v>
      </c>
      <c r="D1267" s="31" t="s">
        <v>783</v>
      </c>
      <c r="E1267" s="31" t="s">
        <v>81</v>
      </c>
      <c r="F1267" s="31" t="s">
        <v>65</v>
      </c>
      <c r="G1267" s="69">
        <v>102.8</v>
      </c>
    </row>
    <row r="1268" spans="1:7" x14ac:dyDescent="0.25">
      <c r="A1268" s="31" t="s">
        <v>688</v>
      </c>
      <c r="B1268" s="31" t="s">
        <v>18</v>
      </c>
      <c r="C1268" s="31" t="s">
        <v>47</v>
      </c>
      <c r="D1268" s="31" t="s">
        <v>783</v>
      </c>
      <c r="E1268" s="31" t="s">
        <v>81</v>
      </c>
      <c r="F1268" s="31" t="s">
        <v>26</v>
      </c>
      <c r="G1268" s="69">
        <v>12759.46</v>
      </c>
    </row>
    <row r="1269" spans="1:7" x14ac:dyDescent="0.25">
      <c r="A1269" s="31" t="s">
        <v>688</v>
      </c>
      <c r="B1269" s="31" t="s">
        <v>18</v>
      </c>
      <c r="C1269" s="31" t="s">
        <v>47</v>
      </c>
      <c r="D1269" s="31" t="s">
        <v>783</v>
      </c>
      <c r="E1269" s="31" t="s">
        <v>81</v>
      </c>
      <c r="F1269" s="31" t="s">
        <v>64</v>
      </c>
      <c r="G1269" s="69">
        <v>7303.14</v>
      </c>
    </row>
    <row r="1270" spans="1:7" x14ac:dyDescent="0.25">
      <c r="A1270" s="31" t="s">
        <v>688</v>
      </c>
      <c r="B1270" s="31" t="s">
        <v>18</v>
      </c>
      <c r="C1270" s="31" t="s">
        <v>47</v>
      </c>
      <c r="D1270" s="31" t="s">
        <v>783</v>
      </c>
      <c r="E1270" s="31" t="s">
        <v>81</v>
      </c>
      <c r="F1270" s="31" t="s">
        <v>9</v>
      </c>
      <c r="G1270" s="69">
        <v>3541.32</v>
      </c>
    </row>
    <row r="1271" spans="1:7" x14ac:dyDescent="0.25">
      <c r="A1271" s="31" t="s">
        <v>688</v>
      </c>
      <c r="B1271" s="31" t="s">
        <v>18</v>
      </c>
      <c r="C1271" s="31" t="s">
        <v>47</v>
      </c>
      <c r="D1271" s="31" t="s">
        <v>783</v>
      </c>
      <c r="E1271" s="31" t="s">
        <v>79</v>
      </c>
      <c r="F1271" s="31" t="s">
        <v>28</v>
      </c>
      <c r="G1271" s="69">
        <v>707.17</v>
      </c>
    </row>
    <row r="1272" spans="1:7" x14ac:dyDescent="0.25">
      <c r="A1272" s="31" t="s">
        <v>688</v>
      </c>
      <c r="B1272" s="31" t="s">
        <v>18</v>
      </c>
      <c r="C1272" s="31" t="s">
        <v>47</v>
      </c>
      <c r="D1272" s="31" t="s">
        <v>783</v>
      </c>
      <c r="E1272" s="31" t="s">
        <v>5</v>
      </c>
      <c r="F1272" s="31" t="s">
        <v>52</v>
      </c>
      <c r="G1272" s="69">
        <v>593.52</v>
      </c>
    </row>
    <row r="1273" spans="1:7" x14ac:dyDescent="0.25">
      <c r="A1273" s="31" t="s">
        <v>688</v>
      </c>
      <c r="B1273" s="31" t="s">
        <v>18</v>
      </c>
      <c r="C1273" s="31" t="s">
        <v>47</v>
      </c>
      <c r="D1273" s="31" t="s">
        <v>783</v>
      </c>
      <c r="E1273" s="31" t="s">
        <v>5</v>
      </c>
      <c r="F1273" s="31" t="s">
        <v>11</v>
      </c>
      <c r="G1273" s="69">
        <v>26931.52</v>
      </c>
    </row>
    <row r="1274" spans="1:7" x14ac:dyDescent="0.25">
      <c r="A1274" s="31" t="s">
        <v>688</v>
      </c>
      <c r="B1274" s="31" t="s">
        <v>18</v>
      </c>
      <c r="C1274" s="31" t="s">
        <v>47</v>
      </c>
      <c r="D1274" s="31" t="s">
        <v>783</v>
      </c>
      <c r="E1274" s="31" t="s">
        <v>5</v>
      </c>
      <c r="F1274" s="31" t="s">
        <v>12</v>
      </c>
      <c r="G1274" s="69">
        <v>5378.21</v>
      </c>
    </row>
    <row r="1275" spans="1:7" x14ac:dyDescent="0.25">
      <c r="A1275" s="31" t="s">
        <v>688</v>
      </c>
      <c r="B1275" s="31" t="s">
        <v>18</v>
      </c>
      <c r="C1275" s="31" t="s">
        <v>47</v>
      </c>
      <c r="D1275" s="31" t="s">
        <v>783</v>
      </c>
      <c r="E1275" s="31" t="s">
        <v>5</v>
      </c>
      <c r="F1275" s="31" t="s">
        <v>56</v>
      </c>
      <c r="G1275" s="69">
        <v>98.16</v>
      </c>
    </row>
    <row r="1276" spans="1:7" x14ac:dyDescent="0.25">
      <c r="A1276" s="31" t="s">
        <v>688</v>
      </c>
      <c r="B1276" s="31" t="s">
        <v>18</v>
      </c>
      <c r="C1276" s="31" t="s">
        <v>47</v>
      </c>
      <c r="D1276" s="31" t="s">
        <v>783</v>
      </c>
      <c r="E1276" s="31" t="s">
        <v>5</v>
      </c>
      <c r="F1276" s="31" t="s">
        <v>89</v>
      </c>
      <c r="G1276" s="69">
        <v>6469.84</v>
      </c>
    </row>
    <row r="1277" spans="1:7" x14ac:dyDescent="0.25">
      <c r="A1277" s="31" t="s">
        <v>688</v>
      </c>
      <c r="B1277" s="31" t="s">
        <v>18</v>
      </c>
      <c r="C1277" s="31" t="s">
        <v>47</v>
      </c>
      <c r="D1277" s="31" t="s">
        <v>783</v>
      </c>
      <c r="E1277" s="31" t="s">
        <v>5</v>
      </c>
      <c r="F1277" s="31" t="s">
        <v>80</v>
      </c>
      <c r="G1277" s="69">
        <v>63544.26</v>
      </c>
    </row>
    <row r="1278" spans="1:7" x14ac:dyDescent="0.25">
      <c r="A1278" s="31" t="s">
        <v>688</v>
      </c>
      <c r="B1278" s="31" t="s">
        <v>18</v>
      </c>
      <c r="C1278" s="31" t="s">
        <v>47</v>
      </c>
      <c r="D1278" s="31" t="s">
        <v>783</v>
      </c>
      <c r="E1278" s="31" t="s">
        <v>5</v>
      </c>
      <c r="F1278" s="31" t="s">
        <v>63</v>
      </c>
      <c r="G1278" s="69">
        <v>1163.67</v>
      </c>
    </row>
    <row r="1279" spans="1:7" x14ac:dyDescent="0.25">
      <c r="A1279" s="31" t="s">
        <v>688</v>
      </c>
      <c r="B1279" s="31" t="s">
        <v>18</v>
      </c>
      <c r="C1279" s="31" t="s">
        <v>47</v>
      </c>
      <c r="D1279" s="31" t="s">
        <v>783</v>
      </c>
      <c r="E1279" s="31" t="s">
        <v>5</v>
      </c>
      <c r="F1279" s="31" t="s">
        <v>61</v>
      </c>
      <c r="G1279" s="69">
        <v>9397.36</v>
      </c>
    </row>
    <row r="1280" spans="1:7" x14ac:dyDescent="0.25">
      <c r="A1280" s="31" t="s">
        <v>688</v>
      </c>
      <c r="B1280" s="31" t="s">
        <v>18</v>
      </c>
      <c r="C1280" s="31" t="s">
        <v>47</v>
      </c>
      <c r="D1280" s="31" t="s">
        <v>783</v>
      </c>
      <c r="E1280" s="31" t="s">
        <v>85</v>
      </c>
      <c r="F1280" s="31" t="s">
        <v>87</v>
      </c>
      <c r="G1280" s="69">
        <v>9393.94</v>
      </c>
    </row>
    <row r="1281" spans="1:7" x14ac:dyDescent="0.25">
      <c r="A1281" s="31" t="s">
        <v>688</v>
      </c>
      <c r="B1281" s="31" t="s">
        <v>18</v>
      </c>
      <c r="C1281" s="31" t="s">
        <v>47</v>
      </c>
      <c r="D1281" s="31" t="s">
        <v>783</v>
      </c>
      <c r="E1281" s="31" t="s">
        <v>85</v>
      </c>
      <c r="F1281" s="31" t="s">
        <v>88</v>
      </c>
      <c r="G1281" s="69">
        <v>69.02</v>
      </c>
    </row>
    <row r="1282" spans="1:7" x14ac:dyDescent="0.25">
      <c r="A1282" s="31" t="s">
        <v>688</v>
      </c>
      <c r="B1282" s="31" t="s">
        <v>18</v>
      </c>
      <c r="C1282" s="31" t="s">
        <v>47</v>
      </c>
      <c r="D1282" s="31" t="s">
        <v>783</v>
      </c>
      <c r="E1282" s="31" t="s">
        <v>85</v>
      </c>
      <c r="F1282" s="31" t="s">
        <v>86</v>
      </c>
      <c r="G1282" s="69">
        <v>3571.31</v>
      </c>
    </row>
    <row r="1283" spans="1:7" x14ac:dyDescent="0.25">
      <c r="A1283" s="31" t="s">
        <v>688</v>
      </c>
      <c r="B1283" s="31" t="s">
        <v>18</v>
      </c>
      <c r="C1283" s="31" t="s">
        <v>47</v>
      </c>
      <c r="D1283" s="31" t="s">
        <v>783</v>
      </c>
      <c r="E1283" s="31" t="s">
        <v>84</v>
      </c>
      <c r="F1283" s="31" t="s">
        <v>29</v>
      </c>
      <c r="G1283" s="69">
        <v>40.619999999999997</v>
      </c>
    </row>
    <row r="1284" spans="1:7" x14ac:dyDescent="0.25">
      <c r="A1284" s="31" t="s">
        <v>688</v>
      </c>
      <c r="B1284" s="31" t="s">
        <v>18</v>
      </c>
      <c r="C1284" s="31" t="s">
        <v>47</v>
      </c>
      <c r="D1284" s="31" t="s">
        <v>783</v>
      </c>
      <c r="E1284" s="31" t="s">
        <v>84</v>
      </c>
      <c r="F1284" s="31" t="s">
        <v>23</v>
      </c>
      <c r="G1284" s="69">
        <v>1953.1</v>
      </c>
    </row>
    <row r="1285" spans="1:7" x14ac:dyDescent="0.25">
      <c r="A1285" s="31" t="s">
        <v>688</v>
      </c>
      <c r="B1285" s="31" t="s">
        <v>18</v>
      </c>
      <c r="C1285" s="31" t="s">
        <v>47</v>
      </c>
      <c r="D1285" s="31" t="s">
        <v>783</v>
      </c>
      <c r="E1285" s="31" t="s">
        <v>689</v>
      </c>
      <c r="F1285" s="31" t="s">
        <v>690</v>
      </c>
      <c r="G1285" s="69">
        <v>139.80000000000001</v>
      </c>
    </row>
    <row r="1286" spans="1:7" x14ac:dyDescent="0.25">
      <c r="A1286" s="31" t="s">
        <v>688</v>
      </c>
      <c r="B1286" s="31" t="s">
        <v>18</v>
      </c>
      <c r="C1286" s="31" t="s">
        <v>47</v>
      </c>
      <c r="D1286" s="31" t="s">
        <v>783</v>
      </c>
      <c r="E1286" s="31" t="s">
        <v>0</v>
      </c>
      <c r="F1286" s="31" t="s">
        <v>14</v>
      </c>
      <c r="G1286" s="69">
        <v>5722.3</v>
      </c>
    </row>
    <row r="1287" spans="1:7" x14ac:dyDescent="0.25">
      <c r="A1287" s="31" t="s">
        <v>688</v>
      </c>
      <c r="B1287" s="31" t="s">
        <v>18</v>
      </c>
      <c r="C1287" s="31" t="s">
        <v>47</v>
      </c>
      <c r="D1287" s="31" t="s">
        <v>783</v>
      </c>
      <c r="E1287" s="31" t="s">
        <v>0</v>
      </c>
      <c r="F1287" s="31" t="s">
        <v>15</v>
      </c>
      <c r="G1287" s="69">
        <v>7.8</v>
      </c>
    </row>
    <row r="1288" spans="1:7" x14ac:dyDescent="0.25">
      <c r="A1288" s="31" t="s">
        <v>688</v>
      </c>
      <c r="B1288" s="31" t="s">
        <v>18</v>
      </c>
      <c r="C1288" s="31" t="s">
        <v>47</v>
      </c>
      <c r="D1288" s="31" t="s">
        <v>783</v>
      </c>
      <c r="E1288" s="31" t="s">
        <v>0</v>
      </c>
      <c r="F1288" s="31" t="s">
        <v>16</v>
      </c>
      <c r="G1288" s="69">
        <v>10477.370000000001</v>
      </c>
    </row>
    <row r="1289" spans="1:7" x14ac:dyDescent="0.25">
      <c r="A1289" s="31" t="s">
        <v>688</v>
      </c>
      <c r="B1289" s="31" t="s">
        <v>32</v>
      </c>
      <c r="C1289" s="31" t="s">
        <v>96</v>
      </c>
      <c r="D1289" s="31" t="s">
        <v>783</v>
      </c>
      <c r="E1289" s="31" t="s">
        <v>81</v>
      </c>
      <c r="F1289" s="31" t="s">
        <v>27</v>
      </c>
      <c r="G1289" s="69">
        <v>8146.46</v>
      </c>
    </row>
    <row r="1290" spans="1:7" x14ac:dyDescent="0.25">
      <c r="A1290" s="31" t="s">
        <v>688</v>
      </c>
      <c r="B1290" s="31" t="s">
        <v>32</v>
      </c>
      <c r="C1290" s="31" t="s">
        <v>96</v>
      </c>
      <c r="D1290" s="31" t="s">
        <v>783</v>
      </c>
      <c r="E1290" s="31" t="s">
        <v>81</v>
      </c>
      <c r="F1290" s="31" t="s">
        <v>83</v>
      </c>
      <c r="G1290" s="69">
        <v>603.94000000000005</v>
      </c>
    </row>
    <row r="1291" spans="1:7" x14ac:dyDescent="0.25">
      <c r="A1291" s="31" t="s">
        <v>688</v>
      </c>
      <c r="B1291" s="31" t="s">
        <v>32</v>
      </c>
      <c r="C1291" s="31" t="s">
        <v>96</v>
      </c>
      <c r="D1291" s="31" t="s">
        <v>783</v>
      </c>
      <c r="E1291" s="31" t="s">
        <v>81</v>
      </c>
      <c r="F1291" s="31" t="s">
        <v>25</v>
      </c>
      <c r="G1291" s="69">
        <v>34412.25</v>
      </c>
    </row>
    <row r="1292" spans="1:7" x14ac:dyDescent="0.25">
      <c r="A1292" s="31" t="s">
        <v>688</v>
      </c>
      <c r="B1292" s="31" t="s">
        <v>32</v>
      </c>
      <c r="C1292" s="31" t="s">
        <v>96</v>
      </c>
      <c r="D1292" s="31" t="s">
        <v>783</v>
      </c>
      <c r="E1292" s="31" t="s">
        <v>81</v>
      </c>
      <c r="F1292" s="31" t="s">
        <v>65</v>
      </c>
      <c r="G1292" s="69">
        <v>1586.83</v>
      </c>
    </row>
    <row r="1293" spans="1:7" x14ac:dyDescent="0.25">
      <c r="A1293" s="31" t="s">
        <v>688</v>
      </c>
      <c r="B1293" s="31" t="s">
        <v>32</v>
      </c>
      <c r="C1293" s="31" t="s">
        <v>96</v>
      </c>
      <c r="D1293" s="31" t="s">
        <v>783</v>
      </c>
      <c r="E1293" s="31" t="s">
        <v>81</v>
      </c>
      <c r="F1293" s="31" t="s">
        <v>26</v>
      </c>
      <c r="G1293" s="69">
        <v>47968.99</v>
      </c>
    </row>
    <row r="1294" spans="1:7" x14ac:dyDescent="0.25">
      <c r="A1294" s="31" t="s">
        <v>688</v>
      </c>
      <c r="B1294" s="31" t="s">
        <v>32</v>
      </c>
      <c r="C1294" s="31" t="s">
        <v>96</v>
      </c>
      <c r="D1294" s="31" t="s">
        <v>783</v>
      </c>
      <c r="E1294" s="31" t="s">
        <v>81</v>
      </c>
      <c r="F1294" s="31" t="s">
        <v>64</v>
      </c>
      <c r="G1294" s="69">
        <v>5010.92</v>
      </c>
    </row>
    <row r="1295" spans="1:7" x14ac:dyDescent="0.25">
      <c r="A1295" s="31" t="s">
        <v>688</v>
      </c>
      <c r="B1295" s="31" t="s">
        <v>32</v>
      </c>
      <c r="C1295" s="31" t="s">
        <v>96</v>
      </c>
      <c r="D1295" s="31" t="s">
        <v>783</v>
      </c>
      <c r="E1295" s="31" t="s">
        <v>81</v>
      </c>
      <c r="F1295" s="31" t="s">
        <v>9</v>
      </c>
      <c r="G1295" s="69">
        <v>13325.09</v>
      </c>
    </row>
    <row r="1296" spans="1:7" x14ac:dyDescent="0.25">
      <c r="A1296" s="31" t="s">
        <v>688</v>
      </c>
      <c r="B1296" s="31" t="s">
        <v>32</v>
      </c>
      <c r="C1296" s="31" t="s">
        <v>96</v>
      </c>
      <c r="D1296" s="31" t="s">
        <v>783</v>
      </c>
      <c r="E1296" s="31" t="s">
        <v>79</v>
      </c>
      <c r="F1296" s="31" t="s">
        <v>28</v>
      </c>
      <c r="G1296" s="69">
        <v>2090.98</v>
      </c>
    </row>
    <row r="1297" spans="1:7" x14ac:dyDescent="0.25">
      <c r="A1297" s="31" t="s">
        <v>688</v>
      </c>
      <c r="B1297" s="31" t="s">
        <v>32</v>
      </c>
      <c r="C1297" s="31" t="s">
        <v>96</v>
      </c>
      <c r="D1297" s="31" t="s">
        <v>783</v>
      </c>
      <c r="E1297" s="31" t="s">
        <v>79</v>
      </c>
      <c r="F1297" s="31" t="s">
        <v>90</v>
      </c>
      <c r="G1297" s="69">
        <v>174.32</v>
      </c>
    </row>
    <row r="1298" spans="1:7" x14ac:dyDescent="0.25">
      <c r="A1298" s="31" t="s">
        <v>688</v>
      </c>
      <c r="B1298" s="31" t="s">
        <v>32</v>
      </c>
      <c r="C1298" s="31" t="s">
        <v>96</v>
      </c>
      <c r="D1298" s="31" t="s">
        <v>783</v>
      </c>
      <c r="E1298" s="31" t="s">
        <v>5</v>
      </c>
      <c r="F1298" s="31" t="s">
        <v>52</v>
      </c>
      <c r="G1298" s="69">
        <v>560.85</v>
      </c>
    </row>
    <row r="1299" spans="1:7" x14ac:dyDescent="0.25">
      <c r="A1299" s="31" t="s">
        <v>688</v>
      </c>
      <c r="B1299" s="31" t="s">
        <v>32</v>
      </c>
      <c r="C1299" s="31" t="s">
        <v>96</v>
      </c>
      <c r="D1299" s="31" t="s">
        <v>783</v>
      </c>
      <c r="E1299" s="31" t="s">
        <v>5</v>
      </c>
      <c r="F1299" s="31" t="s">
        <v>11</v>
      </c>
      <c r="G1299" s="69">
        <v>80834.61</v>
      </c>
    </row>
    <row r="1300" spans="1:7" x14ac:dyDescent="0.25">
      <c r="A1300" s="31" t="s">
        <v>688</v>
      </c>
      <c r="B1300" s="31" t="s">
        <v>32</v>
      </c>
      <c r="C1300" s="31" t="s">
        <v>96</v>
      </c>
      <c r="D1300" s="31" t="s">
        <v>783</v>
      </c>
      <c r="E1300" s="31" t="s">
        <v>5</v>
      </c>
      <c r="F1300" s="31" t="s">
        <v>12</v>
      </c>
      <c r="G1300" s="69">
        <v>7230.76</v>
      </c>
    </row>
    <row r="1301" spans="1:7" x14ac:dyDescent="0.25">
      <c r="A1301" s="31" t="s">
        <v>688</v>
      </c>
      <c r="B1301" s="31" t="s">
        <v>32</v>
      </c>
      <c r="C1301" s="31" t="s">
        <v>96</v>
      </c>
      <c r="D1301" s="31" t="s">
        <v>783</v>
      </c>
      <c r="E1301" s="31" t="s">
        <v>5</v>
      </c>
      <c r="F1301" s="31" t="s">
        <v>56</v>
      </c>
      <c r="G1301" s="69">
        <v>3003.71</v>
      </c>
    </row>
    <row r="1302" spans="1:7" x14ac:dyDescent="0.25">
      <c r="A1302" s="31" t="s">
        <v>688</v>
      </c>
      <c r="B1302" s="31" t="s">
        <v>32</v>
      </c>
      <c r="C1302" s="31" t="s">
        <v>96</v>
      </c>
      <c r="D1302" s="31" t="s">
        <v>783</v>
      </c>
      <c r="E1302" s="31" t="s">
        <v>5</v>
      </c>
      <c r="F1302" s="31" t="s">
        <v>62</v>
      </c>
      <c r="G1302" s="69">
        <v>239.49</v>
      </c>
    </row>
    <row r="1303" spans="1:7" x14ac:dyDescent="0.25">
      <c r="A1303" s="31" t="s">
        <v>688</v>
      </c>
      <c r="B1303" s="31" t="s">
        <v>32</v>
      </c>
      <c r="C1303" s="31" t="s">
        <v>96</v>
      </c>
      <c r="D1303" s="31" t="s">
        <v>783</v>
      </c>
      <c r="E1303" s="31" t="s">
        <v>5</v>
      </c>
      <c r="F1303" s="31" t="s">
        <v>89</v>
      </c>
      <c r="G1303" s="69">
        <v>7484.71</v>
      </c>
    </row>
    <row r="1304" spans="1:7" x14ac:dyDescent="0.25">
      <c r="A1304" s="31" t="s">
        <v>688</v>
      </c>
      <c r="B1304" s="31" t="s">
        <v>32</v>
      </c>
      <c r="C1304" s="31" t="s">
        <v>96</v>
      </c>
      <c r="D1304" s="31" t="s">
        <v>783</v>
      </c>
      <c r="E1304" s="31" t="s">
        <v>5</v>
      </c>
      <c r="F1304" s="31" t="s">
        <v>82</v>
      </c>
      <c r="G1304" s="69">
        <v>745.66</v>
      </c>
    </row>
    <row r="1305" spans="1:7" x14ac:dyDescent="0.25">
      <c r="A1305" s="31" t="s">
        <v>688</v>
      </c>
      <c r="B1305" s="31" t="s">
        <v>32</v>
      </c>
      <c r="C1305" s="31" t="s">
        <v>96</v>
      </c>
      <c r="D1305" s="31" t="s">
        <v>783</v>
      </c>
      <c r="E1305" s="31" t="s">
        <v>5</v>
      </c>
      <c r="F1305" s="31" t="s">
        <v>80</v>
      </c>
      <c r="G1305" s="69">
        <v>135891.62</v>
      </c>
    </row>
    <row r="1306" spans="1:7" x14ac:dyDescent="0.25">
      <c r="A1306" s="31" t="s">
        <v>688</v>
      </c>
      <c r="B1306" s="31" t="s">
        <v>32</v>
      </c>
      <c r="C1306" s="31" t="s">
        <v>96</v>
      </c>
      <c r="D1306" s="31" t="s">
        <v>783</v>
      </c>
      <c r="E1306" s="31" t="s">
        <v>5</v>
      </c>
      <c r="F1306" s="31" t="s">
        <v>63</v>
      </c>
      <c r="G1306" s="69">
        <v>245.65</v>
      </c>
    </row>
    <row r="1307" spans="1:7" x14ac:dyDescent="0.25">
      <c r="A1307" s="31" t="s">
        <v>688</v>
      </c>
      <c r="B1307" s="31" t="s">
        <v>32</v>
      </c>
      <c r="C1307" s="31" t="s">
        <v>96</v>
      </c>
      <c r="D1307" s="31" t="s">
        <v>783</v>
      </c>
      <c r="E1307" s="31" t="s">
        <v>5</v>
      </c>
      <c r="F1307" s="31" t="s">
        <v>61</v>
      </c>
      <c r="G1307" s="69">
        <v>28616.2</v>
      </c>
    </row>
    <row r="1308" spans="1:7" x14ac:dyDescent="0.25">
      <c r="A1308" s="31" t="s">
        <v>688</v>
      </c>
      <c r="B1308" s="31" t="s">
        <v>32</v>
      </c>
      <c r="C1308" s="31" t="s">
        <v>96</v>
      </c>
      <c r="D1308" s="31" t="s">
        <v>783</v>
      </c>
      <c r="E1308" s="31" t="s">
        <v>85</v>
      </c>
      <c r="F1308" s="31" t="s">
        <v>87</v>
      </c>
      <c r="G1308" s="69">
        <v>12282.18</v>
      </c>
    </row>
    <row r="1309" spans="1:7" x14ac:dyDescent="0.25">
      <c r="A1309" s="31" t="s">
        <v>688</v>
      </c>
      <c r="B1309" s="31" t="s">
        <v>32</v>
      </c>
      <c r="C1309" s="31" t="s">
        <v>96</v>
      </c>
      <c r="D1309" s="31" t="s">
        <v>783</v>
      </c>
      <c r="E1309" s="31" t="s">
        <v>85</v>
      </c>
      <c r="F1309" s="31" t="s">
        <v>88</v>
      </c>
      <c r="G1309" s="69">
        <v>920.09</v>
      </c>
    </row>
    <row r="1310" spans="1:7" x14ac:dyDescent="0.25">
      <c r="A1310" s="31" t="s">
        <v>688</v>
      </c>
      <c r="B1310" s="31" t="s">
        <v>32</v>
      </c>
      <c r="C1310" s="31" t="s">
        <v>96</v>
      </c>
      <c r="D1310" s="31" t="s">
        <v>783</v>
      </c>
      <c r="E1310" s="31" t="s">
        <v>85</v>
      </c>
      <c r="F1310" s="31" t="s">
        <v>86</v>
      </c>
      <c r="G1310" s="69">
        <v>12902.17</v>
      </c>
    </row>
    <row r="1311" spans="1:7" x14ac:dyDescent="0.25">
      <c r="A1311" s="31" t="s">
        <v>688</v>
      </c>
      <c r="B1311" s="31" t="s">
        <v>32</v>
      </c>
      <c r="C1311" s="31" t="s">
        <v>96</v>
      </c>
      <c r="D1311" s="31" t="s">
        <v>783</v>
      </c>
      <c r="E1311" s="31" t="s">
        <v>84</v>
      </c>
      <c r="F1311" s="31" t="s">
        <v>29</v>
      </c>
      <c r="G1311" s="69">
        <v>890.57</v>
      </c>
    </row>
    <row r="1312" spans="1:7" x14ac:dyDescent="0.25">
      <c r="A1312" s="31" t="s">
        <v>688</v>
      </c>
      <c r="B1312" s="31" t="s">
        <v>32</v>
      </c>
      <c r="C1312" s="31" t="s">
        <v>96</v>
      </c>
      <c r="D1312" s="31" t="s">
        <v>783</v>
      </c>
      <c r="E1312" s="31" t="s">
        <v>84</v>
      </c>
      <c r="F1312" s="31" t="s">
        <v>23</v>
      </c>
      <c r="G1312" s="69">
        <v>8584.77</v>
      </c>
    </row>
    <row r="1313" spans="1:7" x14ac:dyDescent="0.25">
      <c r="A1313" s="31" t="s">
        <v>688</v>
      </c>
      <c r="B1313" s="31" t="s">
        <v>32</v>
      </c>
      <c r="C1313" s="31" t="s">
        <v>96</v>
      </c>
      <c r="D1313" s="31" t="s">
        <v>783</v>
      </c>
      <c r="E1313" s="31" t="s">
        <v>92</v>
      </c>
      <c r="F1313" s="31" t="s">
        <v>92</v>
      </c>
      <c r="G1313" s="69">
        <v>15833.95</v>
      </c>
    </row>
    <row r="1314" spans="1:7" x14ac:dyDescent="0.25">
      <c r="A1314" s="31" t="s">
        <v>688</v>
      </c>
      <c r="B1314" s="31" t="s">
        <v>32</v>
      </c>
      <c r="C1314" s="31" t="s">
        <v>96</v>
      </c>
      <c r="D1314" s="31" t="s">
        <v>783</v>
      </c>
      <c r="E1314" s="31" t="s">
        <v>689</v>
      </c>
      <c r="F1314" s="31" t="s">
        <v>690</v>
      </c>
      <c r="G1314" s="69">
        <v>2315.65</v>
      </c>
    </row>
    <row r="1315" spans="1:7" x14ac:dyDescent="0.25">
      <c r="A1315" s="31" t="s">
        <v>688</v>
      </c>
      <c r="B1315" s="31" t="s">
        <v>32</v>
      </c>
      <c r="C1315" s="31" t="s">
        <v>96</v>
      </c>
      <c r="D1315" s="31" t="s">
        <v>783</v>
      </c>
      <c r="E1315" s="31" t="s">
        <v>0</v>
      </c>
      <c r="F1315" s="31" t="s">
        <v>14</v>
      </c>
      <c r="G1315" s="69">
        <v>13135.33</v>
      </c>
    </row>
    <row r="1316" spans="1:7" x14ac:dyDescent="0.25">
      <c r="A1316" s="31" t="s">
        <v>688</v>
      </c>
      <c r="B1316" s="31" t="s">
        <v>32</v>
      </c>
      <c r="C1316" s="31" t="s">
        <v>96</v>
      </c>
      <c r="D1316" s="31" t="s">
        <v>783</v>
      </c>
      <c r="E1316" s="31" t="s">
        <v>0</v>
      </c>
      <c r="F1316" s="31" t="s">
        <v>15</v>
      </c>
      <c r="G1316" s="69">
        <v>386.66</v>
      </c>
    </row>
    <row r="1317" spans="1:7" x14ac:dyDescent="0.25">
      <c r="A1317" s="31" t="s">
        <v>688</v>
      </c>
      <c r="B1317" s="31" t="s">
        <v>32</v>
      </c>
      <c r="C1317" s="31" t="s">
        <v>96</v>
      </c>
      <c r="D1317" s="31" t="s">
        <v>783</v>
      </c>
      <c r="E1317" s="31" t="s">
        <v>0</v>
      </c>
      <c r="F1317" s="31" t="s">
        <v>16</v>
      </c>
      <c r="G1317" s="69">
        <v>30096.46</v>
      </c>
    </row>
    <row r="1318" spans="1:7" x14ac:dyDescent="0.25">
      <c r="A1318" s="31" t="s">
        <v>688</v>
      </c>
      <c r="B1318" s="31" t="s">
        <v>32</v>
      </c>
      <c r="C1318" s="31" t="s">
        <v>96</v>
      </c>
      <c r="D1318" s="31" t="s">
        <v>783</v>
      </c>
      <c r="E1318" s="31" t="s">
        <v>21</v>
      </c>
      <c r="F1318" s="31" t="s">
        <v>21</v>
      </c>
      <c r="G1318" s="69">
        <v>41629.56</v>
      </c>
    </row>
    <row r="1319" spans="1:7" x14ac:dyDescent="0.25">
      <c r="A1319" s="31" t="s">
        <v>688</v>
      </c>
      <c r="B1319" s="31" t="s">
        <v>17</v>
      </c>
      <c r="C1319" s="31" t="s">
        <v>47</v>
      </c>
      <c r="D1319" s="31" t="s">
        <v>783</v>
      </c>
      <c r="E1319" s="31" t="s">
        <v>81</v>
      </c>
      <c r="F1319" s="31" t="s">
        <v>27</v>
      </c>
      <c r="G1319" s="69">
        <v>5906.89</v>
      </c>
    </row>
    <row r="1320" spans="1:7" x14ac:dyDescent="0.25">
      <c r="A1320" s="31" t="s">
        <v>688</v>
      </c>
      <c r="B1320" s="31" t="s">
        <v>17</v>
      </c>
      <c r="C1320" s="31" t="s">
        <v>47</v>
      </c>
      <c r="D1320" s="31" t="s">
        <v>783</v>
      </c>
      <c r="E1320" s="31" t="s">
        <v>81</v>
      </c>
      <c r="F1320" s="31" t="s">
        <v>83</v>
      </c>
      <c r="G1320" s="69">
        <v>1203.8599999999999</v>
      </c>
    </row>
    <row r="1321" spans="1:7" x14ac:dyDescent="0.25">
      <c r="A1321" s="31" t="s">
        <v>688</v>
      </c>
      <c r="B1321" s="31" t="s">
        <v>17</v>
      </c>
      <c r="C1321" s="31" t="s">
        <v>47</v>
      </c>
      <c r="D1321" s="31" t="s">
        <v>783</v>
      </c>
      <c r="E1321" s="31" t="s">
        <v>81</v>
      </c>
      <c r="F1321" s="31" t="s">
        <v>25</v>
      </c>
      <c r="G1321" s="69">
        <v>41730.43</v>
      </c>
    </row>
    <row r="1322" spans="1:7" x14ac:dyDescent="0.25">
      <c r="A1322" s="31" t="s">
        <v>688</v>
      </c>
      <c r="B1322" s="31" t="s">
        <v>17</v>
      </c>
      <c r="C1322" s="31" t="s">
        <v>47</v>
      </c>
      <c r="D1322" s="31" t="s">
        <v>783</v>
      </c>
      <c r="E1322" s="31" t="s">
        <v>81</v>
      </c>
      <c r="F1322" s="31" t="s">
        <v>65</v>
      </c>
      <c r="G1322" s="69">
        <v>3209.81</v>
      </c>
    </row>
    <row r="1323" spans="1:7" x14ac:dyDescent="0.25">
      <c r="A1323" s="31" t="s">
        <v>688</v>
      </c>
      <c r="B1323" s="31" t="s">
        <v>17</v>
      </c>
      <c r="C1323" s="31" t="s">
        <v>47</v>
      </c>
      <c r="D1323" s="31" t="s">
        <v>783</v>
      </c>
      <c r="E1323" s="31" t="s">
        <v>81</v>
      </c>
      <c r="F1323" s="31" t="s">
        <v>26</v>
      </c>
      <c r="G1323" s="69">
        <v>42112.44</v>
      </c>
    </row>
    <row r="1324" spans="1:7" x14ac:dyDescent="0.25">
      <c r="A1324" s="31" t="s">
        <v>688</v>
      </c>
      <c r="B1324" s="31" t="s">
        <v>17</v>
      </c>
      <c r="C1324" s="31" t="s">
        <v>47</v>
      </c>
      <c r="D1324" s="31" t="s">
        <v>783</v>
      </c>
      <c r="E1324" s="31" t="s">
        <v>81</v>
      </c>
      <c r="F1324" s="31" t="s">
        <v>64</v>
      </c>
      <c r="G1324" s="69">
        <v>10824.92</v>
      </c>
    </row>
    <row r="1325" spans="1:7" x14ac:dyDescent="0.25">
      <c r="A1325" s="31" t="s">
        <v>688</v>
      </c>
      <c r="B1325" s="31" t="s">
        <v>17</v>
      </c>
      <c r="C1325" s="31" t="s">
        <v>47</v>
      </c>
      <c r="D1325" s="31" t="s">
        <v>783</v>
      </c>
      <c r="E1325" s="31" t="s">
        <v>81</v>
      </c>
      <c r="F1325" s="31" t="s">
        <v>9</v>
      </c>
      <c r="G1325" s="69">
        <v>9149.24</v>
      </c>
    </row>
    <row r="1326" spans="1:7" x14ac:dyDescent="0.25">
      <c r="A1326" s="31" t="s">
        <v>688</v>
      </c>
      <c r="B1326" s="31" t="s">
        <v>17</v>
      </c>
      <c r="C1326" s="31" t="s">
        <v>47</v>
      </c>
      <c r="D1326" s="31" t="s">
        <v>783</v>
      </c>
      <c r="E1326" s="31" t="s">
        <v>79</v>
      </c>
      <c r="F1326" s="31" t="s">
        <v>28</v>
      </c>
      <c r="G1326" s="69">
        <v>1929.34</v>
      </c>
    </row>
    <row r="1327" spans="1:7" x14ac:dyDescent="0.25">
      <c r="A1327" s="31" t="s">
        <v>688</v>
      </c>
      <c r="B1327" s="31" t="s">
        <v>17</v>
      </c>
      <c r="C1327" s="31" t="s">
        <v>47</v>
      </c>
      <c r="D1327" s="31" t="s">
        <v>783</v>
      </c>
      <c r="E1327" s="31" t="s">
        <v>79</v>
      </c>
      <c r="F1327" s="31" t="s">
        <v>90</v>
      </c>
      <c r="G1327" s="69">
        <v>361.52</v>
      </c>
    </row>
    <row r="1328" spans="1:7" x14ac:dyDescent="0.25">
      <c r="A1328" s="31" t="s">
        <v>688</v>
      </c>
      <c r="B1328" s="31" t="s">
        <v>17</v>
      </c>
      <c r="C1328" s="31" t="s">
        <v>47</v>
      </c>
      <c r="D1328" s="31" t="s">
        <v>783</v>
      </c>
      <c r="E1328" s="31" t="s">
        <v>5</v>
      </c>
      <c r="F1328" s="31" t="s">
        <v>52</v>
      </c>
      <c r="G1328" s="69">
        <v>1525.8</v>
      </c>
    </row>
    <row r="1329" spans="1:7" x14ac:dyDescent="0.25">
      <c r="A1329" s="31" t="s">
        <v>688</v>
      </c>
      <c r="B1329" s="31" t="s">
        <v>17</v>
      </c>
      <c r="C1329" s="31" t="s">
        <v>47</v>
      </c>
      <c r="D1329" s="31" t="s">
        <v>783</v>
      </c>
      <c r="E1329" s="31" t="s">
        <v>5</v>
      </c>
      <c r="F1329" s="31" t="s">
        <v>11</v>
      </c>
      <c r="G1329" s="69">
        <v>65299.44</v>
      </c>
    </row>
    <row r="1330" spans="1:7" x14ac:dyDescent="0.25">
      <c r="A1330" s="31" t="s">
        <v>688</v>
      </c>
      <c r="B1330" s="31" t="s">
        <v>17</v>
      </c>
      <c r="C1330" s="31" t="s">
        <v>47</v>
      </c>
      <c r="D1330" s="31" t="s">
        <v>783</v>
      </c>
      <c r="E1330" s="31" t="s">
        <v>5</v>
      </c>
      <c r="F1330" s="31" t="s">
        <v>12</v>
      </c>
      <c r="G1330" s="69">
        <v>7414.38</v>
      </c>
    </row>
    <row r="1331" spans="1:7" x14ac:dyDescent="0.25">
      <c r="A1331" s="31" t="s">
        <v>688</v>
      </c>
      <c r="B1331" s="31" t="s">
        <v>17</v>
      </c>
      <c r="C1331" s="31" t="s">
        <v>47</v>
      </c>
      <c r="D1331" s="31" t="s">
        <v>783</v>
      </c>
      <c r="E1331" s="31" t="s">
        <v>5</v>
      </c>
      <c r="F1331" s="31" t="s">
        <v>56</v>
      </c>
      <c r="G1331" s="69">
        <v>6821.06</v>
      </c>
    </row>
    <row r="1332" spans="1:7" x14ac:dyDescent="0.25">
      <c r="A1332" s="31" t="s">
        <v>688</v>
      </c>
      <c r="B1332" s="31" t="s">
        <v>17</v>
      </c>
      <c r="C1332" s="31" t="s">
        <v>47</v>
      </c>
      <c r="D1332" s="31" t="s">
        <v>783</v>
      </c>
      <c r="E1332" s="31" t="s">
        <v>5</v>
      </c>
      <c r="F1332" s="31" t="s">
        <v>89</v>
      </c>
      <c r="G1332" s="69">
        <v>21090.28</v>
      </c>
    </row>
    <row r="1333" spans="1:7" x14ac:dyDescent="0.25">
      <c r="A1333" s="31" t="s">
        <v>688</v>
      </c>
      <c r="B1333" s="31" t="s">
        <v>17</v>
      </c>
      <c r="C1333" s="31" t="s">
        <v>47</v>
      </c>
      <c r="D1333" s="31" t="s">
        <v>783</v>
      </c>
      <c r="E1333" s="31" t="s">
        <v>5</v>
      </c>
      <c r="F1333" s="31" t="s">
        <v>82</v>
      </c>
      <c r="G1333" s="69">
        <v>1355.55</v>
      </c>
    </row>
    <row r="1334" spans="1:7" x14ac:dyDescent="0.25">
      <c r="A1334" s="31" t="s">
        <v>688</v>
      </c>
      <c r="B1334" s="31" t="s">
        <v>17</v>
      </c>
      <c r="C1334" s="31" t="s">
        <v>47</v>
      </c>
      <c r="D1334" s="31" t="s">
        <v>783</v>
      </c>
      <c r="E1334" s="31" t="s">
        <v>5</v>
      </c>
      <c r="F1334" s="31" t="s">
        <v>80</v>
      </c>
      <c r="G1334" s="69">
        <v>145246.60999999999</v>
      </c>
    </row>
    <row r="1335" spans="1:7" x14ac:dyDescent="0.25">
      <c r="A1335" s="31" t="s">
        <v>688</v>
      </c>
      <c r="B1335" s="31" t="s">
        <v>17</v>
      </c>
      <c r="C1335" s="31" t="s">
        <v>47</v>
      </c>
      <c r="D1335" s="31" t="s">
        <v>783</v>
      </c>
      <c r="E1335" s="31" t="s">
        <v>5</v>
      </c>
      <c r="F1335" s="31" t="s">
        <v>63</v>
      </c>
      <c r="G1335" s="69">
        <v>2208.42</v>
      </c>
    </row>
    <row r="1336" spans="1:7" x14ac:dyDescent="0.25">
      <c r="A1336" s="31" t="s">
        <v>688</v>
      </c>
      <c r="B1336" s="31" t="s">
        <v>17</v>
      </c>
      <c r="C1336" s="31" t="s">
        <v>47</v>
      </c>
      <c r="D1336" s="31" t="s">
        <v>783</v>
      </c>
      <c r="E1336" s="31" t="s">
        <v>5</v>
      </c>
      <c r="F1336" s="31" t="s">
        <v>61</v>
      </c>
      <c r="G1336" s="69">
        <v>43036.639999999999</v>
      </c>
    </row>
    <row r="1337" spans="1:7" x14ac:dyDescent="0.25">
      <c r="A1337" s="31" t="s">
        <v>688</v>
      </c>
      <c r="B1337" s="31" t="s">
        <v>17</v>
      </c>
      <c r="C1337" s="31" t="s">
        <v>47</v>
      </c>
      <c r="D1337" s="31" t="s">
        <v>783</v>
      </c>
      <c r="E1337" s="31" t="s">
        <v>85</v>
      </c>
      <c r="F1337" s="31" t="s">
        <v>87</v>
      </c>
      <c r="G1337" s="69">
        <v>19859.53</v>
      </c>
    </row>
    <row r="1338" spans="1:7" x14ac:dyDescent="0.25">
      <c r="A1338" s="31" t="s">
        <v>688</v>
      </c>
      <c r="B1338" s="31" t="s">
        <v>17</v>
      </c>
      <c r="C1338" s="31" t="s">
        <v>47</v>
      </c>
      <c r="D1338" s="31" t="s">
        <v>783</v>
      </c>
      <c r="E1338" s="31" t="s">
        <v>85</v>
      </c>
      <c r="F1338" s="31" t="s">
        <v>88</v>
      </c>
      <c r="G1338" s="69">
        <v>679.31</v>
      </c>
    </row>
    <row r="1339" spans="1:7" x14ac:dyDescent="0.25">
      <c r="A1339" s="31" t="s">
        <v>688</v>
      </c>
      <c r="B1339" s="31" t="s">
        <v>17</v>
      </c>
      <c r="C1339" s="31" t="s">
        <v>47</v>
      </c>
      <c r="D1339" s="31" t="s">
        <v>783</v>
      </c>
      <c r="E1339" s="31" t="s">
        <v>85</v>
      </c>
      <c r="F1339" s="31" t="s">
        <v>86</v>
      </c>
      <c r="G1339" s="69">
        <v>9025.6299999999992</v>
      </c>
    </row>
    <row r="1340" spans="1:7" x14ac:dyDescent="0.25">
      <c r="A1340" s="31" t="s">
        <v>688</v>
      </c>
      <c r="B1340" s="31" t="s">
        <v>17</v>
      </c>
      <c r="C1340" s="31" t="s">
        <v>47</v>
      </c>
      <c r="D1340" s="31" t="s">
        <v>783</v>
      </c>
      <c r="E1340" s="31" t="s">
        <v>84</v>
      </c>
      <c r="F1340" s="31" t="s">
        <v>29</v>
      </c>
      <c r="G1340" s="69">
        <v>190.42</v>
      </c>
    </row>
    <row r="1341" spans="1:7" x14ac:dyDescent="0.25">
      <c r="A1341" s="31" t="s">
        <v>688</v>
      </c>
      <c r="B1341" s="31" t="s">
        <v>17</v>
      </c>
      <c r="C1341" s="31" t="s">
        <v>47</v>
      </c>
      <c r="D1341" s="31" t="s">
        <v>783</v>
      </c>
      <c r="E1341" s="31" t="s">
        <v>84</v>
      </c>
      <c r="F1341" s="31" t="s">
        <v>23</v>
      </c>
      <c r="G1341" s="69">
        <v>7924.2</v>
      </c>
    </row>
    <row r="1342" spans="1:7" x14ac:dyDescent="0.25">
      <c r="A1342" s="31" t="s">
        <v>688</v>
      </c>
      <c r="B1342" s="31" t="s">
        <v>17</v>
      </c>
      <c r="C1342" s="31" t="s">
        <v>47</v>
      </c>
      <c r="D1342" s="31" t="s">
        <v>783</v>
      </c>
      <c r="E1342" s="31" t="s">
        <v>689</v>
      </c>
      <c r="F1342" s="31" t="s">
        <v>690</v>
      </c>
      <c r="G1342" s="69">
        <v>2750.5</v>
      </c>
    </row>
    <row r="1343" spans="1:7" x14ac:dyDescent="0.25">
      <c r="A1343" s="31" t="s">
        <v>688</v>
      </c>
      <c r="B1343" s="31" t="s">
        <v>34</v>
      </c>
      <c r="C1343" s="31" t="s">
        <v>96</v>
      </c>
      <c r="D1343" s="31" t="s">
        <v>783</v>
      </c>
      <c r="E1343" s="31" t="s">
        <v>81</v>
      </c>
      <c r="F1343" s="31" t="s">
        <v>27</v>
      </c>
      <c r="G1343" s="69">
        <v>877.84</v>
      </c>
    </row>
    <row r="1344" spans="1:7" x14ac:dyDescent="0.25">
      <c r="A1344" s="31" t="s">
        <v>688</v>
      </c>
      <c r="B1344" s="31" t="s">
        <v>34</v>
      </c>
      <c r="C1344" s="31" t="s">
        <v>96</v>
      </c>
      <c r="D1344" s="31" t="s">
        <v>783</v>
      </c>
      <c r="E1344" s="31" t="s">
        <v>81</v>
      </c>
      <c r="F1344" s="31" t="s">
        <v>83</v>
      </c>
      <c r="G1344" s="69">
        <v>282.05</v>
      </c>
    </row>
    <row r="1345" spans="1:7" x14ac:dyDescent="0.25">
      <c r="A1345" s="31" t="s">
        <v>688</v>
      </c>
      <c r="B1345" s="31" t="s">
        <v>34</v>
      </c>
      <c r="C1345" s="31" t="s">
        <v>96</v>
      </c>
      <c r="D1345" s="31" t="s">
        <v>783</v>
      </c>
      <c r="E1345" s="31" t="s">
        <v>81</v>
      </c>
      <c r="F1345" s="31" t="s">
        <v>25</v>
      </c>
      <c r="G1345" s="69">
        <v>7389.72</v>
      </c>
    </row>
    <row r="1346" spans="1:7" x14ac:dyDescent="0.25">
      <c r="A1346" s="31" t="s">
        <v>688</v>
      </c>
      <c r="B1346" s="31" t="s">
        <v>34</v>
      </c>
      <c r="C1346" s="31" t="s">
        <v>96</v>
      </c>
      <c r="D1346" s="31" t="s">
        <v>783</v>
      </c>
      <c r="E1346" s="31" t="s">
        <v>81</v>
      </c>
      <c r="F1346" s="31" t="s">
        <v>65</v>
      </c>
      <c r="G1346" s="69">
        <v>565.24</v>
      </c>
    </row>
    <row r="1347" spans="1:7" x14ac:dyDescent="0.25">
      <c r="A1347" s="31" t="s">
        <v>688</v>
      </c>
      <c r="B1347" s="31" t="s">
        <v>34</v>
      </c>
      <c r="C1347" s="31" t="s">
        <v>96</v>
      </c>
      <c r="D1347" s="31" t="s">
        <v>783</v>
      </c>
      <c r="E1347" s="31" t="s">
        <v>81</v>
      </c>
      <c r="F1347" s="31" t="s">
        <v>26</v>
      </c>
      <c r="G1347" s="69">
        <v>7879.6</v>
      </c>
    </row>
    <row r="1348" spans="1:7" x14ac:dyDescent="0.25">
      <c r="A1348" s="31" t="s">
        <v>688</v>
      </c>
      <c r="B1348" s="31" t="s">
        <v>34</v>
      </c>
      <c r="C1348" s="31" t="s">
        <v>96</v>
      </c>
      <c r="D1348" s="31" t="s">
        <v>783</v>
      </c>
      <c r="E1348" s="31" t="s">
        <v>81</v>
      </c>
      <c r="F1348" s="31" t="s">
        <v>64</v>
      </c>
      <c r="G1348" s="69">
        <v>1957.8</v>
      </c>
    </row>
    <row r="1349" spans="1:7" x14ac:dyDescent="0.25">
      <c r="A1349" s="31" t="s">
        <v>688</v>
      </c>
      <c r="B1349" s="31" t="s">
        <v>34</v>
      </c>
      <c r="C1349" s="31" t="s">
        <v>96</v>
      </c>
      <c r="D1349" s="31" t="s">
        <v>783</v>
      </c>
      <c r="E1349" s="31" t="s">
        <v>81</v>
      </c>
      <c r="F1349" s="31" t="s">
        <v>9</v>
      </c>
      <c r="G1349" s="69">
        <v>1679.43</v>
      </c>
    </row>
    <row r="1350" spans="1:7" x14ac:dyDescent="0.25">
      <c r="A1350" s="31" t="s">
        <v>688</v>
      </c>
      <c r="B1350" s="31" t="s">
        <v>34</v>
      </c>
      <c r="C1350" s="31" t="s">
        <v>96</v>
      </c>
      <c r="D1350" s="31" t="s">
        <v>783</v>
      </c>
      <c r="E1350" s="31" t="s">
        <v>79</v>
      </c>
      <c r="F1350" s="31" t="s">
        <v>28</v>
      </c>
      <c r="G1350" s="69">
        <v>695.02</v>
      </c>
    </row>
    <row r="1351" spans="1:7" x14ac:dyDescent="0.25">
      <c r="A1351" s="31" t="s">
        <v>688</v>
      </c>
      <c r="B1351" s="31" t="s">
        <v>34</v>
      </c>
      <c r="C1351" s="31" t="s">
        <v>96</v>
      </c>
      <c r="D1351" s="31" t="s">
        <v>783</v>
      </c>
      <c r="E1351" s="31" t="s">
        <v>79</v>
      </c>
      <c r="F1351" s="31" t="s">
        <v>90</v>
      </c>
      <c r="G1351" s="69">
        <v>42.65</v>
      </c>
    </row>
    <row r="1352" spans="1:7" x14ac:dyDescent="0.25">
      <c r="A1352" s="31" t="s">
        <v>688</v>
      </c>
      <c r="B1352" s="31" t="s">
        <v>34</v>
      </c>
      <c r="C1352" s="31" t="s">
        <v>96</v>
      </c>
      <c r="D1352" s="31" t="s">
        <v>783</v>
      </c>
      <c r="E1352" s="31" t="s">
        <v>5</v>
      </c>
      <c r="F1352" s="31" t="s">
        <v>52</v>
      </c>
      <c r="G1352" s="69">
        <v>596.37</v>
      </c>
    </row>
    <row r="1353" spans="1:7" x14ac:dyDescent="0.25">
      <c r="A1353" s="31" t="s">
        <v>688</v>
      </c>
      <c r="B1353" s="31" t="s">
        <v>34</v>
      </c>
      <c r="C1353" s="31" t="s">
        <v>96</v>
      </c>
      <c r="D1353" s="31" t="s">
        <v>783</v>
      </c>
      <c r="E1353" s="31" t="s">
        <v>5</v>
      </c>
      <c r="F1353" s="31" t="s">
        <v>11</v>
      </c>
      <c r="G1353" s="69">
        <v>16193.42</v>
      </c>
    </row>
    <row r="1354" spans="1:7" x14ac:dyDescent="0.25">
      <c r="A1354" s="31" t="s">
        <v>688</v>
      </c>
      <c r="B1354" s="31" t="s">
        <v>34</v>
      </c>
      <c r="C1354" s="31" t="s">
        <v>96</v>
      </c>
      <c r="D1354" s="31" t="s">
        <v>783</v>
      </c>
      <c r="E1354" s="31" t="s">
        <v>5</v>
      </c>
      <c r="F1354" s="31" t="s">
        <v>12</v>
      </c>
      <c r="G1354" s="69">
        <v>2998.81</v>
      </c>
    </row>
    <row r="1355" spans="1:7" x14ac:dyDescent="0.25">
      <c r="A1355" s="31" t="s">
        <v>688</v>
      </c>
      <c r="B1355" s="31" t="s">
        <v>34</v>
      </c>
      <c r="C1355" s="31" t="s">
        <v>96</v>
      </c>
      <c r="D1355" s="31" t="s">
        <v>783</v>
      </c>
      <c r="E1355" s="31" t="s">
        <v>5</v>
      </c>
      <c r="F1355" s="31" t="s">
        <v>56</v>
      </c>
      <c r="G1355" s="69">
        <v>1331.86</v>
      </c>
    </row>
    <row r="1356" spans="1:7" x14ac:dyDescent="0.25">
      <c r="A1356" s="31" t="s">
        <v>688</v>
      </c>
      <c r="B1356" s="31" t="s">
        <v>34</v>
      </c>
      <c r="C1356" s="31" t="s">
        <v>96</v>
      </c>
      <c r="D1356" s="31" t="s">
        <v>783</v>
      </c>
      <c r="E1356" s="31" t="s">
        <v>5</v>
      </c>
      <c r="F1356" s="31" t="s">
        <v>89</v>
      </c>
      <c r="G1356" s="69">
        <v>2779.07</v>
      </c>
    </row>
    <row r="1357" spans="1:7" x14ac:dyDescent="0.25">
      <c r="A1357" s="31" t="s">
        <v>688</v>
      </c>
      <c r="B1357" s="31" t="s">
        <v>34</v>
      </c>
      <c r="C1357" s="31" t="s">
        <v>96</v>
      </c>
      <c r="D1357" s="31" t="s">
        <v>783</v>
      </c>
      <c r="E1357" s="31" t="s">
        <v>5</v>
      </c>
      <c r="F1357" s="31" t="s">
        <v>82</v>
      </c>
      <c r="G1357" s="69">
        <v>635.53</v>
      </c>
    </row>
    <row r="1358" spans="1:7" x14ac:dyDescent="0.25">
      <c r="A1358" s="31" t="s">
        <v>688</v>
      </c>
      <c r="B1358" s="31" t="s">
        <v>34</v>
      </c>
      <c r="C1358" s="31" t="s">
        <v>96</v>
      </c>
      <c r="D1358" s="31" t="s">
        <v>783</v>
      </c>
      <c r="E1358" s="31" t="s">
        <v>5</v>
      </c>
      <c r="F1358" s="31" t="s">
        <v>80</v>
      </c>
      <c r="G1358" s="69">
        <v>38838.519999999997</v>
      </c>
    </row>
    <row r="1359" spans="1:7" x14ac:dyDescent="0.25">
      <c r="A1359" s="31" t="s">
        <v>688</v>
      </c>
      <c r="B1359" s="31" t="s">
        <v>34</v>
      </c>
      <c r="C1359" s="31" t="s">
        <v>96</v>
      </c>
      <c r="D1359" s="31" t="s">
        <v>783</v>
      </c>
      <c r="E1359" s="31" t="s">
        <v>5</v>
      </c>
      <c r="F1359" s="31" t="s">
        <v>63</v>
      </c>
      <c r="G1359" s="69">
        <v>1465.85</v>
      </c>
    </row>
    <row r="1360" spans="1:7" x14ac:dyDescent="0.25">
      <c r="A1360" s="31" t="s">
        <v>688</v>
      </c>
      <c r="B1360" s="31" t="s">
        <v>34</v>
      </c>
      <c r="C1360" s="31" t="s">
        <v>96</v>
      </c>
      <c r="D1360" s="31" t="s">
        <v>783</v>
      </c>
      <c r="E1360" s="31" t="s">
        <v>5</v>
      </c>
      <c r="F1360" s="31" t="s">
        <v>61</v>
      </c>
      <c r="G1360" s="69">
        <v>15533.87</v>
      </c>
    </row>
    <row r="1361" spans="1:7" x14ac:dyDescent="0.25">
      <c r="A1361" s="31" t="s">
        <v>688</v>
      </c>
      <c r="B1361" s="31" t="s">
        <v>34</v>
      </c>
      <c r="C1361" s="31" t="s">
        <v>96</v>
      </c>
      <c r="D1361" s="31" t="s">
        <v>783</v>
      </c>
      <c r="E1361" s="31" t="s">
        <v>85</v>
      </c>
      <c r="F1361" s="31" t="s">
        <v>87</v>
      </c>
      <c r="G1361" s="69">
        <v>1743.32</v>
      </c>
    </row>
    <row r="1362" spans="1:7" x14ac:dyDescent="0.25">
      <c r="A1362" s="31" t="s">
        <v>688</v>
      </c>
      <c r="B1362" s="31" t="s">
        <v>34</v>
      </c>
      <c r="C1362" s="31" t="s">
        <v>96</v>
      </c>
      <c r="D1362" s="31" t="s">
        <v>783</v>
      </c>
      <c r="E1362" s="31" t="s">
        <v>85</v>
      </c>
      <c r="F1362" s="31" t="s">
        <v>88</v>
      </c>
      <c r="G1362" s="69">
        <v>125.68</v>
      </c>
    </row>
    <row r="1363" spans="1:7" x14ac:dyDescent="0.25">
      <c r="A1363" s="31" t="s">
        <v>688</v>
      </c>
      <c r="B1363" s="31" t="s">
        <v>34</v>
      </c>
      <c r="C1363" s="31" t="s">
        <v>96</v>
      </c>
      <c r="D1363" s="31" t="s">
        <v>783</v>
      </c>
      <c r="E1363" s="31" t="s">
        <v>85</v>
      </c>
      <c r="F1363" s="31" t="s">
        <v>86</v>
      </c>
      <c r="G1363" s="69">
        <v>1148.81</v>
      </c>
    </row>
    <row r="1364" spans="1:7" x14ac:dyDescent="0.25">
      <c r="A1364" s="31" t="s">
        <v>688</v>
      </c>
      <c r="B1364" s="31" t="s">
        <v>34</v>
      </c>
      <c r="C1364" s="31" t="s">
        <v>96</v>
      </c>
      <c r="D1364" s="31" t="s">
        <v>783</v>
      </c>
      <c r="E1364" s="31" t="s">
        <v>84</v>
      </c>
      <c r="F1364" s="31" t="s">
        <v>29</v>
      </c>
      <c r="G1364" s="69">
        <v>150.4</v>
      </c>
    </row>
    <row r="1365" spans="1:7" x14ac:dyDescent="0.25">
      <c r="A1365" s="31" t="s">
        <v>688</v>
      </c>
      <c r="B1365" s="31" t="s">
        <v>34</v>
      </c>
      <c r="C1365" s="31" t="s">
        <v>96</v>
      </c>
      <c r="D1365" s="31" t="s">
        <v>783</v>
      </c>
      <c r="E1365" s="31" t="s">
        <v>84</v>
      </c>
      <c r="F1365" s="31" t="s">
        <v>23</v>
      </c>
      <c r="G1365" s="69">
        <v>4025.3</v>
      </c>
    </row>
    <row r="1366" spans="1:7" x14ac:dyDescent="0.25">
      <c r="A1366" s="31" t="s">
        <v>688</v>
      </c>
      <c r="B1366" s="31" t="s">
        <v>34</v>
      </c>
      <c r="C1366" s="31" t="s">
        <v>96</v>
      </c>
      <c r="D1366" s="31" t="s">
        <v>783</v>
      </c>
      <c r="E1366" s="31" t="s">
        <v>0</v>
      </c>
      <c r="F1366" s="31" t="s">
        <v>14</v>
      </c>
      <c r="G1366" s="69">
        <v>1525.4</v>
      </c>
    </row>
    <row r="1367" spans="1:7" x14ac:dyDescent="0.25">
      <c r="A1367" s="31" t="s">
        <v>688</v>
      </c>
      <c r="B1367" s="31" t="s">
        <v>34</v>
      </c>
      <c r="C1367" s="31" t="s">
        <v>96</v>
      </c>
      <c r="D1367" s="31" t="s">
        <v>783</v>
      </c>
      <c r="E1367" s="31" t="s">
        <v>0</v>
      </c>
      <c r="F1367" s="31" t="s">
        <v>15</v>
      </c>
      <c r="G1367" s="69">
        <v>12.18</v>
      </c>
    </row>
    <row r="1368" spans="1:7" x14ac:dyDescent="0.25">
      <c r="A1368" s="31" t="s">
        <v>688</v>
      </c>
      <c r="B1368" s="31" t="s">
        <v>34</v>
      </c>
      <c r="C1368" s="31" t="s">
        <v>96</v>
      </c>
      <c r="D1368" s="31" t="s">
        <v>783</v>
      </c>
      <c r="E1368" s="31" t="s">
        <v>0</v>
      </c>
      <c r="F1368" s="31" t="s">
        <v>16</v>
      </c>
      <c r="G1368" s="69">
        <v>2253.8200000000002</v>
      </c>
    </row>
    <row r="1369" spans="1:7" x14ac:dyDescent="0.25">
      <c r="A1369" s="31" t="s">
        <v>688</v>
      </c>
      <c r="B1369" s="31" t="s">
        <v>161</v>
      </c>
      <c r="C1369" s="31" t="s">
        <v>156</v>
      </c>
      <c r="D1369" s="31" t="s">
        <v>702</v>
      </c>
      <c r="E1369" s="31" t="s">
        <v>81</v>
      </c>
      <c r="F1369" s="31" t="s">
        <v>25</v>
      </c>
      <c r="G1369" s="69">
        <v>7874.98</v>
      </c>
    </row>
    <row r="1370" spans="1:7" x14ac:dyDescent="0.25">
      <c r="A1370" s="31" t="s">
        <v>688</v>
      </c>
      <c r="B1370" s="31" t="s">
        <v>161</v>
      </c>
      <c r="C1370" s="31" t="s">
        <v>156</v>
      </c>
      <c r="D1370" s="31" t="s">
        <v>702</v>
      </c>
      <c r="E1370" s="31" t="s">
        <v>81</v>
      </c>
      <c r="F1370" s="31" t="s">
        <v>26</v>
      </c>
      <c r="G1370" s="69">
        <v>18040.68</v>
      </c>
    </row>
    <row r="1371" spans="1:7" x14ac:dyDescent="0.25">
      <c r="A1371" s="31" t="s">
        <v>688</v>
      </c>
      <c r="B1371" s="31" t="s">
        <v>161</v>
      </c>
      <c r="C1371" s="31" t="s">
        <v>156</v>
      </c>
      <c r="D1371" s="31" t="s">
        <v>702</v>
      </c>
      <c r="E1371" s="31" t="s">
        <v>81</v>
      </c>
      <c r="F1371" s="31" t="s">
        <v>9</v>
      </c>
      <c r="G1371" s="69">
        <v>86.67</v>
      </c>
    </row>
    <row r="1372" spans="1:7" x14ac:dyDescent="0.25">
      <c r="A1372" s="31" t="s">
        <v>688</v>
      </c>
      <c r="B1372" s="31" t="s">
        <v>161</v>
      </c>
      <c r="C1372" s="31" t="s">
        <v>156</v>
      </c>
      <c r="D1372" s="31" t="s">
        <v>702</v>
      </c>
      <c r="E1372" s="31" t="s">
        <v>79</v>
      </c>
      <c r="F1372" s="31" t="s">
        <v>28</v>
      </c>
      <c r="G1372" s="69">
        <v>2128.12</v>
      </c>
    </row>
    <row r="1373" spans="1:7" x14ac:dyDescent="0.25">
      <c r="A1373" s="31" t="s">
        <v>688</v>
      </c>
      <c r="B1373" s="31" t="s">
        <v>161</v>
      </c>
      <c r="C1373" s="31" t="s">
        <v>156</v>
      </c>
      <c r="D1373" s="31" t="s">
        <v>702</v>
      </c>
      <c r="E1373" s="31" t="s">
        <v>5</v>
      </c>
      <c r="F1373" s="31" t="s">
        <v>52</v>
      </c>
      <c r="G1373" s="69">
        <v>279.25</v>
      </c>
    </row>
    <row r="1374" spans="1:7" x14ac:dyDescent="0.25">
      <c r="A1374" s="31" t="s">
        <v>688</v>
      </c>
      <c r="B1374" s="31" t="s">
        <v>161</v>
      </c>
      <c r="C1374" s="31" t="s">
        <v>156</v>
      </c>
      <c r="D1374" s="31" t="s">
        <v>702</v>
      </c>
      <c r="E1374" s="31" t="s">
        <v>5</v>
      </c>
      <c r="F1374" s="31" t="s">
        <v>11</v>
      </c>
      <c r="G1374" s="69">
        <v>6277.46</v>
      </c>
    </row>
    <row r="1375" spans="1:7" x14ac:dyDescent="0.25">
      <c r="A1375" s="31" t="s">
        <v>688</v>
      </c>
      <c r="B1375" s="31" t="s">
        <v>161</v>
      </c>
      <c r="C1375" s="31" t="s">
        <v>156</v>
      </c>
      <c r="D1375" s="31" t="s">
        <v>702</v>
      </c>
      <c r="E1375" s="31" t="s">
        <v>5</v>
      </c>
      <c r="F1375" s="31" t="s">
        <v>12</v>
      </c>
      <c r="G1375" s="69">
        <v>2109.4499999999998</v>
      </c>
    </row>
    <row r="1376" spans="1:7" x14ac:dyDescent="0.25">
      <c r="A1376" s="31" t="s">
        <v>688</v>
      </c>
      <c r="B1376" s="31" t="s">
        <v>161</v>
      </c>
      <c r="C1376" s="31" t="s">
        <v>156</v>
      </c>
      <c r="D1376" s="31" t="s">
        <v>702</v>
      </c>
      <c r="E1376" s="31" t="s">
        <v>5</v>
      </c>
      <c r="F1376" s="31" t="s">
        <v>56</v>
      </c>
      <c r="G1376" s="69">
        <v>110540.94</v>
      </c>
    </row>
    <row r="1377" spans="1:7" x14ac:dyDescent="0.25">
      <c r="A1377" s="31" t="s">
        <v>688</v>
      </c>
      <c r="B1377" s="31" t="s">
        <v>161</v>
      </c>
      <c r="C1377" s="31" t="s">
        <v>156</v>
      </c>
      <c r="D1377" s="31" t="s">
        <v>702</v>
      </c>
      <c r="E1377" s="31" t="s">
        <v>5</v>
      </c>
      <c r="F1377" s="31" t="s">
        <v>89</v>
      </c>
      <c r="G1377" s="69">
        <v>557.49</v>
      </c>
    </row>
    <row r="1378" spans="1:7" x14ac:dyDescent="0.25">
      <c r="A1378" s="31" t="s">
        <v>688</v>
      </c>
      <c r="B1378" s="31" t="s">
        <v>161</v>
      </c>
      <c r="C1378" s="31" t="s">
        <v>156</v>
      </c>
      <c r="D1378" s="31" t="s">
        <v>702</v>
      </c>
      <c r="E1378" s="31" t="s">
        <v>5</v>
      </c>
      <c r="F1378" s="31" t="s">
        <v>82</v>
      </c>
      <c r="G1378" s="69">
        <v>2425.8200000000002</v>
      </c>
    </row>
    <row r="1379" spans="1:7" x14ac:dyDescent="0.25">
      <c r="A1379" s="31" t="s">
        <v>688</v>
      </c>
      <c r="B1379" s="31" t="s">
        <v>161</v>
      </c>
      <c r="C1379" s="31" t="s">
        <v>156</v>
      </c>
      <c r="D1379" s="31" t="s">
        <v>702</v>
      </c>
      <c r="E1379" s="31" t="s">
        <v>5</v>
      </c>
      <c r="F1379" s="31" t="s">
        <v>80</v>
      </c>
      <c r="G1379" s="69">
        <v>28281.81</v>
      </c>
    </row>
    <row r="1380" spans="1:7" x14ac:dyDescent="0.25">
      <c r="A1380" s="31" t="s">
        <v>688</v>
      </c>
      <c r="B1380" s="31" t="s">
        <v>161</v>
      </c>
      <c r="C1380" s="31" t="s">
        <v>156</v>
      </c>
      <c r="D1380" s="31" t="s">
        <v>702</v>
      </c>
      <c r="E1380" s="31" t="s">
        <v>5</v>
      </c>
      <c r="F1380" s="31" t="s">
        <v>61</v>
      </c>
      <c r="G1380" s="69">
        <v>2556.98</v>
      </c>
    </row>
    <row r="1381" spans="1:7" x14ac:dyDescent="0.25">
      <c r="A1381" s="31" t="s">
        <v>688</v>
      </c>
      <c r="B1381" s="31" t="s">
        <v>161</v>
      </c>
      <c r="C1381" s="31" t="s">
        <v>156</v>
      </c>
      <c r="D1381" s="31" t="s">
        <v>702</v>
      </c>
      <c r="E1381" s="31" t="s">
        <v>85</v>
      </c>
      <c r="F1381" s="31" t="s">
        <v>86</v>
      </c>
      <c r="G1381" s="69">
        <v>1264.6300000000001</v>
      </c>
    </row>
    <row r="1382" spans="1:7" x14ac:dyDescent="0.25">
      <c r="A1382" s="31" t="s">
        <v>688</v>
      </c>
      <c r="B1382" s="31" t="s">
        <v>161</v>
      </c>
      <c r="C1382" s="31" t="s">
        <v>156</v>
      </c>
      <c r="D1382" s="31" t="s">
        <v>702</v>
      </c>
      <c r="E1382" s="31" t="s">
        <v>84</v>
      </c>
      <c r="F1382" s="31" t="s">
        <v>29</v>
      </c>
      <c r="G1382" s="69">
        <v>440.09</v>
      </c>
    </row>
    <row r="1383" spans="1:7" x14ac:dyDescent="0.25">
      <c r="A1383" s="31" t="s">
        <v>688</v>
      </c>
      <c r="B1383" s="31" t="s">
        <v>161</v>
      </c>
      <c r="C1383" s="31" t="s">
        <v>156</v>
      </c>
      <c r="D1383" s="31" t="s">
        <v>702</v>
      </c>
      <c r="E1383" s="31" t="s">
        <v>84</v>
      </c>
      <c r="F1383" s="31" t="s">
        <v>67</v>
      </c>
      <c r="G1383" s="69">
        <v>55.84</v>
      </c>
    </row>
    <row r="1384" spans="1:7" x14ac:dyDescent="0.25">
      <c r="A1384" s="31" t="s">
        <v>688</v>
      </c>
      <c r="B1384" s="31" t="s">
        <v>161</v>
      </c>
      <c r="C1384" s="31" t="s">
        <v>156</v>
      </c>
      <c r="D1384" s="31" t="s">
        <v>702</v>
      </c>
      <c r="E1384" s="31" t="s">
        <v>84</v>
      </c>
      <c r="F1384" s="31" t="s">
        <v>93</v>
      </c>
      <c r="G1384" s="69">
        <v>317.39999999999998</v>
      </c>
    </row>
    <row r="1385" spans="1:7" x14ac:dyDescent="0.25">
      <c r="A1385" s="31" t="s">
        <v>688</v>
      </c>
      <c r="B1385" s="31" t="s">
        <v>161</v>
      </c>
      <c r="C1385" s="31" t="s">
        <v>156</v>
      </c>
      <c r="D1385" s="31" t="s">
        <v>702</v>
      </c>
      <c r="E1385" s="31" t="s">
        <v>84</v>
      </c>
      <c r="F1385" s="31" t="s">
        <v>23</v>
      </c>
      <c r="G1385" s="69">
        <v>4534.3</v>
      </c>
    </row>
    <row r="1386" spans="1:7" x14ac:dyDescent="0.25">
      <c r="A1386" s="31" t="s">
        <v>688</v>
      </c>
      <c r="B1386" s="31" t="s">
        <v>161</v>
      </c>
      <c r="C1386" s="31" t="s">
        <v>156</v>
      </c>
      <c r="D1386" s="31" t="s">
        <v>702</v>
      </c>
      <c r="E1386" s="31" t="s">
        <v>0</v>
      </c>
      <c r="F1386" s="31" t="s">
        <v>14</v>
      </c>
      <c r="G1386" s="69">
        <v>232.25</v>
      </c>
    </row>
    <row r="1387" spans="1:7" x14ac:dyDescent="0.25">
      <c r="A1387" s="31" t="s">
        <v>688</v>
      </c>
      <c r="B1387" s="31" t="s">
        <v>161</v>
      </c>
      <c r="C1387" s="31" t="s">
        <v>156</v>
      </c>
      <c r="D1387" s="31" t="s">
        <v>702</v>
      </c>
      <c r="E1387" s="31" t="s">
        <v>0</v>
      </c>
      <c r="F1387" s="31" t="s">
        <v>15</v>
      </c>
      <c r="G1387" s="69">
        <v>3673.25</v>
      </c>
    </row>
    <row r="1388" spans="1:7" x14ac:dyDescent="0.25">
      <c r="A1388" s="31" t="s">
        <v>688</v>
      </c>
      <c r="B1388" s="31" t="s">
        <v>161</v>
      </c>
      <c r="C1388" s="31" t="s">
        <v>156</v>
      </c>
      <c r="D1388" s="31" t="s">
        <v>702</v>
      </c>
      <c r="E1388" s="31" t="s">
        <v>0</v>
      </c>
      <c r="F1388" s="31" t="s">
        <v>16</v>
      </c>
      <c r="G1388" s="69">
        <v>86589.05</v>
      </c>
    </row>
    <row r="1389" spans="1:7" x14ac:dyDescent="0.25">
      <c r="A1389" s="31" t="s">
        <v>688</v>
      </c>
      <c r="B1389" s="31" t="s">
        <v>44</v>
      </c>
      <c r="C1389" s="31" t="s">
        <v>156</v>
      </c>
      <c r="D1389" s="31" t="s">
        <v>77</v>
      </c>
      <c r="E1389" s="31" t="s">
        <v>81</v>
      </c>
      <c r="F1389" s="31" t="s">
        <v>27</v>
      </c>
      <c r="G1389" s="69">
        <v>5728.41</v>
      </c>
    </row>
    <row r="1390" spans="1:7" x14ac:dyDescent="0.25">
      <c r="A1390" s="31" t="s">
        <v>688</v>
      </c>
      <c r="B1390" s="31" t="s">
        <v>44</v>
      </c>
      <c r="C1390" s="31" t="s">
        <v>156</v>
      </c>
      <c r="D1390" s="31" t="s">
        <v>77</v>
      </c>
      <c r="E1390" s="31" t="s">
        <v>81</v>
      </c>
      <c r="F1390" s="31" t="s">
        <v>83</v>
      </c>
      <c r="G1390" s="69">
        <v>3134.01</v>
      </c>
    </row>
    <row r="1391" spans="1:7" x14ac:dyDescent="0.25">
      <c r="A1391" s="31" t="s">
        <v>688</v>
      </c>
      <c r="B1391" s="31" t="s">
        <v>44</v>
      </c>
      <c r="C1391" s="31" t="s">
        <v>156</v>
      </c>
      <c r="D1391" s="31" t="s">
        <v>77</v>
      </c>
      <c r="E1391" s="31" t="s">
        <v>81</v>
      </c>
      <c r="F1391" s="31" t="s">
        <v>25</v>
      </c>
      <c r="G1391" s="69">
        <v>590896.81000000006</v>
      </c>
    </row>
    <row r="1392" spans="1:7" x14ac:dyDescent="0.25">
      <c r="A1392" s="31" t="s">
        <v>688</v>
      </c>
      <c r="B1392" s="31" t="s">
        <v>44</v>
      </c>
      <c r="C1392" s="31" t="s">
        <v>156</v>
      </c>
      <c r="D1392" s="31" t="s">
        <v>77</v>
      </c>
      <c r="E1392" s="31" t="s">
        <v>81</v>
      </c>
      <c r="F1392" s="31" t="s">
        <v>65</v>
      </c>
      <c r="G1392" s="69">
        <v>29218.1</v>
      </c>
    </row>
    <row r="1393" spans="1:7" x14ac:dyDescent="0.25">
      <c r="A1393" s="31" t="s">
        <v>688</v>
      </c>
      <c r="B1393" s="31" t="s">
        <v>44</v>
      </c>
      <c r="C1393" s="31" t="s">
        <v>156</v>
      </c>
      <c r="D1393" s="31" t="s">
        <v>77</v>
      </c>
      <c r="E1393" s="31" t="s">
        <v>81</v>
      </c>
      <c r="F1393" s="31" t="s">
        <v>26</v>
      </c>
      <c r="G1393" s="69">
        <v>333903.7</v>
      </c>
    </row>
    <row r="1394" spans="1:7" x14ac:dyDescent="0.25">
      <c r="A1394" s="31" t="s">
        <v>688</v>
      </c>
      <c r="B1394" s="31" t="s">
        <v>44</v>
      </c>
      <c r="C1394" s="31" t="s">
        <v>156</v>
      </c>
      <c r="D1394" s="31" t="s">
        <v>77</v>
      </c>
      <c r="E1394" s="31" t="s">
        <v>81</v>
      </c>
      <c r="F1394" s="31" t="s">
        <v>64</v>
      </c>
      <c r="G1394" s="69">
        <v>4657.1499999999996</v>
      </c>
    </row>
    <row r="1395" spans="1:7" x14ac:dyDescent="0.25">
      <c r="A1395" s="31" t="s">
        <v>688</v>
      </c>
      <c r="B1395" s="31" t="s">
        <v>44</v>
      </c>
      <c r="C1395" s="31" t="s">
        <v>156</v>
      </c>
      <c r="D1395" s="31" t="s">
        <v>77</v>
      </c>
      <c r="E1395" s="31" t="s">
        <v>81</v>
      </c>
      <c r="F1395" s="31" t="s">
        <v>9</v>
      </c>
      <c r="G1395" s="69">
        <v>162809.07</v>
      </c>
    </row>
    <row r="1396" spans="1:7" x14ac:dyDescent="0.25">
      <c r="A1396" s="31" t="s">
        <v>688</v>
      </c>
      <c r="B1396" s="31" t="s">
        <v>44</v>
      </c>
      <c r="C1396" s="31" t="s">
        <v>156</v>
      </c>
      <c r="D1396" s="31" t="s">
        <v>77</v>
      </c>
      <c r="E1396" s="31" t="s">
        <v>79</v>
      </c>
      <c r="F1396" s="31" t="s">
        <v>28</v>
      </c>
      <c r="G1396" s="69">
        <v>49642.21</v>
      </c>
    </row>
    <row r="1397" spans="1:7" x14ac:dyDescent="0.25">
      <c r="A1397" s="31" t="s">
        <v>688</v>
      </c>
      <c r="B1397" s="31" t="s">
        <v>44</v>
      </c>
      <c r="C1397" s="31" t="s">
        <v>156</v>
      </c>
      <c r="D1397" s="31" t="s">
        <v>77</v>
      </c>
      <c r="E1397" s="31" t="s">
        <v>79</v>
      </c>
      <c r="F1397" s="31" t="s">
        <v>90</v>
      </c>
      <c r="G1397" s="69">
        <v>468.22</v>
      </c>
    </row>
    <row r="1398" spans="1:7" x14ac:dyDescent="0.25">
      <c r="A1398" s="31" t="s">
        <v>688</v>
      </c>
      <c r="B1398" s="31" t="s">
        <v>44</v>
      </c>
      <c r="C1398" s="31" t="s">
        <v>156</v>
      </c>
      <c r="D1398" s="31" t="s">
        <v>77</v>
      </c>
      <c r="E1398" s="31" t="s">
        <v>5</v>
      </c>
      <c r="F1398" s="31" t="s">
        <v>52</v>
      </c>
      <c r="G1398" s="69">
        <v>31083.599999999999</v>
      </c>
    </row>
    <row r="1399" spans="1:7" x14ac:dyDescent="0.25">
      <c r="A1399" s="31" t="s">
        <v>688</v>
      </c>
      <c r="B1399" s="31" t="s">
        <v>44</v>
      </c>
      <c r="C1399" s="31" t="s">
        <v>156</v>
      </c>
      <c r="D1399" s="31" t="s">
        <v>77</v>
      </c>
      <c r="E1399" s="31" t="s">
        <v>5</v>
      </c>
      <c r="F1399" s="31" t="s">
        <v>11</v>
      </c>
      <c r="G1399" s="69">
        <v>1063302.3899999999</v>
      </c>
    </row>
    <row r="1400" spans="1:7" x14ac:dyDescent="0.25">
      <c r="A1400" s="31" t="s">
        <v>688</v>
      </c>
      <c r="B1400" s="31" t="s">
        <v>44</v>
      </c>
      <c r="C1400" s="31" t="s">
        <v>156</v>
      </c>
      <c r="D1400" s="31" t="s">
        <v>77</v>
      </c>
      <c r="E1400" s="31" t="s">
        <v>5</v>
      </c>
      <c r="F1400" s="31" t="s">
        <v>12</v>
      </c>
      <c r="G1400" s="69">
        <v>77212.7</v>
      </c>
    </row>
    <row r="1401" spans="1:7" x14ac:dyDescent="0.25">
      <c r="A1401" s="31" t="s">
        <v>688</v>
      </c>
      <c r="B1401" s="31" t="s">
        <v>44</v>
      </c>
      <c r="C1401" s="31" t="s">
        <v>156</v>
      </c>
      <c r="D1401" s="31" t="s">
        <v>77</v>
      </c>
      <c r="E1401" s="31" t="s">
        <v>5</v>
      </c>
      <c r="F1401" s="31" t="s">
        <v>56</v>
      </c>
      <c r="G1401" s="69">
        <v>485583.74</v>
      </c>
    </row>
    <row r="1402" spans="1:7" x14ac:dyDescent="0.25">
      <c r="A1402" s="31" t="s">
        <v>688</v>
      </c>
      <c r="B1402" s="31" t="s">
        <v>44</v>
      </c>
      <c r="C1402" s="31" t="s">
        <v>156</v>
      </c>
      <c r="D1402" s="31" t="s">
        <v>77</v>
      </c>
      <c r="E1402" s="31" t="s">
        <v>5</v>
      </c>
      <c r="F1402" s="31" t="s">
        <v>62</v>
      </c>
      <c r="G1402" s="69">
        <v>7796.41</v>
      </c>
    </row>
    <row r="1403" spans="1:7" x14ac:dyDescent="0.25">
      <c r="A1403" s="31" t="s">
        <v>688</v>
      </c>
      <c r="B1403" s="31" t="s">
        <v>44</v>
      </c>
      <c r="C1403" s="31" t="s">
        <v>156</v>
      </c>
      <c r="D1403" s="31" t="s">
        <v>77</v>
      </c>
      <c r="E1403" s="31" t="s">
        <v>5</v>
      </c>
      <c r="F1403" s="31" t="s">
        <v>89</v>
      </c>
      <c r="G1403" s="69">
        <v>9317.58</v>
      </c>
    </row>
    <row r="1404" spans="1:7" x14ac:dyDescent="0.25">
      <c r="A1404" s="31" t="s">
        <v>688</v>
      </c>
      <c r="B1404" s="31" t="s">
        <v>44</v>
      </c>
      <c r="C1404" s="31" t="s">
        <v>156</v>
      </c>
      <c r="D1404" s="31" t="s">
        <v>77</v>
      </c>
      <c r="E1404" s="31" t="s">
        <v>5</v>
      </c>
      <c r="F1404" s="31" t="s">
        <v>82</v>
      </c>
      <c r="G1404" s="69">
        <v>54925.83</v>
      </c>
    </row>
    <row r="1405" spans="1:7" x14ac:dyDescent="0.25">
      <c r="A1405" s="31" t="s">
        <v>688</v>
      </c>
      <c r="B1405" s="31" t="s">
        <v>44</v>
      </c>
      <c r="C1405" s="31" t="s">
        <v>156</v>
      </c>
      <c r="D1405" s="31" t="s">
        <v>77</v>
      </c>
      <c r="E1405" s="31" t="s">
        <v>5</v>
      </c>
      <c r="F1405" s="31" t="s">
        <v>80</v>
      </c>
      <c r="G1405" s="69">
        <v>2177121.9</v>
      </c>
    </row>
    <row r="1406" spans="1:7" x14ac:dyDescent="0.25">
      <c r="A1406" s="31" t="s">
        <v>688</v>
      </c>
      <c r="B1406" s="31" t="s">
        <v>44</v>
      </c>
      <c r="C1406" s="31" t="s">
        <v>156</v>
      </c>
      <c r="D1406" s="31" t="s">
        <v>77</v>
      </c>
      <c r="E1406" s="31" t="s">
        <v>5</v>
      </c>
      <c r="F1406" s="31" t="s">
        <v>63</v>
      </c>
      <c r="G1406" s="69">
        <v>5730.29</v>
      </c>
    </row>
    <row r="1407" spans="1:7" x14ac:dyDescent="0.25">
      <c r="A1407" s="31" t="s">
        <v>688</v>
      </c>
      <c r="B1407" s="31" t="s">
        <v>44</v>
      </c>
      <c r="C1407" s="31" t="s">
        <v>156</v>
      </c>
      <c r="D1407" s="31" t="s">
        <v>77</v>
      </c>
      <c r="E1407" s="31" t="s">
        <v>5</v>
      </c>
      <c r="F1407" s="31" t="s">
        <v>61</v>
      </c>
      <c r="G1407" s="69">
        <v>404485.63</v>
      </c>
    </row>
    <row r="1408" spans="1:7" x14ac:dyDescent="0.25">
      <c r="A1408" s="31" t="s">
        <v>688</v>
      </c>
      <c r="B1408" s="31" t="s">
        <v>44</v>
      </c>
      <c r="C1408" s="31" t="s">
        <v>156</v>
      </c>
      <c r="D1408" s="31" t="s">
        <v>77</v>
      </c>
      <c r="E1408" s="31" t="s">
        <v>85</v>
      </c>
      <c r="F1408" s="31" t="s">
        <v>87</v>
      </c>
      <c r="G1408" s="69">
        <v>19557.71</v>
      </c>
    </row>
    <row r="1409" spans="1:7" x14ac:dyDescent="0.25">
      <c r="A1409" s="31" t="s">
        <v>688</v>
      </c>
      <c r="B1409" s="31" t="s">
        <v>44</v>
      </c>
      <c r="C1409" s="31" t="s">
        <v>156</v>
      </c>
      <c r="D1409" s="31" t="s">
        <v>77</v>
      </c>
      <c r="E1409" s="31" t="s">
        <v>85</v>
      </c>
      <c r="F1409" s="31" t="s">
        <v>88</v>
      </c>
      <c r="G1409" s="69">
        <v>673.81</v>
      </c>
    </row>
    <row r="1410" spans="1:7" x14ac:dyDescent="0.25">
      <c r="A1410" s="31" t="s">
        <v>688</v>
      </c>
      <c r="B1410" s="31" t="s">
        <v>44</v>
      </c>
      <c r="C1410" s="31" t="s">
        <v>156</v>
      </c>
      <c r="D1410" s="31" t="s">
        <v>77</v>
      </c>
      <c r="E1410" s="31" t="s">
        <v>85</v>
      </c>
      <c r="F1410" s="31" t="s">
        <v>86</v>
      </c>
      <c r="G1410" s="69">
        <v>48067.31</v>
      </c>
    </row>
    <row r="1411" spans="1:7" x14ac:dyDescent="0.25">
      <c r="A1411" s="31" t="s">
        <v>688</v>
      </c>
      <c r="B1411" s="31" t="s">
        <v>44</v>
      </c>
      <c r="C1411" s="31" t="s">
        <v>156</v>
      </c>
      <c r="D1411" s="31" t="s">
        <v>77</v>
      </c>
      <c r="E1411" s="31" t="s">
        <v>84</v>
      </c>
      <c r="F1411" s="31" t="s">
        <v>29</v>
      </c>
      <c r="G1411" s="69">
        <v>1176.94</v>
      </c>
    </row>
    <row r="1412" spans="1:7" x14ac:dyDescent="0.25">
      <c r="A1412" s="31" t="s">
        <v>688</v>
      </c>
      <c r="B1412" s="31" t="s">
        <v>44</v>
      </c>
      <c r="C1412" s="31" t="s">
        <v>156</v>
      </c>
      <c r="D1412" s="31" t="s">
        <v>77</v>
      </c>
      <c r="E1412" s="31" t="s">
        <v>84</v>
      </c>
      <c r="F1412" s="31" t="s">
        <v>67</v>
      </c>
      <c r="G1412" s="69">
        <v>1448.36</v>
      </c>
    </row>
    <row r="1413" spans="1:7" x14ac:dyDescent="0.25">
      <c r="A1413" s="31" t="s">
        <v>688</v>
      </c>
      <c r="B1413" s="31" t="s">
        <v>44</v>
      </c>
      <c r="C1413" s="31" t="s">
        <v>156</v>
      </c>
      <c r="D1413" s="31" t="s">
        <v>77</v>
      </c>
      <c r="E1413" s="31" t="s">
        <v>84</v>
      </c>
      <c r="F1413" s="31" t="s">
        <v>93</v>
      </c>
      <c r="G1413" s="69">
        <v>632.02</v>
      </c>
    </row>
    <row r="1414" spans="1:7" x14ac:dyDescent="0.25">
      <c r="A1414" s="31" t="s">
        <v>688</v>
      </c>
      <c r="B1414" s="31" t="s">
        <v>44</v>
      </c>
      <c r="C1414" s="31" t="s">
        <v>156</v>
      </c>
      <c r="D1414" s="31" t="s">
        <v>77</v>
      </c>
      <c r="E1414" s="31" t="s">
        <v>84</v>
      </c>
      <c r="F1414" s="31" t="s">
        <v>23</v>
      </c>
      <c r="G1414" s="69">
        <v>112135.15</v>
      </c>
    </row>
    <row r="1415" spans="1:7" x14ac:dyDescent="0.25">
      <c r="A1415" s="31" t="s">
        <v>688</v>
      </c>
      <c r="B1415" s="31" t="s">
        <v>44</v>
      </c>
      <c r="C1415" s="31" t="s">
        <v>156</v>
      </c>
      <c r="D1415" s="31" t="s">
        <v>77</v>
      </c>
      <c r="E1415" s="31" t="s">
        <v>0</v>
      </c>
      <c r="F1415" s="31" t="s">
        <v>14</v>
      </c>
      <c r="G1415" s="69">
        <v>27996.93</v>
      </c>
    </row>
    <row r="1416" spans="1:7" x14ac:dyDescent="0.25">
      <c r="A1416" s="31" t="s">
        <v>688</v>
      </c>
      <c r="B1416" s="31" t="s">
        <v>44</v>
      </c>
      <c r="C1416" s="31" t="s">
        <v>156</v>
      </c>
      <c r="D1416" s="31" t="s">
        <v>77</v>
      </c>
      <c r="E1416" s="31" t="s">
        <v>0</v>
      </c>
      <c r="F1416" s="31" t="s">
        <v>15</v>
      </c>
      <c r="G1416" s="69">
        <v>76382.64</v>
      </c>
    </row>
    <row r="1417" spans="1:7" x14ac:dyDescent="0.25">
      <c r="A1417" s="31" t="s">
        <v>688</v>
      </c>
      <c r="B1417" s="31" t="s">
        <v>44</v>
      </c>
      <c r="C1417" s="31" t="s">
        <v>156</v>
      </c>
      <c r="D1417" s="31" t="s">
        <v>77</v>
      </c>
      <c r="E1417" s="31" t="s">
        <v>0</v>
      </c>
      <c r="F1417" s="31" t="s">
        <v>16</v>
      </c>
      <c r="G1417" s="69">
        <v>1275380.53</v>
      </c>
    </row>
    <row r="1418" spans="1:7" x14ac:dyDescent="0.25">
      <c r="A1418" s="31" t="s">
        <v>688</v>
      </c>
      <c r="B1418" s="31" t="s">
        <v>113</v>
      </c>
      <c r="C1418" s="31" t="s">
        <v>47</v>
      </c>
      <c r="D1418" s="31" t="s">
        <v>783</v>
      </c>
      <c r="E1418" s="31" t="s">
        <v>81</v>
      </c>
      <c r="F1418" s="31" t="s">
        <v>27</v>
      </c>
      <c r="G1418" s="69">
        <v>762.02</v>
      </c>
    </row>
    <row r="1419" spans="1:7" x14ac:dyDescent="0.25">
      <c r="A1419" s="31" t="s">
        <v>688</v>
      </c>
      <c r="B1419" s="31" t="s">
        <v>113</v>
      </c>
      <c r="C1419" s="31" t="s">
        <v>47</v>
      </c>
      <c r="D1419" s="31" t="s">
        <v>783</v>
      </c>
      <c r="E1419" s="31" t="s">
        <v>81</v>
      </c>
      <c r="F1419" s="31" t="s">
        <v>83</v>
      </c>
      <c r="G1419" s="69">
        <v>35.840000000000003</v>
      </c>
    </row>
    <row r="1420" spans="1:7" x14ac:dyDescent="0.25">
      <c r="A1420" s="31" t="s">
        <v>688</v>
      </c>
      <c r="B1420" s="31" t="s">
        <v>113</v>
      </c>
      <c r="C1420" s="31" t="s">
        <v>47</v>
      </c>
      <c r="D1420" s="31" t="s">
        <v>783</v>
      </c>
      <c r="E1420" s="31" t="s">
        <v>81</v>
      </c>
      <c r="F1420" s="31" t="s">
        <v>25</v>
      </c>
      <c r="G1420" s="69">
        <v>1365.06</v>
      </c>
    </row>
    <row r="1421" spans="1:7" x14ac:dyDescent="0.25">
      <c r="A1421" s="31" t="s">
        <v>688</v>
      </c>
      <c r="B1421" s="31" t="s">
        <v>113</v>
      </c>
      <c r="C1421" s="31" t="s">
        <v>47</v>
      </c>
      <c r="D1421" s="31" t="s">
        <v>783</v>
      </c>
      <c r="E1421" s="31" t="s">
        <v>81</v>
      </c>
      <c r="F1421" s="31" t="s">
        <v>65</v>
      </c>
      <c r="G1421" s="69">
        <v>100.18</v>
      </c>
    </row>
    <row r="1422" spans="1:7" x14ac:dyDescent="0.25">
      <c r="A1422" s="31" t="s">
        <v>688</v>
      </c>
      <c r="B1422" s="31" t="s">
        <v>113</v>
      </c>
      <c r="C1422" s="31" t="s">
        <v>47</v>
      </c>
      <c r="D1422" s="31" t="s">
        <v>783</v>
      </c>
      <c r="E1422" s="31" t="s">
        <v>81</v>
      </c>
      <c r="F1422" s="31" t="s">
        <v>26</v>
      </c>
      <c r="G1422" s="69">
        <v>1779.54</v>
      </c>
    </row>
    <row r="1423" spans="1:7" x14ac:dyDescent="0.25">
      <c r="A1423" s="31" t="s">
        <v>688</v>
      </c>
      <c r="B1423" s="31" t="s">
        <v>113</v>
      </c>
      <c r="C1423" s="31" t="s">
        <v>47</v>
      </c>
      <c r="D1423" s="31" t="s">
        <v>783</v>
      </c>
      <c r="E1423" s="31" t="s">
        <v>81</v>
      </c>
      <c r="F1423" s="31" t="s">
        <v>64</v>
      </c>
      <c r="G1423" s="69">
        <v>1039.5</v>
      </c>
    </row>
    <row r="1424" spans="1:7" x14ac:dyDescent="0.25">
      <c r="A1424" s="31" t="s">
        <v>688</v>
      </c>
      <c r="B1424" s="31" t="s">
        <v>113</v>
      </c>
      <c r="C1424" s="31" t="s">
        <v>47</v>
      </c>
      <c r="D1424" s="31" t="s">
        <v>783</v>
      </c>
      <c r="E1424" s="31" t="s">
        <v>81</v>
      </c>
      <c r="F1424" s="31" t="s">
        <v>9</v>
      </c>
      <c r="G1424" s="69">
        <v>405</v>
      </c>
    </row>
    <row r="1425" spans="1:7" x14ac:dyDescent="0.25">
      <c r="A1425" s="31" t="s">
        <v>688</v>
      </c>
      <c r="B1425" s="31" t="s">
        <v>113</v>
      </c>
      <c r="C1425" s="31" t="s">
        <v>47</v>
      </c>
      <c r="D1425" s="31" t="s">
        <v>783</v>
      </c>
      <c r="E1425" s="31" t="s">
        <v>79</v>
      </c>
      <c r="F1425" s="31" t="s">
        <v>28</v>
      </c>
      <c r="G1425" s="69">
        <v>53.79</v>
      </c>
    </row>
    <row r="1426" spans="1:7" x14ac:dyDescent="0.25">
      <c r="A1426" s="31" t="s">
        <v>688</v>
      </c>
      <c r="B1426" s="31" t="s">
        <v>113</v>
      </c>
      <c r="C1426" s="31" t="s">
        <v>47</v>
      </c>
      <c r="D1426" s="31" t="s">
        <v>783</v>
      </c>
      <c r="E1426" s="31" t="s">
        <v>5</v>
      </c>
      <c r="F1426" s="31" t="s">
        <v>52</v>
      </c>
      <c r="G1426" s="69">
        <v>226.4</v>
      </c>
    </row>
    <row r="1427" spans="1:7" x14ac:dyDescent="0.25">
      <c r="A1427" s="31" t="s">
        <v>688</v>
      </c>
      <c r="B1427" s="31" t="s">
        <v>113</v>
      </c>
      <c r="C1427" s="31" t="s">
        <v>47</v>
      </c>
      <c r="D1427" s="31" t="s">
        <v>783</v>
      </c>
      <c r="E1427" s="31" t="s">
        <v>5</v>
      </c>
      <c r="F1427" s="31" t="s">
        <v>11</v>
      </c>
      <c r="G1427" s="69">
        <v>3332.01</v>
      </c>
    </row>
    <row r="1428" spans="1:7" x14ac:dyDescent="0.25">
      <c r="A1428" s="31" t="s">
        <v>688</v>
      </c>
      <c r="B1428" s="31" t="s">
        <v>113</v>
      </c>
      <c r="C1428" s="31" t="s">
        <v>47</v>
      </c>
      <c r="D1428" s="31" t="s">
        <v>783</v>
      </c>
      <c r="E1428" s="31" t="s">
        <v>5</v>
      </c>
      <c r="F1428" s="31" t="s">
        <v>12</v>
      </c>
      <c r="G1428" s="69">
        <v>312.62</v>
      </c>
    </row>
    <row r="1429" spans="1:7" x14ac:dyDescent="0.25">
      <c r="A1429" s="31" t="s">
        <v>688</v>
      </c>
      <c r="B1429" s="31" t="s">
        <v>113</v>
      </c>
      <c r="C1429" s="31" t="s">
        <v>47</v>
      </c>
      <c r="D1429" s="31" t="s">
        <v>783</v>
      </c>
      <c r="E1429" s="31" t="s">
        <v>5</v>
      </c>
      <c r="F1429" s="31" t="s">
        <v>89</v>
      </c>
      <c r="G1429" s="69">
        <v>658.69</v>
      </c>
    </row>
    <row r="1430" spans="1:7" x14ac:dyDescent="0.25">
      <c r="A1430" s="31" t="s">
        <v>688</v>
      </c>
      <c r="B1430" s="31" t="s">
        <v>113</v>
      </c>
      <c r="C1430" s="31" t="s">
        <v>47</v>
      </c>
      <c r="D1430" s="31" t="s">
        <v>783</v>
      </c>
      <c r="E1430" s="31" t="s">
        <v>5</v>
      </c>
      <c r="F1430" s="31" t="s">
        <v>80</v>
      </c>
      <c r="G1430" s="69">
        <v>4147.45</v>
      </c>
    </row>
    <row r="1431" spans="1:7" x14ac:dyDescent="0.25">
      <c r="A1431" s="31" t="s">
        <v>688</v>
      </c>
      <c r="B1431" s="31" t="s">
        <v>113</v>
      </c>
      <c r="C1431" s="31" t="s">
        <v>47</v>
      </c>
      <c r="D1431" s="31" t="s">
        <v>783</v>
      </c>
      <c r="E1431" s="31" t="s">
        <v>5</v>
      </c>
      <c r="F1431" s="31" t="s">
        <v>63</v>
      </c>
      <c r="G1431" s="69">
        <v>29.63</v>
      </c>
    </row>
    <row r="1432" spans="1:7" x14ac:dyDescent="0.25">
      <c r="A1432" s="31" t="s">
        <v>688</v>
      </c>
      <c r="B1432" s="31" t="s">
        <v>113</v>
      </c>
      <c r="C1432" s="31" t="s">
        <v>47</v>
      </c>
      <c r="D1432" s="31" t="s">
        <v>783</v>
      </c>
      <c r="E1432" s="31" t="s">
        <v>5</v>
      </c>
      <c r="F1432" s="31" t="s">
        <v>61</v>
      </c>
      <c r="G1432" s="69">
        <v>932.53</v>
      </c>
    </row>
    <row r="1433" spans="1:7" x14ac:dyDescent="0.25">
      <c r="A1433" s="31" t="s">
        <v>688</v>
      </c>
      <c r="B1433" s="31" t="s">
        <v>113</v>
      </c>
      <c r="C1433" s="31" t="s">
        <v>47</v>
      </c>
      <c r="D1433" s="31" t="s">
        <v>783</v>
      </c>
      <c r="E1433" s="31" t="s">
        <v>85</v>
      </c>
      <c r="F1433" s="31" t="s">
        <v>87</v>
      </c>
      <c r="G1433" s="69">
        <v>2077.04</v>
      </c>
    </row>
    <row r="1434" spans="1:7" x14ac:dyDescent="0.25">
      <c r="A1434" s="31" t="s">
        <v>688</v>
      </c>
      <c r="B1434" s="31" t="s">
        <v>113</v>
      </c>
      <c r="C1434" s="31" t="s">
        <v>47</v>
      </c>
      <c r="D1434" s="31" t="s">
        <v>783</v>
      </c>
      <c r="E1434" s="31" t="s">
        <v>85</v>
      </c>
      <c r="F1434" s="31" t="s">
        <v>88</v>
      </c>
      <c r="G1434" s="69">
        <v>61.54</v>
      </c>
    </row>
    <row r="1435" spans="1:7" x14ac:dyDescent="0.25">
      <c r="A1435" s="31" t="s">
        <v>688</v>
      </c>
      <c r="B1435" s="31" t="s">
        <v>113</v>
      </c>
      <c r="C1435" s="31" t="s">
        <v>47</v>
      </c>
      <c r="D1435" s="31" t="s">
        <v>783</v>
      </c>
      <c r="E1435" s="31" t="s">
        <v>85</v>
      </c>
      <c r="F1435" s="31" t="s">
        <v>86</v>
      </c>
      <c r="G1435" s="69">
        <v>1164.1199999999999</v>
      </c>
    </row>
    <row r="1436" spans="1:7" x14ac:dyDescent="0.25">
      <c r="A1436" s="31" t="s">
        <v>688</v>
      </c>
      <c r="B1436" s="31" t="s">
        <v>113</v>
      </c>
      <c r="C1436" s="31" t="s">
        <v>47</v>
      </c>
      <c r="D1436" s="31" t="s">
        <v>783</v>
      </c>
      <c r="E1436" s="31" t="s">
        <v>84</v>
      </c>
      <c r="F1436" s="31" t="s">
        <v>29</v>
      </c>
      <c r="G1436" s="69">
        <v>12.48</v>
      </c>
    </row>
    <row r="1437" spans="1:7" x14ac:dyDescent="0.25">
      <c r="A1437" s="31" t="s">
        <v>688</v>
      </c>
      <c r="B1437" s="31" t="s">
        <v>113</v>
      </c>
      <c r="C1437" s="31" t="s">
        <v>47</v>
      </c>
      <c r="D1437" s="31" t="s">
        <v>783</v>
      </c>
      <c r="E1437" s="31" t="s">
        <v>84</v>
      </c>
      <c r="F1437" s="31" t="s">
        <v>23</v>
      </c>
      <c r="G1437" s="69">
        <v>24.19</v>
      </c>
    </row>
    <row r="1438" spans="1:7" x14ac:dyDescent="0.25">
      <c r="A1438" s="31" t="s">
        <v>688</v>
      </c>
      <c r="B1438" s="31" t="s">
        <v>113</v>
      </c>
      <c r="C1438" s="31" t="s">
        <v>47</v>
      </c>
      <c r="D1438" s="31" t="s">
        <v>783</v>
      </c>
      <c r="E1438" s="31" t="s">
        <v>0</v>
      </c>
      <c r="F1438" s="31" t="s">
        <v>14</v>
      </c>
      <c r="G1438" s="69">
        <v>1191.8499999999999</v>
      </c>
    </row>
    <row r="1439" spans="1:7" x14ac:dyDescent="0.25">
      <c r="A1439" s="31" t="s">
        <v>688</v>
      </c>
      <c r="B1439" s="31" t="s">
        <v>113</v>
      </c>
      <c r="C1439" s="31" t="s">
        <v>47</v>
      </c>
      <c r="D1439" s="31" t="s">
        <v>783</v>
      </c>
      <c r="E1439" s="31" t="s">
        <v>0</v>
      </c>
      <c r="F1439" s="31" t="s">
        <v>16</v>
      </c>
      <c r="G1439" s="69">
        <v>624.21</v>
      </c>
    </row>
    <row r="1440" spans="1:7" x14ac:dyDescent="0.25">
      <c r="A1440" s="31" t="s">
        <v>688</v>
      </c>
      <c r="B1440" s="31" t="s">
        <v>45</v>
      </c>
      <c r="C1440" s="31" t="s">
        <v>156</v>
      </c>
      <c r="D1440" s="31" t="s">
        <v>702</v>
      </c>
      <c r="E1440" s="31" t="s">
        <v>703</v>
      </c>
      <c r="F1440" s="31" t="s">
        <v>703</v>
      </c>
      <c r="G1440" s="69">
        <v>829231.12</v>
      </c>
    </row>
    <row r="1441" spans="1:7" x14ac:dyDescent="0.25">
      <c r="A1441" s="31" t="s">
        <v>688</v>
      </c>
      <c r="B1441" s="31" t="s">
        <v>45</v>
      </c>
      <c r="C1441" s="31" t="s">
        <v>156</v>
      </c>
      <c r="D1441" s="31" t="s">
        <v>702</v>
      </c>
      <c r="E1441" s="7" t="s">
        <v>687</v>
      </c>
      <c r="F1441" s="7" t="s">
        <v>687</v>
      </c>
      <c r="G1441" s="69">
        <v>1581840.88</v>
      </c>
    </row>
    <row r="1442" spans="1:7" x14ac:dyDescent="0.25">
      <c r="A1442" s="31" t="s">
        <v>688</v>
      </c>
      <c r="B1442" s="31" t="s">
        <v>45</v>
      </c>
      <c r="C1442" s="31" t="s">
        <v>156</v>
      </c>
      <c r="D1442" s="31" t="s">
        <v>702</v>
      </c>
      <c r="E1442" s="7" t="s">
        <v>704</v>
      </c>
      <c r="F1442" s="7" t="s">
        <v>704</v>
      </c>
      <c r="G1442" s="69">
        <v>7400297.9900000002</v>
      </c>
    </row>
    <row r="1443" spans="1:7" x14ac:dyDescent="0.25">
      <c r="A1443" s="31" t="s">
        <v>688</v>
      </c>
      <c r="B1443" s="31" t="s">
        <v>45</v>
      </c>
      <c r="C1443" s="31" t="s">
        <v>156</v>
      </c>
      <c r="D1443" s="31" t="s">
        <v>702</v>
      </c>
      <c r="E1443" s="7" t="s">
        <v>706</v>
      </c>
      <c r="F1443" s="7" t="s">
        <v>706</v>
      </c>
      <c r="G1443" s="69">
        <v>59109.53</v>
      </c>
    </row>
    <row r="1444" spans="1:7" x14ac:dyDescent="0.25">
      <c r="A1444" s="31" t="s">
        <v>688</v>
      </c>
      <c r="B1444" s="31" t="s">
        <v>45</v>
      </c>
      <c r="C1444" s="31" t="s">
        <v>156</v>
      </c>
      <c r="D1444" s="31" t="s">
        <v>702</v>
      </c>
      <c r="E1444" s="31" t="s">
        <v>707</v>
      </c>
      <c r="F1444" s="31" t="s">
        <v>707</v>
      </c>
      <c r="G1444" s="69">
        <v>3952491.86</v>
      </c>
    </row>
    <row r="1445" spans="1:7" x14ac:dyDescent="0.25">
      <c r="A1445" s="31" t="s">
        <v>688</v>
      </c>
      <c r="B1445" s="31" t="s">
        <v>45</v>
      </c>
      <c r="C1445" s="31" t="s">
        <v>156</v>
      </c>
      <c r="D1445" s="31" t="s">
        <v>702</v>
      </c>
      <c r="E1445" s="31" t="s">
        <v>705</v>
      </c>
      <c r="F1445" s="31" t="s">
        <v>705</v>
      </c>
      <c r="G1445" s="69">
        <v>1449967.83</v>
      </c>
    </row>
    <row r="1446" spans="1:7" x14ac:dyDescent="0.25">
      <c r="A1446" s="31" t="s">
        <v>688</v>
      </c>
      <c r="B1446" s="31" t="s">
        <v>151</v>
      </c>
      <c r="C1446" s="31" t="s">
        <v>700</v>
      </c>
      <c r="D1446" s="31" t="s">
        <v>783</v>
      </c>
      <c r="E1446" s="31" t="s">
        <v>81</v>
      </c>
      <c r="F1446" s="31" t="s">
        <v>27</v>
      </c>
      <c r="G1446" s="69">
        <v>511.8</v>
      </c>
    </row>
    <row r="1447" spans="1:7" x14ac:dyDescent="0.25">
      <c r="A1447" s="31" t="s">
        <v>688</v>
      </c>
      <c r="B1447" s="31" t="s">
        <v>151</v>
      </c>
      <c r="C1447" s="31" t="s">
        <v>700</v>
      </c>
      <c r="D1447" s="31" t="s">
        <v>783</v>
      </c>
      <c r="E1447" s="31" t="s">
        <v>81</v>
      </c>
      <c r="F1447" s="31" t="s">
        <v>83</v>
      </c>
      <c r="G1447" s="69">
        <v>94.32</v>
      </c>
    </row>
    <row r="1448" spans="1:7" x14ac:dyDescent="0.25">
      <c r="A1448" s="31" t="s">
        <v>688</v>
      </c>
      <c r="B1448" s="31" t="s">
        <v>151</v>
      </c>
      <c r="C1448" s="31" t="s">
        <v>700</v>
      </c>
      <c r="D1448" s="31" t="s">
        <v>783</v>
      </c>
      <c r="E1448" s="31" t="s">
        <v>81</v>
      </c>
      <c r="F1448" s="31" t="s">
        <v>25</v>
      </c>
      <c r="G1448" s="69">
        <v>4954.2</v>
      </c>
    </row>
    <row r="1449" spans="1:7" x14ac:dyDescent="0.25">
      <c r="A1449" s="31" t="s">
        <v>688</v>
      </c>
      <c r="B1449" s="31" t="s">
        <v>151</v>
      </c>
      <c r="C1449" s="31" t="s">
        <v>700</v>
      </c>
      <c r="D1449" s="31" t="s">
        <v>783</v>
      </c>
      <c r="E1449" s="31" t="s">
        <v>81</v>
      </c>
      <c r="F1449" s="31" t="s">
        <v>26</v>
      </c>
      <c r="G1449" s="69">
        <v>6280.61</v>
      </c>
    </row>
    <row r="1450" spans="1:7" x14ac:dyDescent="0.25">
      <c r="A1450" s="31" t="s">
        <v>688</v>
      </c>
      <c r="B1450" s="31" t="s">
        <v>151</v>
      </c>
      <c r="C1450" s="31" t="s">
        <v>700</v>
      </c>
      <c r="D1450" s="31" t="s">
        <v>783</v>
      </c>
      <c r="E1450" s="31" t="s">
        <v>81</v>
      </c>
      <c r="F1450" s="31" t="s">
        <v>64</v>
      </c>
      <c r="G1450" s="69">
        <v>4119.53</v>
      </c>
    </row>
    <row r="1451" spans="1:7" x14ac:dyDescent="0.25">
      <c r="A1451" s="31" t="s">
        <v>688</v>
      </c>
      <c r="B1451" s="31" t="s">
        <v>151</v>
      </c>
      <c r="C1451" s="31" t="s">
        <v>700</v>
      </c>
      <c r="D1451" s="31" t="s">
        <v>783</v>
      </c>
      <c r="E1451" s="31" t="s">
        <v>81</v>
      </c>
      <c r="F1451" s="31" t="s">
        <v>9</v>
      </c>
      <c r="G1451" s="69">
        <v>1889.92</v>
      </c>
    </row>
    <row r="1452" spans="1:7" x14ac:dyDescent="0.25">
      <c r="A1452" s="31" t="s">
        <v>688</v>
      </c>
      <c r="B1452" s="31" t="s">
        <v>151</v>
      </c>
      <c r="C1452" s="31" t="s">
        <v>700</v>
      </c>
      <c r="D1452" s="31" t="s">
        <v>783</v>
      </c>
      <c r="E1452" s="31" t="s">
        <v>79</v>
      </c>
      <c r="F1452" s="31" t="s">
        <v>28</v>
      </c>
      <c r="G1452" s="69">
        <v>11911.72</v>
      </c>
    </row>
    <row r="1453" spans="1:7" x14ac:dyDescent="0.25">
      <c r="A1453" s="31" t="s">
        <v>688</v>
      </c>
      <c r="B1453" s="31" t="s">
        <v>151</v>
      </c>
      <c r="C1453" s="31" t="s">
        <v>700</v>
      </c>
      <c r="D1453" s="31" t="s">
        <v>783</v>
      </c>
      <c r="E1453" s="31" t="s">
        <v>5</v>
      </c>
      <c r="F1453" s="31" t="s">
        <v>52</v>
      </c>
      <c r="G1453" s="69">
        <v>459.67</v>
      </c>
    </row>
    <row r="1454" spans="1:7" x14ac:dyDescent="0.25">
      <c r="A1454" s="31" t="s">
        <v>688</v>
      </c>
      <c r="B1454" s="31" t="s">
        <v>151</v>
      </c>
      <c r="C1454" s="31" t="s">
        <v>700</v>
      </c>
      <c r="D1454" s="31" t="s">
        <v>783</v>
      </c>
      <c r="E1454" s="31" t="s">
        <v>5</v>
      </c>
      <c r="F1454" s="31" t="s">
        <v>11</v>
      </c>
      <c r="G1454" s="69">
        <v>4928.03</v>
      </c>
    </row>
    <row r="1455" spans="1:7" x14ac:dyDescent="0.25">
      <c r="A1455" s="31" t="s">
        <v>688</v>
      </c>
      <c r="B1455" s="31" t="s">
        <v>151</v>
      </c>
      <c r="C1455" s="31" t="s">
        <v>700</v>
      </c>
      <c r="D1455" s="31" t="s">
        <v>783</v>
      </c>
      <c r="E1455" s="31" t="s">
        <v>5</v>
      </c>
      <c r="F1455" s="31" t="s">
        <v>12</v>
      </c>
      <c r="G1455" s="69">
        <v>1350.43</v>
      </c>
    </row>
    <row r="1456" spans="1:7" x14ac:dyDescent="0.25">
      <c r="A1456" s="31" t="s">
        <v>688</v>
      </c>
      <c r="B1456" s="31" t="s">
        <v>151</v>
      </c>
      <c r="C1456" s="31" t="s">
        <v>700</v>
      </c>
      <c r="D1456" s="31" t="s">
        <v>783</v>
      </c>
      <c r="E1456" s="31" t="s">
        <v>5</v>
      </c>
      <c r="F1456" s="31" t="s">
        <v>56</v>
      </c>
      <c r="G1456" s="69">
        <v>25075</v>
      </c>
    </row>
    <row r="1457" spans="1:7" x14ac:dyDescent="0.25">
      <c r="A1457" s="31" t="s">
        <v>688</v>
      </c>
      <c r="B1457" s="31" t="s">
        <v>151</v>
      </c>
      <c r="C1457" s="31" t="s">
        <v>700</v>
      </c>
      <c r="D1457" s="31" t="s">
        <v>783</v>
      </c>
      <c r="E1457" s="31" t="s">
        <v>5</v>
      </c>
      <c r="F1457" s="31" t="s">
        <v>89</v>
      </c>
      <c r="G1457" s="69">
        <v>40609.589999999997</v>
      </c>
    </row>
    <row r="1458" spans="1:7" x14ac:dyDescent="0.25">
      <c r="A1458" s="31" t="s">
        <v>688</v>
      </c>
      <c r="B1458" s="31" t="s">
        <v>151</v>
      </c>
      <c r="C1458" s="31" t="s">
        <v>700</v>
      </c>
      <c r="D1458" s="31" t="s">
        <v>783</v>
      </c>
      <c r="E1458" s="31" t="s">
        <v>5</v>
      </c>
      <c r="F1458" s="31" t="s">
        <v>82</v>
      </c>
      <c r="G1458" s="69">
        <v>3642.29</v>
      </c>
    </row>
    <row r="1459" spans="1:7" x14ac:dyDescent="0.25">
      <c r="A1459" s="31" t="s">
        <v>688</v>
      </c>
      <c r="B1459" s="31" t="s">
        <v>151</v>
      </c>
      <c r="C1459" s="31" t="s">
        <v>700</v>
      </c>
      <c r="D1459" s="31" t="s">
        <v>783</v>
      </c>
      <c r="E1459" s="31" t="s">
        <v>5</v>
      </c>
      <c r="F1459" s="31" t="s">
        <v>80</v>
      </c>
      <c r="G1459" s="69">
        <v>10461.81</v>
      </c>
    </row>
    <row r="1460" spans="1:7" x14ac:dyDescent="0.25">
      <c r="A1460" s="31" t="s">
        <v>688</v>
      </c>
      <c r="B1460" s="31" t="s">
        <v>151</v>
      </c>
      <c r="C1460" s="31" t="s">
        <v>700</v>
      </c>
      <c r="D1460" s="31" t="s">
        <v>783</v>
      </c>
      <c r="E1460" s="31" t="s">
        <v>5</v>
      </c>
      <c r="F1460" s="31" t="s">
        <v>63</v>
      </c>
      <c r="G1460" s="69">
        <v>39.5</v>
      </c>
    </row>
    <row r="1461" spans="1:7" x14ac:dyDescent="0.25">
      <c r="A1461" s="31" t="s">
        <v>688</v>
      </c>
      <c r="B1461" s="31" t="s">
        <v>151</v>
      </c>
      <c r="C1461" s="31" t="s">
        <v>700</v>
      </c>
      <c r="D1461" s="31" t="s">
        <v>783</v>
      </c>
      <c r="E1461" s="31" t="s">
        <v>5</v>
      </c>
      <c r="F1461" s="31" t="s">
        <v>61</v>
      </c>
      <c r="G1461" s="69">
        <v>71.959999999999994</v>
      </c>
    </row>
    <row r="1462" spans="1:7" x14ac:dyDescent="0.25">
      <c r="A1462" s="31" t="s">
        <v>688</v>
      </c>
      <c r="B1462" s="31" t="s">
        <v>151</v>
      </c>
      <c r="C1462" s="31" t="s">
        <v>700</v>
      </c>
      <c r="D1462" s="31" t="s">
        <v>783</v>
      </c>
      <c r="E1462" s="31" t="s">
        <v>85</v>
      </c>
      <c r="F1462" s="31" t="s">
        <v>87</v>
      </c>
      <c r="G1462" s="69">
        <v>154.19999999999999</v>
      </c>
    </row>
    <row r="1463" spans="1:7" x14ac:dyDescent="0.25">
      <c r="A1463" s="31" t="s">
        <v>688</v>
      </c>
      <c r="B1463" s="31" t="s">
        <v>151</v>
      </c>
      <c r="C1463" s="31" t="s">
        <v>700</v>
      </c>
      <c r="D1463" s="31" t="s">
        <v>783</v>
      </c>
      <c r="E1463" s="31" t="s">
        <v>85</v>
      </c>
      <c r="F1463" s="31" t="s">
        <v>88</v>
      </c>
      <c r="G1463" s="69">
        <v>39.9</v>
      </c>
    </row>
    <row r="1464" spans="1:7" x14ac:dyDescent="0.25">
      <c r="A1464" s="31" t="s">
        <v>688</v>
      </c>
      <c r="B1464" s="31" t="s">
        <v>151</v>
      </c>
      <c r="C1464" s="31" t="s">
        <v>700</v>
      </c>
      <c r="D1464" s="31" t="s">
        <v>783</v>
      </c>
      <c r="E1464" s="31" t="s">
        <v>85</v>
      </c>
      <c r="F1464" s="31" t="s">
        <v>86</v>
      </c>
      <c r="G1464" s="69">
        <v>154.27000000000001</v>
      </c>
    </row>
    <row r="1465" spans="1:7" x14ac:dyDescent="0.25">
      <c r="A1465" s="31" t="s">
        <v>688</v>
      </c>
      <c r="B1465" s="31" t="s">
        <v>151</v>
      </c>
      <c r="C1465" s="31" t="s">
        <v>700</v>
      </c>
      <c r="D1465" s="31" t="s">
        <v>783</v>
      </c>
      <c r="E1465" s="31" t="s">
        <v>84</v>
      </c>
      <c r="F1465" s="31" t="s">
        <v>29</v>
      </c>
      <c r="G1465" s="69">
        <v>2801.3</v>
      </c>
    </row>
    <row r="1466" spans="1:7" x14ac:dyDescent="0.25">
      <c r="A1466" s="31" t="s">
        <v>688</v>
      </c>
      <c r="B1466" s="31" t="s">
        <v>151</v>
      </c>
      <c r="C1466" s="31" t="s">
        <v>700</v>
      </c>
      <c r="D1466" s="31" t="s">
        <v>783</v>
      </c>
      <c r="E1466" s="31" t="s">
        <v>84</v>
      </c>
      <c r="F1466" s="31" t="s">
        <v>67</v>
      </c>
      <c r="G1466" s="69">
        <v>880.88</v>
      </c>
    </row>
    <row r="1467" spans="1:7" x14ac:dyDescent="0.25">
      <c r="A1467" s="31" t="s">
        <v>688</v>
      </c>
      <c r="B1467" s="31" t="s">
        <v>151</v>
      </c>
      <c r="C1467" s="31" t="s">
        <v>700</v>
      </c>
      <c r="D1467" s="31" t="s">
        <v>783</v>
      </c>
      <c r="E1467" s="31" t="s">
        <v>84</v>
      </c>
      <c r="F1467" s="31" t="s">
        <v>93</v>
      </c>
      <c r="G1467" s="69">
        <v>475.96</v>
      </c>
    </row>
    <row r="1468" spans="1:7" x14ac:dyDescent="0.25">
      <c r="A1468" s="31" t="s">
        <v>688</v>
      </c>
      <c r="B1468" s="31" t="s">
        <v>151</v>
      </c>
      <c r="C1468" s="31" t="s">
        <v>700</v>
      </c>
      <c r="D1468" s="31" t="s">
        <v>783</v>
      </c>
      <c r="E1468" s="31" t="s">
        <v>84</v>
      </c>
      <c r="F1468" s="31" t="s">
        <v>23</v>
      </c>
      <c r="G1468" s="69">
        <v>33635.29</v>
      </c>
    </row>
    <row r="1469" spans="1:7" x14ac:dyDescent="0.25">
      <c r="A1469" s="31" t="s">
        <v>688</v>
      </c>
      <c r="B1469" s="31" t="s">
        <v>151</v>
      </c>
      <c r="C1469" s="31" t="s">
        <v>700</v>
      </c>
      <c r="D1469" s="31" t="s">
        <v>783</v>
      </c>
      <c r="E1469" s="31" t="s">
        <v>689</v>
      </c>
      <c r="F1469" s="31" t="s">
        <v>690</v>
      </c>
      <c r="G1469" s="69">
        <v>2781.4</v>
      </c>
    </row>
    <row r="1470" spans="1:7" x14ac:dyDescent="0.25">
      <c r="A1470" s="31" t="s">
        <v>688</v>
      </c>
      <c r="B1470" s="31" t="s">
        <v>151</v>
      </c>
      <c r="C1470" s="31" t="s">
        <v>700</v>
      </c>
      <c r="D1470" s="31" t="s">
        <v>783</v>
      </c>
      <c r="E1470" s="31" t="s">
        <v>0</v>
      </c>
      <c r="F1470" s="31" t="s">
        <v>14</v>
      </c>
      <c r="G1470" s="69">
        <v>5137.51</v>
      </c>
    </row>
    <row r="1471" spans="1:7" x14ac:dyDescent="0.25">
      <c r="A1471" s="31" t="s">
        <v>688</v>
      </c>
      <c r="B1471" s="31" t="s">
        <v>151</v>
      </c>
      <c r="C1471" s="31" t="s">
        <v>700</v>
      </c>
      <c r="D1471" s="31" t="s">
        <v>783</v>
      </c>
      <c r="E1471" s="31" t="s">
        <v>0</v>
      </c>
      <c r="F1471" s="31" t="s">
        <v>15</v>
      </c>
      <c r="G1471" s="69">
        <v>125</v>
      </c>
    </row>
    <row r="1472" spans="1:7" x14ac:dyDescent="0.25">
      <c r="A1472" s="31" t="s">
        <v>688</v>
      </c>
      <c r="B1472" s="31" t="s">
        <v>151</v>
      </c>
      <c r="C1472" s="31" t="s">
        <v>700</v>
      </c>
      <c r="D1472" s="31" t="s">
        <v>783</v>
      </c>
      <c r="E1472" s="31" t="s">
        <v>0</v>
      </c>
      <c r="F1472" s="31" t="s">
        <v>16</v>
      </c>
      <c r="G1472" s="69">
        <v>1220.6300000000001</v>
      </c>
    </row>
    <row r="1473" spans="1:7" x14ac:dyDescent="0.25">
      <c r="A1473" s="31" t="s">
        <v>688</v>
      </c>
      <c r="B1473" s="31" t="s">
        <v>686</v>
      </c>
      <c r="C1473" s="31" t="s">
        <v>156</v>
      </c>
      <c r="D1473" s="31" t="s">
        <v>702</v>
      </c>
      <c r="E1473" s="31" t="s">
        <v>81</v>
      </c>
      <c r="F1473" s="31" t="s">
        <v>25</v>
      </c>
      <c r="G1473" s="69">
        <v>55159.72</v>
      </c>
    </row>
    <row r="1474" spans="1:7" x14ac:dyDescent="0.25">
      <c r="A1474" s="31" t="s">
        <v>688</v>
      </c>
      <c r="B1474" s="31" t="s">
        <v>686</v>
      </c>
      <c r="C1474" s="31" t="s">
        <v>156</v>
      </c>
      <c r="D1474" s="31" t="s">
        <v>702</v>
      </c>
      <c r="E1474" s="31" t="s">
        <v>81</v>
      </c>
      <c r="F1474" s="31" t="s">
        <v>9</v>
      </c>
      <c r="G1474" s="69">
        <v>45273.599999999999</v>
      </c>
    </row>
    <row r="1475" spans="1:7" x14ac:dyDescent="0.25">
      <c r="A1475" s="31" t="s">
        <v>688</v>
      </c>
      <c r="B1475" s="31" t="s">
        <v>686</v>
      </c>
      <c r="C1475" s="31" t="s">
        <v>156</v>
      </c>
      <c r="D1475" s="31" t="s">
        <v>702</v>
      </c>
      <c r="E1475" s="31" t="s">
        <v>79</v>
      </c>
      <c r="F1475" s="31" t="s">
        <v>28</v>
      </c>
      <c r="G1475" s="69">
        <v>242.97</v>
      </c>
    </row>
    <row r="1476" spans="1:7" x14ac:dyDescent="0.25">
      <c r="A1476" s="31" t="s">
        <v>688</v>
      </c>
      <c r="B1476" s="31" t="s">
        <v>686</v>
      </c>
      <c r="C1476" s="31" t="s">
        <v>156</v>
      </c>
      <c r="D1476" s="31" t="s">
        <v>702</v>
      </c>
      <c r="E1476" s="31" t="s">
        <v>5</v>
      </c>
      <c r="F1476" s="31" t="s">
        <v>11</v>
      </c>
      <c r="G1476" s="69">
        <v>19513.8</v>
      </c>
    </row>
    <row r="1477" spans="1:7" x14ac:dyDescent="0.25">
      <c r="A1477" s="31" t="s">
        <v>688</v>
      </c>
      <c r="B1477" s="31" t="s">
        <v>686</v>
      </c>
      <c r="C1477" s="31" t="s">
        <v>156</v>
      </c>
      <c r="D1477" s="31" t="s">
        <v>702</v>
      </c>
      <c r="E1477" s="31" t="s">
        <v>5</v>
      </c>
      <c r="F1477" s="31" t="s">
        <v>12</v>
      </c>
      <c r="G1477" s="69">
        <v>1356.45</v>
      </c>
    </row>
    <row r="1478" spans="1:7" x14ac:dyDescent="0.25">
      <c r="A1478" s="31" t="s">
        <v>688</v>
      </c>
      <c r="B1478" s="31" t="s">
        <v>686</v>
      </c>
      <c r="C1478" s="31" t="s">
        <v>156</v>
      </c>
      <c r="D1478" s="31" t="s">
        <v>702</v>
      </c>
      <c r="E1478" s="31" t="s">
        <v>5</v>
      </c>
      <c r="F1478" s="31" t="s">
        <v>56</v>
      </c>
      <c r="G1478" s="69">
        <v>70760.639999999999</v>
      </c>
    </row>
    <row r="1479" spans="1:7" x14ac:dyDescent="0.25">
      <c r="A1479" s="31" t="s">
        <v>688</v>
      </c>
      <c r="B1479" s="31" t="s">
        <v>686</v>
      </c>
      <c r="C1479" s="31" t="s">
        <v>156</v>
      </c>
      <c r="D1479" s="31" t="s">
        <v>702</v>
      </c>
      <c r="E1479" s="31" t="s">
        <v>5</v>
      </c>
      <c r="F1479" s="31" t="s">
        <v>82</v>
      </c>
      <c r="G1479" s="69">
        <v>918.6</v>
      </c>
    </row>
    <row r="1480" spans="1:7" x14ac:dyDescent="0.25">
      <c r="A1480" s="31" t="s">
        <v>688</v>
      </c>
      <c r="B1480" s="31" t="s">
        <v>686</v>
      </c>
      <c r="C1480" s="31" t="s">
        <v>156</v>
      </c>
      <c r="D1480" s="31" t="s">
        <v>702</v>
      </c>
      <c r="E1480" s="31" t="s">
        <v>5</v>
      </c>
      <c r="F1480" s="31" t="s">
        <v>80</v>
      </c>
      <c r="G1480" s="69">
        <v>28322.85</v>
      </c>
    </row>
    <row r="1481" spans="1:7" x14ac:dyDescent="0.25">
      <c r="A1481" s="31" t="s">
        <v>688</v>
      </c>
      <c r="B1481" s="31" t="s">
        <v>686</v>
      </c>
      <c r="C1481" s="31" t="s">
        <v>156</v>
      </c>
      <c r="D1481" s="31" t="s">
        <v>702</v>
      </c>
      <c r="E1481" s="31" t="s">
        <v>5</v>
      </c>
      <c r="F1481" s="31" t="s">
        <v>61</v>
      </c>
      <c r="G1481" s="69">
        <v>49535.37</v>
      </c>
    </row>
    <row r="1482" spans="1:7" x14ac:dyDescent="0.25">
      <c r="A1482" s="31" t="s">
        <v>688</v>
      </c>
      <c r="B1482" s="31" t="s">
        <v>686</v>
      </c>
      <c r="C1482" s="31" t="s">
        <v>156</v>
      </c>
      <c r="D1482" s="31" t="s">
        <v>702</v>
      </c>
      <c r="E1482" s="31" t="s">
        <v>85</v>
      </c>
      <c r="F1482" s="31" t="s">
        <v>87</v>
      </c>
      <c r="G1482" s="69">
        <v>2059.1999999999998</v>
      </c>
    </row>
    <row r="1483" spans="1:7" x14ac:dyDescent="0.25">
      <c r="A1483" s="31" t="s">
        <v>688</v>
      </c>
      <c r="B1483" s="31" t="s">
        <v>686</v>
      </c>
      <c r="C1483" s="31" t="s">
        <v>156</v>
      </c>
      <c r="D1483" s="31" t="s">
        <v>702</v>
      </c>
      <c r="E1483" s="31" t="s">
        <v>85</v>
      </c>
      <c r="F1483" s="31" t="s">
        <v>88</v>
      </c>
      <c r="G1483" s="69">
        <v>140.76</v>
      </c>
    </row>
    <row r="1484" spans="1:7" x14ac:dyDescent="0.25">
      <c r="A1484" s="31" t="s">
        <v>688</v>
      </c>
      <c r="B1484" s="31" t="s">
        <v>686</v>
      </c>
      <c r="C1484" s="31" t="s">
        <v>156</v>
      </c>
      <c r="D1484" s="31" t="s">
        <v>702</v>
      </c>
      <c r="E1484" s="31" t="s">
        <v>85</v>
      </c>
      <c r="F1484" s="31" t="s">
        <v>86</v>
      </c>
      <c r="G1484" s="69">
        <v>1118.04</v>
      </c>
    </row>
    <row r="1485" spans="1:7" x14ac:dyDescent="0.25">
      <c r="A1485" s="31" t="s">
        <v>688</v>
      </c>
      <c r="B1485" s="31" t="s">
        <v>686</v>
      </c>
      <c r="C1485" s="31" t="s">
        <v>156</v>
      </c>
      <c r="D1485" s="31" t="s">
        <v>702</v>
      </c>
      <c r="E1485" s="31" t="s">
        <v>84</v>
      </c>
      <c r="F1485" s="31" t="s">
        <v>23</v>
      </c>
      <c r="G1485" s="69">
        <v>3047.94</v>
      </c>
    </row>
    <row r="1486" spans="1:7" x14ac:dyDescent="0.25">
      <c r="A1486" s="31" t="s">
        <v>688</v>
      </c>
      <c r="B1486" s="31" t="s">
        <v>686</v>
      </c>
      <c r="C1486" s="31" t="s">
        <v>156</v>
      </c>
      <c r="D1486" s="31" t="s">
        <v>702</v>
      </c>
      <c r="E1486" s="31" t="s">
        <v>92</v>
      </c>
      <c r="F1486" s="31" t="s">
        <v>92</v>
      </c>
      <c r="G1486" s="69">
        <v>4163.21</v>
      </c>
    </row>
    <row r="1487" spans="1:7" x14ac:dyDescent="0.25">
      <c r="A1487" s="31" t="s">
        <v>688</v>
      </c>
      <c r="B1487" s="31" t="s">
        <v>686</v>
      </c>
      <c r="C1487" s="31" t="s">
        <v>156</v>
      </c>
      <c r="D1487" s="31" t="s">
        <v>702</v>
      </c>
      <c r="E1487" s="31" t="s">
        <v>0</v>
      </c>
      <c r="F1487" s="31" t="s">
        <v>14</v>
      </c>
      <c r="G1487" s="69">
        <v>579.29999999999995</v>
      </c>
    </row>
    <row r="1488" spans="1:7" x14ac:dyDescent="0.25">
      <c r="A1488" s="31" t="s">
        <v>688</v>
      </c>
      <c r="B1488" s="31" t="s">
        <v>686</v>
      </c>
      <c r="C1488" s="31" t="s">
        <v>156</v>
      </c>
      <c r="D1488" s="31" t="s">
        <v>702</v>
      </c>
      <c r="E1488" s="31" t="s">
        <v>0</v>
      </c>
      <c r="F1488" s="31" t="s">
        <v>16</v>
      </c>
      <c r="G1488" s="69">
        <v>182951.85</v>
      </c>
    </row>
    <row r="1489" spans="1:7" x14ac:dyDescent="0.25">
      <c r="A1489" s="31" t="s">
        <v>688</v>
      </c>
      <c r="B1489" s="31" t="s">
        <v>115</v>
      </c>
      <c r="C1489" s="31" t="s">
        <v>47</v>
      </c>
      <c r="D1489" s="31" t="s">
        <v>783</v>
      </c>
      <c r="E1489" s="31" t="s">
        <v>81</v>
      </c>
      <c r="F1489" s="31" t="s">
        <v>27</v>
      </c>
      <c r="G1489" s="69">
        <v>652.78</v>
      </c>
    </row>
    <row r="1490" spans="1:7" x14ac:dyDescent="0.25">
      <c r="A1490" s="31" t="s">
        <v>688</v>
      </c>
      <c r="B1490" s="31" t="s">
        <v>115</v>
      </c>
      <c r="C1490" s="31" t="s">
        <v>47</v>
      </c>
      <c r="D1490" s="31" t="s">
        <v>783</v>
      </c>
      <c r="E1490" s="31" t="s">
        <v>81</v>
      </c>
      <c r="F1490" s="31" t="s">
        <v>83</v>
      </c>
      <c r="G1490" s="69">
        <v>210.85</v>
      </c>
    </row>
    <row r="1491" spans="1:7" x14ac:dyDescent="0.25">
      <c r="A1491" s="31" t="s">
        <v>688</v>
      </c>
      <c r="B1491" s="31" t="s">
        <v>115</v>
      </c>
      <c r="C1491" s="31" t="s">
        <v>47</v>
      </c>
      <c r="D1491" s="31" t="s">
        <v>783</v>
      </c>
      <c r="E1491" s="31" t="s">
        <v>81</v>
      </c>
      <c r="F1491" s="31" t="s">
        <v>25</v>
      </c>
      <c r="G1491" s="69">
        <v>2842.81</v>
      </c>
    </row>
    <row r="1492" spans="1:7" x14ac:dyDescent="0.25">
      <c r="A1492" s="31" t="s">
        <v>688</v>
      </c>
      <c r="B1492" s="31" t="s">
        <v>115</v>
      </c>
      <c r="C1492" s="31" t="s">
        <v>47</v>
      </c>
      <c r="D1492" s="31" t="s">
        <v>783</v>
      </c>
      <c r="E1492" s="31" t="s">
        <v>81</v>
      </c>
      <c r="F1492" s="31" t="s">
        <v>65</v>
      </c>
      <c r="G1492" s="69">
        <v>467.51</v>
      </c>
    </row>
    <row r="1493" spans="1:7" x14ac:dyDescent="0.25">
      <c r="A1493" s="31" t="s">
        <v>688</v>
      </c>
      <c r="B1493" s="31" t="s">
        <v>115</v>
      </c>
      <c r="C1493" s="31" t="s">
        <v>47</v>
      </c>
      <c r="D1493" s="31" t="s">
        <v>783</v>
      </c>
      <c r="E1493" s="31" t="s">
        <v>81</v>
      </c>
      <c r="F1493" s="31" t="s">
        <v>26</v>
      </c>
      <c r="G1493" s="69">
        <v>4042.88</v>
      </c>
    </row>
    <row r="1494" spans="1:7" x14ac:dyDescent="0.25">
      <c r="A1494" s="31" t="s">
        <v>688</v>
      </c>
      <c r="B1494" s="31" t="s">
        <v>115</v>
      </c>
      <c r="C1494" s="31" t="s">
        <v>47</v>
      </c>
      <c r="D1494" s="31" t="s">
        <v>783</v>
      </c>
      <c r="E1494" s="31" t="s">
        <v>81</v>
      </c>
      <c r="F1494" s="31" t="s">
        <v>64</v>
      </c>
      <c r="G1494" s="69">
        <v>80.56</v>
      </c>
    </row>
    <row r="1495" spans="1:7" x14ac:dyDescent="0.25">
      <c r="A1495" s="31" t="s">
        <v>688</v>
      </c>
      <c r="B1495" s="31" t="s">
        <v>115</v>
      </c>
      <c r="C1495" s="31" t="s">
        <v>47</v>
      </c>
      <c r="D1495" s="31" t="s">
        <v>783</v>
      </c>
      <c r="E1495" s="31" t="s">
        <v>81</v>
      </c>
      <c r="F1495" s="31" t="s">
        <v>9</v>
      </c>
      <c r="G1495" s="69">
        <v>2080.4</v>
      </c>
    </row>
    <row r="1496" spans="1:7" x14ac:dyDescent="0.25">
      <c r="A1496" s="31" t="s">
        <v>688</v>
      </c>
      <c r="B1496" s="31" t="s">
        <v>115</v>
      </c>
      <c r="C1496" s="31" t="s">
        <v>47</v>
      </c>
      <c r="D1496" s="31" t="s">
        <v>783</v>
      </c>
      <c r="E1496" s="31" t="s">
        <v>79</v>
      </c>
      <c r="F1496" s="31" t="s">
        <v>28</v>
      </c>
      <c r="G1496" s="69">
        <v>180.72</v>
      </c>
    </row>
    <row r="1497" spans="1:7" x14ac:dyDescent="0.25">
      <c r="A1497" s="31" t="s">
        <v>688</v>
      </c>
      <c r="B1497" s="31" t="s">
        <v>115</v>
      </c>
      <c r="C1497" s="31" t="s">
        <v>47</v>
      </c>
      <c r="D1497" s="31" t="s">
        <v>783</v>
      </c>
      <c r="E1497" s="31" t="s">
        <v>5</v>
      </c>
      <c r="F1497" s="31" t="s">
        <v>52</v>
      </c>
      <c r="G1497" s="69">
        <v>101</v>
      </c>
    </row>
    <row r="1498" spans="1:7" x14ac:dyDescent="0.25">
      <c r="A1498" s="31" t="s">
        <v>688</v>
      </c>
      <c r="B1498" s="31" t="s">
        <v>115</v>
      </c>
      <c r="C1498" s="31" t="s">
        <v>47</v>
      </c>
      <c r="D1498" s="31" t="s">
        <v>783</v>
      </c>
      <c r="E1498" s="31" t="s">
        <v>5</v>
      </c>
      <c r="F1498" s="31" t="s">
        <v>11</v>
      </c>
      <c r="G1498" s="69">
        <v>6672.29</v>
      </c>
    </row>
    <row r="1499" spans="1:7" x14ac:dyDescent="0.25">
      <c r="A1499" s="31" t="s">
        <v>688</v>
      </c>
      <c r="B1499" s="31" t="s">
        <v>115</v>
      </c>
      <c r="C1499" s="31" t="s">
        <v>47</v>
      </c>
      <c r="D1499" s="31" t="s">
        <v>783</v>
      </c>
      <c r="E1499" s="31" t="s">
        <v>5</v>
      </c>
      <c r="F1499" s="31" t="s">
        <v>12</v>
      </c>
      <c r="G1499" s="69">
        <v>597.54999999999995</v>
      </c>
    </row>
    <row r="1500" spans="1:7" x14ac:dyDescent="0.25">
      <c r="A1500" s="31" t="s">
        <v>688</v>
      </c>
      <c r="B1500" s="31" t="s">
        <v>115</v>
      </c>
      <c r="C1500" s="31" t="s">
        <v>47</v>
      </c>
      <c r="D1500" s="31" t="s">
        <v>783</v>
      </c>
      <c r="E1500" s="31" t="s">
        <v>5</v>
      </c>
      <c r="F1500" s="31" t="s">
        <v>56</v>
      </c>
      <c r="G1500" s="69">
        <v>1023.55</v>
      </c>
    </row>
    <row r="1501" spans="1:7" x14ac:dyDescent="0.25">
      <c r="A1501" s="31" t="s">
        <v>688</v>
      </c>
      <c r="B1501" s="31" t="s">
        <v>115</v>
      </c>
      <c r="C1501" s="31" t="s">
        <v>47</v>
      </c>
      <c r="D1501" s="31" t="s">
        <v>783</v>
      </c>
      <c r="E1501" s="31" t="s">
        <v>5</v>
      </c>
      <c r="F1501" s="31" t="s">
        <v>62</v>
      </c>
      <c r="G1501" s="69">
        <v>146.75</v>
      </c>
    </row>
    <row r="1502" spans="1:7" x14ac:dyDescent="0.25">
      <c r="A1502" s="31" t="s">
        <v>688</v>
      </c>
      <c r="B1502" s="31" t="s">
        <v>115</v>
      </c>
      <c r="C1502" s="31" t="s">
        <v>47</v>
      </c>
      <c r="D1502" s="31" t="s">
        <v>783</v>
      </c>
      <c r="E1502" s="31" t="s">
        <v>5</v>
      </c>
      <c r="F1502" s="31" t="s">
        <v>89</v>
      </c>
      <c r="G1502" s="69">
        <v>1297.72</v>
      </c>
    </row>
    <row r="1503" spans="1:7" x14ac:dyDescent="0.25">
      <c r="A1503" s="31" t="s">
        <v>688</v>
      </c>
      <c r="B1503" s="31" t="s">
        <v>115</v>
      </c>
      <c r="C1503" s="31" t="s">
        <v>47</v>
      </c>
      <c r="D1503" s="31" t="s">
        <v>783</v>
      </c>
      <c r="E1503" s="31" t="s">
        <v>5</v>
      </c>
      <c r="F1503" s="31" t="s">
        <v>82</v>
      </c>
      <c r="G1503" s="69">
        <v>106.51</v>
      </c>
    </row>
    <row r="1504" spans="1:7" x14ac:dyDescent="0.25">
      <c r="A1504" s="31" t="s">
        <v>688</v>
      </c>
      <c r="B1504" s="31" t="s">
        <v>115</v>
      </c>
      <c r="C1504" s="31" t="s">
        <v>47</v>
      </c>
      <c r="D1504" s="31" t="s">
        <v>783</v>
      </c>
      <c r="E1504" s="31" t="s">
        <v>5</v>
      </c>
      <c r="F1504" s="31" t="s">
        <v>80</v>
      </c>
      <c r="G1504" s="69">
        <v>22080.83</v>
      </c>
    </row>
    <row r="1505" spans="1:7" x14ac:dyDescent="0.25">
      <c r="A1505" s="31" t="s">
        <v>688</v>
      </c>
      <c r="B1505" s="31" t="s">
        <v>115</v>
      </c>
      <c r="C1505" s="31" t="s">
        <v>47</v>
      </c>
      <c r="D1505" s="31" t="s">
        <v>783</v>
      </c>
      <c r="E1505" s="31" t="s">
        <v>5</v>
      </c>
      <c r="F1505" s="31" t="s">
        <v>63</v>
      </c>
      <c r="G1505" s="69">
        <v>19.989999999999998</v>
      </c>
    </row>
    <row r="1506" spans="1:7" x14ac:dyDescent="0.25">
      <c r="A1506" s="31" t="s">
        <v>688</v>
      </c>
      <c r="B1506" s="31" t="s">
        <v>115</v>
      </c>
      <c r="C1506" s="31" t="s">
        <v>47</v>
      </c>
      <c r="D1506" s="31" t="s">
        <v>783</v>
      </c>
      <c r="E1506" s="31" t="s">
        <v>5</v>
      </c>
      <c r="F1506" s="31" t="s">
        <v>61</v>
      </c>
      <c r="G1506" s="69">
        <v>2721.31</v>
      </c>
    </row>
    <row r="1507" spans="1:7" x14ac:dyDescent="0.25">
      <c r="A1507" s="31" t="s">
        <v>688</v>
      </c>
      <c r="B1507" s="31" t="s">
        <v>115</v>
      </c>
      <c r="C1507" s="31" t="s">
        <v>47</v>
      </c>
      <c r="D1507" s="31" t="s">
        <v>783</v>
      </c>
      <c r="E1507" s="31" t="s">
        <v>85</v>
      </c>
      <c r="F1507" s="31" t="s">
        <v>87</v>
      </c>
      <c r="G1507" s="69">
        <v>981.29</v>
      </c>
    </row>
    <row r="1508" spans="1:7" x14ac:dyDescent="0.25">
      <c r="A1508" s="31" t="s">
        <v>688</v>
      </c>
      <c r="B1508" s="31" t="s">
        <v>115</v>
      </c>
      <c r="C1508" s="31" t="s">
        <v>47</v>
      </c>
      <c r="D1508" s="31" t="s">
        <v>783</v>
      </c>
      <c r="E1508" s="31" t="s">
        <v>85</v>
      </c>
      <c r="F1508" s="31" t="s">
        <v>88</v>
      </c>
      <c r="G1508" s="69">
        <v>129.57</v>
      </c>
    </row>
    <row r="1509" spans="1:7" x14ac:dyDescent="0.25">
      <c r="A1509" s="31" t="s">
        <v>688</v>
      </c>
      <c r="B1509" s="31" t="s">
        <v>115</v>
      </c>
      <c r="C1509" s="31" t="s">
        <v>47</v>
      </c>
      <c r="D1509" s="31" t="s">
        <v>783</v>
      </c>
      <c r="E1509" s="31" t="s">
        <v>85</v>
      </c>
      <c r="F1509" s="31" t="s">
        <v>86</v>
      </c>
      <c r="G1509" s="69">
        <v>2834.94</v>
      </c>
    </row>
    <row r="1510" spans="1:7" x14ac:dyDescent="0.25">
      <c r="A1510" s="31" t="s">
        <v>688</v>
      </c>
      <c r="B1510" s="31" t="s">
        <v>115</v>
      </c>
      <c r="C1510" s="31" t="s">
        <v>47</v>
      </c>
      <c r="D1510" s="31" t="s">
        <v>783</v>
      </c>
      <c r="E1510" s="31" t="s">
        <v>84</v>
      </c>
      <c r="F1510" s="31" t="s">
        <v>29</v>
      </c>
      <c r="G1510" s="69">
        <v>30.07</v>
      </c>
    </row>
    <row r="1511" spans="1:7" x14ac:dyDescent="0.25">
      <c r="A1511" s="31" t="s">
        <v>688</v>
      </c>
      <c r="B1511" s="31" t="s">
        <v>115</v>
      </c>
      <c r="C1511" s="31" t="s">
        <v>47</v>
      </c>
      <c r="D1511" s="31" t="s">
        <v>783</v>
      </c>
      <c r="E1511" s="31" t="s">
        <v>84</v>
      </c>
      <c r="F1511" s="31" t="s">
        <v>23</v>
      </c>
      <c r="G1511" s="69">
        <v>624.57000000000005</v>
      </c>
    </row>
    <row r="1512" spans="1:7" x14ac:dyDescent="0.25">
      <c r="A1512" s="31" t="s">
        <v>688</v>
      </c>
      <c r="B1512" s="31" t="s">
        <v>115</v>
      </c>
      <c r="C1512" s="31" t="s">
        <v>47</v>
      </c>
      <c r="D1512" s="31" t="s">
        <v>783</v>
      </c>
      <c r="E1512" s="31" t="s">
        <v>689</v>
      </c>
      <c r="F1512" s="31" t="s">
        <v>690</v>
      </c>
      <c r="G1512" s="69">
        <v>633.34</v>
      </c>
    </row>
    <row r="1513" spans="1:7" x14ac:dyDescent="0.25">
      <c r="A1513" s="31" t="s">
        <v>688</v>
      </c>
      <c r="B1513" s="31" t="s">
        <v>115</v>
      </c>
      <c r="C1513" s="31" t="s">
        <v>47</v>
      </c>
      <c r="D1513" s="31" t="s">
        <v>783</v>
      </c>
      <c r="E1513" s="31" t="s">
        <v>0</v>
      </c>
      <c r="F1513" s="31" t="s">
        <v>14</v>
      </c>
      <c r="G1513" s="69">
        <v>1440.58</v>
      </c>
    </row>
    <row r="1514" spans="1:7" x14ac:dyDescent="0.25">
      <c r="A1514" s="31" t="s">
        <v>688</v>
      </c>
      <c r="B1514" s="31" t="s">
        <v>115</v>
      </c>
      <c r="C1514" s="31" t="s">
        <v>47</v>
      </c>
      <c r="D1514" s="31" t="s">
        <v>783</v>
      </c>
      <c r="E1514" s="31" t="s">
        <v>0</v>
      </c>
      <c r="F1514" s="31" t="s">
        <v>16</v>
      </c>
      <c r="G1514" s="69">
        <v>4718.91</v>
      </c>
    </row>
    <row r="1515" spans="1:7" x14ac:dyDescent="0.25">
      <c r="A1515" s="31" t="s">
        <v>688</v>
      </c>
      <c r="B1515" s="31" t="s">
        <v>142</v>
      </c>
      <c r="C1515" s="31" t="s">
        <v>47</v>
      </c>
      <c r="D1515" s="31" t="s">
        <v>783</v>
      </c>
      <c r="E1515" s="31" t="s">
        <v>81</v>
      </c>
      <c r="F1515" s="31" t="s">
        <v>27</v>
      </c>
      <c r="G1515" s="69">
        <v>292.64999999999998</v>
      </c>
    </row>
    <row r="1516" spans="1:7" x14ac:dyDescent="0.25">
      <c r="A1516" s="31" t="s">
        <v>688</v>
      </c>
      <c r="B1516" s="31" t="s">
        <v>142</v>
      </c>
      <c r="C1516" s="31" t="s">
        <v>47</v>
      </c>
      <c r="D1516" s="31" t="s">
        <v>783</v>
      </c>
      <c r="E1516" s="31" t="s">
        <v>81</v>
      </c>
      <c r="F1516" s="31" t="s">
        <v>83</v>
      </c>
      <c r="G1516" s="69">
        <v>8.61</v>
      </c>
    </row>
    <row r="1517" spans="1:7" x14ac:dyDescent="0.25">
      <c r="A1517" s="31" t="s">
        <v>688</v>
      </c>
      <c r="B1517" s="31" t="s">
        <v>142</v>
      </c>
      <c r="C1517" s="31" t="s">
        <v>47</v>
      </c>
      <c r="D1517" s="31" t="s">
        <v>783</v>
      </c>
      <c r="E1517" s="31" t="s">
        <v>81</v>
      </c>
      <c r="F1517" s="31" t="s">
        <v>25</v>
      </c>
      <c r="G1517" s="69">
        <v>953.8</v>
      </c>
    </row>
    <row r="1518" spans="1:7" x14ac:dyDescent="0.25">
      <c r="A1518" s="31" t="s">
        <v>688</v>
      </c>
      <c r="B1518" s="31" t="s">
        <v>142</v>
      </c>
      <c r="C1518" s="31" t="s">
        <v>47</v>
      </c>
      <c r="D1518" s="31" t="s">
        <v>783</v>
      </c>
      <c r="E1518" s="31" t="s">
        <v>81</v>
      </c>
      <c r="F1518" s="31" t="s">
        <v>65</v>
      </c>
      <c r="G1518" s="69">
        <v>49.14</v>
      </c>
    </row>
    <row r="1519" spans="1:7" x14ac:dyDescent="0.25">
      <c r="A1519" s="31" t="s">
        <v>688</v>
      </c>
      <c r="B1519" s="31" t="s">
        <v>142</v>
      </c>
      <c r="C1519" s="31" t="s">
        <v>47</v>
      </c>
      <c r="D1519" s="31" t="s">
        <v>783</v>
      </c>
      <c r="E1519" s="31" t="s">
        <v>81</v>
      </c>
      <c r="F1519" s="31" t="s">
        <v>26</v>
      </c>
      <c r="G1519" s="69">
        <v>604.46</v>
      </c>
    </row>
    <row r="1520" spans="1:7" x14ac:dyDescent="0.25">
      <c r="A1520" s="31" t="s">
        <v>688</v>
      </c>
      <c r="B1520" s="31" t="s">
        <v>142</v>
      </c>
      <c r="C1520" s="31" t="s">
        <v>47</v>
      </c>
      <c r="D1520" s="31" t="s">
        <v>783</v>
      </c>
      <c r="E1520" s="31" t="s">
        <v>81</v>
      </c>
      <c r="F1520" s="31" t="s">
        <v>64</v>
      </c>
      <c r="G1520" s="69">
        <v>414.95</v>
      </c>
    </row>
    <row r="1521" spans="1:7" x14ac:dyDescent="0.25">
      <c r="A1521" s="31" t="s">
        <v>688</v>
      </c>
      <c r="B1521" s="31" t="s">
        <v>142</v>
      </c>
      <c r="C1521" s="31" t="s">
        <v>47</v>
      </c>
      <c r="D1521" s="31" t="s">
        <v>783</v>
      </c>
      <c r="E1521" s="31" t="s">
        <v>81</v>
      </c>
      <c r="F1521" s="31" t="s">
        <v>9</v>
      </c>
      <c r="G1521" s="69">
        <v>505.66</v>
      </c>
    </row>
    <row r="1522" spans="1:7" x14ac:dyDescent="0.25">
      <c r="A1522" s="31" t="s">
        <v>688</v>
      </c>
      <c r="B1522" s="31" t="s">
        <v>142</v>
      </c>
      <c r="C1522" s="31" t="s">
        <v>47</v>
      </c>
      <c r="D1522" s="31" t="s">
        <v>783</v>
      </c>
      <c r="E1522" s="31" t="s">
        <v>79</v>
      </c>
      <c r="F1522" s="31" t="s">
        <v>28</v>
      </c>
      <c r="G1522" s="69">
        <v>49.89</v>
      </c>
    </row>
    <row r="1523" spans="1:7" x14ac:dyDescent="0.25">
      <c r="A1523" s="31" t="s">
        <v>688</v>
      </c>
      <c r="B1523" s="31" t="s">
        <v>142</v>
      </c>
      <c r="C1523" s="31" t="s">
        <v>47</v>
      </c>
      <c r="D1523" s="31" t="s">
        <v>783</v>
      </c>
      <c r="E1523" s="31" t="s">
        <v>5</v>
      </c>
      <c r="F1523" s="31" t="s">
        <v>52</v>
      </c>
      <c r="G1523" s="69">
        <v>24.29</v>
      </c>
    </row>
    <row r="1524" spans="1:7" x14ac:dyDescent="0.25">
      <c r="A1524" s="31" t="s">
        <v>688</v>
      </c>
      <c r="B1524" s="31" t="s">
        <v>142</v>
      </c>
      <c r="C1524" s="31" t="s">
        <v>47</v>
      </c>
      <c r="D1524" s="31" t="s">
        <v>783</v>
      </c>
      <c r="E1524" s="31" t="s">
        <v>5</v>
      </c>
      <c r="F1524" s="31" t="s">
        <v>11</v>
      </c>
      <c r="G1524" s="69">
        <v>1846.25</v>
      </c>
    </row>
    <row r="1525" spans="1:7" x14ac:dyDescent="0.25">
      <c r="A1525" s="31" t="s">
        <v>688</v>
      </c>
      <c r="B1525" s="31" t="s">
        <v>142</v>
      </c>
      <c r="C1525" s="31" t="s">
        <v>47</v>
      </c>
      <c r="D1525" s="31" t="s">
        <v>783</v>
      </c>
      <c r="E1525" s="31" t="s">
        <v>5</v>
      </c>
      <c r="F1525" s="31" t="s">
        <v>12</v>
      </c>
      <c r="G1525" s="69">
        <v>163.22999999999999</v>
      </c>
    </row>
    <row r="1526" spans="1:7" x14ac:dyDescent="0.25">
      <c r="A1526" s="31" t="s">
        <v>688</v>
      </c>
      <c r="B1526" s="31" t="s">
        <v>142</v>
      </c>
      <c r="C1526" s="31" t="s">
        <v>47</v>
      </c>
      <c r="D1526" s="31" t="s">
        <v>783</v>
      </c>
      <c r="E1526" s="31" t="s">
        <v>5</v>
      </c>
      <c r="F1526" s="31" t="s">
        <v>56</v>
      </c>
      <c r="G1526" s="69">
        <v>711.31</v>
      </c>
    </row>
    <row r="1527" spans="1:7" x14ac:dyDescent="0.25">
      <c r="A1527" s="31" t="s">
        <v>688</v>
      </c>
      <c r="B1527" s="31" t="s">
        <v>142</v>
      </c>
      <c r="C1527" s="31" t="s">
        <v>47</v>
      </c>
      <c r="D1527" s="31" t="s">
        <v>783</v>
      </c>
      <c r="E1527" s="31" t="s">
        <v>5</v>
      </c>
      <c r="F1527" s="31" t="s">
        <v>62</v>
      </c>
      <c r="G1527" s="69">
        <v>2.4</v>
      </c>
    </row>
    <row r="1528" spans="1:7" x14ac:dyDescent="0.25">
      <c r="A1528" s="31" t="s">
        <v>688</v>
      </c>
      <c r="B1528" s="31" t="s">
        <v>142</v>
      </c>
      <c r="C1528" s="31" t="s">
        <v>47</v>
      </c>
      <c r="D1528" s="31" t="s">
        <v>783</v>
      </c>
      <c r="E1528" s="31" t="s">
        <v>5</v>
      </c>
      <c r="F1528" s="31" t="s">
        <v>89</v>
      </c>
      <c r="G1528" s="69">
        <v>274.08</v>
      </c>
    </row>
    <row r="1529" spans="1:7" x14ac:dyDescent="0.25">
      <c r="A1529" s="31" t="s">
        <v>688</v>
      </c>
      <c r="B1529" s="31" t="s">
        <v>142</v>
      </c>
      <c r="C1529" s="31" t="s">
        <v>47</v>
      </c>
      <c r="D1529" s="31" t="s">
        <v>783</v>
      </c>
      <c r="E1529" s="31" t="s">
        <v>5</v>
      </c>
      <c r="F1529" s="31" t="s">
        <v>82</v>
      </c>
      <c r="G1529" s="69">
        <v>24.52</v>
      </c>
    </row>
    <row r="1530" spans="1:7" x14ac:dyDescent="0.25">
      <c r="A1530" s="31" t="s">
        <v>688</v>
      </c>
      <c r="B1530" s="31" t="s">
        <v>142</v>
      </c>
      <c r="C1530" s="31" t="s">
        <v>47</v>
      </c>
      <c r="D1530" s="31" t="s">
        <v>783</v>
      </c>
      <c r="E1530" s="31" t="s">
        <v>5</v>
      </c>
      <c r="F1530" s="31" t="s">
        <v>80</v>
      </c>
      <c r="G1530" s="69">
        <v>2935.43</v>
      </c>
    </row>
    <row r="1531" spans="1:7" x14ac:dyDescent="0.25">
      <c r="A1531" s="31" t="s">
        <v>688</v>
      </c>
      <c r="B1531" s="31" t="s">
        <v>142</v>
      </c>
      <c r="C1531" s="31" t="s">
        <v>47</v>
      </c>
      <c r="D1531" s="31" t="s">
        <v>783</v>
      </c>
      <c r="E1531" s="31" t="s">
        <v>5</v>
      </c>
      <c r="F1531" s="31" t="s">
        <v>63</v>
      </c>
      <c r="G1531" s="69">
        <v>15.34</v>
      </c>
    </row>
    <row r="1532" spans="1:7" x14ac:dyDescent="0.25">
      <c r="A1532" s="31" t="s">
        <v>688</v>
      </c>
      <c r="B1532" s="31" t="s">
        <v>142</v>
      </c>
      <c r="C1532" s="31" t="s">
        <v>47</v>
      </c>
      <c r="D1532" s="31" t="s">
        <v>783</v>
      </c>
      <c r="E1532" s="31" t="s">
        <v>5</v>
      </c>
      <c r="F1532" s="31" t="s">
        <v>61</v>
      </c>
      <c r="G1532" s="69">
        <v>894.57</v>
      </c>
    </row>
    <row r="1533" spans="1:7" x14ac:dyDescent="0.25">
      <c r="A1533" s="31" t="s">
        <v>688</v>
      </c>
      <c r="B1533" s="31" t="s">
        <v>142</v>
      </c>
      <c r="C1533" s="31" t="s">
        <v>47</v>
      </c>
      <c r="D1533" s="31" t="s">
        <v>783</v>
      </c>
      <c r="E1533" s="31" t="s">
        <v>85</v>
      </c>
      <c r="F1533" s="31" t="s">
        <v>87</v>
      </c>
      <c r="G1533" s="69">
        <v>655.69</v>
      </c>
    </row>
    <row r="1534" spans="1:7" x14ac:dyDescent="0.25">
      <c r="A1534" s="31" t="s">
        <v>688</v>
      </c>
      <c r="B1534" s="31" t="s">
        <v>142</v>
      </c>
      <c r="C1534" s="31" t="s">
        <v>47</v>
      </c>
      <c r="D1534" s="31" t="s">
        <v>783</v>
      </c>
      <c r="E1534" s="31" t="s">
        <v>85</v>
      </c>
      <c r="F1534" s="31" t="s">
        <v>86</v>
      </c>
      <c r="G1534" s="69">
        <v>432.86</v>
      </c>
    </row>
    <row r="1535" spans="1:7" x14ac:dyDescent="0.25">
      <c r="A1535" s="31" t="s">
        <v>688</v>
      </c>
      <c r="B1535" s="31" t="s">
        <v>142</v>
      </c>
      <c r="C1535" s="31" t="s">
        <v>47</v>
      </c>
      <c r="D1535" s="31" t="s">
        <v>783</v>
      </c>
      <c r="E1535" s="31" t="s">
        <v>84</v>
      </c>
      <c r="F1535" s="31" t="s">
        <v>23</v>
      </c>
      <c r="G1535" s="69">
        <v>167.33</v>
      </c>
    </row>
    <row r="1536" spans="1:7" x14ac:dyDescent="0.25">
      <c r="A1536" s="31" t="s">
        <v>688</v>
      </c>
      <c r="B1536" s="31" t="s">
        <v>142</v>
      </c>
      <c r="C1536" s="31" t="s">
        <v>47</v>
      </c>
      <c r="D1536" s="31" t="s">
        <v>783</v>
      </c>
      <c r="E1536" s="31" t="s">
        <v>689</v>
      </c>
      <c r="F1536" s="31" t="s">
        <v>690</v>
      </c>
      <c r="G1536" s="69">
        <v>287.10000000000002</v>
      </c>
    </row>
    <row r="1537" spans="1:7" x14ac:dyDescent="0.25">
      <c r="A1537" s="31" t="s">
        <v>688</v>
      </c>
      <c r="B1537" s="31" t="s">
        <v>142</v>
      </c>
      <c r="C1537" s="31" t="s">
        <v>47</v>
      </c>
      <c r="D1537" s="31" t="s">
        <v>783</v>
      </c>
      <c r="E1537" s="31" t="s">
        <v>0</v>
      </c>
      <c r="F1537" s="31" t="s">
        <v>14</v>
      </c>
      <c r="G1537" s="69">
        <v>538.64</v>
      </c>
    </row>
    <row r="1538" spans="1:7" x14ac:dyDescent="0.25">
      <c r="A1538" s="31" t="s">
        <v>688</v>
      </c>
      <c r="B1538" s="31" t="s">
        <v>142</v>
      </c>
      <c r="C1538" s="31" t="s">
        <v>47</v>
      </c>
      <c r="D1538" s="31" t="s">
        <v>783</v>
      </c>
      <c r="E1538" s="31" t="s">
        <v>0</v>
      </c>
      <c r="F1538" s="31" t="s">
        <v>16</v>
      </c>
      <c r="G1538" s="69">
        <v>1157.3399999999999</v>
      </c>
    </row>
    <row r="1539" spans="1:7" x14ac:dyDescent="0.25">
      <c r="A1539" s="31" t="s">
        <v>688</v>
      </c>
      <c r="B1539" s="31" t="s">
        <v>19</v>
      </c>
      <c r="C1539" s="31" t="s">
        <v>96</v>
      </c>
      <c r="D1539" s="31" t="s">
        <v>783</v>
      </c>
      <c r="E1539" s="31" t="s">
        <v>81</v>
      </c>
      <c r="F1539" s="31" t="s">
        <v>27</v>
      </c>
      <c r="G1539" s="69">
        <v>19592.599999999999</v>
      </c>
    </row>
    <row r="1540" spans="1:7" x14ac:dyDescent="0.25">
      <c r="A1540" s="31" t="s">
        <v>688</v>
      </c>
      <c r="B1540" s="31" t="s">
        <v>19</v>
      </c>
      <c r="C1540" s="31" t="s">
        <v>96</v>
      </c>
      <c r="D1540" s="31" t="s">
        <v>783</v>
      </c>
      <c r="E1540" s="31" t="s">
        <v>81</v>
      </c>
      <c r="F1540" s="31" t="s">
        <v>83</v>
      </c>
      <c r="G1540" s="69">
        <v>1173.44</v>
      </c>
    </row>
    <row r="1541" spans="1:7" x14ac:dyDescent="0.25">
      <c r="A1541" s="31" t="s">
        <v>688</v>
      </c>
      <c r="B1541" s="31" t="s">
        <v>19</v>
      </c>
      <c r="C1541" s="31" t="s">
        <v>96</v>
      </c>
      <c r="D1541" s="31" t="s">
        <v>783</v>
      </c>
      <c r="E1541" s="31" t="s">
        <v>81</v>
      </c>
      <c r="F1541" s="31" t="s">
        <v>25</v>
      </c>
      <c r="G1541" s="69">
        <v>37749.370000000003</v>
      </c>
    </row>
    <row r="1542" spans="1:7" x14ac:dyDescent="0.25">
      <c r="A1542" s="31" t="s">
        <v>688</v>
      </c>
      <c r="B1542" s="31" t="s">
        <v>19</v>
      </c>
      <c r="C1542" s="31" t="s">
        <v>96</v>
      </c>
      <c r="D1542" s="31" t="s">
        <v>783</v>
      </c>
      <c r="E1542" s="31" t="s">
        <v>81</v>
      </c>
      <c r="F1542" s="31" t="s">
        <v>65</v>
      </c>
      <c r="G1542" s="69">
        <v>3873.64</v>
      </c>
    </row>
    <row r="1543" spans="1:7" x14ac:dyDescent="0.25">
      <c r="A1543" s="31" t="s">
        <v>688</v>
      </c>
      <c r="B1543" s="31" t="s">
        <v>19</v>
      </c>
      <c r="C1543" s="31" t="s">
        <v>96</v>
      </c>
      <c r="D1543" s="31" t="s">
        <v>783</v>
      </c>
      <c r="E1543" s="31" t="s">
        <v>81</v>
      </c>
      <c r="F1543" s="31" t="s">
        <v>26</v>
      </c>
      <c r="G1543" s="69">
        <v>74342.66</v>
      </c>
    </row>
    <row r="1544" spans="1:7" x14ac:dyDescent="0.25">
      <c r="A1544" s="31" t="s">
        <v>688</v>
      </c>
      <c r="B1544" s="31" t="s">
        <v>19</v>
      </c>
      <c r="C1544" s="31" t="s">
        <v>96</v>
      </c>
      <c r="D1544" s="31" t="s">
        <v>783</v>
      </c>
      <c r="E1544" s="31" t="s">
        <v>81</v>
      </c>
      <c r="F1544" s="31" t="s">
        <v>64</v>
      </c>
      <c r="G1544" s="69">
        <v>25906.3</v>
      </c>
    </row>
    <row r="1545" spans="1:7" x14ac:dyDescent="0.25">
      <c r="A1545" s="31" t="s">
        <v>688</v>
      </c>
      <c r="B1545" s="31" t="s">
        <v>19</v>
      </c>
      <c r="C1545" s="31" t="s">
        <v>96</v>
      </c>
      <c r="D1545" s="31" t="s">
        <v>783</v>
      </c>
      <c r="E1545" s="31" t="s">
        <v>81</v>
      </c>
      <c r="F1545" s="31" t="s">
        <v>9</v>
      </c>
      <c r="G1545" s="69">
        <v>13023.55</v>
      </c>
    </row>
    <row r="1546" spans="1:7" x14ac:dyDescent="0.25">
      <c r="A1546" s="31" t="s">
        <v>688</v>
      </c>
      <c r="B1546" s="31" t="s">
        <v>19</v>
      </c>
      <c r="C1546" s="31" t="s">
        <v>96</v>
      </c>
      <c r="D1546" s="31" t="s">
        <v>783</v>
      </c>
      <c r="E1546" s="31" t="s">
        <v>79</v>
      </c>
      <c r="F1546" s="31" t="s">
        <v>28</v>
      </c>
      <c r="G1546" s="69">
        <v>7129.37</v>
      </c>
    </row>
    <row r="1547" spans="1:7" x14ac:dyDescent="0.25">
      <c r="A1547" s="31" t="s">
        <v>688</v>
      </c>
      <c r="B1547" s="31" t="s">
        <v>19</v>
      </c>
      <c r="C1547" s="31" t="s">
        <v>96</v>
      </c>
      <c r="D1547" s="31" t="s">
        <v>783</v>
      </c>
      <c r="E1547" s="31" t="s">
        <v>5</v>
      </c>
      <c r="F1547" s="31" t="s">
        <v>52</v>
      </c>
      <c r="G1547" s="69">
        <v>1889.53</v>
      </c>
    </row>
    <row r="1548" spans="1:7" x14ac:dyDescent="0.25">
      <c r="A1548" s="31" t="s">
        <v>688</v>
      </c>
      <c r="B1548" s="31" t="s">
        <v>19</v>
      </c>
      <c r="C1548" s="31" t="s">
        <v>96</v>
      </c>
      <c r="D1548" s="31" t="s">
        <v>783</v>
      </c>
      <c r="E1548" s="31" t="s">
        <v>5</v>
      </c>
      <c r="F1548" s="31" t="s">
        <v>11</v>
      </c>
      <c r="G1548" s="69">
        <v>154825.45000000001</v>
      </c>
    </row>
    <row r="1549" spans="1:7" x14ac:dyDescent="0.25">
      <c r="A1549" s="31" t="s">
        <v>688</v>
      </c>
      <c r="B1549" s="31" t="s">
        <v>19</v>
      </c>
      <c r="C1549" s="31" t="s">
        <v>96</v>
      </c>
      <c r="D1549" s="31" t="s">
        <v>783</v>
      </c>
      <c r="E1549" s="31" t="s">
        <v>5</v>
      </c>
      <c r="F1549" s="31" t="s">
        <v>12</v>
      </c>
      <c r="G1549" s="69">
        <v>14689.53</v>
      </c>
    </row>
    <row r="1550" spans="1:7" x14ac:dyDescent="0.25">
      <c r="A1550" s="31" t="s">
        <v>688</v>
      </c>
      <c r="B1550" s="31" t="s">
        <v>19</v>
      </c>
      <c r="C1550" s="31" t="s">
        <v>96</v>
      </c>
      <c r="D1550" s="31" t="s">
        <v>783</v>
      </c>
      <c r="E1550" s="31" t="s">
        <v>5</v>
      </c>
      <c r="F1550" s="31" t="s">
        <v>56</v>
      </c>
      <c r="G1550" s="69">
        <v>21455.32</v>
      </c>
    </row>
    <row r="1551" spans="1:7" x14ac:dyDescent="0.25">
      <c r="A1551" s="31" t="s">
        <v>688</v>
      </c>
      <c r="B1551" s="31" t="s">
        <v>19</v>
      </c>
      <c r="C1551" s="31" t="s">
        <v>96</v>
      </c>
      <c r="D1551" s="31" t="s">
        <v>783</v>
      </c>
      <c r="E1551" s="31" t="s">
        <v>5</v>
      </c>
      <c r="F1551" s="31" t="s">
        <v>62</v>
      </c>
      <c r="G1551" s="69">
        <v>601.4</v>
      </c>
    </row>
    <row r="1552" spans="1:7" x14ac:dyDescent="0.25">
      <c r="A1552" s="31" t="s">
        <v>688</v>
      </c>
      <c r="B1552" s="31" t="s">
        <v>19</v>
      </c>
      <c r="C1552" s="31" t="s">
        <v>96</v>
      </c>
      <c r="D1552" s="31" t="s">
        <v>783</v>
      </c>
      <c r="E1552" s="31" t="s">
        <v>5</v>
      </c>
      <c r="F1552" s="31" t="s">
        <v>89</v>
      </c>
      <c r="G1552" s="69">
        <v>112532.78</v>
      </c>
    </row>
    <row r="1553" spans="1:7" x14ac:dyDescent="0.25">
      <c r="A1553" s="31" t="s">
        <v>688</v>
      </c>
      <c r="B1553" s="31" t="s">
        <v>19</v>
      </c>
      <c r="C1553" s="31" t="s">
        <v>96</v>
      </c>
      <c r="D1553" s="31" t="s">
        <v>783</v>
      </c>
      <c r="E1553" s="31" t="s">
        <v>5</v>
      </c>
      <c r="F1553" s="31" t="s">
        <v>82</v>
      </c>
      <c r="G1553" s="69">
        <v>1889.64</v>
      </c>
    </row>
    <row r="1554" spans="1:7" x14ac:dyDescent="0.25">
      <c r="A1554" s="31" t="s">
        <v>688</v>
      </c>
      <c r="B1554" s="31" t="s">
        <v>19</v>
      </c>
      <c r="C1554" s="31" t="s">
        <v>96</v>
      </c>
      <c r="D1554" s="31" t="s">
        <v>783</v>
      </c>
      <c r="E1554" s="31" t="s">
        <v>5</v>
      </c>
      <c r="F1554" s="31" t="s">
        <v>80</v>
      </c>
      <c r="G1554" s="69">
        <v>209263.5</v>
      </c>
    </row>
    <row r="1555" spans="1:7" x14ac:dyDescent="0.25">
      <c r="A1555" s="31" t="s">
        <v>688</v>
      </c>
      <c r="B1555" s="31" t="s">
        <v>19</v>
      </c>
      <c r="C1555" s="31" t="s">
        <v>96</v>
      </c>
      <c r="D1555" s="31" t="s">
        <v>783</v>
      </c>
      <c r="E1555" s="31" t="s">
        <v>5</v>
      </c>
      <c r="F1555" s="31" t="s">
        <v>63</v>
      </c>
      <c r="G1555" s="69">
        <v>1349.71</v>
      </c>
    </row>
    <row r="1556" spans="1:7" x14ac:dyDescent="0.25">
      <c r="A1556" s="31" t="s">
        <v>688</v>
      </c>
      <c r="B1556" s="31" t="s">
        <v>19</v>
      </c>
      <c r="C1556" s="31" t="s">
        <v>96</v>
      </c>
      <c r="D1556" s="31" t="s">
        <v>783</v>
      </c>
      <c r="E1556" s="31" t="s">
        <v>5</v>
      </c>
      <c r="F1556" s="31" t="s">
        <v>61</v>
      </c>
      <c r="G1556" s="69">
        <v>43298.39</v>
      </c>
    </row>
    <row r="1557" spans="1:7" x14ac:dyDescent="0.25">
      <c r="A1557" s="31" t="s">
        <v>688</v>
      </c>
      <c r="B1557" s="31" t="s">
        <v>19</v>
      </c>
      <c r="C1557" s="31" t="s">
        <v>96</v>
      </c>
      <c r="D1557" s="31" t="s">
        <v>783</v>
      </c>
      <c r="E1557" s="31" t="s">
        <v>85</v>
      </c>
      <c r="F1557" s="31" t="s">
        <v>87</v>
      </c>
      <c r="G1557" s="69">
        <v>17122.62</v>
      </c>
    </row>
    <row r="1558" spans="1:7" x14ac:dyDescent="0.25">
      <c r="A1558" s="31" t="s">
        <v>688</v>
      </c>
      <c r="B1558" s="31" t="s">
        <v>19</v>
      </c>
      <c r="C1558" s="31" t="s">
        <v>96</v>
      </c>
      <c r="D1558" s="31" t="s">
        <v>783</v>
      </c>
      <c r="E1558" s="31" t="s">
        <v>85</v>
      </c>
      <c r="F1558" s="31" t="s">
        <v>88</v>
      </c>
      <c r="G1558" s="69">
        <v>1005.46</v>
      </c>
    </row>
    <row r="1559" spans="1:7" x14ac:dyDescent="0.25">
      <c r="A1559" s="31" t="s">
        <v>688</v>
      </c>
      <c r="B1559" s="31" t="s">
        <v>19</v>
      </c>
      <c r="C1559" s="31" t="s">
        <v>96</v>
      </c>
      <c r="D1559" s="31" t="s">
        <v>783</v>
      </c>
      <c r="E1559" s="31" t="s">
        <v>85</v>
      </c>
      <c r="F1559" s="31" t="s">
        <v>86</v>
      </c>
      <c r="G1559" s="69">
        <v>15537.71</v>
      </c>
    </row>
    <row r="1560" spans="1:7" x14ac:dyDescent="0.25">
      <c r="A1560" s="31" t="s">
        <v>688</v>
      </c>
      <c r="B1560" s="31" t="s">
        <v>19</v>
      </c>
      <c r="C1560" s="31" t="s">
        <v>96</v>
      </c>
      <c r="D1560" s="31" t="s">
        <v>783</v>
      </c>
      <c r="E1560" s="31" t="s">
        <v>84</v>
      </c>
      <c r="F1560" s="31" t="s">
        <v>29</v>
      </c>
      <c r="G1560" s="69">
        <v>867.99</v>
      </c>
    </row>
    <row r="1561" spans="1:7" x14ac:dyDescent="0.25">
      <c r="A1561" s="31" t="s">
        <v>688</v>
      </c>
      <c r="B1561" s="31" t="s">
        <v>19</v>
      </c>
      <c r="C1561" s="31" t="s">
        <v>96</v>
      </c>
      <c r="D1561" s="31" t="s">
        <v>783</v>
      </c>
      <c r="E1561" s="31" t="s">
        <v>84</v>
      </c>
      <c r="F1561" s="31" t="s">
        <v>23</v>
      </c>
      <c r="G1561" s="69">
        <v>35562.160000000003</v>
      </c>
    </row>
    <row r="1562" spans="1:7" x14ac:dyDescent="0.25">
      <c r="A1562" s="31" t="s">
        <v>688</v>
      </c>
      <c r="B1562" s="31" t="s">
        <v>19</v>
      </c>
      <c r="C1562" s="31" t="s">
        <v>96</v>
      </c>
      <c r="D1562" s="31" t="s">
        <v>783</v>
      </c>
      <c r="E1562" s="31" t="s">
        <v>92</v>
      </c>
      <c r="F1562" s="31" t="s">
        <v>92</v>
      </c>
      <c r="G1562" s="69">
        <v>349.19</v>
      </c>
    </row>
    <row r="1563" spans="1:7" x14ac:dyDescent="0.25">
      <c r="A1563" s="31" t="s">
        <v>688</v>
      </c>
      <c r="B1563" s="31" t="s">
        <v>19</v>
      </c>
      <c r="C1563" s="31" t="s">
        <v>96</v>
      </c>
      <c r="D1563" s="31" t="s">
        <v>783</v>
      </c>
      <c r="E1563" s="31" t="s">
        <v>689</v>
      </c>
      <c r="F1563" s="31" t="s">
        <v>690</v>
      </c>
      <c r="G1563" s="69">
        <v>3648</v>
      </c>
    </row>
    <row r="1564" spans="1:7" x14ac:dyDescent="0.25">
      <c r="A1564" s="31" t="s">
        <v>688</v>
      </c>
      <c r="B1564" s="31" t="s">
        <v>19</v>
      </c>
      <c r="C1564" s="31" t="s">
        <v>96</v>
      </c>
      <c r="D1564" s="31" t="s">
        <v>783</v>
      </c>
      <c r="E1564" s="31" t="s">
        <v>0</v>
      </c>
      <c r="F1564" s="31" t="s">
        <v>14</v>
      </c>
      <c r="G1564" s="69">
        <v>14510.98</v>
      </c>
    </row>
    <row r="1565" spans="1:7" x14ac:dyDescent="0.25">
      <c r="A1565" s="31" t="s">
        <v>688</v>
      </c>
      <c r="B1565" s="31" t="s">
        <v>19</v>
      </c>
      <c r="C1565" s="31" t="s">
        <v>96</v>
      </c>
      <c r="D1565" s="31" t="s">
        <v>783</v>
      </c>
      <c r="E1565" s="31" t="s">
        <v>0</v>
      </c>
      <c r="F1565" s="31" t="s">
        <v>15</v>
      </c>
      <c r="G1565" s="69">
        <v>294.62</v>
      </c>
    </row>
    <row r="1566" spans="1:7" x14ac:dyDescent="0.25">
      <c r="A1566" s="31" t="s">
        <v>688</v>
      </c>
      <c r="B1566" s="31" t="s">
        <v>19</v>
      </c>
      <c r="C1566" s="31" t="s">
        <v>96</v>
      </c>
      <c r="D1566" s="31" t="s">
        <v>783</v>
      </c>
      <c r="E1566" s="31" t="s">
        <v>0</v>
      </c>
      <c r="F1566" s="31" t="s">
        <v>16</v>
      </c>
      <c r="G1566" s="69">
        <v>17130.310000000001</v>
      </c>
    </row>
    <row r="1567" spans="1:7" x14ac:dyDescent="0.25">
      <c r="A1567" s="31" t="s">
        <v>688</v>
      </c>
      <c r="B1567" s="31" t="s">
        <v>19</v>
      </c>
      <c r="C1567" s="31" t="s">
        <v>96</v>
      </c>
      <c r="D1567" s="31" t="s">
        <v>783</v>
      </c>
      <c r="E1567" s="31" t="s">
        <v>21</v>
      </c>
      <c r="F1567" s="31" t="s">
        <v>21</v>
      </c>
      <c r="G1567" s="69">
        <v>47210.69</v>
      </c>
    </row>
    <row r="1568" spans="1:7" x14ac:dyDescent="0.25">
      <c r="A1568" s="31" t="s">
        <v>688</v>
      </c>
      <c r="B1568" s="31" t="s">
        <v>162</v>
      </c>
      <c r="C1568" s="31" t="s">
        <v>156</v>
      </c>
      <c r="D1568" s="31" t="s">
        <v>702</v>
      </c>
      <c r="E1568" s="31" t="s">
        <v>81</v>
      </c>
      <c r="F1568" s="31" t="s">
        <v>25</v>
      </c>
      <c r="G1568" s="69">
        <v>5440.06</v>
      </c>
    </row>
    <row r="1569" spans="1:7" x14ac:dyDescent="0.25">
      <c r="A1569" s="31" t="s">
        <v>688</v>
      </c>
      <c r="B1569" s="31" t="s">
        <v>162</v>
      </c>
      <c r="C1569" s="31" t="s">
        <v>156</v>
      </c>
      <c r="D1569" s="31" t="s">
        <v>702</v>
      </c>
      <c r="E1569" s="31" t="s">
        <v>81</v>
      </c>
      <c r="F1569" s="31" t="s">
        <v>26</v>
      </c>
      <c r="G1569" s="69">
        <v>7829.39</v>
      </c>
    </row>
    <row r="1570" spans="1:7" x14ac:dyDescent="0.25">
      <c r="A1570" s="31" t="s">
        <v>688</v>
      </c>
      <c r="B1570" s="31" t="s">
        <v>162</v>
      </c>
      <c r="C1570" s="31" t="s">
        <v>156</v>
      </c>
      <c r="D1570" s="31" t="s">
        <v>702</v>
      </c>
      <c r="E1570" s="31" t="s">
        <v>79</v>
      </c>
      <c r="F1570" s="31" t="s">
        <v>28</v>
      </c>
      <c r="G1570" s="69">
        <v>7339.18</v>
      </c>
    </row>
    <row r="1571" spans="1:7" x14ac:dyDescent="0.25">
      <c r="A1571" s="31" t="s">
        <v>688</v>
      </c>
      <c r="B1571" s="31" t="s">
        <v>162</v>
      </c>
      <c r="C1571" s="31" t="s">
        <v>156</v>
      </c>
      <c r="D1571" s="31" t="s">
        <v>702</v>
      </c>
      <c r="E1571" s="31" t="s">
        <v>5</v>
      </c>
      <c r="F1571" s="31" t="s">
        <v>52</v>
      </c>
      <c r="G1571" s="69">
        <v>23.68</v>
      </c>
    </row>
    <row r="1572" spans="1:7" x14ac:dyDescent="0.25">
      <c r="A1572" s="31" t="s">
        <v>688</v>
      </c>
      <c r="B1572" s="31" t="s">
        <v>162</v>
      </c>
      <c r="C1572" s="31" t="s">
        <v>156</v>
      </c>
      <c r="D1572" s="31" t="s">
        <v>702</v>
      </c>
      <c r="E1572" s="31" t="s">
        <v>5</v>
      </c>
      <c r="F1572" s="31" t="s">
        <v>11</v>
      </c>
      <c r="G1572" s="69">
        <v>13828.51</v>
      </c>
    </row>
    <row r="1573" spans="1:7" x14ac:dyDescent="0.25">
      <c r="A1573" s="31" t="s">
        <v>688</v>
      </c>
      <c r="B1573" s="31" t="s">
        <v>162</v>
      </c>
      <c r="C1573" s="31" t="s">
        <v>156</v>
      </c>
      <c r="D1573" s="31" t="s">
        <v>702</v>
      </c>
      <c r="E1573" s="31" t="s">
        <v>5</v>
      </c>
      <c r="F1573" s="31" t="s">
        <v>12</v>
      </c>
      <c r="G1573" s="69">
        <v>2716.19</v>
      </c>
    </row>
    <row r="1574" spans="1:7" x14ac:dyDescent="0.25">
      <c r="A1574" s="31" t="s">
        <v>688</v>
      </c>
      <c r="B1574" s="31" t="s">
        <v>162</v>
      </c>
      <c r="C1574" s="31" t="s">
        <v>156</v>
      </c>
      <c r="D1574" s="31" t="s">
        <v>702</v>
      </c>
      <c r="E1574" s="31" t="s">
        <v>5</v>
      </c>
      <c r="F1574" s="31" t="s">
        <v>56</v>
      </c>
      <c r="G1574" s="69">
        <v>91349.59</v>
      </c>
    </row>
    <row r="1575" spans="1:7" x14ac:dyDescent="0.25">
      <c r="A1575" s="31" t="s">
        <v>688</v>
      </c>
      <c r="B1575" s="31" t="s">
        <v>162</v>
      </c>
      <c r="C1575" s="31" t="s">
        <v>156</v>
      </c>
      <c r="D1575" s="31" t="s">
        <v>702</v>
      </c>
      <c r="E1575" s="31" t="s">
        <v>5</v>
      </c>
      <c r="F1575" s="31" t="s">
        <v>89</v>
      </c>
      <c r="G1575" s="69">
        <v>90.2</v>
      </c>
    </row>
    <row r="1576" spans="1:7" x14ac:dyDescent="0.25">
      <c r="A1576" s="31" t="s">
        <v>688</v>
      </c>
      <c r="B1576" s="31" t="s">
        <v>162</v>
      </c>
      <c r="C1576" s="31" t="s">
        <v>156</v>
      </c>
      <c r="D1576" s="31" t="s">
        <v>702</v>
      </c>
      <c r="E1576" s="31" t="s">
        <v>5</v>
      </c>
      <c r="F1576" s="31" t="s">
        <v>82</v>
      </c>
      <c r="G1576" s="69">
        <v>175.44</v>
      </c>
    </row>
    <row r="1577" spans="1:7" x14ac:dyDescent="0.25">
      <c r="A1577" s="31" t="s">
        <v>688</v>
      </c>
      <c r="B1577" s="31" t="s">
        <v>162</v>
      </c>
      <c r="C1577" s="31" t="s">
        <v>156</v>
      </c>
      <c r="D1577" s="31" t="s">
        <v>702</v>
      </c>
      <c r="E1577" s="31" t="s">
        <v>5</v>
      </c>
      <c r="F1577" s="31" t="s">
        <v>80</v>
      </c>
      <c r="G1577" s="69">
        <v>417.78</v>
      </c>
    </row>
    <row r="1578" spans="1:7" x14ac:dyDescent="0.25">
      <c r="A1578" s="31" t="s">
        <v>688</v>
      </c>
      <c r="B1578" s="31" t="s">
        <v>162</v>
      </c>
      <c r="C1578" s="31" t="s">
        <v>156</v>
      </c>
      <c r="D1578" s="31" t="s">
        <v>702</v>
      </c>
      <c r="E1578" s="31" t="s">
        <v>5</v>
      </c>
      <c r="F1578" s="31" t="s">
        <v>61</v>
      </c>
      <c r="G1578" s="69">
        <v>14733.72</v>
      </c>
    </row>
    <row r="1579" spans="1:7" x14ac:dyDescent="0.25">
      <c r="A1579" s="31" t="s">
        <v>688</v>
      </c>
      <c r="B1579" s="31" t="s">
        <v>162</v>
      </c>
      <c r="C1579" s="31" t="s">
        <v>156</v>
      </c>
      <c r="D1579" s="31" t="s">
        <v>702</v>
      </c>
      <c r="E1579" s="31" t="s">
        <v>85</v>
      </c>
      <c r="F1579" s="31" t="s">
        <v>86</v>
      </c>
      <c r="G1579" s="69">
        <v>12157.67</v>
      </c>
    </row>
    <row r="1580" spans="1:7" x14ac:dyDescent="0.25">
      <c r="A1580" s="31" t="s">
        <v>688</v>
      </c>
      <c r="B1580" s="31" t="s">
        <v>162</v>
      </c>
      <c r="C1580" s="31" t="s">
        <v>156</v>
      </c>
      <c r="D1580" s="31" t="s">
        <v>702</v>
      </c>
      <c r="E1580" s="31" t="s">
        <v>84</v>
      </c>
      <c r="F1580" s="31" t="s">
        <v>29</v>
      </c>
      <c r="G1580" s="69">
        <v>680.18</v>
      </c>
    </row>
    <row r="1581" spans="1:7" x14ac:dyDescent="0.25">
      <c r="A1581" s="31" t="s">
        <v>688</v>
      </c>
      <c r="B1581" s="31" t="s">
        <v>162</v>
      </c>
      <c r="C1581" s="31" t="s">
        <v>156</v>
      </c>
      <c r="D1581" s="31" t="s">
        <v>702</v>
      </c>
      <c r="E1581" s="31" t="s">
        <v>84</v>
      </c>
      <c r="F1581" s="31" t="s">
        <v>67</v>
      </c>
      <c r="G1581" s="69">
        <v>1296</v>
      </c>
    </row>
    <row r="1582" spans="1:7" x14ac:dyDescent="0.25">
      <c r="A1582" s="31" t="s">
        <v>688</v>
      </c>
      <c r="B1582" s="31" t="s">
        <v>162</v>
      </c>
      <c r="C1582" s="31" t="s">
        <v>156</v>
      </c>
      <c r="D1582" s="31" t="s">
        <v>702</v>
      </c>
      <c r="E1582" s="31" t="s">
        <v>84</v>
      </c>
      <c r="F1582" s="31" t="s">
        <v>23</v>
      </c>
      <c r="G1582" s="69">
        <v>14307.28</v>
      </c>
    </row>
    <row r="1583" spans="1:7" x14ac:dyDescent="0.25">
      <c r="A1583" s="31" t="s">
        <v>688</v>
      </c>
      <c r="B1583" s="31" t="s">
        <v>162</v>
      </c>
      <c r="C1583" s="31" t="s">
        <v>156</v>
      </c>
      <c r="D1583" s="31" t="s">
        <v>702</v>
      </c>
      <c r="E1583" s="31" t="s">
        <v>0</v>
      </c>
      <c r="F1583" s="31" t="s">
        <v>15</v>
      </c>
      <c r="G1583" s="69">
        <v>10730.17</v>
      </c>
    </row>
    <row r="1584" spans="1:7" x14ac:dyDescent="0.25">
      <c r="A1584" s="31" t="s">
        <v>688</v>
      </c>
      <c r="B1584" s="31" t="s">
        <v>162</v>
      </c>
      <c r="C1584" s="31" t="s">
        <v>156</v>
      </c>
      <c r="D1584" s="31" t="s">
        <v>702</v>
      </c>
      <c r="E1584" s="31" t="s">
        <v>0</v>
      </c>
      <c r="F1584" s="31" t="s">
        <v>16</v>
      </c>
      <c r="G1584" s="69">
        <v>25561.56</v>
      </c>
    </row>
    <row r="1585" spans="1:7" x14ac:dyDescent="0.25">
      <c r="A1585" s="31" t="s">
        <v>688</v>
      </c>
      <c r="B1585" s="31" t="s">
        <v>150</v>
      </c>
      <c r="C1585" s="31" t="s">
        <v>700</v>
      </c>
      <c r="D1585" s="31" t="s">
        <v>783</v>
      </c>
      <c r="E1585" s="31" t="s">
        <v>81</v>
      </c>
      <c r="F1585" s="31" t="s">
        <v>27</v>
      </c>
      <c r="G1585" s="69">
        <v>3289.34</v>
      </c>
    </row>
    <row r="1586" spans="1:7" x14ac:dyDescent="0.25">
      <c r="A1586" s="31" t="s">
        <v>688</v>
      </c>
      <c r="B1586" s="31" t="s">
        <v>150</v>
      </c>
      <c r="C1586" s="31" t="s">
        <v>700</v>
      </c>
      <c r="D1586" s="31" t="s">
        <v>783</v>
      </c>
      <c r="E1586" s="31" t="s">
        <v>81</v>
      </c>
      <c r="F1586" s="31" t="s">
        <v>83</v>
      </c>
      <c r="G1586" s="69">
        <v>448.31</v>
      </c>
    </row>
    <row r="1587" spans="1:7" x14ac:dyDescent="0.25">
      <c r="A1587" s="31" t="s">
        <v>688</v>
      </c>
      <c r="B1587" s="31" t="s">
        <v>150</v>
      </c>
      <c r="C1587" s="31" t="s">
        <v>700</v>
      </c>
      <c r="D1587" s="31" t="s">
        <v>783</v>
      </c>
      <c r="E1587" s="31" t="s">
        <v>81</v>
      </c>
      <c r="F1587" s="31" t="s">
        <v>25</v>
      </c>
      <c r="G1587" s="69">
        <v>4764.84</v>
      </c>
    </row>
    <row r="1588" spans="1:7" x14ac:dyDescent="0.25">
      <c r="A1588" s="31" t="s">
        <v>688</v>
      </c>
      <c r="B1588" s="31" t="s">
        <v>150</v>
      </c>
      <c r="C1588" s="31" t="s">
        <v>700</v>
      </c>
      <c r="D1588" s="31" t="s">
        <v>783</v>
      </c>
      <c r="E1588" s="31" t="s">
        <v>81</v>
      </c>
      <c r="F1588" s="31" t="s">
        <v>26</v>
      </c>
      <c r="G1588" s="69">
        <v>4002.49</v>
      </c>
    </row>
    <row r="1589" spans="1:7" x14ac:dyDescent="0.25">
      <c r="A1589" s="31" t="s">
        <v>688</v>
      </c>
      <c r="B1589" s="31" t="s">
        <v>150</v>
      </c>
      <c r="C1589" s="31" t="s">
        <v>700</v>
      </c>
      <c r="D1589" s="31" t="s">
        <v>783</v>
      </c>
      <c r="E1589" s="31" t="s">
        <v>81</v>
      </c>
      <c r="F1589" s="31" t="s">
        <v>64</v>
      </c>
      <c r="G1589" s="69">
        <v>1770.86</v>
      </c>
    </row>
    <row r="1590" spans="1:7" x14ac:dyDescent="0.25">
      <c r="A1590" s="31" t="s">
        <v>688</v>
      </c>
      <c r="B1590" s="31" t="s">
        <v>150</v>
      </c>
      <c r="C1590" s="31" t="s">
        <v>700</v>
      </c>
      <c r="D1590" s="31" t="s">
        <v>783</v>
      </c>
      <c r="E1590" s="31" t="s">
        <v>81</v>
      </c>
      <c r="F1590" s="31" t="s">
        <v>9</v>
      </c>
      <c r="G1590" s="69">
        <v>947.82</v>
      </c>
    </row>
    <row r="1591" spans="1:7" x14ac:dyDescent="0.25">
      <c r="A1591" s="31" t="s">
        <v>688</v>
      </c>
      <c r="B1591" s="31" t="s">
        <v>150</v>
      </c>
      <c r="C1591" s="31" t="s">
        <v>700</v>
      </c>
      <c r="D1591" s="31" t="s">
        <v>783</v>
      </c>
      <c r="E1591" s="31" t="s">
        <v>79</v>
      </c>
      <c r="F1591" s="31" t="s">
        <v>28</v>
      </c>
      <c r="G1591" s="69">
        <v>152.53</v>
      </c>
    </row>
    <row r="1592" spans="1:7" x14ac:dyDescent="0.25">
      <c r="A1592" s="31" t="s">
        <v>688</v>
      </c>
      <c r="B1592" s="31" t="s">
        <v>150</v>
      </c>
      <c r="C1592" s="31" t="s">
        <v>700</v>
      </c>
      <c r="D1592" s="31" t="s">
        <v>783</v>
      </c>
      <c r="E1592" s="31" t="s">
        <v>79</v>
      </c>
      <c r="F1592" s="31" t="s">
        <v>90</v>
      </c>
      <c r="G1592" s="69">
        <v>84.9</v>
      </c>
    </row>
    <row r="1593" spans="1:7" x14ac:dyDescent="0.25">
      <c r="A1593" s="31" t="s">
        <v>688</v>
      </c>
      <c r="B1593" s="31" t="s">
        <v>150</v>
      </c>
      <c r="C1593" s="31" t="s">
        <v>700</v>
      </c>
      <c r="D1593" s="31" t="s">
        <v>783</v>
      </c>
      <c r="E1593" s="31" t="s">
        <v>5</v>
      </c>
      <c r="F1593" s="31" t="s">
        <v>11</v>
      </c>
      <c r="G1593" s="69">
        <v>10794.05</v>
      </c>
    </row>
    <row r="1594" spans="1:7" x14ac:dyDescent="0.25">
      <c r="A1594" s="31" t="s">
        <v>688</v>
      </c>
      <c r="B1594" s="31" t="s">
        <v>150</v>
      </c>
      <c r="C1594" s="31" t="s">
        <v>700</v>
      </c>
      <c r="D1594" s="31" t="s">
        <v>783</v>
      </c>
      <c r="E1594" s="31" t="s">
        <v>5</v>
      </c>
      <c r="F1594" s="31" t="s">
        <v>56</v>
      </c>
      <c r="G1594" s="69">
        <v>2572.41</v>
      </c>
    </row>
    <row r="1595" spans="1:7" x14ac:dyDescent="0.25">
      <c r="A1595" s="31" t="s">
        <v>688</v>
      </c>
      <c r="B1595" s="31" t="s">
        <v>150</v>
      </c>
      <c r="C1595" s="31" t="s">
        <v>700</v>
      </c>
      <c r="D1595" s="31" t="s">
        <v>783</v>
      </c>
      <c r="E1595" s="31" t="s">
        <v>5</v>
      </c>
      <c r="F1595" s="31" t="s">
        <v>89</v>
      </c>
      <c r="G1595" s="69">
        <v>2689.83</v>
      </c>
    </row>
    <row r="1596" spans="1:7" x14ac:dyDescent="0.25">
      <c r="A1596" s="31" t="s">
        <v>688</v>
      </c>
      <c r="B1596" s="31" t="s">
        <v>150</v>
      </c>
      <c r="C1596" s="31" t="s">
        <v>700</v>
      </c>
      <c r="D1596" s="31" t="s">
        <v>783</v>
      </c>
      <c r="E1596" s="31" t="s">
        <v>5</v>
      </c>
      <c r="F1596" s="31" t="s">
        <v>80</v>
      </c>
      <c r="G1596" s="69">
        <v>16085.28</v>
      </c>
    </row>
    <row r="1597" spans="1:7" x14ac:dyDescent="0.25">
      <c r="A1597" s="31" t="s">
        <v>688</v>
      </c>
      <c r="B1597" s="31" t="s">
        <v>150</v>
      </c>
      <c r="C1597" s="31" t="s">
        <v>700</v>
      </c>
      <c r="D1597" s="31" t="s">
        <v>783</v>
      </c>
      <c r="E1597" s="31" t="s">
        <v>5</v>
      </c>
      <c r="F1597" s="31" t="s">
        <v>63</v>
      </c>
      <c r="G1597" s="69">
        <v>937.9</v>
      </c>
    </row>
    <row r="1598" spans="1:7" x14ac:dyDescent="0.25">
      <c r="A1598" s="31" t="s">
        <v>688</v>
      </c>
      <c r="B1598" s="31" t="s">
        <v>150</v>
      </c>
      <c r="C1598" s="31" t="s">
        <v>700</v>
      </c>
      <c r="D1598" s="31" t="s">
        <v>783</v>
      </c>
      <c r="E1598" s="31" t="s">
        <v>5</v>
      </c>
      <c r="F1598" s="31" t="s">
        <v>61</v>
      </c>
      <c r="G1598" s="69">
        <v>3543.59</v>
      </c>
    </row>
    <row r="1599" spans="1:7" x14ac:dyDescent="0.25">
      <c r="A1599" s="31" t="s">
        <v>688</v>
      </c>
      <c r="B1599" s="31" t="s">
        <v>150</v>
      </c>
      <c r="C1599" s="31" t="s">
        <v>700</v>
      </c>
      <c r="D1599" s="31" t="s">
        <v>783</v>
      </c>
      <c r="E1599" s="31" t="s">
        <v>85</v>
      </c>
      <c r="F1599" s="31" t="s">
        <v>87</v>
      </c>
      <c r="G1599" s="69">
        <v>3183.99</v>
      </c>
    </row>
    <row r="1600" spans="1:7" x14ac:dyDescent="0.25">
      <c r="A1600" s="31" t="s">
        <v>688</v>
      </c>
      <c r="B1600" s="31" t="s">
        <v>150</v>
      </c>
      <c r="C1600" s="31" t="s">
        <v>700</v>
      </c>
      <c r="D1600" s="31" t="s">
        <v>783</v>
      </c>
      <c r="E1600" s="31" t="s">
        <v>85</v>
      </c>
      <c r="F1600" s="31" t="s">
        <v>86</v>
      </c>
      <c r="G1600" s="69">
        <v>2321</v>
      </c>
    </row>
    <row r="1601" spans="1:7" x14ac:dyDescent="0.25">
      <c r="A1601" s="31" t="s">
        <v>688</v>
      </c>
      <c r="B1601" s="31" t="s">
        <v>150</v>
      </c>
      <c r="C1601" s="31" t="s">
        <v>700</v>
      </c>
      <c r="D1601" s="31" t="s">
        <v>783</v>
      </c>
      <c r="E1601" s="31" t="s">
        <v>84</v>
      </c>
      <c r="F1601" s="31" t="s">
        <v>23</v>
      </c>
      <c r="G1601" s="69">
        <v>2488.44</v>
      </c>
    </row>
    <row r="1602" spans="1:7" x14ac:dyDescent="0.25">
      <c r="A1602" s="31" t="s">
        <v>688</v>
      </c>
      <c r="B1602" s="31" t="s">
        <v>150</v>
      </c>
      <c r="C1602" s="31" t="s">
        <v>700</v>
      </c>
      <c r="D1602" s="31" t="s">
        <v>783</v>
      </c>
      <c r="E1602" s="31" t="s">
        <v>0</v>
      </c>
      <c r="F1602" s="31" t="s">
        <v>14</v>
      </c>
      <c r="G1602" s="69">
        <v>3472.16</v>
      </c>
    </row>
    <row r="1603" spans="1:7" x14ac:dyDescent="0.25">
      <c r="A1603" s="31" t="s">
        <v>688</v>
      </c>
      <c r="B1603" s="31" t="s">
        <v>150</v>
      </c>
      <c r="C1603" s="31" t="s">
        <v>700</v>
      </c>
      <c r="D1603" s="31" t="s">
        <v>783</v>
      </c>
      <c r="E1603" s="31" t="s">
        <v>0</v>
      </c>
      <c r="F1603" s="31" t="s">
        <v>16</v>
      </c>
      <c r="G1603" s="69">
        <v>1588.28</v>
      </c>
    </row>
    <row r="1604" spans="1:7" x14ac:dyDescent="0.25">
      <c r="A1604" s="31" t="s">
        <v>688</v>
      </c>
      <c r="B1604" s="31" t="s">
        <v>20</v>
      </c>
      <c r="C1604" s="31" t="s">
        <v>47</v>
      </c>
      <c r="D1604" s="31" t="s">
        <v>783</v>
      </c>
      <c r="E1604" s="31" t="s">
        <v>81</v>
      </c>
      <c r="F1604" s="31" t="s">
        <v>27</v>
      </c>
      <c r="G1604" s="69">
        <v>11985</v>
      </c>
    </row>
    <row r="1605" spans="1:7" x14ac:dyDescent="0.25">
      <c r="A1605" s="31" t="s">
        <v>688</v>
      </c>
      <c r="B1605" s="31" t="s">
        <v>20</v>
      </c>
      <c r="C1605" s="31" t="s">
        <v>47</v>
      </c>
      <c r="D1605" s="31" t="s">
        <v>783</v>
      </c>
      <c r="E1605" s="31" t="s">
        <v>81</v>
      </c>
      <c r="F1605" s="31" t="s">
        <v>83</v>
      </c>
      <c r="G1605" s="69">
        <v>1031</v>
      </c>
    </row>
    <row r="1606" spans="1:7" x14ac:dyDescent="0.25">
      <c r="A1606" s="31" t="s">
        <v>688</v>
      </c>
      <c r="B1606" s="31" t="s">
        <v>20</v>
      </c>
      <c r="C1606" s="31" t="s">
        <v>47</v>
      </c>
      <c r="D1606" s="31" t="s">
        <v>783</v>
      </c>
      <c r="E1606" s="31" t="s">
        <v>81</v>
      </c>
      <c r="F1606" s="31" t="s">
        <v>25</v>
      </c>
      <c r="G1606" s="69">
        <v>49450</v>
      </c>
    </row>
    <row r="1607" spans="1:7" x14ac:dyDescent="0.25">
      <c r="A1607" s="31" t="s">
        <v>688</v>
      </c>
      <c r="B1607" s="31" t="s">
        <v>20</v>
      </c>
      <c r="C1607" s="31" t="s">
        <v>47</v>
      </c>
      <c r="D1607" s="31" t="s">
        <v>783</v>
      </c>
      <c r="E1607" s="31" t="s">
        <v>81</v>
      </c>
      <c r="F1607" s="31" t="s">
        <v>65</v>
      </c>
      <c r="G1607" s="69">
        <v>2601</v>
      </c>
    </row>
    <row r="1608" spans="1:7" x14ac:dyDescent="0.25">
      <c r="A1608" s="31" t="s">
        <v>688</v>
      </c>
      <c r="B1608" s="31" t="s">
        <v>20</v>
      </c>
      <c r="C1608" s="31" t="s">
        <v>47</v>
      </c>
      <c r="D1608" s="31" t="s">
        <v>783</v>
      </c>
      <c r="E1608" s="31" t="s">
        <v>81</v>
      </c>
      <c r="F1608" s="31" t="s">
        <v>26</v>
      </c>
      <c r="G1608" s="69">
        <v>40340</v>
      </c>
    </row>
    <row r="1609" spans="1:7" x14ac:dyDescent="0.25">
      <c r="A1609" s="31" t="s">
        <v>688</v>
      </c>
      <c r="B1609" s="31" t="s">
        <v>20</v>
      </c>
      <c r="C1609" s="31" t="s">
        <v>47</v>
      </c>
      <c r="D1609" s="31" t="s">
        <v>783</v>
      </c>
      <c r="E1609" s="31" t="s">
        <v>81</v>
      </c>
      <c r="F1609" s="31" t="s">
        <v>64</v>
      </c>
      <c r="G1609" s="69">
        <v>5128</v>
      </c>
    </row>
    <row r="1610" spans="1:7" x14ac:dyDescent="0.25">
      <c r="A1610" s="31" t="s">
        <v>688</v>
      </c>
      <c r="B1610" s="31" t="s">
        <v>20</v>
      </c>
      <c r="C1610" s="31" t="s">
        <v>47</v>
      </c>
      <c r="D1610" s="31" t="s">
        <v>783</v>
      </c>
      <c r="E1610" s="31" t="s">
        <v>81</v>
      </c>
      <c r="F1610" s="31" t="s">
        <v>9</v>
      </c>
      <c r="G1610" s="69">
        <v>23850</v>
      </c>
    </row>
    <row r="1611" spans="1:7" x14ac:dyDescent="0.25">
      <c r="A1611" s="31" t="s">
        <v>688</v>
      </c>
      <c r="B1611" s="31" t="s">
        <v>20</v>
      </c>
      <c r="C1611" s="31" t="s">
        <v>47</v>
      </c>
      <c r="D1611" s="31" t="s">
        <v>783</v>
      </c>
      <c r="E1611" s="31" t="s">
        <v>79</v>
      </c>
      <c r="F1611" s="31" t="s">
        <v>28</v>
      </c>
      <c r="G1611" s="69">
        <v>2287</v>
      </c>
    </row>
    <row r="1612" spans="1:7" x14ac:dyDescent="0.25">
      <c r="A1612" s="31" t="s">
        <v>688</v>
      </c>
      <c r="B1612" s="31" t="s">
        <v>20</v>
      </c>
      <c r="C1612" s="31" t="s">
        <v>47</v>
      </c>
      <c r="D1612" s="31" t="s">
        <v>783</v>
      </c>
      <c r="E1612" s="31" t="s">
        <v>79</v>
      </c>
      <c r="F1612" s="31" t="s">
        <v>90</v>
      </c>
      <c r="G1612" s="69">
        <v>120</v>
      </c>
    </row>
    <row r="1613" spans="1:7" x14ac:dyDescent="0.25">
      <c r="A1613" s="31" t="s">
        <v>688</v>
      </c>
      <c r="B1613" s="31" t="s">
        <v>20</v>
      </c>
      <c r="C1613" s="31" t="s">
        <v>47</v>
      </c>
      <c r="D1613" s="31" t="s">
        <v>783</v>
      </c>
      <c r="E1613" s="31" t="s">
        <v>5</v>
      </c>
      <c r="F1613" s="31" t="s">
        <v>52</v>
      </c>
      <c r="G1613" s="69">
        <v>1391</v>
      </c>
    </row>
    <row r="1614" spans="1:7" x14ac:dyDescent="0.25">
      <c r="A1614" s="31" t="s">
        <v>688</v>
      </c>
      <c r="B1614" s="31" t="s">
        <v>20</v>
      </c>
      <c r="C1614" s="31" t="s">
        <v>47</v>
      </c>
      <c r="D1614" s="31" t="s">
        <v>783</v>
      </c>
      <c r="E1614" s="31" t="s">
        <v>5</v>
      </c>
      <c r="F1614" s="31" t="s">
        <v>11</v>
      </c>
      <c r="G1614" s="69">
        <v>72195</v>
      </c>
    </row>
    <row r="1615" spans="1:7" x14ac:dyDescent="0.25">
      <c r="A1615" s="31" t="s">
        <v>688</v>
      </c>
      <c r="B1615" s="31" t="s">
        <v>20</v>
      </c>
      <c r="C1615" s="31" t="s">
        <v>47</v>
      </c>
      <c r="D1615" s="31" t="s">
        <v>783</v>
      </c>
      <c r="E1615" s="31" t="s">
        <v>5</v>
      </c>
      <c r="F1615" s="31" t="s">
        <v>12</v>
      </c>
      <c r="G1615" s="69">
        <v>7207</v>
      </c>
    </row>
    <row r="1616" spans="1:7" x14ac:dyDescent="0.25">
      <c r="A1616" s="31" t="s">
        <v>688</v>
      </c>
      <c r="B1616" s="31" t="s">
        <v>20</v>
      </c>
      <c r="C1616" s="31" t="s">
        <v>47</v>
      </c>
      <c r="D1616" s="31" t="s">
        <v>783</v>
      </c>
      <c r="E1616" s="31" t="s">
        <v>5</v>
      </c>
      <c r="F1616" s="31" t="s">
        <v>56</v>
      </c>
      <c r="G1616" s="69">
        <v>18333</v>
      </c>
    </row>
    <row r="1617" spans="1:7" x14ac:dyDescent="0.25">
      <c r="A1617" s="31" t="s">
        <v>688</v>
      </c>
      <c r="B1617" s="31" t="s">
        <v>20</v>
      </c>
      <c r="C1617" s="31" t="s">
        <v>47</v>
      </c>
      <c r="D1617" s="31" t="s">
        <v>783</v>
      </c>
      <c r="E1617" s="31" t="s">
        <v>5</v>
      </c>
      <c r="F1617" s="31" t="s">
        <v>62</v>
      </c>
      <c r="G1617" s="69">
        <v>215</v>
      </c>
    </row>
    <row r="1618" spans="1:7" x14ac:dyDescent="0.25">
      <c r="A1618" s="31" t="s">
        <v>688</v>
      </c>
      <c r="B1618" s="31" t="s">
        <v>20</v>
      </c>
      <c r="C1618" s="31" t="s">
        <v>47</v>
      </c>
      <c r="D1618" s="31" t="s">
        <v>783</v>
      </c>
      <c r="E1618" s="31" t="s">
        <v>5</v>
      </c>
      <c r="F1618" s="31" t="s">
        <v>89</v>
      </c>
      <c r="G1618" s="69">
        <v>12316</v>
      </c>
    </row>
    <row r="1619" spans="1:7" x14ac:dyDescent="0.25">
      <c r="A1619" s="31" t="s">
        <v>688</v>
      </c>
      <c r="B1619" s="31" t="s">
        <v>20</v>
      </c>
      <c r="C1619" s="31" t="s">
        <v>47</v>
      </c>
      <c r="D1619" s="31" t="s">
        <v>783</v>
      </c>
      <c r="E1619" s="31" t="s">
        <v>5</v>
      </c>
      <c r="F1619" s="31" t="s">
        <v>82</v>
      </c>
      <c r="G1619" s="69">
        <v>1000</v>
      </c>
    </row>
    <row r="1620" spans="1:7" x14ac:dyDescent="0.25">
      <c r="A1620" s="31" t="s">
        <v>688</v>
      </c>
      <c r="B1620" s="31" t="s">
        <v>20</v>
      </c>
      <c r="C1620" s="31" t="s">
        <v>47</v>
      </c>
      <c r="D1620" s="31" t="s">
        <v>783</v>
      </c>
      <c r="E1620" s="31" t="s">
        <v>5</v>
      </c>
      <c r="F1620" s="31" t="s">
        <v>80</v>
      </c>
      <c r="G1620" s="69">
        <v>113267</v>
      </c>
    </row>
    <row r="1621" spans="1:7" x14ac:dyDescent="0.25">
      <c r="A1621" s="31" t="s">
        <v>688</v>
      </c>
      <c r="B1621" s="31" t="s">
        <v>20</v>
      </c>
      <c r="C1621" s="31" t="s">
        <v>47</v>
      </c>
      <c r="D1621" s="31" t="s">
        <v>783</v>
      </c>
      <c r="E1621" s="31" t="s">
        <v>5</v>
      </c>
      <c r="F1621" s="31" t="s">
        <v>63</v>
      </c>
      <c r="G1621" s="69">
        <v>471</v>
      </c>
    </row>
    <row r="1622" spans="1:7" x14ac:dyDescent="0.25">
      <c r="A1622" s="31" t="s">
        <v>688</v>
      </c>
      <c r="B1622" s="31" t="s">
        <v>20</v>
      </c>
      <c r="C1622" s="31" t="s">
        <v>47</v>
      </c>
      <c r="D1622" s="31" t="s">
        <v>783</v>
      </c>
      <c r="E1622" s="31" t="s">
        <v>5</v>
      </c>
      <c r="F1622" s="31" t="s">
        <v>61</v>
      </c>
      <c r="G1622" s="69">
        <v>34966</v>
      </c>
    </row>
    <row r="1623" spans="1:7" x14ac:dyDescent="0.25">
      <c r="A1623" s="31" t="s">
        <v>688</v>
      </c>
      <c r="B1623" s="31" t="s">
        <v>20</v>
      </c>
      <c r="C1623" s="31" t="s">
        <v>47</v>
      </c>
      <c r="D1623" s="31" t="s">
        <v>783</v>
      </c>
      <c r="E1623" s="31" t="s">
        <v>85</v>
      </c>
      <c r="F1623" s="31" t="s">
        <v>87</v>
      </c>
      <c r="G1623" s="69">
        <v>18002</v>
      </c>
    </row>
    <row r="1624" spans="1:7" x14ac:dyDescent="0.25">
      <c r="A1624" s="31" t="s">
        <v>688</v>
      </c>
      <c r="B1624" s="31" t="s">
        <v>20</v>
      </c>
      <c r="C1624" s="31" t="s">
        <v>47</v>
      </c>
      <c r="D1624" s="31" t="s">
        <v>783</v>
      </c>
      <c r="E1624" s="31" t="s">
        <v>85</v>
      </c>
      <c r="F1624" s="31" t="s">
        <v>88</v>
      </c>
      <c r="G1624" s="69">
        <v>1155</v>
      </c>
    </row>
    <row r="1625" spans="1:7" x14ac:dyDescent="0.25">
      <c r="A1625" s="31" t="s">
        <v>688</v>
      </c>
      <c r="B1625" s="31" t="s">
        <v>20</v>
      </c>
      <c r="C1625" s="31" t="s">
        <v>47</v>
      </c>
      <c r="D1625" s="31" t="s">
        <v>783</v>
      </c>
      <c r="E1625" s="31" t="s">
        <v>85</v>
      </c>
      <c r="F1625" s="31" t="s">
        <v>86</v>
      </c>
      <c r="G1625" s="69">
        <v>28071</v>
      </c>
    </row>
    <row r="1626" spans="1:7" x14ac:dyDescent="0.25">
      <c r="A1626" s="31" t="s">
        <v>688</v>
      </c>
      <c r="B1626" s="31" t="s">
        <v>20</v>
      </c>
      <c r="C1626" s="31" t="s">
        <v>47</v>
      </c>
      <c r="D1626" s="31" t="s">
        <v>783</v>
      </c>
      <c r="E1626" s="31" t="s">
        <v>84</v>
      </c>
      <c r="F1626" s="31" t="s">
        <v>29</v>
      </c>
      <c r="G1626" s="69">
        <v>617</v>
      </c>
    </row>
    <row r="1627" spans="1:7" x14ac:dyDescent="0.25">
      <c r="A1627" s="31" t="s">
        <v>688</v>
      </c>
      <c r="B1627" s="31" t="s">
        <v>20</v>
      </c>
      <c r="C1627" s="31" t="s">
        <v>47</v>
      </c>
      <c r="D1627" s="31" t="s">
        <v>783</v>
      </c>
      <c r="E1627" s="31" t="s">
        <v>84</v>
      </c>
      <c r="F1627" s="31" t="s">
        <v>93</v>
      </c>
      <c r="G1627" s="69">
        <v>18</v>
      </c>
    </row>
    <row r="1628" spans="1:7" x14ac:dyDescent="0.25">
      <c r="A1628" s="31" t="s">
        <v>688</v>
      </c>
      <c r="B1628" s="31" t="s">
        <v>20</v>
      </c>
      <c r="C1628" s="31" t="s">
        <v>47</v>
      </c>
      <c r="D1628" s="31" t="s">
        <v>783</v>
      </c>
      <c r="E1628" s="31" t="s">
        <v>84</v>
      </c>
      <c r="F1628" s="31" t="s">
        <v>23</v>
      </c>
      <c r="G1628" s="69">
        <v>7542</v>
      </c>
    </row>
    <row r="1629" spans="1:7" x14ac:dyDescent="0.25">
      <c r="A1629" s="31" t="s">
        <v>688</v>
      </c>
      <c r="B1629" s="31" t="s">
        <v>20</v>
      </c>
      <c r="C1629" s="31" t="s">
        <v>47</v>
      </c>
      <c r="D1629" s="31" t="s">
        <v>783</v>
      </c>
      <c r="E1629" s="31" t="s">
        <v>92</v>
      </c>
      <c r="F1629" s="31" t="s">
        <v>92</v>
      </c>
      <c r="G1629" s="69">
        <v>4195</v>
      </c>
    </row>
    <row r="1630" spans="1:7" x14ac:dyDescent="0.25">
      <c r="A1630" s="31" t="s">
        <v>688</v>
      </c>
      <c r="B1630" s="31" t="s">
        <v>20</v>
      </c>
      <c r="C1630" s="31" t="s">
        <v>47</v>
      </c>
      <c r="D1630" s="31" t="s">
        <v>783</v>
      </c>
      <c r="E1630" s="31" t="s">
        <v>689</v>
      </c>
      <c r="F1630" s="31" t="s">
        <v>690</v>
      </c>
      <c r="G1630" s="69">
        <v>4005</v>
      </c>
    </row>
    <row r="1631" spans="1:7" x14ac:dyDescent="0.25">
      <c r="A1631" s="31" t="s">
        <v>688</v>
      </c>
      <c r="B1631" s="31" t="s">
        <v>20</v>
      </c>
      <c r="C1631" s="31" t="s">
        <v>47</v>
      </c>
      <c r="D1631" s="31" t="s">
        <v>783</v>
      </c>
      <c r="E1631" s="31" t="s">
        <v>0</v>
      </c>
      <c r="F1631" s="31" t="s">
        <v>14</v>
      </c>
      <c r="G1631" s="69">
        <v>20366</v>
      </c>
    </row>
    <row r="1632" spans="1:7" x14ac:dyDescent="0.25">
      <c r="A1632" s="31" t="s">
        <v>688</v>
      </c>
      <c r="B1632" s="31" t="s">
        <v>20</v>
      </c>
      <c r="C1632" s="31" t="s">
        <v>47</v>
      </c>
      <c r="D1632" s="31" t="s">
        <v>783</v>
      </c>
      <c r="E1632" s="31" t="s">
        <v>0</v>
      </c>
      <c r="F1632" s="31" t="s">
        <v>15</v>
      </c>
      <c r="G1632" s="69">
        <v>1263</v>
      </c>
    </row>
    <row r="1633" spans="1:7" x14ac:dyDescent="0.25">
      <c r="A1633" s="31" t="s">
        <v>688</v>
      </c>
      <c r="B1633" s="31" t="s">
        <v>20</v>
      </c>
      <c r="C1633" s="31" t="s">
        <v>47</v>
      </c>
      <c r="D1633" s="31" t="s">
        <v>783</v>
      </c>
      <c r="E1633" s="31" t="s">
        <v>0</v>
      </c>
      <c r="F1633" s="31" t="s">
        <v>16</v>
      </c>
      <c r="G1633" s="69">
        <v>81229</v>
      </c>
    </row>
    <row r="1634" spans="1:7" x14ac:dyDescent="0.25">
      <c r="A1634" s="31" t="s">
        <v>688</v>
      </c>
      <c r="B1634" s="31" t="s">
        <v>20</v>
      </c>
      <c r="C1634" s="31" t="s">
        <v>47</v>
      </c>
      <c r="D1634" s="31" t="s">
        <v>783</v>
      </c>
      <c r="E1634" s="31" t="s">
        <v>21</v>
      </c>
      <c r="F1634" s="31" t="s">
        <v>21</v>
      </c>
      <c r="G1634" s="69">
        <v>14130</v>
      </c>
    </row>
    <row r="1635" spans="1:7" x14ac:dyDescent="0.25">
      <c r="A1635" s="31" t="s">
        <v>688</v>
      </c>
      <c r="B1635" s="31" t="s">
        <v>767</v>
      </c>
      <c r="C1635" s="31" t="s">
        <v>47</v>
      </c>
      <c r="D1635" s="31" t="s">
        <v>783</v>
      </c>
      <c r="E1635" s="31" t="s">
        <v>81</v>
      </c>
      <c r="F1635" s="31" t="s">
        <v>27</v>
      </c>
      <c r="G1635" s="69">
        <v>649.29</v>
      </c>
    </row>
    <row r="1636" spans="1:7" x14ac:dyDescent="0.25">
      <c r="A1636" s="31" t="s">
        <v>688</v>
      </c>
      <c r="B1636" s="31" t="s">
        <v>767</v>
      </c>
      <c r="C1636" s="31" t="s">
        <v>47</v>
      </c>
      <c r="D1636" s="31" t="s">
        <v>783</v>
      </c>
      <c r="E1636" s="31" t="s">
        <v>81</v>
      </c>
      <c r="F1636" s="31" t="s">
        <v>83</v>
      </c>
      <c r="G1636" s="69">
        <v>138.02000000000001</v>
      </c>
    </row>
    <row r="1637" spans="1:7" x14ac:dyDescent="0.25">
      <c r="A1637" s="31" t="s">
        <v>688</v>
      </c>
      <c r="B1637" s="31" t="s">
        <v>767</v>
      </c>
      <c r="C1637" s="31" t="s">
        <v>47</v>
      </c>
      <c r="D1637" s="31" t="s">
        <v>783</v>
      </c>
      <c r="E1637" s="31" t="s">
        <v>81</v>
      </c>
      <c r="F1637" s="31" t="s">
        <v>25</v>
      </c>
      <c r="G1637" s="69">
        <v>2078.59</v>
      </c>
    </row>
    <row r="1638" spans="1:7" x14ac:dyDescent="0.25">
      <c r="A1638" s="31" t="s">
        <v>688</v>
      </c>
      <c r="B1638" s="31" t="s">
        <v>767</v>
      </c>
      <c r="C1638" s="31" t="s">
        <v>47</v>
      </c>
      <c r="D1638" s="31" t="s">
        <v>783</v>
      </c>
      <c r="E1638" s="31" t="s">
        <v>81</v>
      </c>
      <c r="F1638" s="31" t="s">
        <v>65</v>
      </c>
      <c r="G1638" s="69">
        <v>68.03</v>
      </c>
    </row>
    <row r="1639" spans="1:7" x14ac:dyDescent="0.25">
      <c r="A1639" s="31" t="s">
        <v>688</v>
      </c>
      <c r="B1639" s="31" t="s">
        <v>767</v>
      </c>
      <c r="C1639" s="31" t="s">
        <v>47</v>
      </c>
      <c r="D1639" s="31" t="s">
        <v>783</v>
      </c>
      <c r="E1639" s="31" t="s">
        <v>81</v>
      </c>
      <c r="F1639" s="31" t="s">
        <v>26</v>
      </c>
      <c r="G1639" s="69">
        <v>2372.6</v>
      </c>
    </row>
    <row r="1640" spans="1:7" x14ac:dyDescent="0.25">
      <c r="A1640" s="31" t="s">
        <v>688</v>
      </c>
      <c r="B1640" s="31" t="s">
        <v>767</v>
      </c>
      <c r="C1640" s="31" t="s">
        <v>47</v>
      </c>
      <c r="D1640" s="31" t="s">
        <v>783</v>
      </c>
      <c r="E1640" s="31" t="s">
        <v>81</v>
      </c>
      <c r="F1640" s="31" t="s">
        <v>9</v>
      </c>
      <c r="G1640" s="69">
        <v>62.25</v>
      </c>
    </row>
    <row r="1641" spans="1:7" x14ac:dyDescent="0.25">
      <c r="A1641" s="31" t="s">
        <v>688</v>
      </c>
      <c r="B1641" s="31" t="s">
        <v>767</v>
      </c>
      <c r="C1641" s="31" t="s">
        <v>47</v>
      </c>
      <c r="D1641" s="31" t="s">
        <v>783</v>
      </c>
      <c r="E1641" s="31" t="s">
        <v>79</v>
      </c>
      <c r="F1641" s="31" t="s">
        <v>28</v>
      </c>
      <c r="G1641" s="69">
        <v>9.9499999999999993</v>
      </c>
    </row>
    <row r="1642" spans="1:7" x14ac:dyDescent="0.25">
      <c r="A1642" s="31" t="s">
        <v>688</v>
      </c>
      <c r="B1642" s="31" t="s">
        <v>767</v>
      </c>
      <c r="C1642" s="31" t="s">
        <v>47</v>
      </c>
      <c r="D1642" s="31" t="s">
        <v>783</v>
      </c>
      <c r="E1642" s="31" t="s">
        <v>5</v>
      </c>
      <c r="F1642" s="31" t="s">
        <v>11</v>
      </c>
      <c r="G1642" s="69">
        <v>3025.47</v>
      </c>
    </row>
    <row r="1643" spans="1:7" x14ac:dyDescent="0.25">
      <c r="A1643" s="31" t="s">
        <v>688</v>
      </c>
      <c r="B1643" s="31" t="s">
        <v>767</v>
      </c>
      <c r="C1643" s="31" t="s">
        <v>47</v>
      </c>
      <c r="D1643" s="31" t="s">
        <v>783</v>
      </c>
      <c r="E1643" s="31" t="s">
        <v>5</v>
      </c>
      <c r="F1643" s="31" t="s">
        <v>12</v>
      </c>
      <c r="G1643" s="69">
        <v>632.44000000000005</v>
      </c>
    </row>
    <row r="1644" spans="1:7" x14ac:dyDescent="0.25">
      <c r="A1644" s="31" t="s">
        <v>688</v>
      </c>
      <c r="B1644" s="31" t="s">
        <v>767</v>
      </c>
      <c r="C1644" s="31" t="s">
        <v>47</v>
      </c>
      <c r="D1644" s="31" t="s">
        <v>783</v>
      </c>
      <c r="E1644" s="31" t="s">
        <v>5</v>
      </c>
      <c r="F1644" s="31" t="s">
        <v>56</v>
      </c>
      <c r="G1644" s="69">
        <v>357.04</v>
      </c>
    </row>
    <row r="1645" spans="1:7" x14ac:dyDescent="0.25">
      <c r="A1645" s="31" t="s">
        <v>688</v>
      </c>
      <c r="B1645" s="31" t="s">
        <v>767</v>
      </c>
      <c r="C1645" s="31" t="s">
        <v>47</v>
      </c>
      <c r="D1645" s="31" t="s">
        <v>783</v>
      </c>
      <c r="E1645" s="31" t="s">
        <v>5</v>
      </c>
      <c r="F1645" s="31" t="s">
        <v>89</v>
      </c>
      <c r="G1645" s="69">
        <v>433.7</v>
      </c>
    </row>
    <row r="1646" spans="1:7" x14ac:dyDescent="0.25">
      <c r="A1646" s="31" t="s">
        <v>688</v>
      </c>
      <c r="B1646" s="31" t="s">
        <v>767</v>
      </c>
      <c r="C1646" s="31" t="s">
        <v>47</v>
      </c>
      <c r="D1646" s="31" t="s">
        <v>783</v>
      </c>
      <c r="E1646" s="31" t="s">
        <v>5</v>
      </c>
      <c r="F1646" s="31" t="s">
        <v>82</v>
      </c>
      <c r="G1646" s="69">
        <v>242.11</v>
      </c>
    </row>
    <row r="1647" spans="1:7" x14ac:dyDescent="0.25">
      <c r="A1647" s="31" t="s">
        <v>688</v>
      </c>
      <c r="B1647" s="31" t="s">
        <v>767</v>
      </c>
      <c r="C1647" s="31" t="s">
        <v>47</v>
      </c>
      <c r="D1647" s="31" t="s">
        <v>783</v>
      </c>
      <c r="E1647" s="31" t="s">
        <v>5</v>
      </c>
      <c r="F1647" s="31" t="s">
        <v>80</v>
      </c>
      <c r="G1647" s="69">
        <v>4184.8100000000004</v>
      </c>
    </row>
    <row r="1648" spans="1:7" x14ac:dyDescent="0.25">
      <c r="A1648" s="31" t="s">
        <v>688</v>
      </c>
      <c r="B1648" s="31" t="s">
        <v>767</v>
      </c>
      <c r="C1648" s="31" t="s">
        <v>47</v>
      </c>
      <c r="D1648" s="31" t="s">
        <v>783</v>
      </c>
      <c r="E1648" s="31" t="s">
        <v>5</v>
      </c>
      <c r="F1648" s="31" t="s">
        <v>63</v>
      </c>
      <c r="G1648" s="69">
        <v>33.99</v>
      </c>
    </row>
    <row r="1649" spans="1:7" x14ac:dyDescent="0.25">
      <c r="A1649" s="31" t="s">
        <v>688</v>
      </c>
      <c r="B1649" s="31" t="s">
        <v>767</v>
      </c>
      <c r="C1649" s="31" t="s">
        <v>47</v>
      </c>
      <c r="D1649" s="31" t="s">
        <v>783</v>
      </c>
      <c r="E1649" s="31" t="s">
        <v>85</v>
      </c>
      <c r="F1649" s="31" t="s">
        <v>87</v>
      </c>
      <c r="G1649" s="69">
        <v>1677.99</v>
      </c>
    </row>
    <row r="1650" spans="1:7" x14ac:dyDescent="0.25">
      <c r="A1650" s="31" t="s">
        <v>688</v>
      </c>
      <c r="B1650" s="31" t="s">
        <v>767</v>
      </c>
      <c r="C1650" s="31" t="s">
        <v>47</v>
      </c>
      <c r="D1650" s="31" t="s">
        <v>783</v>
      </c>
      <c r="E1650" s="31" t="s">
        <v>85</v>
      </c>
      <c r="F1650" s="31" t="s">
        <v>86</v>
      </c>
      <c r="G1650" s="69">
        <v>1302.75</v>
      </c>
    </row>
    <row r="1651" spans="1:7" x14ac:dyDescent="0.25">
      <c r="A1651" s="31" t="s">
        <v>688</v>
      </c>
      <c r="B1651" s="31" t="s">
        <v>767</v>
      </c>
      <c r="C1651" s="31" t="s">
        <v>47</v>
      </c>
      <c r="D1651" s="31" t="s">
        <v>783</v>
      </c>
      <c r="E1651" s="31" t="s">
        <v>84</v>
      </c>
      <c r="F1651" s="31" t="s">
        <v>23</v>
      </c>
      <c r="G1651" s="69">
        <v>434</v>
      </c>
    </row>
    <row r="1652" spans="1:7" x14ac:dyDescent="0.25">
      <c r="A1652" s="31" t="s">
        <v>688</v>
      </c>
      <c r="B1652" s="31" t="s">
        <v>767</v>
      </c>
      <c r="C1652" s="31" t="s">
        <v>47</v>
      </c>
      <c r="D1652" s="31" t="s">
        <v>783</v>
      </c>
      <c r="E1652" s="31" t="s">
        <v>0</v>
      </c>
      <c r="F1652" s="31" t="s">
        <v>14</v>
      </c>
      <c r="G1652" s="69">
        <v>1607.32</v>
      </c>
    </row>
    <row r="1653" spans="1:7" x14ac:dyDescent="0.25">
      <c r="A1653" s="31" t="s">
        <v>688</v>
      </c>
      <c r="B1653" s="31" t="s">
        <v>767</v>
      </c>
      <c r="C1653" s="31" t="s">
        <v>47</v>
      </c>
      <c r="D1653" s="31" t="s">
        <v>783</v>
      </c>
      <c r="E1653" s="31" t="s">
        <v>0</v>
      </c>
      <c r="F1653" s="31" t="s">
        <v>15</v>
      </c>
      <c r="G1653" s="69">
        <v>143.04</v>
      </c>
    </row>
    <row r="1654" spans="1:7" x14ac:dyDescent="0.25">
      <c r="A1654" s="31" t="s">
        <v>688</v>
      </c>
      <c r="B1654" s="31" t="s">
        <v>767</v>
      </c>
      <c r="C1654" s="31" t="s">
        <v>47</v>
      </c>
      <c r="D1654" s="31" t="s">
        <v>783</v>
      </c>
      <c r="E1654" s="31" t="s">
        <v>0</v>
      </c>
      <c r="F1654" s="31" t="s">
        <v>16</v>
      </c>
      <c r="G1654" s="69">
        <v>705.27</v>
      </c>
    </row>
    <row r="1655" spans="1:7" x14ac:dyDescent="0.25">
      <c r="A1655" s="31" t="s">
        <v>688</v>
      </c>
      <c r="B1655" s="31" t="s">
        <v>701</v>
      </c>
      <c r="C1655" s="31" t="s">
        <v>96</v>
      </c>
      <c r="D1655" s="31" t="s">
        <v>783</v>
      </c>
      <c r="E1655" s="31" t="s">
        <v>81</v>
      </c>
      <c r="F1655" s="31" t="s">
        <v>27</v>
      </c>
      <c r="G1655" s="69">
        <v>2496.52</v>
      </c>
    </row>
    <row r="1656" spans="1:7" x14ac:dyDescent="0.25">
      <c r="A1656" s="31" t="s">
        <v>688</v>
      </c>
      <c r="B1656" s="31" t="s">
        <v>701</v>
      </c>
      <c r="C1656" s="31" t="s">
        <v>96</v>
      </c>
      <c r="D1656" s="31" t="s">
        <v>783</v>
      </c>
      <c r="E1656" s="31" t="s">
        <v>81</v>
      </c>
      <c r="F1656" s="31" t="s">
        <v>83</v>
      </c>
      <c r="G1656" s="69">
        <v>288.14999999999998</v>
      </c>
    </row>
    <row r="1657" spans="1:7" x14ac:dyDescent="0.25">
      <c r="A1657" s="31" t="s">
        <v>688</v>
      </c>
      <c r="B1657" s="31" t="s">
        <v>701</v>
      </c>
      <c r="C1657" s="31" t="s">
        <v>96</v>
      </c>
      <c r="D1657" s="31" t="s">
        <v>783</v>
      </c>
      <c r="E1657" s="31" t="s">
        <v>81</v>
      </c>
      <c r="F1657" s="31" t="s">
        <v>25</v>
      </c>
      <c r="G1657" s="69">
        <v>12061.32</v>
      </c>
    </row>
    <row r="1658" spans="1:7" x14ac:dyDescent="0.25">
      <c r="A1658" s="31" t="s">
        <v>688</v>
      </c>
      <c r="B1658" s="31" t="s">
        <v>701</v>
      </c>
      <c r="C1658" s="31" t="s">
        <v>96</v>
      </c>
      <c r="D1658" s="31" t="s">
        <v>783</v>
      </c>
      <c r="E1658" s="31" t="s">
        <v>81</v>
      </c>
      <c r="F1658" s="31" t="s">
        <v>65</v>
      </c>
      <c r="G1658" s="69">
        <v>1967.36</v>
      </c>
    </row>
    <row r="1659" spans="1:7" x14ac:dyDescent="0.25">
      <c r="A1659" s="31" t="s">
        <v>688</v>
      </c>
      <c r="B1659" s="31" t="s">
        <v>701</v>
      </c>
      <c r="C1659" s="31" t="s">
        <v>96</v>
      </c>
      <c r="D1659" s="31" t="s">
        <v>783</v>
      </c>
      <c r="E1659" s="31" t="s">
        <v>81</v>
      </c>
      <c r="F1659" s="31" t="s">
        <v>26</v>
      </c>
      <c r="G1659" s="69">
        <v>10408.44</v>
      </c>
    </row>
    <row r="1660" spans="1:7" x14ac:dyDescent="0.25">
      <c r="A1660" s="31" t="s">
        <v>688</v>
      </c>
      <c r="B1660" s="31" t="s">
        <v>701</v>
      </c>
      <c r="C1660" s="31" t="s">
        <v>96</v>
      </c>
      <c r="D1660" s="31" t="s">
        <v>783</v>
      </c>
      <c r="E1660" s="31" t="s">
        <v>81</v>
      </c>
      <c r="F1660" s="31" t="s">
        <v>64</v>
      </c>
      <c r="G1660" s="69">
        <v>3120.11</v>
      </c>
    </row>
    <row r="1661" spans="1:7" x14ac:dyDescent="0.25">
      <c r="A1661" s="31" t="s">
        <v>688</v>
      </c>
      <c r="B1661" s="31" t="s">
        <v>701</v>
      </c>
      <c r="C1661" s="31" t="s">
        <v>96</v>
      </c>
      <c r="D1661" s="31" t="s">
        <v>783</v>
      </c>
      <c r="E1661" s="31" t="s">
        <v>81</v>
      </c>
      <c r="F1661" s="31" t="s">
        <v>9</v>
      </c>
      <c r="G1661" s="69">
        <v>6596.27</v>
      </c>
    </row>
    <row r="1662" spans="1:7" x14ac:dyDescent="0.25">
      <c r="A1662" s="31" t="s">
        <v>688</v>
      </c>
      <c r="B1662" s="31" t="s">
        <v>701</v>
      </c>
      <c r="C1662" s="31" t="s">
        <v>96</v>
      </c>
      <c r="D1662" s="31" t="s">
        <v>783</v>
      </c>
      <c r="E1662" s="31" t="s">
        <v>79</v>
      </c>
      <c r="F1662" s="31" t="s">
        <v>28</v>
      </c>
      <c r="G1662" s="69">
        <v>101.45</v>
      </c>
    </row>
    <row r="1663" spans="1:7" x14ac:dyDescent="0.25">
      <c r="A1663" s="31" t="s">
        <v>688</v>
      </c>
      <c r="B1663" s="31" t="s">
        <v>701</v>
      </c>
      <c r="C1663" s="31" t="s">
        <v>96</v>
      </c>
      <c r="D1663" s="31" t="s">
        <v>783</v>
      </c>
      <c r="E1663" s="31" t="s">
        <v>5</v>
      </c>
      <c r="F1663" s="31" t="s">
        <v>52</v>
      </c>
      <c r="G1663" s="69">
        <v>290.27999999999997</v>
      </c>
    </row>
    <row r="1664" spans="1:7" x14ac:dyDescent="0.25">
      <c r="A1664" s="31" t="s">
        <v>688</v>
      </c>
      <c r="B1664" s="31" t="s">
        <v>701</v>
      </c>
      <c r="C1664" s="31" t="s">
        <v>96</v>
      </c>
      <c r="D1664" s="31" t="s">
        <v>783</v>
      </c>
      <c r="E1664" s="31" t="s">
        <v>5</v>
      </c>
      <c r="F1664" s="31" t="s">
        <v>11</v>
      </c>
      <c r="G1664" s="69">
        <v>21826.82</v>
      </c>
    </row>
    <row r="1665" spans="1:7" x14ac:dyDescent="0.25">
      <c r="A1665" s="31" t="s">
        <v>688</v>
      </c>
      <c r="B1665" s="31" t="s">
        <v>701</v>
      </c>
      <c r="C1665" s="31" t="s">
        <v>96</v>
      </c>
      <c r="D1665" s="31" t="s">
        <v>783</v>
      </c>
      <c r="E1665" s="31" t="s">
        <v>5</v>
      </c>
      <c r="F1665" s="31" t="s">
        <v>12</v>
      </c>
      <c r="G1665" s="69">
        <v>3595.12</v>
      </c>
    </row>
    <row r="1666" spans="1:7" x14ac:dyDescent="0.25">
      <c r="A1666" s="31" t="s">
        <v>688</v>
      </c>
      <c r="B1666" s="31" t="s">
        <v>701</v>
      </c>
      <c r="C1666" s="31" t="s">
        <v>96</v>
      </c>
      <c r="D1666" s="31" t="s">
        <v>783</v>
      </c>
      <c r="E1666" s="31" t="s">
        <v>5</v>
      </c>
      <c r="F1666" s="31" t="s">
        <v>56</v>
      </c>
      <c r="G1666" s="69">
        <v>2765.74</v>
      </c>
    </row>
    <row r="1667" spans="1:7" x14ac:dyDescent="0.25">
      <c r="A1667" s="31" t="s">
        <v>688</v>
      </c>
      <c r="B1667" s="31" t="s">
        <v>701</v>
      </c>
      <c r="C1667" s="31" t="s">
        <v>96</v>
      </c>
      <c r="D1667" s="31" t="s">
        <v>783</v>
      </c>
      <c r="E1667" s="31" t="s">
        <v>5</v>
      </c>
      <c r="F1667" s="31" t="s">
        <v>62</v>
      </c>
      <c r="G1667" s="69">
        <v>61.09</v>
      </c>
    </row>
    <row r="1668" spans="1:7" x14ac:dyDescent="0.25">
      <c r="A1668" s="31" t="s">
        <v>688</v>
      </c>
      <c r="B1668" s="31" t="s">
        <v>701</v>
      </c>
      <c r="C1668" s="31" t="s">
        <v>96</v>
      </c>
      <c r="D1668" s="31" t="s">
        <v>783</v>
      </c>
      <c r="E1668" s="31" t="s">
        <v>5</v>
      </c>
      <c r="F1668" s="31" t="s">
        <v>89</v>
      </c>
      <c r="G1668" s="69">
        <v>5464.32</v>
      </c>
    </row>
    <row r="1669" spans="1:7" x14ac:dyDescent="0.25">
      <c r="A1669" s="31" t="s">
        <v>688</v>
      </c>
      <c r="B1669" s="31" t="s">
        <v>701</v>
      </c>
      <c r="C1669" s="31" t="s">
        <v>96</v>
      </c>
      <c r="D1669" s="31" t="s">
        <v>783</v>
      </c>
      <c r="E1669" s="31" t="s">
        <v>5</v>
      </c>
      <c r="F1669" s="31" t="s">
        <v>82</v>
      </c>
      <c r="G1669" s="69">
        <v>291.55</v>
      </c>
    </row>
    <row r="1670" spans="1:7" x14ac:dyDescent="0.25">
      <c r="A1670" s="31" t="s">
        <v>688</v>
      </c>
      <c r="B1670" s="31" t="s">
        <v>701</v>
      </c>
      <c r="C1670" s="31" t="s">
        <v>96</v>
      </c>
      <c r="D1670" s="31" t="s">
        <v>783</v>
      </c>
      <c r="E1670" s="31" t="s">
        <v>5</v>
      </c>
      <c r="F1670" s="31" t="s">
        <v>80</v>
      </c>
      <c r="G1670" s="69">
        <v>41545.629999999997</v>
      </c>
    </row>
    <row r="1671" spans="1:7" x14ac:dyDescent="0.25">
      <c r="A1671" s="31" t="s">
        <v>688</v>
      </c>
      <c r="B1671" s="31" t="s">
        <v>701</v>
      </c>
      <c r="C1671" s="31" t="s">
        <v>96</v>
      </c>
      <c r="D1671" s="31" t="s">
        <v>783</v>
      </c>
      <c r="E1671" s="31" t="s">
        <v>5</v>
      </c>
      <c r="F1671" s="31" t="s">
        <v>63</v>
      </c>
      <c r="G1671" s="69">
        <v>524.6</v>
      </c>
    </row>
    <row r="1672" spans="1:7" x14ac:dyDescent="0.25">
      <c r="A1672" s="31" t="s">
        <v>688</v>
      </c>
      <c r="B1672" s="31" t="s">
        <v>701</v>
      </c>
      <c r="C1672" s="31" t="s">
        <v>96</v>
      </c>
      <c r="D1672" s="31" t="s">
        <v>783</v>
      </c>
      <c r="E1672" s="31" t="s">
        <v>5</v>
      </c>
      <c r="F1672" s="31" t="s">
        <v>61</v>
      </c>
      <c r="G1672" s="69">
        <v>9504.99</v>
      </c>
    </row>
    <row r="1673" spans="1:7" x14ac:dyDescent="0.25">
      <c r="A1673" s="31" t="s">
        <v>688</v>
      </c>
      <c r="B1673" s="31" t="s">
        <v>701</v>
      </c>
      <c r="C1673" s="31" t="s">
        <v>96</v>
      </c>
      <c r="D1673" s="31" t="s">
        <v>783</v>
      </c>
      <c r="E1673" s="31" t="s">
        <v>85</v>
      </c>
      <c r="F1673" s="31" t="s">
        <v>87</v>
      </c>
      <c r="G1673" s="69">
        <v>9173.9</v>
      </c>
    </row>
    <row r="1674" spans="1:7" x14ac:dyDescent="0.25">
      <c r="A1674" s="31" t="s">
        <v>688</v>
      </c>
      <c r="B1674" s="31" t="s">
        <v>701</v>
      </c>
      <c r="C1674" s="31" t="s">
        <v>96</v>
      </c>
      <c r="D1674" s="31" t="s">
        <v>783</v>
      </c>
      <c r="E1674" s="31" t="s">
        <v>85</v>
      </c>
      <c r="F1674" s="31" t="s">
        <v>88</v>
      </c>
      <c r="G1674" s="69">
        <v>150.94</v>
      </c>
    </row>
    <row r="1675" spans="1:7" x14ac:dyDescent="0.25">
      <c r="A1675" s="31" t="s">
        <v>688</v>
      </c>
      <c r="B1675" s="31" t="s">
        <v>701</v>
      </c>
      <c r="C1675" s="31" t="s">
        <v>96</v>
      </c>
      <c r="D1675" s="31" t="s">
        <v>783</v>
      </c>
      <c r="E1675" s="31" t="s">
        <v>85</v>
      </c>
      <c r="F1675" s="31" t="s">
        <v>86</v>
      </c>
      <c r="G1675" s="69">
        <v>5208.25</v>
      </c>
    </row>
    <row r="1676" spans="1:7" x14ac:dyDescent="0.25">
      <c r="A1676" s="31" t="s">
        <v>688</v>
      </c>
      <c r="B1676" s="31" t="s">
        <v>701</v>
      </c>
      <c r="C1676" s="31" t="s">
        <v>96</v>
      </c>
      <c r="D1676" s="31" t="s">
        <v>783</v>
      </c>
      <c r="E1676" s="31" t="s">
        <v>84</v>
      </c>
      <c r="F1676" s="31" t="s">
        <v>29</v>
      </c>
      <c r="G1676" s="69">
        <v>69.52</v>
      </c>
    </row>
    <row r="1677" spans="1:7" x14ac:dyDescent="0.25">
      <c r="A1677" s="31" t="s">
        <v>688</v>
      </c>
      <c r="B1677" s="31" t="s">
        <v>701</v>
      </c>
      <c r="C1677" s="31" t="s">
        <v>96</v>
      </c>
      <c r="D1677" s="31" t="s">
        <v>783</v>
      </c>
      <c r="E1677" s="31" t="s">
        <v>84</v>
      </c>
      <c r="F1677" s="31" t="s">
        <v>23</v>
      </c>
      <c r="G1677" s="69">
        <v>1205.9000000000001</v>
      </c>
    </row>
    <row r="1678" spans="1:7" x14ac:dyDescent="0.25">
      <c r="A1678" s="31" t="s">
        <v>688</v>
      </c>
      <c r="B1678" s="31" t="s">
        <v>701</v>
      </c>
      <c r="C1678" s="31" t="s">
        <v>96</v>
      </c>
      <c r="D1678" s="31" t="s">
        <v>783</v>
      </c>
      <c r="E1678" s="31" t="s">
        <v>689</v>
      </c>
      <c r="F1678" s="31" t="s">
        <v>690</v>
      </c>
      <c r="G1678" s="69">
        <v>1617.29</v>
      </c>
    </row>
    <row r="1679" spans="1:7" x14ac:dyDescent="0.25">
      <c r="A1679" s="31" t="s">
        <v>688</v>
      </c>
      <c r="B1679" s="31" t="s">
        <v>701</v>
      </c>
      <c r="C1679" s="31" t="s">
        <v>96</v>
      </c>
      <c r="D1679" s="31" t="s">
        <v>783</v>
      </c>
      <c r="E1679" s="31" t="s">
        <v>0</v>
      </c>
      <c r="F1679" s="31" t="s">
        <v>14</v>
      </c>
      <c r="G1679" s="69">
        <v>4718.57</v>
      </c>
    </row>
    <row r="1680" spans="1:7" x14ac:dyDescent="0.25">
      <c r="A1680" s="31" t="s">
        <v>688</v>
      </c>
      <c r="B1680" s="31" t="s">
        <v>701</v>
      </c>
      <c r="C1680" s="31" t="s">
        <v>96</v>
      </c>
      <c r="D1680" s="31" t="s">
        <v>783</v>
      </c>
      <c r="E1680" s="31" t="s">
        <v>0</v>
      </c>
      <c r="F1680" s="31" t="s">
        <v>16</v>
      </c>
      <c r="G1680" s="69">
        <v>11048.9</v>
      </c>
    </row>
    <row r="1681" spans="1:7" x14ac:dyDescent="0.25">
      <c r="A1681" s="31" t="s">
        <v>688</v>
      </c>
      <c r="B1681" s="31" t="s">
        <v>57</v>
      </c>
      <c r="C1681" s="31" t="s">
        <v>47</v>
      </c>
      <c r="D1681" s="31" t="s">
        <v>783</v>
      </c>
      <c r="E1681" s="31" t="s">
        <v>81</v>
      </c>
      <c r="F1681" s="31" t="s">
        <v>27</v>
      </c>
      <c r="G1681" s="69">
        <v>1667.86</v>
      </c>
    </row>
    <row r="1682" spans="1:7" x14ac:dyDescent="0.25">
      <c r="A1682" s="31" t="s">
        <v>688</v>
      </c>
      <c r="B1682" s="31" t="s">
        <v>57</v>
      </c>
      <c r="C1682" s="31" t="s">
        <v>47</v>
      </c>
      <c r="D1682" s="31" t="s">
        <v>783</v>
      </c>
      <c r="E1682" s="31" t="s">
        <v>81</v>
      </c>
      <c r="F1682" s="31" t="s">
        <v>83</v>
      </c>
      <c r="G1682" s="69">
        <v>180.72</v>
      </c>
    </row>
    <row r="1683" spans="1:7" x14ac:dyDescent="0.25">
      <c r="A1683" s="31" t="s">
        <v>688</v>
      </c>
      <c r="B1683" s="31" t="s">
        <v>57</v>
      </c>
      <c r="C1683" s="31" t="s">
        <v>47</v>
      </c>
      <c r="D1683" s="31" t="s">
        <v>783</v>
      </c>
      <c r="E1683" s="31" t="s">
        <v>81</v>
      </c>
      <c r="F1683" s="31" t="s">
        <v>25</v>
      </c>
      <c r="G1683" s="69">
        <v>5882.63</v>
      </c>
    </row>
    <row r="1684" spans="1:7" x14ac:dyDescent="0.25">
      <c r="A1684" s="31" t="s">
        <v>688</v>
      </c>
      <c r="B1684" s="31" t="s">
        <v>57</v>
      </c>
      <c r="C1684" s="31" t="s">
        <v>47</v>
      </c>
      <c r="D1684" s="31" t="s">
        <v>783</v>
      </c>
      <c r="E1684" s="31" t="s">
        <v>81</v>
      </c>
      <c r="F1684" s="31" t="s">
        <v>65</v>
      </c>
      <c r="G1684" s="69">
        <v>364.04</v>
      </c>
    </row>
    <row r="1685" spans="1:7" x14ac:dyDescent="0.25">
      <c r="A1685" s="31" t="s">
        <v>688</v>
      </c>
      <c r="B1685" s="31" t="s">
        <v>57</v>
      </c>
      <c r="C1685" s="31" t="s">
        <v>47</v>
      </c>
      <c r="D1685" s="31" t="s">
        <v>783</v>
      </c>
      <c r="E1685" s="31" t="s">
        <v>81</v>
      </c>
      <c r="F1685" s="31" t="s">
        <v>26</v>
      </c>
      <c r="G1685" s="69">
        <v>5849.68</v>
      </c>
    </row>
    <row r="1686" spans="1:7" x14ac:dyDescent="0.25">
      <c r="A1686" s="31" t="s">
        <v>688</v>
      </c>
      <c r="B1686" s="31" t="s">
        <v>57</v>
      </c>
      <c r="C1686" s="31" t="s">
        <v>47</v>
      </c>
      <c r="D1686" s="31" t="s">
        <v>783</v>
      </c>
      <c r="E1686" s="31" t="s">
        <v>81</v>
      </c>
      <c r="F1686" s="31" t="s">
        <v>9</v>
      </c>
      <c r="G1686" s="69">
        <v>2492.88</v>
      </c>
    </row>
    <row r="1687" spans="1:7" x14ac:dyDescent="0.25">
      <c r="A1687" s="31" t="s">
        <v>688</v>
      </c>
      <c r="B1687" s="31" t="s">
        <v>57</v>
      </c>
      <c r="C1687" s="31" t="s">
        <v>47</v>
      </c>
      <c r="D1687" s="31" t="s">
        <v>783</v>
      </c>
      <c r="E1687" s="31" t="s">
        <v>79</v>
      </c>
      <c r="F1687" s="31" t="s">
        <v>28</v>
      </c>
      <c r="G1687" s="69">
        <v>427.37</v>
      </c>
    </row>
    <row r="1688" spans="1:7" x14ac:dyDescent="0.25">
      <c r="A1688" s="31" t="s">
        <v>688</v>
      </c>
      <c r="B1688" s="31" t="s">
        <v>57</v>
      </c>
      <c r="C1688" s="31" t="s">
        <v>47</v>
      </c>
      <c r="D1688" s="31" t="s">
        <v>783</v>
      </c>
      <c r="E1688" s="31" t="s">
        <v>5</v>
      </c>
      <c r="F1688" s="31" t="s">
        <v>52</v>
      </c>
      <c r="G1688" s="69">
        <v>363.18</v>
      </c>
    </row>
    <row r="1689" spans="1:7" x14ac:dyDescent="0.25">
      <c r="A1689" s="31" t="s">
        <v>688</v>
      </c>
      <c r="B1689" s="31" t="s">
        <v>57</v>
      </c>
      <c r="C1689" s="31" t="s">
        <v>47</v>
      </c>
      <c r="D1689" s="31" t="s">
        <v>783</v>
      </c>
      <c r="E1689" s="31" t="s">
        <v>5</v>
      </c>
      <c r="F1689" s="31" t="s">
        <v>11</v>
      </c>
      <c r="G1689" s="69">
        <v>9648.07</v>
      </c>
    </row>
    <row r="1690" spans="1:7" x14ac:dyDescent="0.25">
      <c r="A1690" s="31" t="s">
        <v>688</v>
      </c>
      <c r="B1690" s="31" t="s">
        <v>57</v>
      </c>
      <c r="C1690" s="31" t="s">
        <v>47</v>
      </c>
      <c r="D1690" s="31" t="s">
        <v>783</v>
      </c>
      <c r="E1690" s="31" t="s">
        <v>5</v>
      </c>
      <c r="F1690" s="31" t="s">
        <v>12</v>
      </c>
      <c r="G1690" s="69">
        <v>1336.87</v>
      </c>
    </row>
    <row r="1691" spans="1:7" x14ac:dyDescent="0.25">
      <c r="A1691" s="31" t="s">
        <v>688</v>
      </c>
      <c r="B1691" s="31" t="s">
        <v>57</v>
      </c>
      <c r="C1691" s="31" t="s">
        <v>47</v>
      </c>
      <c r="D1691" s="31" t="s">
        <v>783</v>
      </c>
      <c r="E1691" s="31" t="s">
        <v>5</v>
      </c>
      <c r="F1691" s="31" t="s">
        <v>56</v>
      </c>
      <c r="G1691" s="69">
        <v>7822.69</v>
      </c>
    </row>
    <row r="1692" spans="1:7" x14ac:dyDescent="0.25">
      <c r="A1692" s="31" t="s">
        <v>688</v>
      </c>
      <c r="B1692" s="31" t="s">
        <v>57</v>
      </c>
      <c r="C1692" s="31" t="s">
        <v>47</v>
      </c>
      <c r="D1692" s="31" t="s">
        <v>783</v>
      </c>
      <c r="E1692" s="31" t="s">
        <v>5</v>
      </c>
      <c r="F1692" s="31" t="s">
        <v>89</v>
      </c>
      <c r="G1692" s="69">
        <v>1206.8399999999999</v>
      </c>
    </row>
    <row r="1693" spans="1:7" x14ac:dyDescent="0.25">
      <c r="A1693" s="31" t="s">
        <v>688</v>
      </c>
      <c r="B1693" s="31" t="s">
        <v>57</v>
      </c>
      <c r="C1693" s="31" t="s">
        <v>47</v>
      </c>
      <c r="D1693" s="31" t="s">
        <v>783</v>
      </c>
      <c r="E1693" s="31" t="s">
        <v>5</v>
      </c>
      <c r="F1693" s="31" t="s">
        <v>82</v>
      </c>
      <c r="G1693" s="69">
        <v>2949.97</v>
      </c>
    </row>
    <row r="1694" spans="1:7" x14ac:dyDescent="0.25">
      <c r="A1694" s="31" t="s">
        <v>688</v>
      </c>
      <c r="B1694" s="31" t="s">
        <v>57</v>
      </c>
      <c r="C1694" s="31" t="s">
        <v>47</v>
      </c>
      <c r="D1694" s="31" t="s">
        <v>783</v>
      </c>
      <c r="E1694" s="31" t="s">
        <v>5</v>
      </c>
      <c r="F1694" s="31" t="s">
        <v>80</v>
      </c>
      <c r="G1694" s="69">
        <v>10880.11</v>
      </c>
    </row>
    <row r="1695" spans="1:7" x14ac:dyDescent="0.25">
      <c r="A1695" s="31" t="s">
        <v>688</v>
      </c>
      <c r="B1695" s="31" t="s">
        <v>57</v>
      </c>
      <c r="C1695" s="31" t="s">
        <v>47</v>
      </c>
      <c r="D1695" s="31" t="s">
        <v>783</v>
      </c>
      <c r="E1695" s="31" t="s">
        <v>5</v>
      </c>
      <c r="F1695" s="31" t="s">
        <v>61</v>
      </c>
      <c r="G1695" s="69">
        <v>5566.1</v>
      </c>
    </row>
    <row r="1696" spans="1:7" x14ac:dyDescent="0.25">
      <c r="A1696" s="31" t="s">
        <v>688</v>
      </c>
      <c r="B1696" s="31" t="s">
        <v>57</v>
      </c>
      <c r="C1696" s="31" t="s">
        <v>47</v>
      </c>
      <c r="D1696" s="31" t="s">
        <v>783</v>
      </c>
      <c r="E1696" s="31" t="s">
        <v>85</v>
      </c>
      <c r="F1696" s="31" t="s">
        <v>87</v>
      </c>
      <c r="G1696" s="69">
        <v>3710.76</v>
      </c>
    </row>
    <row r="1697" spans="1:7" x14ac:dyDescent="0.25">
      <c r="A1697" s="31" t="s">
        <v>688</v>
      </c>
      <c r="B1697" s="31" t="s">
        <v>57</v>
      </c>
      <c r="C1697" s="31" t="s">
        <v>47</v>
      </c>
      <c r="D1697" s="31" t="s">
        <v>783</v>
      </c>
      <c r="E1697" s="31" t="s">
        <v>85</v>
      </c>
      <c r="F1697" s="31" t="s">
        <v>86</v>
      </c>
      <c r="G1697" s="69">
        <v>3076.37</v>
      </c>
    </row>
    <row r="1698" spans="1:7" x14ac:dyDescent="0.25">
      <c r="A1698" s="31" t="s">
        <v>688</v>
      </c>
      <c r="B1698" s="31" t="s">
        <v>57</v>
      </c>
      <c r="C1698" s="31" t="s">
        <v>47</v>
      </c>
      <c r="D1698" s="31" t="s">
        <v>783</v>
      </c>
      <c r="E1698" s="31" t="s">
        <v>84</v>
      </c>
      <c r="F1698" s="31" t="s">
        <v>29</v>
      </c>
      <c r="G1698" s="69">
        <v>166.43</v>
      </c>
    </row>
    <row r="1699" spans="1:7" x14ac:dyDescent="0.25">
      <c r="A1699" s="31" t="s">
        <v>688</v>
      </c>
      <c r="B1699" s="31" t="s">
        <v>57</v>
      </c>
      <c r="C1699" s="31" t="s">
        <v>47</v>
      </c>
      <c r="D1699" s="31" t="s">
        <v>783</v>
      </c>
      <c r="E1699" s="31" t="s">
        <v>84</v>
      </c>
      <c r="F1699" s="31" t="s">
        <v>23</v>
      </c>
      <c r="G1699" s="69">
        <v>2746.86</v>
      </c>
    </row>
    <row r="1700" spans="1:7" x14ac:dyDescent="0.25">
      <c r="A1700" s="31" t="s">
        <v>688</v>
      </c>
      <c r="B1700" s="31" t="s">
        <v>57</v>
      </c>
      <c r="C1700" s="31" t="s">
        <v>47</v>
      </c>
      <c r="D1700" s="31" t="s">
        <v>783</v>
      </c>
      <c r="E1700" s="31" t="s">
        <v>0</v>
      </c>
      <c r="F1700" s="31" t="s">
        <v>14</v>
      </c>
      <c r="G1700" s="69">
        <v>2146.2800000000002</v>
      </c>
    </row>
    <row r="1701" spans="1:7" x14ac:dyDescent="0.25">
      <c r="A1701" s="31" t="s">
        <v>688</v>
      </c>
      <c r="B1701" s="31" t="s">
        <v>57</v>
      </c>
      <c r="C1701" s="31" t="s">
        <v>47</v>
      </c>
      <c r="D1701" s="31" t="s">
        <v>783</v>
      </c>
      <c r="E1701" s="31" t="s">
        <v>0</v>
      </c>
      <c r="F1701" s="31" t="s">
        <v>16</v>
      </c>
      <c r="G1701" s="69">
        <v>10394.950000000001</v>
      </c>
    </row>
    <row r="1702" spans="1:7" x14ac:dyDescent="0.25">
      <c r="A1702" s="31" t="s">
        <v>688</v>
      </c>
      <c r="B1702" s="31" t="s">
        <v>54</v>
      </c>
      <c r="C1702" s="31" t="s">
        <v>156</v>
      </c>
      <c r="D1702" s="31" t="s">
        <v>702</v>
      </c>
      <c r="E1702" s="31" t="s">
        <v>81</v>
      </c>
      <c r="F1702" s="31" t="s">
        <v>27</v>
      </c>
      <c r="G1702" s="69">
        <v>952</v>
      </c>
    </row>
    <row r="1703" spans="1:7" x14ac:dyDescent="0.25">
      <c r="A1703" s="31" t="s">
        <v>688</v>
      </c>
      <c r="B1703" s="31" t="s">
        <v>54</v>
      </c>
      <c r="C1703" s="31" t="s">
        <v>156</v>
      </c>
      <c r="D1703" s="31" t="s">
        <v>702</v>
      </c>
      <c r="E1703" s="31" t="s">
        <v>81</v>
      </c>
      <c r="F1703" s="31" t="s">
        <v>25</v>
      </c>
      <c r="G1703" s="69">
        <v>11487</v>
      </c>
    </row>
    <row r="1704" spans="1:7" x14ac:dyDescent="0.25">
      <c r="A1704" s="31" t="s">
        <v>688</v>
      </c>
      <c r="B1704" s="31" t="s">
        <v>54</v>
      </c>
      <c r="C1704" s="31" t="s">
        <v>156</v>
      </c>
      <c r="D1704" s="31" t="s">
        <v>702</v>
      </c>
      <c r="E1704" s="31" t="s">
        <v>81</v>
      </c>
      <c r="F1704" s="31" t="s">
        <v>26</v>
      </c>
      <c r="G1704" s="69">
        <v>1193</v>
      </c>
    </row>
    <row r="1705" spans="1:7" x14ac:dyDescent="0.25">
      <c r="A1705" s="31" t="s">
        <v>688</v>
      </c>
      <c r="B1705" s="31" t="s">
        <v>54</v>
      </c>
      <c r="C1705" s="31" t="s">
        <v>156</v>
      </c>
      <c r="D1705" s="31" t="s">
        <v>702</v>
      </c>
      <c r="E1705" s="31" t="s">
        <v>81</v>
      </c>
      <c r="F1705" s="31" t="s">
        <v>64</v>
      </c>
      <c r="G1705" s="69">
        <v>316</v>
      </c>
    </row>
    <row r="1706" spans="1:7" x14ac:dyDescent="0.25">
      <c r="A1706" s="31" t="s">
        <v>688</v>
      </c>
      <c r="B1706" s="31" t="s">
        <v>54</v>
      </c>
      <c r="C1706" s="31" t="s">
        <v>156</v>
      </c>
      <c r="D1706" s="31" t="s">
        <v>702</v>
      </c>
      <c r="E1706" s="31" t="s">
        <v>81</v>
      </c>
      <c r="F1706" s="31" t="s">
        <v>9</v>
      </c>
      <c r="G1706" s="69">
        <v>88802</v>
      </c>
    </row>
    <row r="1707" spans="1:7" x14ac:dyDescent="0.25">
      <c r="A1707" s="31" t="s">
        <v>688</v>
      </c>
      <c r="B1707" s="31" t="s">
        <v>54</v>
      </c>
      <c r="C1707" s="31" t="s">
        <v>156</v>
      </c>
      <c r="D1707" s="31" t="s">
        <v>702</v>
      </c>
      <c r="E1707" s="31" t="s">
        <v>79</v>
      </c>
      <c r="F1707" s="31" t="s">
        <v>28</v>
      </c>
      <c r="G1707" s="69">
        <v>3254</v>
      </c>
    </row>
    <row r="1708" spans="1:7" x14ac:dyDescent="0.25">
      <c r="A1708" s="31" t="s">
        <v>688</v>
      </c>
      <c r="B1708" s="31" t="s">
        <v>54</v>
      </c>
      <c r="C1708" s="31" t="s">
        <v>156</v>
      </c>
      <c r="D1708" s="31" t="s">
        <v>702</v>
      </c>
      <c r="E1708" s="31" t="s">
        <v>5</v>
      </c>
      <c r="F1708" s="31" t="s">
        <v>52</v>
      </c>
      <c r="G1708" s="69">
        <v>1190</v>
      </c>
    </row>
    <row r="1709" spans="1:7" x14ac:dyDescent="0.25">
      <c r="A1709" s="31" t="s">
        <v>688</v>
      </c>
      <c r="B1709" s="31" t="s">
        <v>54</v>
      </c>
      <c r="C1709" s="31" t="s">
        <v>156</v>
      </c>
      <c r="D1709" s="31" t="s">
        <v>702</v>
      </c>
      <c r="E1709" s="31" t="s">
        <v>5</v>
      </c>
      <c r="F1709" s="31" t="s">
        <v>11</v>
      </c>
      <c r="G1709" s="69">
        <v>402509</v>
      </c>
    </row>
    <row r="1710" spans="1:7" x14ac:dyDescent="0.25">
      <c r="A1710" s="31" t="s">
        <v>688</v>
      </c>
      <c r="B1710" s="31" t="s">
        <v>54</v>
      </c>
      <c r="C1710" s="31" t="s">
        <v>156</v>
      </c>
      <c r="D1710" s="31" t="s">
        <v>702</v>
      </c>
      <c r="E1710" s="31" t="s">
        <v>5</v>
      </c>
      <c r="F1710" s="31" t="s">
        <v>12</v>
      </c>
      <c r="G1710" s="69">
        <v>495</v>
      </c>
    </row>
    <row r="1711" spans="1:7" x14ac:dyDescent="0.25">
      <c r="A1711" s="31" t="s">
        <v>688</v>
      </c>
      <c r="B1711" s="31" t="s">
        <v>54</v>
      </c>
      <c r="C1711" s="31" t="s">
        <v>156</v>
      </c>
      <c r="D1711" s="31" t="s">
        <v>702</v>
      </c>
      <c r="E1711" s="31" t="s">
        <v>5</v>
      </c>
      <c r="F1711" s="31" t="s">
        <v>56</v>
      </c>
      <c r="G1711" s="69">
        <v>352576</v>
      </c>
    </row>
    <row r="1712" spans="1:7" x14ac:dyDescent="0.25">
      <c r="A1712" s="31" t="s">
        <v>688</v>
      </c>
      <c r="B1712" s="31" t="s">
        <v>54</v>
      </c>
      <c r="C1712" s="31" t="s">
        <v>156</v>
      </c>
      <c r="D1712" s="31" t="s">
        <v>702</v>
      </c>
      <c r="E1712" s="31" t="s">
        <v>5</v>
      </c>
      <c r="F1712" s="31" t="s">
        <v>89</v>
      </c>
      <c r="G1712" s="69">
        <v>4811</v>
      </c>
    </row>
    <row r="1713" spans="1:7" x14ac:dyDescent="0.25">
      <c r="A1713" s="31" t="s">
        <v>688</v>
      </c>
      <c r="B1713" s="31" t="s">
        <v>54</v>
      </c>
      <c r="C1713" s="31" t="s">
        <v>156</v>
      </c>
      <c r="D1713" s="31" t="s">
        <v>702</v>
      </c>
      <c r="E1713" s="31" t="s">
        <v>5</v>
      </c>
      <c r="F1713" s="31" t="s">
        <v>80</v>
      </c>
      <c r="G1713" s="69">
        <v>31405</v>
      </c>
    </row>
    <row r="1714" spans="1:7" x14ac:dyDescent="0.25">
      <c r="A1714" s="31" t="s">
        <v>688</v>
      </c>
      <c r="B1714" s="31" t="s">
        <v>54</v>
      </c>
      <c r="C1714" s="31" t="s">
        <v>156</v>
      </c>
      <c r="D1714" s="31" t="s">
        <v>702</v>
      </c>
      <c r="E1714" s="31" t="s">
        <v>5</v>
      </c>
      <c r="F1714" s="31" t="s">
        <v>61</v>
      </c>
      <c r="G1714" s="69">
        <v>27588</v>
      </c>
    </row>
    <row r="1715" spans="1:7" x14ac:dyDescent="0.25">
      <c r="A1715" s="31" t="s">
        <v>688</v>
      </c>
      <c r="B1715" s="31" t="s">
        <v>54</v>
      </c>
      <c r="C1715" s="31" t="s">
        <v>156</v>
      </c>
      <c r="D1715" s="31" t="s">
        <v>702</v>
      </c>
      <c r="E1715" s="31" t="s">
        <v>85</v>
      </c>
      <c r="F1715" s="31" t="s">
        <v>87</v>
      </c>
      <c r="G1715" s="69">
        <v>1387</v>
      </c>
    </row>
    <row r="1716" spans="1:7" x14ac:dyDescent="0.25">
      <c r="A1716" s="31" t="s">
        <v>688</v>
      </c>
      <c r="B1716" s="31" t="s">
        <v>54</v>
      </c>
      <c r="C1716" s="31" t="s">
        <v>156</v>
      </c>
      <c r="D1716" s="31" t="s">
        <v>702</v>
      </c>
      <c r="E1716" s="31" t="s">
        <v>85</v>
      </c>
      <c r="F1716" s="31" t="s">
        <v>86</v>
      </c>
      <c r="G1716" s="69">
        <v>32073</v>
      </c>
    </row>
    <row r="1717" spans="1:7" x14ac:dyDescent="0.25">
      <c r="A1717" s="31" t="s">
        <v>688</v>
      </c>
      <c r="B1717" s="31" t="s">
        <v>54</v>
      </c>
      <c r="C1717" s="31" t="s">
        <v>156</v>
      </c>
      <c r="D1717" s="31" t="s">
        <v>702</v>
      </c>
      <c r="E1717" s="31" t="s">
        <v>84</v>
      </c>
      <c r="F1717" s="31" t="s">
        <v>29</v>
      </c>
      <c r="G1717" s="69">
        <v>380</v>
      </c>
    </row>
    <row r="1718" spans="1:7" x14ac:dyDescent="0.25">
      <c r="A1718" s="31" t="s">
        <v>688</v>
      </c>
      <c r="B1718" s="31" t="s">
        <v>54</v>
      </c>
      <c r="C1718" s="31" t="s">
        <v>156</v>
      </c>
      <c r="D1718" s="31" t="s">
        <v>702</v>
      </c>
      <c r="E1718" s="31" t="s">
        <v>84</v>
      </c>
      <c r="F1718" s="31" t="s">
        <v>23</v>
      </c>
      <c r="G1718" s="69">
        <v>5475</v>
      </c>
    </row>
    <row r="1719" spans="1:7" x14ac:dyDescent="0.25">
      <c r="A1719" s="31" t="s">
        <v>688</v>
      </c>
      <c r="B1719" s="31" t="s">
        <v>54</v>
      </c>
      <c r="C1719" s="31" t="s">
        <v>156</v>
      </c>
      <c r="D1719" s="31" t="s">
        <v>702</v>
      </c>
      <c r="E1719" s="31" t="s">
        <v>0</v>
      </c>
      <c r="F1719" s="31" t="s">
        <v>15</v>
      </c>
      <c r="G1719" s="69">
        <v>123236</v>
      </c>
    </row>
    <row r="1720" spans="1:7" x14ac:dyDescent="0.25">
      <c r="A1720" s="31" t="s">
        <v>688</v>
      </c>
      <c r="B1720" s="31" t="s">
        <v>54</v>
      </c>
      <c r="C1720" s="31" t="s">
        <v>156</v>
      </c>
      <c r="D1720" s="31" t="s">
        <v>702</v>
      </c>
      <c r="E1720" s="31" t="s">
        <v>0</v>
      </c>
      <c r="F1720" s="31" t="s">
        <v>16</v>
      </c>
      <c r="G1720" s="69">
        <v>782407</v>
      </c>
    </row>
    <row r="1721" spans="1:7" x14ac:dyDescent="0.25">
      <c r="A1721" s="31" t="s">
        <v>226</v>
      </c>
      <c r="B1721" s="31" t="s">
        <v>66</v>
      </c>
      <c r="C1721" s="31" t="s">
        <v>47</v>
      </c>
      <c r="D1721" s="31" t="s">
        <v>783</v>
      </c>
      <c r="E1721" s="31" t="s">
        <v>81</v>
      </c>
      <c r="F1721" s="31" t="s">
        <v>27</v>
      </c>
      <c r="G1721" s="69">
        <v>132.31</v>
      </c>
    </row>
    <row r="1722" spans="1:7" x14ac:dyDescent="0.25">
      <c r="A1722" s="31" t="s">
        <v>226</v>
      </c>
      <c r="B1722" s="31" t="s">
        <v>66</v>
      </c>
      <c r="C1722" s="31" t="s">
        <v>47</v>
      </c>
      <c r="D1722" s="31" t="s">
        <v>783</v>
      </c>
      <c r="E1722" s="31" t="s">
        <v>81</v>
      </c>
      <c r="F1722" s="31" t="s">
        <v>83</v>
      </c>
      <c r="G1722" s="69">
        <v>227.9</v>
      </c>
    </row>
    <row r="1723" spans="1:7" x14ac:dyDescent="0.25">
      <c r="A1723" s="31" t="s">
        <v>226</v>
      </c>
      <c r="B1723" s="31" t="s">
        <v>66</v>
      </c>
      <c r="C1723" s="31" t="s">
        <v>47</v>
      </c>
      <c r="D1723" s="31" t="s">
        <v>783</v>
      </c>
      <c r="E1723" s="31" t="s">
        <v>81</v>
      </c>
      <c r="F1723" s="31" t="s">
        <v>25</v>
      </c>
      <c r="G1723" s="69">
        <v>2272.09</v>
      </c>
    </row>
    <row r="1724" spans="1:7" x14ac:dyDescent="0.25">
      <c r="A1724" s="31" t="s">
        <v>226</v>
      </c>
      <c r="B1724" s="31" t="s">
        <v>66</v>
      </c>
      <c r="C1724" s="31" t="s">
        <v>47</v>
      </c>
      <c r="D1724" s="31" t="s">
        <v>783</v>
      </c>
      <c r="E1724" s="31" t="s">
        <v>81</v>
      </c>
      <c r="F1724" s="31" t="s">
        <v>65</v>
      </c>
      <c r="G1724" s="69">
        <v>310.41000000000003</v>
      </c>
    </row>
    <row r="1725" spans="1:7" x14ac:dyDescent="0.25">
      <c r="A1725" s="31" t="s">
        <v>226</v>
      </c>
      <c r="B1725" s="31" t="s">
        <v>66</v>
      </c>
      <c r="C1725" s="31" t="s">
        <v>47</v>
      </c>
      <c r="D1725" s="31" t="s">
        <v>783</v>
      </c>
      <c r="E1725" s="31" t="s">
        <v>81</v>
      </c>
      <c r="F1725" s="31" t="s">
        <v>26</v>
      </c>
      <c r="G1725" s="69">
        <v>1913.77</v>
      </c>
    </row>
    <row r="1726" spans="1:7" x14ac:dyDescent="0.25">
      <c r="A1726" s="31" t="s">
        <v>226</v>
      </c>
      <c r="B1726" s="31" t="s">
        <v>66</v>
      </c>
      <c r="C1726" s="31" t="s">
        <v>47</v>
      </c>
      <c r="D1726" s="31" t="s">
        <v>783</v>
      </c>
      <c r="E1726" s="31" t="s">
        <v>81</v>
      </c>
      <c r="F1726" s="31" t="s">
        <v>64</v>
      </c>
      <c r="G1726" s="69">
        <v>3143.02</v>
      </c>
    </row>
    <row r="1727" spans="1:7" x14ac:dyDescent="0.25">
      <c r="A1727" s="31" t="s">
        <v>226</v>
      </c>
      <c r="B1727" s="31" t="s">
        <v>66</v>
      </c>
      <c r="C1727" s="31" t="s">
        <v>47</v>
      </c>
      <c r="D1727" s="31" t="s">
        <v>783</v>
      </c>
      <c r="E1727" s="31" t="s">
        <v>81</v>
      </c>
      <c r="F1727" s="31" t="s">
        <v>9</v>
      </c>
      <c r="G1727" s="69">
        <v>87.48</v>
      </c>
    </row>
    <row r="1728" spans="1:7" x14ac:dyDescent="0.25">
      <c r="A1728" s="31" t="s">
        <v>226</v>
      </c>
      <c r="B1728" s="31" t="s">
        <v>66</v>
      </c>
      <c r="C1728" s="31" t="s">
        <v>47</v>
      </c>
      <c r="D1728" s="31" t="s">
        <v>783</v>
      </c>
      <c r="E1728" s="31" t="s">
        <v>79</v>
      </c>
      <c r="F1728" s="31" t="s">
        <v>28</v>
      </c>
      <c r="G1728" s="69">
        <v>8.86</v>
      </c>
    </row>
    <row r="1729" spans="1:7" x14ac:dyDescent="0.25">
      <c r="A1729" s="31" t="s">
        <v>226</v>
      </c>
      <c r="B1729" s="31" t="s">
        <v>66</v>
      </c>
      <c r="C1729" s="31" t="s">
        <v>47</v>
      </c>
      <c r="D1729" s="31" t="s">
        <v>783</v>
      </c>
      <c r="E1729" s="31" t="s">
        <v>5</v>
      </c>
      <c r="F1729" s="31" t="s">
        <v>52</v>
      </c>
      <c r="G1729" s="69">
        <v>322.85000000000002</v>
      </c>
    </row>
    <row r="1730" spans="1:7" x14ac:dyDescent="0.25">
      <c r="A1730" s="31" t="s">
        <v>226</v>
      </c>
      <c r="B1730" s="31" t="s">
        <v>66</v>
      </c>
      <c r="C1730" s="31" t="s">
        <v>47</v>
      </c>
      <c r="D1730" s="31" t="s">
        <v>783</v>
      </c>
      <c r="E1730" s="31" t="s">
        <v>5</v>
      </c>
      <c r="F1730" s="31" t="s">
        <v>11</v>
      </c>
      <c r="G1730" s="69">
        <v>101686.66</v>
      </c>
    </row>
    <row r="1731" spans="1:7" x14ac:dyDescent="0.25">
      <c r="A1731" s="31" t="s">
        <v>226</v>
      </c>
      <c r="B1731" s="31" t="s">
        <v>66</v>
      </c>
      <c r="C1731" s="31" t="s">
        <v>47</v>
      </c>
      <c r="D1731" s="31" t="s">
        <v>783</v>
      </c>
      <c r="E1731" s="31" t="s">
        <v>5</v>
      </c>
      <c r="F1731" s="31" t="s">
        <v>12</v>
      </c>
      <c r="G1731" s="69">
        <v>1164.55</v>
      </c>
    </row>
    <row r="1732" spans="1:7" x14ac:dyDescent="0.25">
      <c r="A1732" s="31" t="s">
        <v>226</v>
      </c>
      <c r="B1732" s="31" t="s">
        <v>66</v>
      </c>
      <c r="C1732" s="31" t="s">
        <v>47</v>
      </c>
      <c r="D1732" s="31" t="s">
        <v>783</v>
      </c>
      <c r="E1732" s="31" t="s">
        <v>5</v>
      </c>
      <c r="F1732" s="31" t="s">
        <v>56</v>
      </c>
      <c r="G1732" s="69">
        <v>425.8</v>
      </c>
    </row>
    <row r="1733" spans="1:7" x14ac:dyDescent="0.25">
      <c r="A1733" s="31" t="s">
        <v>226</v>
      </c>
      <c r="B1733" s="31" t="s">
        <v>66</v>
      </c>
      <c r="C1733" s="31" t="s">
        <v>47</v>
      </c>
      <c r="D1733" s="31" t="s">
        <v>783</v>
      </c>
      <c r="E1733" s="31" t="s">
        <v>5</v>
      </c>
      <c r="F1733" s="31" t="s">
        <v>62</v>
      </c>
      <c r="G1733" s="69">
        <v>113.14</v>
      </c>
    </row>
    <row r="1734" spans="1:7" x14ac:dyDescent="0.25">
      <c r="A1734" s="31" t="s">
        <v>226</v>
      </c>
      <c r="B1734" s="31" t="s">
        <v>66</v>
      </c>
      <c r="C1734" s="31" t="s">
        <v>47</v>
      </c>
      <c r="D1734" s="31" t="s">
        <v>783</v>
      </c>
      <c r="E1734" s="31" t="s">
        <v>5</v>
      </c>
      <c r="F1734" s="31" t="s">
        <v>89</v>
      </c>
      <c r="G1734" s="69">
        <v>6092.56</v>
      </c>
    </row>
    <row r="1735" spans="1:7" x14ac:dyDescent="0.25">
      <c r="A1735" s="31" t="s">
        <v>226</v>
      </c>
      <c r="B1735" s="31" t="s">
        <v>66</v>
      </c>
      <c r="C1735" s="31" t="s">
        <v>47</v>
      </c>
      <c r="D1735" s="31" t="s">
        <v>783</v>
      </c>
      <c r="E1735" s="31" t="s">
        <v>5</v>
      </c>
      <c r="F1735" s="31" t="s">
        <v>82</v>
      </c>
      <c r="G1735" s="69">
        <v>245.14</v>
      </c>
    </row>
    <row r="1736" spans="1:7" x14ac:dyDescent="0.25">
      <c r="A1736" s="31" t="s">
        <v>226</v>
      </c>
      <c r="B1736" s="31" t="s">
        <v>66</v>
      </c>
      <c r="C1736" s="31" t="s">
        <v>47</v>
      </c>
      <c r="D1736" s="31" t="s">
        <v>783</v>
      </c>
      <c r="E1736" s="31" t="s">
        <v>5</v>
      </c>
      <c r="F1736" s="31" t="s">
        <v>80</v>
      </c>
      <c r="G1736" s="69">
        <v>21666.560000000001</v>
      </c>
    </row>
    <row r="1737" spans="1:7" x14ac:dyDescent="0.25">
      <c r="A1737" s="31" t="s">
        <v>226</v>
      </c>
      <c r="B1737" s="31" t="s">
        <v>66</v>
      </c>
      <c r="C1737" s="31" t="s">
        <v>47</v>
      </c>
      <c r="D1737" s="31" t="s">
        <v>783</v>
      </c>
      <c r="E1737" s="31" t="s">
        <v>84</v>
      </c>
      <c r="F1737" s="31" t="s">
        <v>23</v>
      </c>
      <c r="G1737" s="69">
        <v>85.35</v>
      </c>
    </row>
    <row r="1738" spans="1:7" x14ac:dyDescent="0.25">
      <c r="A1738" s="31" t="s">
        <v>226</v>
      </c>
      <c r="B1738" s="31" t="s">
        <v>66</v>
      </c>
      <c r="C1738" s="31" t="s">
        <v>47</v>
      </c>
      <c r="D1738" s="31" t="s">
        <v>783</v>
      </c>
      <c r="E1738" s="31" t="s">
        <v>91</v>
      </c>
      <c r="F1738" s="31" t="s">
        <v>690</v>
      </c>
      <c r="G1738" s="69">
        <v>576225.13</v>
      </c>
    </row>
    <row r="1739" spans="1:7" x14ac:dyDescent="0.25">
      <c r="A1739" s="31" t="s">
        <v>226</v>
      </c>
      <c r="B1739" s="31" t="s">
        <v>55</v>
      </c>
      <c r="C1739" s="31" t="s">
        <v>47</v>
      </c>
      <c r="D1739" s="31" t="s">
        <v>783</v>
      </c>
      <c r="E1739" s="31" t="s">
        <v>81</v>
      </c>
      <c r="F1739" s="31" t="s">
        <v>27</v>
      </c>
      <c r="G1739" s="69">
        <v>1294.28</v>
      </c>
    </row>
    <row r="1740" spans="1:7" x14ac:dyDescent="0.25">
      <c r="A1740" s="31" t="s">
        <v>226</v>
      </c>
      <c r="B1740" s="31" t="s">
        <v>55</v>
      </c>
      <c r="C1740" s="31" t="s">
        <v>47</v>
      </c>
      <c r="D1740" s="31" t="s">
        <v>783</v>
      </c>
      <c r="E1740" s="31" t="s">
        <v>81</v>
      </c>
      <c r="F1740" s="31" t="s">
        <v>83</v>
      </c>
      <c r="G1740" s="69">
        <v>157.80000000000001</v>
      </c>
    </row>
    <row r="1741" spans="1:7" x14ac:dyDescent="0.25">
      <c r="A1741" s="31" t="s">
        <v>226</v>
      </c>
      <c r="B1741" s="31" t="s">
        <v>55</v>
      </c>
      <c r="C1741" s="31" t="s">
        <v>47</v>
      </c>
      <c r="D1741" s="31" t="s">
        <v>783</v>
      </c>
      <c r="E1741" s="31" t="s">
        <v>81</v>
      </c>
      <c r="F1741" s="31" t="s">
        <v>25</v>
      </c>
      <c r="G1741" s="69">
        <v>4533.17</v>
      </c>
    </row>
    <row r="1742" spans="1:7" x14ac:dyDescent="0.25">
      <c r="A1742" s="31" t="s">
        <v>226</v>
      </c>
      <c r="B1742" s="31" t="s">
        <v>55</v>
      </c>
      <c r="C1742" s="31" t="s">
        <v>47</v>
      </c>
      <c r="D1742" s="31" t="s">
        <v>783</v>
      </c>
      <c r="E1742" s="31" t="s">
        <v>81</v>
      </c>
      <c r="F1742" s="31" t="s">
        <v>65</v>
      </c>
      <c r="G1742" s="69">
        <v>412.95</v>
      </c>
    </row>
    <row r="1743" spans="1:7" x14ac:dyDescent="0.25">
      <c r="A1743" s="31" t="s">
        <v>226</v>
      </c>
      <c r="B1743" s="31" t="s">
        <v>55</v>
      </c>
      <c r="C1743" s="31" t="s">
        <v>47</v>
      </c>
      <c r="D1743" s="31" t="s">
        <v>783</v>
      </c>
      <c r="E1743" s="31" t="s">
        <v>81</v>
      </c>
      <c r="F1743" s="31" t="s">
        <v>26</v>
      </c>
      <c r="G1743" s="69">
        <v>2826.01</v>
      </c>
    </row>
    <row r="1744" spans="1:7" x14ac:dyDescent="0.25">
      <c r="A1744" s="31" t="s">
        <v>226</v>
      </c>
      <c r="B1744" s="31" t="s">
        <v>55</v>
      </c>
      <c r="C1744" s="31" t="s">
        <v>47</v>
      </c>
      <c r="D1744" s="31" t="s">
        <v>783</v>
      </c>
      <c r="E1744" s="31" t="s">
        <v>81</v>
      </c>
      <c r="F1744" s="31" t="s">
        <v>64</v>
      </c>
      <c r="G1744" s="69">
        <v>506.19</v>
      </c>
    </row>
    <row r="1745" spans="1:7" x14ac:dyDescent="0.25">
      <c r="A1745" s="31" t="s">
        <v>226</v>
      </c>
      <c r="B1745" s="31" t="s">
        <v>55</v>
      </c>
      <c r="C1745" s="31" t="s">
        <v>47</v>
      </c>
      <c r="D1745" s="31" t="s">
        <v>783</v>
      </c>
      <c r="E1745" s="31" t="s">
        <v>81</v>
      </c>
      <c r="F1745" s="31" t="s">
        <v>9</v>
      </c>
      <c r="G1745" s="69">
        <v>1040.33</v>
      </c>
    </row>
    <row r="1746" spans="1:7" x14ac:dyDescent="0.25">
      <c r="A1746" s="31" t="s">
        <v>226</v>
      </c>
      <c r="B1746" s="31" t="s">
        <v>55</v>
      </c>
      <c r="C1746" s="31" t="s">
        <v>47</v>
      </c>
      <c r="D1746" s="31" t="s">
        <v>783</v>
      </c>
      <c r="E1746" s="31" t="s">
        <v>79</v>
      </c>
      <c r="F1746" s="31" t="s">
        <v>28</v>
      </c>
      <c r="G1746" s="69">
        <v>113.01</v>
      </c>
    </row>
    <row r="1747" spans="1:7" x14ac:dyDescent="0.25">
      <c r="A1747" s="31" t="s">
        <v>226</v>
      </c>
      <c r="B1747" s="31" t="s">
        <v>55</v>
      </c>
      <c r="C1747" s="31" t="s">
        <v>47</v>
      </c>
      <c r="D1747" s="31" t="s">
        <v>783</v>
      </c>
      <c r="E1747" s="31" t="s">
        <v>79</v>
      </c>
      <c r="F1747" s="31" t="s">
        <v>90</v>
      </c>
      <c r="G1747" s="69">
        <v>136.56</v>
      </c>
    </row>
    <row r="1748" spans="1:7" x14ac:dyDescent="0.25">
      <c r="A1748" s="31" t="s">
        <v>226</v>
      </c>
      <c r="B1748" s="31" t="s">
        <v>55</v>
      </c>
      <c r="C1748" s="31" t="s">
        <v>47</v>
      </c>
      <c r="D1748" s="31" t="s">
        <v>783</v>
      </c>
      <c r="E1748" s="31" t="s">
        <v>5</v>
      </c>
      <c r="F1748" s="31" t="s">
        <v>52</v>
      </c>
      <c r="G1748" s="69">
        <v>173.28</v>
      </c>
    </row>
    <row r="1749" spans="1:7" x14ac:dyDescent="0.25">
      <c r="A1749" s="31" t="s">
        <v>226</v>
      </c>
      <c r="B1749" s="31" t="s">
        <v>55</v>
      </c>
      <c r="C1749" s="31" t="s">
        <v>47</v>
      </c>
      <c r="D1749" s="31" t="s">
        <v>783</v>
      </c>
      <c r="E1749" s="31" t="s">
        <v>5</v>
      </c>
      <c r="F1749" s="31" t="s">
        <v>11</v>
      </c>
      <c r="G1749" s="69">
        <v>8910.9500000000007</v>
      </c>
    </row>
    <row r="1750" spans="1:7" x14ac:dyDescent="0.25">
      <c r="A1750" s="31" t="s">
        <v>226</v>
      </c>
      <c r="B1750" s="31" t="s">
        <v>55</v>
      </c>
      <c r="C1750" s="31" t="s">
        <v>47</v>
      </c>
      <c r="D1750" s="31" t="s">
        <v>783</v>
      </c>
      <c r="E1750" s="31" t="s">
        <v>5</v>
      </c>
      <c r="F1750" s="31" t="s">
        <v>12</v>
      </c>
      <c r="G1750" s="69">
        <v>1122.82</v>
      </c>
    </row>
    <row r="1751" spans="1:7" x14ac:dyDescent="0.25">
      <c r="A1751" s="31" t="s">
        <v>226</v>
      </c>
      <c r="B1751" s="31" t="s">
        <v>55</v>
      </c>
      <c r="C1751" s="31" t="s">
        <v>47</v>
      </c>
      <c r="D1751" s="31" t="s">
        <v>783</v>
      </c>
      <c r="E1751" s="31" t="s">
        <v>5</v>
      </c>
      <c r="F1751" s="31" t="s">
        <v>56</v>
      </c>
      <c r="G1751" s="69">
        <v>5371.33</v>
      </c>
    </row>
    <row r="1752" spans="1:7" x14ac:dyDescent="0.25">
      <c r="A1752" s="31" t="s">
        <v>226</v>
      </c>
      <c r="B1752" s="31" t="s">
        <v>55</v>
      </c>
      <c r="C1752" s="31" t="s">
        <v>47</v>
      </c>
      <c r="D1752" s="31" t="s">
        <v>783</v>
      </c>
      <c r="E1752" s="31" t="s">
        <v>5</v>
      </c>
      <c r="F1752" s="31" t="s">
        <v>62</v>
      </c>
      <c r="G1752" s="69">
        <v>67.27</v>
      </c>
    </row>
    <row r="1753" spans="1:7" x14ac:dyDescent="0.25">
      <c r="A1753" s="31" t="s">
        <v>226</v>
      </c>
      <c r="B1753" s="31" t="s">
        <v>55</v>
      </c>
      <c r="C1753" s="31" t="s">
        <v>47</v>
      </c>
      <c r="D1753" s="31" t="s">
        <v>783</v>
      </c>
      <c r="E1753" s="31" t="s">
        <v>5</v>
      </c>
      <c r="F1753" s="31" t="s">
        <v>89</v>
      </c>
      <c r="G1753" s="69">
        <v>1867.31</v>
      </c>
    </row>
    <row r="1754" spans="1:7" x14ac:dyDescent="0.25">
      <c r="A1754" s="31" t="s">
        <v>226</v>
      </c>
      <c r="B1754" s="31" t="s">
        <v>55</v>
      </c>
      <c r="C1754" s="31" t="s">
        <v>47</v>
      </c>
      <c r="D1754" s="31" t="s">
        <v>783</v>
      </c>
      <c r="E1754" s="31" t="s">
        <v>5</v>
      </c>
      <c r="F1754" s="31" t="s">
        <v>82</v>
      </c>
      <c r="G1754" s="69">
        <v>536.83000000000004</v>
      </c>
    </row>
    <row r="1755" spans="1:7" x14ac:dyDescent="0.25">
      <c r="A1755" s="31" t="s">
        <v>226</v>
      </c>
      <c r="B1755" s="31" t="s">
        <v>55</v>
      </c>
      <c r="C1755" s="31" t="s">
        <v>47</v>
      </c>
      <c r="D1755" s="31" t="s">
        <v>783</v>
      </c>
      <c r="E1755" s="31" t="s">
        <v>5</v>
      </c>
      <c r="F1755" s="31" t="s">
        <v>80</v>
      </c>
      <c r="G1755" s="69">
        <v>14000.95</v>
      </c>
    </row>
    <row r="1756" spans="1:7" x14ac:dyDescent="0.25">
      <c r="A1756" s="31" t="s">
        <v>226</v>
      </c>
      <c r="B1756" s="31" t="s">
        <v>55</v>
      </c>
      <c r="C1756" s="31" t="s">
        <v>47</v>
      </c>
      <c r="D1756" s="31" t="s">
        <v>783</v>
      </c>
      <c r="E1756" s="31" t="s">
        <v>5</v>
      </c>
      <c r="F1756" s="31" t="s">
        <v>63</v>
      </c>
      <c r="G1756" s="69">
        <v>614.24</v>
      </c>
    </row>
    <row r="1757" spans="1:7" x14ac:dyDescent="0.25">
      <c r="A1757" s="31" t="s">
        <v>226</v>
      </c>
      <c r="B1757" s="31" t="s">
        <v>55</v>
      </c>
      <c r="C1757" s="31" t="s">
        <v>47</v>
      </c>
      <c r="D1757" s="31" t="s">
        <v>783</v>
      </c>
      <c r="E1757" s="31" t="s">
        <v>5</v>
      </c>
      <c r="F1757" s="31" t="s">
        <v>61</v>
      </c>
      <c r="G1757" s="69">
        <v>5634.04</v>
      </c>
    </row>
    <row r="1758" spans="1:7" x14ac:dyDescent="0.25">
      <c r="A1758" s="31" t="s">
        <v>226</v>
      </c>
      <c r="B1758" s="31" t="s">
        <v>55</v>
      </c>
      <c r="C1758" s="31" t="s">
        <v>47</v>
      </c>
      <c r="D1758" s="31" t="s">
        <v>783</v>
      </c>
      <c r="E1758" s="31" t="s">
        <v>85</v>
      </c>
      <c r="F1758" s="31" t="s">
        <v>87</v>
      </c>
      <c r="G1758" s="69">
        <v>1965.94</v>
      </c>
    </row>
    <row r="1759" spans="1:7" x14ac:dyDescent="0.25">
      <c r="A1759" s="31" t="s">
        <v>226</v>
      </c>
      <c r="B1759" s="31" t="s">
        <v>55</v>
      </c>
      <c r="C1759" s="31" t="s">
        <v>47</v>
      </c>
      <c r="D1759" s="31" t="s">
        <v>783</v>
      </c>
      <c r="E1759" s="31" t="s">
        <v>85</v>
      </c>
      <c r="F1759" s="31" t="s">
        <v>88</v>
      </c>
      <c r="G1759" s="69">
        <v>342.58</v>
      </c>
    </row>
    <row r="1760" spans="1:7" x14ac:dyDescent="0.25">
      <c r="A1760" s="31" t="s">
        <v>226</v>
      </c>
      <c r="B1760" s="31" t="s">
        <v>55</v>
      </c>
      <c r="C1760" s="31" t="s">
        <v>47</v>
      </c>
      <c r="D1760" s="31" t="s">
        <v>783</v>
      </c>
      <c r="E1760" s="31" t="s">
        <v>85</v>
      </c>
      <c r="F1760" s="31" t="s">
        <v>86</v>
      </c>
      <c r="G1760" s="69">
        <v>1537.01</v>
      </c>
    </row>
    <row r="1761" spans="1:7" x14ac:dyDescent="0.25">
      <c r="A1761" s="31" t="s">
        <v>226</v>
      </c>
      <c r="B1761" s="31" t="s">
        <v>55</v>
      </c>
      <c r="C1761" s="31" t="s">
        <v>47</v>
      </c>
      <c r="D1761" s="31" t="s">
        <v>783</v>
      </c>
      <c r="E1761" s="31" t="s">
        <v>84</v>
      </c>
      <c r="F1761" s="31" t="s">
        <v>29</v>
      </c>
      <c r="G1761" s="69">
        <v>73.510000000000005</v>
      </c>
    </row>
    <row r="1762" spans="1:7" x14ac:dyDescent="0.25">
      <c r="A1762" s="31" t="s">
        <v>226</v>
      </c>
      <c r="B1762" s="31" t="s">
        <v>55</v>
      </c>
      <c r="C1762" s="31" t="s">
        <v>47</v>
      </c>
      <c r="D1762" s="31" t="s">
        <v>783</v>
      </c>
      <c r="E1762" s="31" t="s">
        <v>84</v>
      </c>
      <c r="F1762" s="31" t="s">
        <v>23</v>
      </c>
      <c r="G1762" s="69">
        <v>926.74</v>
      </c>
    </row>
    <row r="1763" spans="1:7" x14ac:dyDescent="0.25">
      <c r="A1763" s="31" t="s">
        <v>226</v>
      </c>
      <c r="B1763" s="31" t="s">
        <v>55</v>
      </c>
      <c r="C1763" s="31" t="s">
        <v>47</v>
      </c>
      <c r="D1763" s="31" t="s">
        <v>783</v>
      </c>
      <c r="E1763" s="31" t="s">
        <v>91</v>
      </c>
      <c r="F1763" s="31" t="s">
        <v>690</v>
      </c>
      <c r="G1763" s="69">
        <v>5335.02</v>
      </c>
    </row>
    <row r="1764" spans="1:7" x14ac:dyDescent="0.25">
      <c r="A1764" s="31" t="s">
        <v>226</v>
      </c>
      <c r="B1764" s="31" t="s">
        <v>55</v>
      </c>
      <c r="C1764" s="31" t="s">
        <v>47</v>
      </c>
      <c r="D1764" s="31" t="s">
        <v>783</v>
      </c>
      <c r="E1764" s="31" t="s">
        <v>0</v>
      </c>
      <c r="F1764" s="31" t="s">
        <v>14</v>
      </c>
      <c r="G1764" s="69">
        <v>1509.26</v>
      </c>
    </row>
    <row r="1765" spans="1:7" x14ac:dyDescent="0.25">
      <c r="A1765" s="31" t="s">
        <v>226</v>
      </c>
      <c r="B1765" s="31" t="s">
        <v>55</v>
      </c>
      <c r="C1765" s="31" t="s">
        <v>47</v>
      </c>
      <c r="D1765" s="31" t="s">
        <v>783</v>
      </c>
      <c r="E1765" s="31" t="s">
        <v>0</v>
      </c>
      <c r="F1765" s="31" t="s">
        <v>15</v>
      </c>
      <c r="G1765" s="69">
        <v>1204.45</v>
      </c>
    </row>
    <row r="1766" spans="1:7" x14ac:dyDescent="0.25">
      <c r="A1766" s="31" t="s">
        <v>226</v>
      </c>
      <c r="B1766" s="31" t="s">
        <v>55</v>
      </c>
      <c r="C1766" s="31" t="s">
        <v>47</v>
      </c>
      <c r="D1766" s="31" t="s">
        <v>783</v>
      </c>
      <c r="E1766" s="31" t="s">
        <v>0</v>
      </c>
      <c r="F1766" s="31" t="s">
        <v>16</v>
      </c>
      <c r="G1766" s="69">
        <v>2106.1</v>
      </c>
    </row>
    <row r="1767" spans="1:7" x14ac:dyDescent="0.25">
      <c r="A1767" s="31" t="s">
        <v>226</v>
      </c>
      <c r="B1767" s="31" t="s">
        <v>131</v>
      </c>
      <c r="C1767" s="31" t="s">
        <v>47</v>
      </c>
      <c r="D1767" s="31" t="s">
        <v>783</v>
      </c>
      <c r="E1767" s="31" t="s">
        <v>81</v>
      </c>
      <c r="F1767" s="31" t="s">
        <v>27</v>
      </c>
      <c r="G1767" s="69">
        <v>880.89</v>
      </c>
    </row>
    <row r="1768" spans="1:7" x14ac:dyDescent="0.25">
      <c r="A1768" s="31" t="s">
        <v>226</v>
      </c>
      <c r="B1768" s="31" t="s">
        <v>131</v>
      </c>
      <c r="C1768" s="31" t="s">
        <v>47</v>
      </c>
      <c r="D1768" s="31" t="s">
        <v>783</v>
      </c>
      <c r="E1768" s="31" t="s">
        <v>81</v>
      </c>
      <c r="F1768" s="31" t="s">
        <v>83</v>
      </c>
      <c r="G1768" s="69">
        <v>131.79</v>
      </c>
    </row>
    <row r="1769" spans="1:7" x14ac:dyDescent="0.25">
      <c r="A1769" s="31" t="s">
        <v>226</v>
      </c>
      <c r="B1769" s="31" t="s">
        <v>131</v>
      </c>
      <c r="C1769" s="31" t="s">
        <v>47</v>
      </c>
      <c r="D1769" s="31" t="s">
        <v>783</v>
      </c>
      <c r="E1769" s="31" t="s">
        <v>81</v>
      </c>
      <c r="F1769" s="31" t="s">
        <v>25</v>
      </c>
      <c r="G1769" s="69">
        <v>5648.22</v>
      </c>
    </row>
    <row r="1770" spans="1:7" x14ac:dyDescent="0.25">
      <c r="A1770" s="31" t="s">
        <v>226</v>
      </c>
      <c r="B1770" s="31" t="s">
        <v>131</v>
      </c>
      <c r="C1770" s="31" t="s">
        <v>47</v>
      </c>
      <c r="D1770" s="31" t="s">
        <v>783</v>
      </c>
      <c r="E1770" s="31" t="s">
        <v>81</v>
      </c>
      <c r="F1770" s="31" t="s">
        <v>65</v>
      </c>
      <c r="G1770" s="69">
        <v>37.92</v>
      </c>
    </row>
    <row r="1771" spans="1:7" x14ac:dyDescent="0.25">
      <c r="A1771" s="31" t="s">
        <v>226</v>
      </c>
      <c r="B1771" s="31" t="s">
        <v>131</v>
      </c>
      <c r="C1771" s="31" t="s">
        <v>47</v>
      </c>
      <c r="D1771" s="31" t="s">
        <v>783</v>
      </c>
      <c r="E1771" s="31" t="s">
        <v>81</v>
      </c>
      <c r="F1771" s="31" t="s">
        <v>26</v>
      </c>
      <c r="G1771" s="69">
        <v>4726.84</v>
      </c>
    </row>
    <row r="1772" spans="1:7" x14ac:dyDescent="0.25">
      <c r="A1772" s="31" t="s">
        <v>226</v>
      </c>
      <c r="B1772" s="31" t="s">
        <v>131</v>
      </c>
      <c r="C1772" s="31" t="s">
        <v>47</v>
      </c>
      <c r="D1772" s="31" t="s">
        <v>783</v>
      </c>
      <c r="E1772" s="31" t="s">
        <v>81</v>
      </c>
      <c r="F1772" s="31" t="s">
        <v>64</v>
      </c>
      <c r="G1772" s="69">
        <v>15.8</v>
      </c>
    </row>
    <row r="1773" spans="1:7" x14ac:dyDescent="0.25">
      <c r="A1773" s="31" t="s">
        <v>226</v>
      </c>
      <c r="B1773" s="31" t="s">
        <v>131</v>
      </c>
      <c r="C1773" s="31" t="s">
        <v>47</v>
      </c>
      <c r="D1773" s="31" t="s">
        <v>783</v>
      </c>
      <c r="E1773" s="31" t="s">
        <v>81</v>
      </c>
      <c r="F1773" s="31" t="s">
        <v>9</v>
      </c>
      <c r="G1773" s="69">
        <v>103.64</v>
      </c>
    </row>
    <row r="1774" spans="1:7" x14ac:dyDescent="0.25">
      <c r="A1774" s="31" t="s">
        <v>226</v>
      </c>
      <c r="B1774" s="31" t="s">
        <v>131</v>
      </c>
      <c r="C1774" s="31" t="s">
        <v>47</v>
      </c>
      <c r="D1774" s="31" t="s">
        <v>783</v>
      </c>
      <c r="E1774" s="31" t="s">
        <v>79</v>
      </c>
      <c r="F1774" s="31" t="s">
        <v>28</v>
      </c>
      <c r="G1774" s="69">
        <v>1048.3399999999999</v>
      </c>
    </row>
    <row r="1775" spans="1:7" x14ac:dyDescent="0.25">
      <c r="A1775" s="31" t="s">
        <v>226</v>
      </c>
      <c r="B1775" s="31" t="s">
        <v>131</v>
      </c>
      <c r="C1775" s="31" t="s">
        <v>47</v>
      </c>
      <c r="D1775" s="31" t="s">
        <v>783</v>
      </c>
      <c r="E1775" s="31" t="s">
        <v>5</v>
      </c>
      <c r="F1775" s="31" t="s">
        <v>52</v>
      </c>
      <c r="G1775" s="69">
        <v>225.54</v>
      </c>
    </row>
    <row r="1776" spans="1:7" x14ac:dyDescent="0.25">
      <c r="A1776" s="31" t="s">
        <v>226</v>
      </c>
      <c r="B1776" s="31" t="s">
        <v>131</v>
      </c>
      <c r="C1776" s="31" t="s">
        <v>47</v>
      </c>
      <c r="D1776" s="31" t="s">
        <v>783</v>
      </c>
      <c r="E1776" s="31" t="s">
        <v>5</v>
      </c>
      <c r="F1776" s="31" t="s">
        <v>11</v>
      </c>
      <c r="G1776" s="69">
        <v>13046.5</v>
      </c>
    </row>
    <row r="1777" spans="1:7" x14ac:dyDescent="0.25">
      <c r="A1777" s="31" t="s">
        <v>226</v>
      </c>
      <c r="B1777" s="31" t="s">
        <v>131</v>
      </c>
      <c r="C1777" s="31" t="s">
        <v>47</v>
      </c>
      <c r="D1777" s="31" t="s">
        <v>783</v>
      </c>
      <c r="E1777" s="31" t="s">
        <v>5</v>
      </c>
      <c r="F1777" s="31" t="s">
        <v>12</v>
      </c>
      <c r="G1777" s="69">
        <v>1634.99</v>
      </c>
    </row>
    <row r="1778" spans="1:7" x14ac:dyDescent="0.25">
      <c r="A1778" s="31" t="s">
        <v>226</v>
      </c>
      <c r="B1778" s="31" t="s">
        <v>131</v>
      </c>
      <c r="C1778" s="31" t="s">
        <v>47</v>
      </c>
      <c r="D1778" s="31" t="s">
        <v>783</v>
      </c>
      <c r="E1778" s="31" t="s">
        <v>5</v>
      </c>
      <c r="F1778" s="31" t="s">
        <v>62</v>
      </c>
      <c r="G1778" s="69">
        <v>48.96</v>
      </c>
    </row>
    <row r="1779" spans="1:7" x14ac:dyDescent="0.25">
      <c r="A1779" s="31" t="s">
        <v>226</v>
      </c>
      <c r="B1779" s="31" t="s">
        <v>131</v>
      </c>
      <c r="C1779" s="31" t="s">
        <v>47</v>
      </c>
      <c r="D1779" s="31" t="s">
        <v>783</v>
      </c>
      <c r="E1779" s="31" t="s">
        <v>5</v>
      </c>
      <c r="F1779" s="31" t="s">
        <v>89</v>
      </c>
      <c r="G1779" s="69">
        <v>621.80999999999995</v>
      </c>
    </row>
    <row r="1780" spans="1:7" x14ac:dyDescent="0.25">
      <c r="A1780" s="31" t="s">
        <v>226</v>
      </c>
      <c r="B1780" s="31" t="s">
        <v>131</v>
      </c>
      <c r="C1780" s="31" t="s">
        <v>47</v>
      </c>
      <c r="D1780" s="31" t="s">
        <v>783</v>
      </c>
      <c r="E1780" s="31" t="s">
        <v>5</v>
      </c>
      <c r="F1780" s="31" t="s">
        <v>82</v>
      </c>
      <c r="G1780" s="69">
        <v>46.9</v>
      </c>
    </row>
    <row r="1781" spans="1:7" x14ac:dyDescent="0.25">
      <c r="A1781" s="31" t="s">
        <v>226</v>
      </c>
      <c r="B1781" s="31" t="s">
        <v>131</v>
      </c>
      <c r="C1781" s="31" t="s">
        <v>47</v>
      </c>
      <c r="D1781" s="31" t="s">
        <v>783</v>
      </c>
      <c r="E1781" s="31" t="s">
        <v>5</v>
      </c>
      <c r="F1781" s="31" t="s">
        <v>80</v>
      </c>
      <c r="G1781" s="69">
        <v>6864.44</v>
      </c>
    </row>
    <row r="1782" spans="1:7" x14ac:dyDescent="0.25">
      <c r="A1782" s="31" t="s">
        <v>226</v>
      </c>
      <c r="B1782" s="31" t="s">
        <v>131</v>
      </c>
      <c r="C1782" s="31" t="s">
        <v>47</v>
      </c>
      <c r="D1782" s="31" t="s">
        <v>783</v>
      </c>
      <c r="E1782" s="31" t="s">
        <v>5</v>
      </c>
      <c r="F1782" s="31" t="s">
        <v>61</v>
      </c>
      <c r="G1782" s="69">
        <v>12023.65</v>
      </c>
    </row>
    <row r="1783" spans="1:7" x14ac:dyDescent="0.25">
      <c r="A1783" s="31" t="s">
        <v>226</v>
      </c>
      <c r="B1783" s="31" t="s">
        <v>131</v>
      </c>
      <c r="C1783" s="31" t="s">
        <v>47</v>
      </c>
      <c r="D1783" s="31" t="s">
        <v>783</v>
      </c>
      <c r="E1783" s="31" t="s">
        <v>85</v>
      </c>
      <c r="F1783" s="31" t="s">
        <v>87</v>
      </c>
      <c r="G1783" s="69">
        <v>2738.46</v>
      </c>
    </row>
    <row r="1784" spans="1:7" x14ac:dyDescent="0.25">
      <c r="A1784" s="31" t="s">
        <v>226</v>
      </c>
      <c r="B1784" s="31" t="s">
        <v>131</v>
      </c>
      <c r="C1784" s="31" t="s">
        <v>47</v>
      </c>
      <c r="D1784" s="31" t="s">
        <v>783</v>
      </c>
      <c r="E1784" s="31" t="s">
        <v>85</v>
      </c>
      <c r="F1784" s="31" t="s">
        <v>88</v>
      </c>
      <c r="G1784" s="69">
        <v>25.1</v>
      </c>
    </row>
    <row r="1785" spans="1:7" x14ac:dyDescent="0.25">
      <c r="A1785" s="31" t="s">
        <v>226</v>
      </c>
      <c r="B1785" s="31" t="s">
        <v>131</v>
      </c>
      <c r="C1785" s="31" t="s">
        <v>47</v>
      </c>
      <c r="D1785" s="31" t="s">
        <v>783</v>
      </c>
      <c r="E1785" s="31" t="s">
        <v>85</v>
      </c>
      <c r="F1785" s="31" t="s">
        <v>86</v>
      </c>
      <c r="G1785" s="69">
        <v>2779.55</v>
      </c>
    </row>
    <row r="1786" spans="1:7" x14ac:dyDescent="0.25">
      <c r="A1786" s="31" t="s">
        <v>226</v>
      </c>
      <c r="B1786" s="31" t="s">
        <v>131</v>
      </c>
      <c r="C1786" s="31" t="s">
        <v>47</v>
      </c>
      <c r="D1786" s="31" t="s">
        <v>783</v>
      </c>
      <c r="E1786" s="31" t="s">
        <v>84</v>
      </c>
      <c r="F1786" s="31" t="s">
        <v>29</v>
      </c>
      <c r="G1786" s="69">
        <v>123.65</v>
      </c>
    </row>
    <row r="1787" spans="1:7" x14ac:dyDescent="0.25">
      <c r="A1787" s="31" t="s">
        <v>226</v>
      </c>
      <c r="B1787" s="31" t="s">
        <v>131</v>
      </c>
      <c r="C1787" s="31" t="s">
        <v>47</v>
      </c>
      <c r="D1787" s="31" t="s">
        <v>783</v>
      </c>
      <c r="E1787" s="31" t="s">
        <v>84</v>
      </c>
      <c r="F1787" s="31" t="s">
        <v>67</v>
      </c>
      <c r="G1787" s="69">
        <v>185.42</v>
      </c>
    </row>
    <row r="1788" spans="1:7" x14ac:dyDescent="0.25">
      <c r="A1788" s="31" t="s">
        <v>226</v>
      </c>
      <c r="B1788" s="31" t="s">
        <v>131</v>
      </c>
      <c r="C1788" s="31" t="s">
        <v>47</v>
      </c>
      <c r="D1788" s="31" t="s">
        <v>783</v>
      </c>
      <c r="E1788" s="31" t="s">
        <v>84</v>
      </c>
      <c r="F1788" s="31" t="s">
        <v>93</v>
      </c>
      <c r="G1788" s="69">
        <v>110.61</v>
      </c>
    </row>
    <row r="1789" spans="1:7" x14ac:dyDescent="0.25">
      <c r="A1789" s="31" t="s">
        <v>226</v>
      </c>
      <c r="B1789" s="31" t="s">
        <v>131</v>
      </c>
      <c r="C1789" s="31" t="s">
        <v>47</v>
      </c>
      <c r="D1789" s="31" t="s">
        <v>783</v>
      </c>
      <c r="E1789" s="31" t="s">
        <v>84</v>
      </c>
      <c r="F1789" s="31" t="s">
        <v>23</v>
      </c>
      <c r="G1789" s="69">
        <v>22326.37</v>
      </c>
    </row>
    <row r="1790" spans="1:7" x14ac:dyDescent="0.25">
      <c r="A1790" s="31" t="s">
        <v>226</v>
      </c>
      <c r="B1790" s="31" t="s">
        <v>131</v>
      </c>
      <c r="C1790" s="31" t="s">
        <v>47</v>
      </c>
      <c r="D1790" s="31" t="s">
        <v>783</v>
      </c>
      <c r="E1790" s="31" t="s">
        <v>91</v>
      </c>
      <c r="F1790" s="31" t="s">
        <v>690</v>
      </c>
      <c r="G1790" s="69">
        <v>1828.44</v>
      </c>
    </row>
    <row r="1791" spans="1:7" x14ac:dyDescent="0.25">
      <c r="A1791" s="31" t="s">
        <v>226</v>
      </c>
      <c r="B1791" s="31" t="s">
        <v>131</v>
      </c>
      <c r="C1791" s="31" t="s">
        <v>47</v>
      </c>
      <c r="D1791" s="31" t="s">
        <v>783</v>
      </c>
      <c r="E1791" s="31" t="s">
        <v>0</v>
      </c>
      <c r="F1791" s="31" t="s">
        <v>14</v>
      </c>
      <c r="G1791" s="69">
        <v>2096.5500000000002</v>
      </c>
    </row>
    <row r="1792" spans="1:7" x14ac:dyDescent="0.25">
      <c r="A1792" s="31" t="s">
        <v>226</v>
      </c>
      <c r="B1792" s="31" t="s">
        <v>131</v>
      </c>
      <c r="C1792" s="31" t="s">
        <v>47</v>
      </c>
      <c r="D1792" s="31" t="s">
        <v>783</v>
      </c>
      <c r="E1792" s="31" t="s">
        <v>0</v>
      </c>
      <c r="F1792" s="31" t="s">
        <v>15</v>
      </c>
      <c r="G1792" s="69">
        <v>1885.34</v>
      </c>
    </row>
    <row r="1793" spans="1:7" x14ac:dyDescent="0.25">
      <c r="A1793" s="31" t="s">
        <v>226</v>
      </c>
      <c r="B1793" s="31" t="s">
        <v>131</v>
      </c>
      <c r="C1793" s="31" t="s">
        <v>47</v>
      </c>
      <c r="D1793" s="31" t="s">
        <v>783</v>
      </c>
      <c r="E1793" s="31" t="s">
        <v>0</v>
      </c>
      <c r="F1793" s="31" t="s">
        <v>16</v>
      </c>
      <c r="G1793" s="69">
        <v>4060.92</v>
      </c>
    </row>
    <row r="1794" spans="1:7" x14ac:dyDescent="0.25">
      <c r="A1794" s="31" t="s">
        <v>226</v>
      </c>
      <c r="B1794" s="31" t="s">
        <v>18</v>
      </c>
      <c r="C1794" s="31" t="s">
        <v>47</v>
      </c>
      <c r="D1794" s="31" t="s">
        <v>783</v>
      </c>
      <c r="E1794" s="31" t="s">
        <v>81</v>
      </c>
      <c r="F1794" s="31" t="s">
        <v>27</v>
      </c>
      <c r="G1794" s="69">
        <v>4289.68</v>
      </c>
    </row>
    <row r="1795" spans="1:7" x14ac:dyDescent="0.25">
      <c r="A1795" s="31" t="s">
        <v>226</v>
      </c>
      <c r="B1795" s="31" t="s">
        <v>18</v>
      </c>
      <c r="C1795" s="31" t="s">
        <v>47</v>
      </c>
      <c r="D1795" s="31" t="s">
        <v>783</v>
      </c>
      <c r="E1795" s="31" t="s">
        <v>81</v>
      </c>
      <c r="F1795" s="31" t="s">
        <v>83</v>
      </c>
      <c r="G1795" s="69">
        <v>703.29</v>
      </c>
    </row>
    <row r="1796" spans="1:7" x14ac:dyDescent="0.25">
      <c r="A1796" s="31" t="s">
        <v>226</v>
      </c>
      <c r="B1796" s="31" t="s">
        <v>18</v>
      </c>
      <c r="C1796" s="31" t="s">
        <v>47</v>
      </c>
      <c r="D1796" s="31" t="s">
        <v>783</v>
      </c>
      <c r="E1796" s="31" t="s">
        <v>81</v>
      </c>
      <c r="F1796" s="31" t="s">
        <v>25</v>
      </c>
      <c r="G1796" s="69">
        <v>17613.580000000002</v>
      </c>
    </row>
    <row r="1797" spans="1:7" x14ac:dyDescent="0.25">
      <c r="A1797" s="31" t="s">
        <v>226</v>
      </c>
      <c r="B1797" s="31" t="s">
        <v>18</v>
      </c>
      <c r="C1797" s="31" t="s">
        <v>47</v>
      </c>
      <c r="D1797" s="31" t="s">
        <v>783</v>
      </c>
      <c r="E1797" s="31" t="s">
        <v>81</v>
      </c>
      <c r="F1797" s="31" t="s">
        <v>65</v>
      </c>
      <c r="G1797" s="69">
        <v>1754.55</v>
      </c>
    </row>
    <row r="1798" spans="1:7" x14ac:dyDescent="0.25">
      <c r="A1798" s="31" t="s">
        <v>226</v>
      </c>
      <c r="B1798" s="31" t="s">
        <v>18</v>
      </c>
      <c r="C1798" s="31" t="s">
        <v>47</v>
      </c>
      <c r="D1798" s="31" t="s">
        <v>783</v>
      </c>
      <c r="E1798" s="31" t="s">
        <v>81</v>
      </c>
      <c r="F1798" s="31" t="s">
        <v>26</v>
      </c>
      <c r="G1798" s="69">
        <v>11691.72</v>
      </c>
    </row>
    <row r="1799" spans="1:7" x14ac:dyDescent="0.25">
      <c r="A1799" s="31" t="s">
        <v>226</v>
      </c>
      <c r="B1799" s="31" t="s">
        <v>18</v>
      </c>
      <c r="C1799" s="31" t="s">
        <v>47</v>
      </c>
      <c r="D1799" s="31" t="s">
        <v>783</v>
      </c>
      <c r="E1799" s="31" t="s">
        <v>81</v>
      </c>
      <c r="F1799" s="31" t="s">
        <v>64</v>
      </c>
      <c r="G1799" s="69">
        <v>9020.25</v>
      </c>
    </row>
    <row r="1800" spans="1:7" x14ac:dyDescent="0.25">
      <c r="A1800" s="31" t="s">
        <v>226</v>
      </c>
      <c r="B1800" s="31" t="s">
        <v>18</v>
      </c>
      <c r="C1800" s="31" t="s">
        <v>47</v>
      </c>
      <c r="D1800" s="31" t="s">
        <v>783</v>
      </c>
      <c r="E1800" s="31" t="s">
        <v>81</v>
      </c>
      <c r="F1800" s="31" t="s">
        <v>9</v>
      </c>
      <c r="G1800" s="69">
        <v>5136.12</v>
      </c>
    </row>
    <row r="1801" spans="1:7" x14ac:dyDescent="0.25">
      <c r="A1801" s="31" t="s">
        <v>226</v>
      </c>
      <c r="B1801" s="31" t="s">
        <v>18</v>
      </c>
      <c r="C1801" s="31" t="s">
        <v>47</v>
      </c>
      <c r="D1801" s="31" t="s">
        <v>783</v>
      </c>
      <c r="E1801" s="31" t="s">
        <v>79</v>
      </c>
      <c r="F1801" s="31" t="s">
        <v>28</v>
      </c>
      <c r="G1801" s="69">
        <v>776.88</v>
      </c>
    </row>
    <row r="1802" spans="1:7" x14ac:dyDescent="0.25">
      <c r="A1802" s="31" t="s">
        <v>226</v>
      </c>
      <c r="B1802" s="31" t="s">
        <v>18</v>
      </c>
      <c r="C1802" s="31" t="s">
        <v>47</v>
      </c>
      <c r="D1802" s="31" t="s">
        <v>783</v>
      </c>
      <c r="E1802" s="31" t="s">
        <v>79</v>
      </c>
      <c r="F1802" s="31" t="s">
        <v>90</v>
      </c>
      <c r="G1802" s="69">
        <v>156.18</v>
      </c>
    </row>
    <row r="1803" spans="1:7" x14ac:dyDescent="0.25">
      <c r="A1803" s="31" t="s">
        <v>226</v>
      </c>
      <c r="B1803" s="31" t="s">
        <v>18</v>
      </c>
      <c r="C1803" s="31" t="s">
        <v>47</v>
      </c>
      <c r="D1803" s="31" t="s">
        <v>783</v>
      </c>
      <c r="E1803" s="31" t="s">
        <v>5</v>
      </c>
      <c r="F1803" s="31" t="s">
        <v>52</v>
      </c>
      <c r="G1803" s="69">
        <v>809.66</v>
      </c>
    </row>
    <row r="1804" spans="1:7" x14ac:dyDescent="0.25">
      <c r="A1804" s="31" t="s">
        <v>226</v>
      </c>
      <c r="B1804" s="31" t="s">
        <v>18</v>
      </c>
      <c r="C1804" s="31" t="s">
        <v>47</v>
      </c>
      <c r="D1804" s="31" t="s">
        <v>783</v>
      </c>
      <c r="E1804" s="31" t="s">
        <v>5</v>
      </c>
      <c r="F1804" s="31" t="s">
        <v>11</v>
      </c>
      <c r="G1804" s="69">
        <v>32167.72</v>
      </c>
    </row>
    <row r="1805" spans="1:7" x14ac:dyDescent="0.25">
      <c r="A1805" s="31" t="s">
        <v>226</v>
      </c>
      <c r="B1805" s="31" t="s">
        <v>18</v>
      </c>
      <c r="C1805" s="31" t="s">
        <v>47</v>
      </c>
      <c r="D1805" s="31" t="s">
        <v>783</v>
      </c>
      <c r="E1805" s="31" t="s">
        <v>5</v>
      </c>
      <c r="F1805" s="31" t="s">
        <v>12</v>
      </c>
      <c r="G1805" s="69">
        <v>3698.82</v>
      </c>
    </row>
    <row r="1806" spans="1:7" x14ac:dyDescent="0.25">
      <c r="A1806" s="31" t="s">
        <v>226</v>
      </c>
      <c r="B1806" s="31" t="s">
        <v>18</v>
      </c>
      <c r="C1806" s="31" t="s">
        <v>47</v>
      </c>
      <c r="D1806" s="31" t="s">
        <v>783</v>
      </c>
      <c r="E1806" s="31" t="s">
        <v>5</v>
      </c>
      <c r="F1806" s="31" t="s">
        <v>56</v>
      </c>
      <c r="G1806" s="69">
        <v>597.64</v>
      </c>
    </row>
    <row r="1807" spans="1:7" x14ac:dyDescent="0.25">
      <c r="A1807" s="31" t="s">
        <v>226</v>
      </c>
      <c r="B1807" s="31" t="s">
        <v>18</v>
      </c>
      <c r="C1807" s="31" t="s">
        <v>47</v>
      </c>
      <c r="D1807" s="31" t="s">
        <v>783</v>
      </c>
      <c r="E1807" s="31" t="s">
        <v>5</v>
      </c>
      <c r="F1807" s="31" t="s">
        <v>62</v>
      </c>
      <c r="G1807" s="69">
        <v>22.72</v>
      </c>
    </row>
    <row r="1808" spans="1:7" x14ac:dyDescent="0.25">
      <c r="A1808" s="31" t="s">
        <v>226</v>
      </c>
      <c r="B1808" s="31" t="s">
        <v>18</v>
      </c>
      <c r="C1808" s="31" t="s">
        <v>47</v>
      </c>
      <c r="D1808" s="31" t="s">
        <v>783</v>
      </c>
      <c r="E1808" s="31" t="s">
        <v>5</v>
      </c>
      <c r="F1808" s="31" t="s">
        <v>89</v>
      </c>
      <c r="G1808" s="69">
        <v>10786.9</v>
      </c>
    </row>
    <row r="1809" spans="1:7" x14ac:dyDescent="0.25">
      <c r="A1809" s="31" t="s">
        <v>226</v>
      </c>
      <c r="B1809" s="31" t="s">
        <v>18</v>
      </c>
      <c r="C1809" s="31" t="s">
        <v>47</v>
      </c>
      <c r="D1809" s="31" t="s">
        <v>783</v>
      </c>
      <c r="E1809" s="31" t="s">
        <v>5</v>
      </c>
      <c r="F1809" s="31" t="s">
        <v>82</v>
      </c>
      <c r="G1809" s="69">
        <v>263.35000000000002</v>
      </c>
    </row>
    <row r="1810" spans="1:7" x14ac:dyDescent="0.25">
      <c r="A1810" s="31" t="s">
        <v>226</v>
      </c>
      <c r="B1810" s="31" t="s">
        <v>18</v>
      </c>
      <c r="C1810" s="31" t="s">
        <v>47</v>
      </c>
      <c r="D1810" s="31" t="s">
        <v>783</v>
      </c>
      <c r="E1810" s="31" t="s">
        <v>5</v>
      </c>
      <c r="F1810" s="31" t="s">
        <v>80</v>
      </c>
      <c r="G1810" s="69">
        <v>64350.75</v>
      </c>
    </row>
    <row r="1811" spans="1:7" x14ac:dyDescent="0.25">
      <c r="A1811" s="31" t="s">
        <v>226</v>
      </c>
      <c r="B1811" s="31" t="s">
        <v>18</v>
      </c>
      <c r="C1811" s="31" t="s">
        <v>47</v>
      </c>
      <c r="D1811" s="31" t="s">
        <v>783</v>
      </c>
      <c r="E1811" s="31" t="s">
        <v>5</v>
      </c>
      <c r="F1811" s="31" t="s">
        <v>61</v>
      </c>
      <c r="G1811" s="69">
        <v>7538.87</v>
      </c>
    </row>
    <row r="1812" spans="1:7" x14ac:dyDescent="0.25">
      <c r="A1812" s="31" t="s">
        <v>226</v>
      </c>
      <c r="B1812" s="31" t="s">
        <v>18</v>
      </c>
      <c r="C1812" s="31" t="s">
        <v>47</v>
      </c>
      <c r="D1812" s="31" t="s">
        <v>783</v>
      </c>
      <c r="E1812" s="31" t="s">
        <v>85</v>
      </c>
      <c r="F1812" s="31" t="s">
        <v>87</v>
      </c>
      <c r="G1812" s="69">
        <v>6130.44</v>
      </c>
    </row>
    <row r="1813" spans="1:7" x14ac:dyDescent="0.25">
      <c r="A1813" s="31" t="s">
        <v>226</v>
      </c>
      <c r="B1813" s="31" t="s">
        <v>18</v>
      </c>
      <c r="C1813" s="31" t="s">
        <v>47</v>
      </c>
      <c r="D1813" s="31" t="s">
        <v>783</v>
      </c>
      <c r="E1813" s="31" t="s">
        <v>85</v>
      </c>
      <c r="F1813" s="31" t="s">
        <v>88</v>
      </c>
      <c r="G1813" s="69">
        <v>689.65</v>
      </c>
    </row>
    <row r="1814" spans="1:7" x14ac:dyDescent="0.25">
      <c r="A1814" s="31" t="s">
        <v>226</v>
      </c>
      <c r="B1814" s="31" t="s">
        <v>18</v>
      </c>
      <c r="C1814" s="31" t="s">
        <v>47</v>
      </c>
      <c r="D1814" s="31" t="s">
        <v>783</v>
      </c>
      <c r="E1814" s="31" t="s">
        <v>85</v>
      </c>
      <c r="F1814" s="31" t="s">
        <v>86</v>
      </c>
      <c r="G1814" s="69">
        <v>5539.62</v>
      </c>
    </row>
    <row r="1815" spans="1:7" x14ac:dyDescent="0.25">
      <c r="A1815" s="31" t="s">
        <v>226</v>
      </c>
      <c r="B1815" s="31" t="s">
        <v>18</v>
      </c>
      <c r="C1815" s="31" t="s">
        <v>47</v>
      </c>
      <c r="D1815" s="31" t="s">
        <v>783</v>
      </c>
      <c r="E1815" s="31" t="s">
        <v>84</v>
      </c>
      <c r="F1815" s="31" t="s">
        <v>29</v>
      </c>
      <c r="G1815" s="69">
        <v>115.54</v>
      </c>
    </row>
    <row r="1816" spans="1:7" x14ac:dyDescent="0.25">
      <c r="A1816" s="31" t="s">
        <v>226</v>
      </c>
      <c r="B1816" s="31" t="s">
        <v>18</v>
      </c>
      <c r="C1816" s="31" t="s">
        <v>47</v>
      </c>
      <c r="D1816" s="31" t="s">
        <v>783</v>
      </c>
      <c r="E1816" s="31" t="s">
        <v>84</v>
      </c>
      <c r="F1816" s="31" t="s">
        <v>23</v>
      </c>
      <c r="G1816" s="69">
        <v>5100.38</v>
      </c>
    </row>
    <row r="1817" spans="1:7" x14ac:dyDescent="0.25">
      <c r="A1817" s="31" t="s">
        <v>226</v>
      </c>
      <c r="B1817" s="31" t="s">
        <v>18</v>
      </c>
      <c r="C1817" s="31" t="s">
        <v>47</v>
      </c>
      <c r="D1817" s="31" t="s">
        <v>783</v>
      </c>
      <c r="E1817" s="31" t="s">
        <v>91</v>
      </c>
      <c r="F1817" s="31" t="s">
        <v>690</v>
      </c>
      <c r="G1817" s="69">
        <v>26754.06</v>
      </c>
    </row>
    <row r="1818" spans="1:7" x14ac:dyDescent="0.25">
      <c r="A1818" s="31" t="s">
        <v>226</v>
      </c>
      <c r="B1818" s="31" t="s">
        <v>18</v>
      </c>
      <c r="C1818" s="31" t="s">
        <v>47</v>
      </c>
      <c r="D1818" s="31" t="s">
        <v>783</v>
      </c>
      <c r="E1818" s="31" t="s">
        <v>0</v>
      </c>
      <c r="F1818" s="31" t="s">
        <v>14</v>
      </c>
      <c r="G1818" s="69">
        <v>9181.18</v>
      </c>
    </row>
    <row r="1819" spans="1:7" x14ac:dyDescent="0.25">
      <c r="A1819" s="31" t="s">
        <v>226</v>
      </c>
      <c r="B1819" s="31" t="s">
        <v>18</v>
      </c>
      <c r="C1819" s="31" t="s">
        <v>47</v>
      </c>
      <c r="D1819" s="31" t="s">
        <v>783</v>
      </c>
      <c r="E1819" s="31" t="s">
        <v>0</v>
      </c>
      <c r="F1819" s="31" t="s">
        <v>15</v>
      </c>
      <c r="G1819" s="69">
        <v>191.4</v>
      </c>
    </row>
    <row r="1820" spans="1:7" x14ac:dyDescent="0.25">
      <c r="A1820" s="31" t="s">
        <v>226</v>
      </c>
      <c r="B1820" s="31" t="s">
        <v>18</v>
      </c>
      <c r="C1820" s="31" t="s">
        <v>47</v>
      </c>
      <c r="D1820" s="31" t="s">
        <v>783</v>
      </c>
      <c r="E1820" s="31" t="s">
        <v>0</v>
      </c>
      <c r="F1820" s="31" t="s">
        <v>16</v>
      </c>
      <c r="G1820" s="69">
        <v>21597.9</v>
      </c>
    </row>
    <row r="1821" spans="1:7" x14ac:dyDescent="0.25">
      <c r="A1821" s="31" t="s">
        <v>226</v>
      </c>
      <c r="B1821" s="31" t="s">
        <v>32</v>
      </c>
      <c r="C1821" s="31" t="s">
        <v>96</v>
      </c>
      <c r="D1821" s="31" t="s">
        <v>783</v>
      </c>
      <c r="E1821" s="31" t="s">
        <v>81</v>
      </c>
      <c r="F1821" s="31" t="s">
        <v>27</v>
      </c>
      <c r="G1821" s="69">
        <v>490.71</v>
      </c>
    </row>
    <row r="1822" spans="1:7" x14ac:dyDescent="0.25">
      <c r="A1822" s="31" t="s">
        <v>226</v>
      </c>
      <c r="B1822" s="31" t="s">
        <v>32</v>
      </c>
      <c r="C1822" s="31" t="s">
        <v>96</v>
      </c>
      <c r="D1822" s="31" t="s">
        <v>783</v>
      </c>
      <c r="E1822" s="31" t="s">
        <v>81</v>
      </c>
      <c r="F1822" s="31" t="s">
        <v>83</v>
      </c>
      <c r="G1822" s="69">
        <v>87.15</v>
      </c>
    </row>
    <row r="1823" spans="1:7" x14ac:dyDescent="0.25">
      <c r="A1823" s="31" t="s">
        <v>226</v>
      </c>
      <c r="B1823" s="31" t="s">
        <v>32</v>
      </c>
      <c r="C1823" s="31" t="s">
        <v>96</v>
      </c>
      <c r="D1823" s="31" t="s">
        <v>783</v>
      </c>
      <c r="E1823" s="31" t="s">
        <v>81</v>
      </c>
      <c r="F1823" s="31" t="s">
        <v>25</v>
      </c>
      <c r="G1823" s="69">
        <v>550.99</v>
      </c>
    </row>
    <row r="1824" spans="1:7" x14ac:dyDescent="0.25">
      <c r="A1824" s="31" t="s">
        <v>226</v>
      </c>
      <c r="B1824" s="31" t="s">
        <v>32</v>
      </c>
      <c r="C1824" s="31" t="s">
        <v>96</v>
      </c>
      <c r="D1824" s="31" t="s">
        <v>783</v>
      </c>
      <c r="E1824" s="31" t="s">
        <v>81</v>
      </c>
      <c r="F1824" s="31" t="s">
        <v>65</v>
      </c>
      <c r="G1824" s="69">
        <v>112.93</v>
      </c>
    </row>
    <row r="1825" spans="1:7" x14ac:dyDescent="0.25">
      <c r="A1825" s="31" t="s">
        <v>226</v>
      </c>
      <c r="B1825" s="31" t="s">
        <v>32</v>
      </c>
      <c r="C1825" s="31" t="s">
        <v>96</v>
      </c>
      <c r="D1825" s="31" t="s">
        <v>783</v>
      </c>
      <c r="E1825" s="31" t="s">
        <v>81</v>
      </c>
      <c r="F1825" s="31" t="s">
        <v>26</v>
      </c>
      <c r="G1825" s="69">
        <v>1314.85</v>
      </c>
    </row>
    <row r="1826" spans="1:7" x14ac:dyDescent="0.25">
      <c r="A1826" s="31" t="s">
        <v>226</v>
      </c>
      <c r="B1826" s="31" t="s">
        <v>32</v>
      </c>
      <c r="C1826" s="31" t="s">
        <v>96</v>
      </c>
      <c r="D1826" s="31" t="s">
        <v>783</v>
      </c>
      <c r="E1826" s="31" t="s">
        <v>81</v>
      </c>
      <c r="F1826" s="31" t="s">
        <v>64</v>
      </c>
      <c r="G1826" s="69">
        <v>408.05</v>
      </c>
    </row>
    <row r="1827" spans="1:7" x14ac:dyDescent="0.25">
      <c r="A1827" s="31" t="s">
        <v>226</v>
      </c>
      <c r="B1827" s="31" t="s">
        <v>32</v>
      </c>
      <c r="C1827" s="31" t="s">
        <v>96</v>
      </c>
      <c r="D1827" s="31" t="s">
        <v>783</v>
      </c>
      <c r="E1827" s="31" t="s">
        <v>81</v>
      </c>
      <c r="F1827" s="31" t="s">
        <v>9</v>
      </c>
      <c r="G1827" s="69">
        <v>494.15</v>
      </c>
    </row>
    <row r="1828" spans="1:7" x14ac:dyDescent="0.25">
      <c r="A1828" s="31" t="s">
        <v>226</v>
      </c>
      <c r="B1828" s="31" t="s">
        <v>32</v>
      </c>
      <c r="C1828" s="31" t="s">
        <v>96</v>
      </c>
      <c r="D1828" s="31" t="s">
        <v>783</v>
      </c>
      <c r="E1828" s="31" t="s">
        <v>79</v>
      </c>
      <c r="F1828" s="31" t="s">
        <v>28</v>
      </c>
      <c r="G1828" s="69">
        <v>81.61</v>
      </c>
    </row>
    <row r="1829" spans="1:7" x14ac:dyDescent="0.25">
      <c r="A1829" s="31" t="s">
        <v>226</v>
      </c>
      <c r="B1829" s="31" t="s">
        <v>32</v>
      </c>
      <c r="C1829" s="31" t="s">
        <v>96</v>
      </c>
      <c r="D1829" s="31" t="s">
        <v>783</v>
      </c>
      <c r="E1829" s="31" t="s">
        <v>79</v>
      </c>
      <c r="F1829" s="31" t="s">
        <v>90</v>
      </c>
      <c r="G1829" s="69">
        <v>37.33</v>
      </c>
    </row>
    <row r="1830" spans="1:7" x14ac:dyDescent="0.25">
      <c r="A1830" s="31" t="s">
        <v>226</v>
      </c>
      <c r="B1830" s="31" t="s">
        <v>32</v>
      </c>
      <c r="C1830" s="31" t="s">
        <v>96</v>
      </c>
      <c r="D1830" s="31" t="s">
        <v>783</v>
      </c>
      <c r="E1830" s="31" t="s">
        <v>5</v>
      </c>
      <c r="F1830" s="31" t="s">
        <v>52</v>
      </c>
      <c r="G1830" s="69">
        <v>5.29</v>
      </c>
    </row>
    <row r="1831" spans="1:7" x14ac:dyDescent="0.25">
      <c r="A1831" s="31" t="s">
        <v>226</v>
      </c>
      <c r="B1831" s="31" t="s">
        <v>32</v>
      </c>
      <c r="C1831" s="31" t="s">
        <v>96</v>
      </c>
      <c r="D1831" s="31" t="s">
        <v>783</v>
      </c>
      <c r="E1831" s="31" t="s">
        <v>5</v>
      </c>
      <c r="F1831" s="31" t="s">
        <v>11</v>
      </c>
      <c r="G1831" s="69">
        <v>4148.79</v>
      </c>
    </row>
    <row r="1832" spans="1:7" x14ac:dyDescent="0.25">
      <c r="A1832" s="31" t="s">
        <v>226</v>
      </c>
      <c r="B1832" s="31" t="s">
        <v>32</v>
      </c>
      <c r="C1832" s="31" t="s">
        <v>96</v>
      </c>
      <c r="D1832" s="31" t="s">
        <v>783</v>
      </c>
      <c r="E1832" s="31" t="s">
        <v>5</v>
      </c>
      <c r="F1832" s="31" t="s">
        <v>12</v>
      </c>
      <c r="G1832" s="69">
        <v>196.21</v>
      </c>
    </row>
    <row r="1833" spans="1:7" x14ac:dyDescent="0.25">
      <c r="A1833" s="31" t="s">
        <v>226</v>
      </c>
      <c r="B1833" s="31" t="s">
        <v>32</v>
      </c>
      <c r="C1833" s="31" t="s">
        <v>96</v>
      </c>
      <c r="D1833" s="31" t="s">
        <v>783</v>
      </c>
      <c r="E1833" s="31" t="s">
        <v>5</v>
      </c>
      <c r="F1833" s="31" t="s">
        <v>56</v>
      </c>
      <c r="G1833" s="69">
        <v>152.06</v>
      </c>
    </row>
    <row r="1834" spans="1:7" x14ac:dyDescent="0.25">
      <c r="A1834" s="31" t="s">
        <v>226</v>
      </c>
      <c r="B1834" s="31" t="s">
        <v>32</v>
      </c>
      <c r="C1834" s="31" t="s">
        <v>96</v>
      </c>
      <c r="D1834" s="31" t="s">
        <v>783</v>
      </c>
      <c r="E1834" s="31" t="s">
        <v>5</v>
      </c>
      <c r="F1834" s="31" t="s">
        <v>62</v>
      </c>
      <c r="G1834" s="69">
        <v>17.940000000000001</v>
      </c>
    </row>
    <row r="1835" spans="1:7" x14ac:dyDescent="0.25">
      <c r="A1835" s="31" t="s">
        <v>226</v>
      </c>
      <c r="B1835" s="31" t="s">
        <v>32</v>
      </c>
      <c r="C1835" s="31" t="s">
        <v>96</v>
      </c>
      <c r="D1835" s="31" t="s">
        <v>783</v>
      </c>
      <c r="E1835" s="31" t="s">
        <v>5</v>
      </c>
      <c r="F1835" s="31" t="s">
        <v>89</v>
      </c>
      <c r="G1835" s="69">
        <v>130.47999999999999</v>
      </c>
    </row>
    <row r="1836" spans="1:7" x14ac:dyDescent="0.25">
      <c r="A1836" s="31" t="s">
        <v>226</v>
      </c>
      <c r="B1836" s="31" t="s">
        <v>32</v>
      </c>
      <c r="C1836" s="31" t="s">
        <v>96</v>
      </c>
      <c r="D1836" s="31" t="s">
        <v>783</v>
      </c>
      <c r="E1836" s="31" t="s">
        <v>5</v>
      </c>
      <c r="F1836" s="31" t="s">
        <v>82</v>
      </c>
      <c r="G1836" s="69">
        <v>78.709999999999994</v>
      </c>
    </row>
    <row r="1837" spans="1:7" x14ac:dyDescent="0.25">
      <c r="A1837" s="31" t="s">
        <v>226</v>
      </c>
      <c r="B1837" s="31" t="s">
        <v>32</v>
      </c>
      <c r="C1837" s="31" t="s">
        <v>96</v>
      </c>
      <c r="D1837" s="31" t="s">
        <v>783</v>
      </c>
      <c r="E1837" s="31" t="s">
        <v>5</v>
      </c>
      <c r="F1837" s="31" t="s">
        <v>80</v>
      </c>
      <c r="G1837" s="69">
        <v>5976.05</v>
      </c>
    </row>
    <row r="1838" spans="1:7" x14ac:dyDescent="0.25">
      <c r="A1838" s="31" t="s">
        <v>226</v>
      </c>
      <c r="B1838" s="31" t="s">
        <v>32</v>
      </c>
      <c r="C1838" s="31" t="s">
        <v>96</v>
      </c>
      <c r="D1838" s="31" t="s">
        <v>783</v>
      </c>
      <c r="E1838" s="31" t="s">
        <v>5</v>
      </c>
      <c r="F1838" s="31" t="s">
        <v>61</v>
      </c>
      <c r="G1838" s="69">
        <v>911.17</v>
      </c>
    </row>
    <row r="1839" spans="1:7" x14ac:dyDescent="0.25">
      <c r="A1839" s="31" t="s">
        <v>226</v>
      </c>
      <c r="B1839" s="31" t="s">
        <v>32</v>
      </c>
      <c r="C1839" s="31" t="s">
        <v>96</v>
      </c>
      <c r="D1839" s="31" t="s">
        <v>783</v>
      </c>
      <c r="E1839" s="31" t="s">
        <v>85</v>
      </c>
      <c r="F1839" s="31" t="s">
        <v>87</v>
      </c>
      <c r="G1839" s="69">
        <v>701.06</v>
      </c>
    </row>
    <row r="1840" spans="1:7" x14ac:dyDescent="0.25">
      <c r="A1840" s="31" t="s">
        <v>226</v>
      </c>
      <c r="B1840" s="31" t="s">
        <v>32</v>
      </c>
      <c r="C1840" s="31" t="s">
        <v>96</v>
      </c>
      <c r="D1840" s="31" t="s">
        <v>783</v>
      </c>
      <c r="E1840" s="31" t="s">
        <v>85</v>
      </c>
      <c r="F1840" s="31" t="s">
        <v>88</v>
      </c>
      <c r="G1840" s="69">
        <v>53.16</v>
      </c>
    </row>
    <row r="1841" spans="1:7" x14ac:dyDescent="0.25">
      <c r="A1841" s="31" t="s">
        <v>226</v>
      </c>
      <c r="B1841" s="31" t="s">
        <v>32</v>
      </c>
      <c r="C1841" s="31" t="s">
        <v>96</v>
      </c>
      <c r="D1841" s="31" t="s">
        <v>783</v>
      </c>
      <c r="E1841" s="31" t="s">
        <v>85</v>
      </c>
      <c r="F1841" s="31" t="s">
        <v>86</v>
      </c>
      <c r="G1841" s="69">
        <v>987.7</v>
      </c>
    </row>
    <row r="1842" spans="1:7" x14ac:dyDescent="0.25">
      <c r="A1842" s="31" t="s">
        <v>226</v>
      </c>
      <c r="B1842" s="31" t="s">
        <v>32</v>
      </c>
      <c r="C1842" s="31" t="s">
        <v>96</v>
      </c>
      <c r="D1842" s="31" t="s">
        <v>783</v>
      </c>
      <c r="E1842" s="31" t="s">
        <v>84</v>
      </c>
      <c r="F1842" s="31" t="s">
        <v>29</v>
      </c>
      <c r="G1842" s="69">
        <v>4.38</v>
      </c>
    </row>
    <row r="1843" spans="1:7" x14ac:dyDescent="0.25">
      <c r="A1843" s="31" t="s">
        <v>226</v>
      </c>
      <c r="B1843" s="31" t="s">
        <v>32</v>
      </c>
      <c r="C1843" s="31" t="s">
        <v>96</v>
      </c>
      <c r="D1843" s="31" t="s">
        <v>783</v>
      </c>
      <c r="E1843" s="31" t="s">
        <v>84</v>
      </c>
      <c r="F1843" s="31" t="s">
        <v>23</v>
      </c>
      <c r="G1843" s="69">
        <v>286.43</v>
      </c>
    </row>
    <row r="1844" spans="1:7" x14ac:dyDescent="0.25">
      <c r="A1844" s="31" t="s">
        <v>226</v>
      </c>
      <c r="B1844" s="31" t="s">
        <v>32</v>
      </c>
      <c r="C1844" s="31" t="s">
        <v>96</v>
      </c>
      <c r="D1844" s="31" t="s">
        <v>783</v>
      </c>
      <c r="E1844" s="31" t="s">
        <v>92</v>
      </c>
      <c r="F1844" s="31" t="s">
        <v>92</v>
      </c>
      <c r="G1844" s="69">
        <v>431.19</v>
      </c>
    </row>
    <row r="1845" spans="1:7" x14ac:dyDescent="0.25">
      <c r="A1845" s="31" t="s">
        <v>226</v>
      </c>
      <c r="B1845" s="31" t="s">
        <v>32</v>
      </c>
      <c r="C1845" s="31" t="s">
        <v>96</v>
      </c>
      <c r="D1845" s="31" t="s">
        <v>783</v>
      </c>
      <c r="E1845" s="31" t="s">
        <v>91</v>
      </c>
      <c r="F1845" s="31" t="s">
        <v>690</v>
      </c>
      <c r="G1845" s="69">
        <v>2399.92</v>
      </c>
    </row>
    <row r="1846" spans="1:7" x14ac:dyDescent="0.25">
      <c r="A1846" s="31" t="s">
        <v>226</v>
      </c>
      <c r="B1846" s="31" t="s">
        <v>32</v>
      </c>
      <c r="C1846" s="31" t="s">
        <v>96</v>
      </c>
      <c r="D1846" s="31" t="s">
        <v>783</v>
      </c>
      <c r="E1846" s="31" t="s">
        <v>0</v>
      </c>
      <c r="F1846" s="31" t="s">
        <v>14</v>
      </c>
      <c r="G1846" s="69">
        <v>607.84</v>
      </c>
    </row>
    <row r="1847" spans="1:7" x14ac:dyDescent="0.25">
      <c r="A1847" s="31" t="s">
        <v>226</v>
      </c>
      <c r="B1847" s="31" t="s">
        <v>32</v>
      </c>
      <c r="C1847" s="31" t="s">
        <v>96</v>
      </c>
      <c r="D1847" s="31" t="s">
        <v>783</v>
      </c>
      <c r="E1847" s="31" t="s">
        <v>0</v>
      </c>
      <c r="F1847" s="31" t="s">
        <v>16</v>
      </c>
      <c r="G1847" s="69">
        <v>791.82</v>
      </c>
    </row>
    <row r="1848" spans="1:7" x14ac:dyDescent="0.25">
      <c r="A1848" s="31" t="s">
        <v>226</v>
      </c>
      <c r="B1848" s="31" t="s">
        <v>32</v>
      </c>
      <c r="C1848" s="31" t="s">
        <v>96</v>
      </c>
      <c r="D1848" s="31" t="s">
        <v>783</v>
      </c>
      <c r="E1848" s="31" t="s">
        <v>21</v>
      </c>
      <c r="F1848" s="31" t="s">
        <v>21</v>
      </c>
      <c r="G1848" s="69">
        <v>1091.3</v>
      </c>
    </row>
    <row r="1849" spans="1:7" x14ac:dyDescent="0.25">
      <c r="A1849" s="31" t="s">
        <v>226</v>
      </c>
      <c r="B1849" s="31" t="s">
        <v>17</v>
      </c>
      <c r="C1849" s="31" t="s">
        <v>47</v>
      </c>
      <c r="D1849" s="31" t="s">
        <v>783</v>
      </c>
      <c r="E1849" s="31" t="s">
        <v>81</v>
      </c>
      <c r="F1849" s="31" t="s">
        <v>27</v>
      </c>
      <c r="G1849" s="69">
        <v>5332.21</v>
      </c>
    </row>
    <row r="1850" spans="1:7" x14ac:dyDescent="0.25">
      <c r="A1850" s="31" t="s">
        <v>226</v>
      </c>
      <c r="B1850" s="31" t="s">
        <v>17</v>
      </c>
      <c r="C1850" s="31" t="s">
        <v>47</v>
      </c>
      <c r="D1850" s="31" t="s">
        <v>783</v>
      </c>
      <c r="E1850" s="31" t="s">
        <v>81</v>
      </c>
      <c r="F1850" s="31" t="s">
        <v>83</v>
      </c>
      <c r="G1850" s="69">
        <v>787.35</v>
      </c>
    </row>
    <row r="1851" spans="1:7" x14ac:dyDescent="0.25">
      <c r="A1851" s="31" t="s">
        <v>226</v>
      </c>
      <c r="B1851" s="31" t="s">
        <v>17</v>
      </c>
      <c r="C1851" s="31" t="s">
        <v>47</v>
      </c>
      <c r="D1851" s="31" t="s">
        <v>783</v>
      </c>
      <c r="E1851" s="31" t="s">
        <v>81</v>
      </c>
      <c r="F1851" s="31" t="s">
        <v>25</v>
      </c>
      <c r="G1851" s="69">
        <v>19750.09</v>
      </c>
    </row>
    <row r="1852" spans="1:7" x14ac:dyDescent="0.25">
      <c r="A1852" s="31" t="s">
        <v>226</v>
      </c>
      <c r="B1852" s="31" t="s">
        <v>17</v>
      </c>
      <c r="C1852" s="31" t="s">
        <v>47</v>
      </c>
      <c r="D1852" s="31" t="s">
        <v>783</v>
      </c>
      <c r="E1852" s="31" t="s">
        <v>81</v>
      </c>
      <c r="F1852" s="31" t="s">
        <v>65</v>
      </c>
      <c r="G1852" s="69">
        <v>1179.8499999999999</v>
      </c>
    </row>
    <row r="1853" spans="1:7" x14ac:dyDescent="0.25">
      <c r="A1853" s="31" t="s">
        <v>226</v>
      </c>
      <c r="B1853" s="31" t="s">
        <v>17</v>
      </c>
      <c r="C1853" s="31" t="s">
        <v>47</v>
      </c>
      <c r="D1853" s="31" t="s">
        <v>783</v>
      </c>
      <c r="E1853" s="31" t="s">
        <v>81</v>
      </c>
      <c r="F1853" s="31" t="s">
        <v>26</v>
      </c>
      <c r="G1853" s="69">
        <v>12294.84</v>
      </c>
    </row>
    <row r="1854" spans="1:7" x14ac:dyDescent="0.25">
      <c r="A1854" s="31" t="s">
        <v>226</v>
      </c>
      <c r="B1854" s="31" t="s">
        <v>17</v>
      </c>
      <c r="C1854" s="31" t="s">
        <v>47</v>
      </c>
      <c r="D1854" s="31" t="s">
        <v>783</v>
      </c>
      <c r="E1854" s="31" t="s">
        <v>81</v>
      </c>
      <c r="F1854" s="31" t="s">
        <v>64</v>
      </c>
      <c r="G1854" s="69">
        <v>8743.48</v>
      </c>
    </row>
    <row r="1855" spans="1:7" x14ac:dyDescent="0.25">
      <c r="A1855" s="31" t="s">
        <v>226</v>
      </c>
      <c r="B1855" s="31" t="s">
        <v>17</v>
      </c>
      <c r="C1855" s="31" t="s">
        <v>47</v>
      </c>
      <c r="D1855" s="31" t="s">
        <v>783</v>
      </c>
      <c r="E1855" s="31" t="s">
        <v>81</v>
      </c>
      <c r="F1855" s="31" t="s">
        <v>9</v>
      </c>
      <c r="G1855" s="69">
        <v>4293.3100000000004</v>
      </c>
    </row>
    <row r="1856" spans="1:7" x14ac:dyDescent="0.25">
      <c r="A1856" s="31" t="s">
        <v>226</v>
      </c>
      <c r="B1856" s="31" t="s">
        <v>17</v>
      </c>
      <c r="C1856" s="31" t="s">
        <v>47</v>
      </c>
      <c r="D1856" s="31" t="s">
        <v>783</v>
      </c>
      <c r="E1856" s="31" t="s">
        <v>79</v>
      </c>
      <c r="F1856" s="31" t="s">
        <v>28</v>
      </c>
      <c r="G1856" s="69">
        <v>369.17</v>
      </c>
    </row>
    <row r="1857" spans="1:7" x14ac:dyDescent="0.25">
      <c r="A1857" s="31" t="s">
        <v>226</v>
      </c>
      <c r="B1857" s="31" t="s">
        <v>17</v>
      </c>
      <c r="C1857" s="31" t="s">
        <v>47</v>
      </c>
      <c r="D1857" s="31" t="s">
        <v>783</v>
      </c>
      <c r="E1857" s="31" t="s">
        <v>79</v>
      </c>
      <c r="F1857" s="31" t="s">
        <v>90</v>
      </c>
      <c r="G1857" s="69">
        <v>17.98</v>
      </c>
    </row>
    <row r="1858" spans="1:7" x14ac:dyDescent="0.25">
      <c r="A1858" s="31" t="s">
        <v>226</v>
      </c>
      <c r="B1858" s="31" t="s">
        <v>17</v>
      </c>
      <c r="C1858" s="31" t="s">
        <v>47</v>
      </c>
      <c r="D1858" s="31" t="s">
        <v>783</v>
      </c>
      <c r="E1858" s="31" t="s">
        <v>5</v>
      </c>
      <c r="F1858" s="31" t="s">
        <v>52</v>
      </c>
      <c r="G1858" s="69">
        <v>480.88</v>
      </c>
    </row>
    <row r="1859" spans="1:7" x14ac:dyDescent="0.25">
      <c r="A1859" s="31" t="s">
        <v>226</v>
      </c>
      <c r="B1859" s="31" t="s">
        <v>17</v>
      </c>
      <c r="C1859" s="31" t="s">
        <v>47</v>
      </c>
      <c r="D1859" s="31" t="s">
        <v>783</v>
      </c>
      <c r="E1859" s="31" t="s">
        <v>5</v>
      </c>
      <c r="F1859" s="31" t="s">
        <v>11</v>
      </c>
      <c r="G1859" s="69">
        <v>28148.76</v>
      </c>
    </row>
    <row r="1860" spans="1:7" x14ac:dyDescent="0.25">
      <c r="A1860" s="31" t="s">
        <v>226</v>
      </c>
      <c r="B1860" s="31" t="s">
        <v>17</v>
      </c>
      <c r="C1860" s="31" t="s">
        <v>47</v>
      </c>
      <c r="D1860" s="31" t="s">
        <v>783</v>
      </c>
      <c r="E1860" s="31" t="s">
        <v>5</v>
      </c>
      <c r="F1860" s="31" t="s">
        <v>12</v>
      </c>
      <c r="G1860" s="69">
        <v>2262.13</v>
      </c>
    </row>
    <row r="1861" spans="1:7" x14ac:dyDescent="0.25">
      <c r="A1861" s="31" t="s">
        <v>226</v>
      </c>
      <c r="B1861" s="31" t="s">
        <v>17</v>
      </c>
      <c r="C1861" s="31" t="s">
        <v>47</v>
      </c>
      <c r="D1861" s="31" t="s">
        <v>783</v>
      </c>
      <c r="E1861" s="31" t="s">
        <v>5</v>
      </c>
      <c r="F1861" s="31" t="s">
        <v>56</v>
      </c>
      <c r="G1861" s="69">
        <v>819.22</v>
      </c>
    </row>
    <row r="1862" spans="1:7" x14ac:dyDescent="0.25">
      <c r="A1862" s="31" t="s">
        <v>226</v>
      </c>
      <c r="B1862" s="31" t="s">
        <v>17</v>
      </c>
      <c r="C1862" s="31" t="s">
        <v>47</v>
      </c>
      <c r="D1862" s="31" t="s">
        <v>783</v>
      </c>
      <c r="E1862" s="31" t="s">
        <v>5</v>
      </c>
      <c r="F1862" s="31" t="s">
        <v>89</v>
      </c>
      <c r="G1862" s="69">
        <v>2776.52</v>
      </c>
    </row>
    <row r="1863" spans="1:7" x14ac:dyDescent="0.25">
      <c r="A1863" s="31" t="s">
        <v>226</v>
      </c>
      <c r="B1863" s="31" t="s">
        <v>17</v>
      </c>
      <c r="C1863" s="31" t="s">
        <v>47</v>
      </c>
      <c r="D1863" s="31" t="s">
        <v>783</v>
      </c>
      <c r="E1863" s="31" t="s">
        <v>5</v>
      </c>
      <c r="F1863" s="31" t="s">
        <v>82</v>
      </c>
      <c r="G1863" s="69">
        <v>356.23</v>
      </c>
    </row>
    <row r="1864" spans="1:7" x14ac:dyDescent="0.25">
      <c r="A1864" s="31" t="s">
        <v>226</v>
      </c>
      <c r="B1864" s="31" t="s">
        <v>17</v>
      </c>
      <c r="C1864" s="31" t="s">
        <v>47</v>
      </c>
      <c r="D1864" s="31" t="s">
        <v>783</v>
      </c>
      <c r="E1864" s="31" t="s">
        <v>5</v>
      </c>
      <c r="F1864" s="31" t="s">
        <v>80</v>
      </c>
      <c r="G1864" s="69">
        <v>44832.69</v>
      </c>
    </row>
    <row r="1865" spans="1:7" x14ac:dyDescent="0.25">
      <c r="A1865" s="31" t="s">
        <v>226</v>
      </c>
      <c r="B1865" s="31" t="s">
        <v>17</v>
      </c>
      <c r="C1865" s="31" t="s">
        <v>47</v>
      </c>
      <c r="D1865" s="31" t="s">
        <v>783</v>
      </c>
      <c r="E1865" s="31" t="s">
        <v>5</v>
      </c>
      <c r="F1865" s="31" t="s">
        <v>63</v>
      </c>
      <c r="G1865" s="69">
        <v>13.99</v>
      </c>
    </row>
    <row r="1866" spans="1:7" x14ac:dyDescent="0.25">
      <c r="A1866" s="31" t="s">
        <v>226</v>
      </c>
      <c r="B1866" s="31" t="s">
        <v>17</v>
      </c>
      <c r="C1866" s="31" t="s">
        <v>47</v>
      </c>
      <c r="D1866" s="31" t="s">
        <v>783</v>
      </c>
      <c r="E1866" s="31" t="s">
        <v>5</v>
      </c>
      <c r="F1866" s="31" t="s">
        <v>61</v>
      </c>
      <c r="G1866" s="69">
        <v>27729.24</v>
      </c>
    </row>
    <row r="1867" spans="1:7" x14ac:dyDescent="0.25">
      <c r="A1867" s="31" t="s">
        <v>226</v>
      </c>
      <c r="B1867" s="31" t="s">
        <v>17</v>
      </c>
      <c r="C1867" s="31" t="s">
        <v>47</v>
      </c>
      <c r="D1867" s="31" t="s">
        <v>783</v>
      </c>
      <c r="E1867" s="31" t="s">
        <v>85</v>
      </c>
      <c r="F1867" s="31" t="s">
        <v>87</v>
      </c>
      <c r="G1867" s="69">
        <v>8405.59</v>
      </c>
    </row>
    <row r="1868" spans="1:7" x14ac:dyDescent="0.25">
      <c r="A1868" s="31" t="s">
        <v>226</v>
      </c>
      <c r="B1868" s="31" t="s">
        <v>17</v>
      </c>
      <c r="C1868" s="31" t="s">
        <v>47</v>
      </c>
      <c r="D1868" s="31" t="s">
        <v>783</v>
      </c>
      <c r="E1868" s="31" t="s">
        <v>85</v>
      </c>
      <c r="F1868" s="31" t="s">
        <v>88</v>
      </c>
      <c r="G1868" s="69">
        <v>890.33</v>
      </c>
    </row>
    <row r="1869" spans="1:7" x14ac:dyDescent="0.25">
      <c r="A1869" s="31" t="s">
        <v>226</v>
      </c>
      <c r="B1869" s="31" t="s">
        <v>17</v>
      </c>
      <c r="C1869" s="31" t="s">
        <v>47</v>
      </c>
      <c r="D1869" s="31" t="s">
        <v>783</v>
      </c>
      <c r="E1869" s="31" t="s">
        <v>85</v>
      </c>
      <c r="F1869" s="31" t="s">
        <v>86</v>
      </c>
      <c r="G1869" s="69">
        <v>2602.1</v>
      </c>
    </row>
    <row r="1870" spans="1:7" x14ac:dyDescent="0.25">
      <c r="A1870" s="31" t="s">
        <v>226</v>
      </c>
      <c r="B1870" s="31" t="s">
        <v>17</v>
      </c>
      <c r="C1870" s="31" t="s">
        <v>47</v>
      </c>
      <c r="D1870" s="31" t="s">
        <v>783</v>
      </c>
      <c r="E1870" s="31" t="s">
        <v>84</v>
      </c>
      <c r="F1870" s="31" t="s">
        <v>23</v>
      </c>
      <c r="G1870" s="69">
        <v>1518</v>
      </c>
    </row>
    <row r="1871" spans="1:7" x14ac:dyDescent="0.25">
      <c r="A1871" s="31" t="s">
        <v>226</v>
      </c>
      <c r="B1871" s="31" t="s">
        <v>17</v>
      </c>
      <c r="C1871" s="31" t="s">
        <v>47</v>
      </c>
      <c r="D1871" s="31" t="s">
        <v>783</v>
      </c>
      <c r="E1871" s="31" t="s">
        <v>91</v>
      </c>
      <c r="F1871" s="31" t="s">
        <v>690</v>
      </c>
      <c r="G1871" s="69">
        <v>30940.32</v>
      </c>
    </row>
    <row r="1872" spans="1:7" x14ac:dyDescent="0.25">
      <c r="A1872" s="31" t="s">
        <v>226</v>
      </c>
      <c r="B1872" s="31" t="s">
        <v>17</v>
      </c>
      <c r="C1872" s="31" t="s">
        <v>47</v>
      </c>
      <c r="D1872" s="31" t="s">
        <v>783</v>
      </c>
      <c r="E1872" s="31" t="s">
        <v>0</v>
      </c>
      <c r="F1872" s="31" t="s">
        <v>14</v>
      </c>
      <c r="G1872" s="69">
        <v>1923.54</v>
      </c>
    </row>
    <row r="1873" spans="1:7" x14ac:dyDescent="0.25">
      <c r="A1873" s="31" t="s">
        <v>226</v>
      </c>
      <c r="B1873" s="31" t="s">
        <v>17</v>
      </c>
      <c r="C1873" s="31" t="s">
        <v>47</v>
      </c>
      <c r="D1873" s="31" t="s">
        <v>783</v>
      </c>
      <c r="E1873" s="31" t="s">
        <v>0</v>
      </c>
      <c r="F1873" s="31" t="s">
        <v>15</v>
      </c>
      <c r="G1873" s="69">
        <v>17.72</v>
      </c>
    </row>
    <row r="1874" spans="1:7" x14ac:dyDescent="0.25">
      <c r="A1874" s="31" t="s">
        <v>226</v>
      </c>
      <c r="B1874" s="31" t="s">
        <v>17</v>
      </c>
      <c r="C1874" s="31" t="s">
        <v>47</v>
      </c>
      <c r="D1874" s="31" t="s">
        <v>783</v>
      </c>
      <c r="E1874" s="31" t="s">
        <v>0</v>
      </c>
      <c r="F1874" s="31" t="s">
        <v>16</v>
      </c>
      <c r="G1874" s="69">
        <v>3266.2</v>
      </c>
    </row>
    <row r="1875" spans="1:7" x14ac:dyDescent="0.25">
      <c r="A1875" s="31" t="s">
        <v>226</v>
      </c>
      <c r="B1875" s="31" t="s">
        <v>161</v>
      </c>
      <c r="C1875" s="31" t="s">
        <v>156</v>
      </c>
      <c r="D1875" s="31" t="s">
        <v>702</v>
      </c>
      <c r="E1875" s="31" t="s">
        <v>81</v>
      </c>
      <c r="F1875" s="31" t="s">
        <v>27</v>
      </c>
      <c r="G1875" s="69">
        <v>84.41</v>
      </c>
    </row>
    <row r="1876" spans="1:7" x14ac:dyDescent="0.25">
      <c r="A1876" s="31" t="s">
        <v>226</v>
      </c>
      <c r="B1876" s="31" t="s">
        <v>161</v>
      </c>
      <c r="C1876" s="31" t="s">
        <v>156</v>
      </c>
      <c r="D1876" s="31" t="s">
        <v>702</v>
      </c>
      <c r="E1876" s="31" t="s">
        <v>81</v>
      </c>
      <c r="F1876" s="31" t="s">
        <v>25</v>
      </c>
      <c r="G1876" s="69">
        <v>27.9</v>
      </c>
    </row>
    <row r="1877" spans="1:7" x14ac:dyDescent="0.25">
      <c r="A1877" s="31" t="s">
        <v>226</v>
      </c>
      <c r="B1877" s="31" t="s">
        <v>161</v>
      </c>
      <c r="C1877" s="31" t="s">
        <v>156</v>
      </c>
      <c r="D1877" s="31" t="s">
        <v>702</v>
      </c>
      <c r="E1877" s="31" t="s">
        <v>81</v>
      </c>
      <c r="F1877" s="31" t="s">
        <v>26</v>
      </c>
      <c r="G1877" s="69">
        <v>277.82</v>
      </c>
    </row>
    <row r="1878" spans="1:7" x14ac:dyDescent="0.25">
      <c r="A1878" s="31" t="s">
        <v>226</v>
      </c>
      <c r="B1878" s="31" t="s">
        <v>161</v>
      </c>
      <c r="C1878" s="31" t="s">
        <v>156</v>
      </c>
      <c r="D1878" s="31" t="s">
        <v>702</v>
      </c>
      <c r="E1878" s="31" t="s">
        <v>81</v>
      </c>
      <c r="F1878" s="31" t="s">
        <v>9</v>
      </c>
      <c r="G1878" s="69">
        <v>265.58999999999997</v>
      </c>
    </row>
    <row r="1879" spans="1:7" x14ac:dyDescent="0.25">
      <c r="A1879" s="31" t="s">
        <v>226</v>
      </c>
      <c r="B1879" s="31" t="s">
        <v>161</v>
      </c>
      <c r="C1879" s="31" t="s">
        <v>156</v>
      </c>
      <c r="D1879" s="31" t="s">
        <v>702</v>
      </c>
      <c r="E1879" s="31" t="s">
        <v>79</v>
      </c>
      <c r="F1879" s="31" t="s">
        <v>28</v>
      </c>
      <c r="G1879" s="69">
        <v>773.99</v>
      </c>
    </row>
    <row r="1880" spans="1:7" x14ac:dyDescent="0.25">
      <c r="A1880" s="31" t="s">
        <v>226</v>
      </c>
      <c r="B1880" s="31" t="s">
        <v>161</v>
      </c>
      <c r="C1880" s="31" t="s">
        <v>156</v>
      </c>
      <c r="D1880" s="31" t="s">
        <v>702</v>
      </c>
      <c r="E1880" s="31" t="s">
        <v>5</v>
      </c>
      <c r="F1880" s="31" t="s">
        <v>11</v>
      </c>
      <c r="G1880" s="69">
        <v>788.52</v>
      </c>
    </row>
    <row r="1881" spans="1:7" x14ac:dyDescent="0.25">
      <c r="A1881" s="31" t="s">
        <v>226</v>
      </c>
      <c r="B1881" s="31" t="s">
        <v>161</v>
      </c>
      <c r="C1881" s="31" t="s">
        <v>156</v>
      </c>
      <c r="D1881" s="31" t="s">
        <v>702</v>
      </c>
      <c r="E1881" s="31" t="s">
        <v>5</v>
      </c>
      <c r="F1881" s="31" t="s">
        <v>12</v>
      </c>
      <c r="G1881" s="69">
        <v>272.01</v>
      </c>
    </row>
    <row r="1882" spans="1:7" x14ac:dyDescent="0.25">
      <c r="A1882" s="31" t="s">
        <v>226</v>
      </c>
      <c r="B1882" s="31" t="s">
        <v>161</v>
      </c>
      <c r="C1882" s="31" t="s">
        <v>156</v>
      </c>
      <c r="D1882" s="31" t="s">
        <v>702</v>
      </c>
      <c r="E1882" s="31" t="s">
        <v>5</v>
      </c>
      <c r="F1882" s="31" t="s">
        <v>56</v>
      </c>
      <c r="G1882" s="69">
        <v>3092.66</v>
      </c>
    </row>
    <row r="1883" spans="1:7" x14ac:dyDescent="0.25">
      <c r="A1883" s="31" t="s">
        <v>226</v>
      </c>
      <c r="B1883" s="31" t="s">
        <v>161</v>
      </c>
      <c r="C1883" s="31" t="s">
        <v>156</v>
      </c>
      <c r="D1883" s="31" t="s">
        <v>702</v>
      </c>
      <c r="E1883" s="31" t="s">
        <v>5</v>
      </c>
      <c r="F1883" s="31" t="s">
        <v>89</v>
      </c>
      <c r="G1883" s="69">
        <v>22.95</v>
      </c>
    </row>
    <row r="1884" spans="1:7" x14ac:dyDescent="0.25">
      <c r="A1884" s="31" t="s">
        <v>226</v>
      </c>
      <c r="B1884" s="31" t="s">
        <v>161</v>
      </c>
      <c r="C1884" s="31" t="s">
        <v>156</v>
      </c>
      <c r="D1884" s="31" t="s">
        <v>702</v>
      </c>
      <c r="E1884" s="31" t="s">
        <v>5</v>
      </c>
      <c r="F1884" s="31" t="s">
        <v>82</v>
      </c>
      <c r="G1884" s="69">
        <v>973.38</v>
      </c>
    </row>
    <row r="1885" spans="1:7" x14ac:dyDescent="0.25">
      <c r="A1885" s="31" t="s">
        <v>226</v>
      </c>
      <c r="B1885" s="31" t="s">
        <v>161</v>
      </c>
      <c r="C1885" s="31" t="s">
        <v>156</v>
      </c>
      <c r="D1885" s="31" t="s">
        <v>702</v>
      </c>
      <c r="E1885" s="31" t="s">
        <v>5</v>
      </c>
      <c r="F1885" s="31" t="s">
        <v>80</v>
      </c>
      <c r="G1885" s="69">
        <v>1794.77</v>
      </c>
    </row>
    <row r="1886" spans="1:7" x14ac:dyDescent="0.25">
      <c r="A1886" s="31" t="s">
        <v>226</v>
      </c>
      <c r="B1886" s="31" t="s">
        <v>161</v>
      </c>
      <c r="C1886" s="31" t="s">
        <v>156</v>
      </c>
      <c r="D1886" s="31" t="s">
        <v>702</v>
      </c>
      <c r="E1886" s="31" t="s">
        <v>5</v>
      </c>
      <c r="F1886" s="31" t="s">
        <v>61</v>
      </c>
      <c r="G1886" s="69">
        <v>465.23</v>
      </c>
    </row>
    <row r="1887" spans="1:7" x14ac:dyDescent="0.25">
      <c r="A1887" s="31" t="s">
        <v>226</v>
      </c>
      <c r="B1887" s="31" t="s">
        <v>161</v>
      </c>
      <c r="C1887" s="31" t="s">
        <v>156</v>
      </c>
      <c r="D1887" s="31" t="s">
        <v>702</v>
      </c>
      <c r="E1887" s="31" t="s">
        <v>85</v>
      </c>
      <c r="F1887" s="31" t="s">
        <v>86</v>
      </c>
      <c r="G1887" s="69">
        <v>1124.57</v>
      </c>
    </row>
    <row r="1888" spans="1:7" x14ac:dyDescent="0.25">
      <c r="A1888" s="31" t="s">
        <v>226</v>
      </c>
      <c r="B1888" s="31" t="s">
        <v>161</v>
      </c>
      <c r="C1888" s="31" t="s">
        <v>156</v>
      </c>
      <c r="D1888" s="31" t="s">
        <v>702</v>
      </c>
      <c r="E1888" s="31" t="s">
        <v>84</v>
      </c>
      <c r="F1888" s="31" t="s">
        <v>29</v>
      </c>
      <c r="G1888" s="69">
        <v>340.46</v>
      </c>
    </row>
    <row r="1889" spans="1:7" x14ac:dyDescent="0.25">
      <c r="A1889" s="31" t="s">
        <v>226</v>
      </c>
      <c r="B1889" s="31" t="s">
        <v>161</v>
      </c>
      <c r="C1889" s="31" t="s">
        <v>156</v>
      </c>
      <c r="D1889" s="31" t="s">
        <v>702</v>
      </c>
      <c r="E1889" s="31" t="s">
        <v>84</v>
      </c>
      <c r="F1889" s="31" t="s">
        <v>67</v>
      </c>
      <c r="G1889" s="69">
        <v>392.21</v>
      </c>
    </row>
    <row r="1890" spans="1:7" x14ac:dyDescent="0.25">
      <c r="A1890" s="31" t="s">
        <v>226</v>
      </c>
      <c r="B1890" s="31" t="s">
        <v>161</v>
      </c>
      <c r="C1890" s="31" t="s">
        <v>156</v>
      </c>
      <c r="D1890" s="31" t="s">
        <v>702</v>
      </c>
      <c r="E1890" s="31" t="s">
        <v>84</v>
      </c>
      <c r="F1890" s="31" t="s">
        <v>23</v>
      </c>
      <c r="G1890" s="69">
        <v>2849.96</v>
      </c>
    </row>
    <row r="1891" spans="1:7" x14ac:dyDescent="0.25">
      <c r="A1891" s="31" t="s">
        <v>226</v>
      </c>
      <c r="B1891" s="31" t="s">
        <v>161</v>
      </c>
      <c r="C1891" s="31" t="s">
        <v>156</v>
      </c>
      <c r="D1891" s="31" t="s">
        <v>702</v>
      </c>
      <c r="E1891" s="31" t="s">
        <v>0</v>
      </c>
      <c r="F1891" s="31" t="s">
        <v>14</v>
      </c>
      <c r="G1891" s="69">
        <v>87.79</v>
      </c>
    </row>
    <row r="1892" spans="1:7" x14ac:dyDescent="0.25">
      <c r="A1892" s="31" t="s">
        <v>226</v>
      </c>
      <c r="B1892" s="31" t="s">
        <v>161</v>
      </c>
      <c r="C1892" s="31" t="s">
        <v>156</v>
      </c>
      <c r="D1892" s="31" t="s">
        <v>702</v>
      </c>
      <c r="E1892" s="31" t="s">
        <v>0</v>
      </c>
      <c r="F1892" s="31" t="s">
        <v>16</v>
      </c>
      <c r="G1892" s="69">
        <v>1750.72</v>
      </c>
    </row>
    <row r="1893" spans="1:7" x14ac:dyDescent="0.25">
      <c r="A1893" s="31" t="s">
        <v>226</v>
      </c>
      <c r="B1893" s="31" t="s">
        <v>44</v>
      </c>
      <c r="C1893" s="31" t="s">
        <v>156</v>
      </c>
      <c r="D1893" s="31" t="s">
        <v>77</v>
      </c>
      <c r="E1893" s="31" t="s">
        <v>81</v>
      </c>
      <c r="F1893" s="31" t="s">
        <v>27</v>
      </c>
      <c r="G1893" s="69">
        <v>782</v>
      </c>
    </row>
    <row r="1894" spans="1:7" x14ac:dyDescent="0.25">
      <c r="A1894" s="31" t="s">
        <v>226</v>
      </c>
      <c r="B1894" s="31" t="s">
        <v>44</v>
      </c>
      <c r="C1894" s="31" t="s">
        <v>156</v>
      </c>
      <c r="D1894" s="31" t="s">
        <v>77</v>
      </c>
      <c r="E1894" s="31" t="s">
        <v>81</v>
      </c>
      <c r="F1894" s="31" t="s">
        <v>83</v>
      </c>
      <c r="G1894" s="69">
        <v>2405.0300000000002</v>
      </c>
    </row>
    <row r="1895" spans="1:7" x14ac:dyDescent="0.25">
      <c r="A1895" s="31" t="s">
        <v>226</v>
      </c>
      <c r="B1895" s="31" t="s">
        <v>44</v>
      </c>
      <c r="C1895" s="31" t="s">
        <v>156</v>
      </c>
      <c r="D1895" s="31" t="s">
        <v>77</v>
      </c>
      <c r="E1895" s="31" t="s">
        <v>81</v>
      </c>
      <c r="F1895" s="31" t="s">
        <v>25</v>
      </c>
      <c r="G1895" s="69">
        <v>39071.68</v>
      </c>
    </row>
    <row r="1896" spans="1:7" x14ac:dyDescent="0.25">
      <c r="A1896" s="31" t="s">
        <v>226</v>
      </c>
      <c r="B1896" s="31" t="s">
        <v>44</v>
      </c>
      <c r="C1896" s="31" t="s">
        <v>156</v>
      </c>
      <c r="D1896" s="31" t="s">
        <v>77</v>
      </c>
      <c r="E1896" s="31" t="s">
        <v>81</v>
      </c>
      <c r="F1896" s="31" t="s">
        <v>65</v>
      </c>
      <c r="G1896" s="69">
        <v>3695.61</v>
      </c>
    </row>
    <row r="1897" spans="1:7" x14ac:dyDescent="0.25">
      <c r="A1897" s="31" t="s">
        <v>226</v>
      </c>
      <c r="B1897" s="31" t="s">
        <v>44</v>
      </c>
      <c r="C1897" s="31" t="s">
        <v>156</v>
      </c>
      <c r="D1897" s="31" t="s">
        <v>77</v>
      </c>
      <c r="E1897" s="31" t="s">
        <v>81</v>
      </c>
      <c r="F1897" s="31" t="s">
        <v>26</v>
      </c>
      <c r="G1897" s="69">
        <v>9318.2900000000009</v>
      </c>
    </row>
    <row r="1898" spans="1:7" x14ac:dyDescent="0.25">
      <c r="A1898" s="31" t="s">
        <v>226</v>
      </c>
      <c r="B1898" s="31" t="s">
        <v>44</v>
      </c>
      <c r="C1898" s="31" t="s">
        <v>156</v>
      </c>
      <c r="D1898" s="31" t="s">
        <v>77</v>
      </c>
      <c r="E1898" s="31" t="s">
        <v>81</v>
      </c>
      <c r="F1898" s="31" t="s">
        <v>64</v>
      </c>
      <c r="G1898" s="69">
        <v>81.87</v>
      </c>
    </row>
    <row r="1899" spans="1:7" x14ac:dyDescent="0.25">
      <c r="A1899" s="31" t="s">
        <v>226</v>
      </c>
      <c r="B1899" s="31" t="s">
        <v>44</v>
      </c>
      <c r="C1899" s="31" t="s">
        <v>156</v>
      </c>
      <c r="D1899" s="31" t="s">
        <v>77</v>
      </c>
      <c r="E1899" s="31" t="s">
        <v>81</v>
      </c>
      <c r="F1899" s="31" t="s">
        <v>9</v>
      </c>
      <c r="G1899" s="69">
        <v>2249.61</v>
      </c>
    </row>
    <row r="1900" spans="1:7" x14ac:dyDescent="0.25">
      <c r="A1900" s="31" t="s">
        <v>226</v>
      </c>
      <c r="B1900" s="31" t="s">
        <v>44</v>
      </c>
      <c r="C1900" s="31" t="s">
        <v>156</v>
      </c>
      <c r="D1900" s="31" t="s">
        <v>77</v>
      </c>
      <c r="E1900" s="31" t="s">
        <v>79</v>
      </c>
      <c r="F1900" s="31" t="s">
        <v>28</v>
      </c>
      <c r="G1900" s="69">
        <v>2895.53</v>
      </c>
    </row>
    <row r="1901" spans="1:7" x14ac:dyDescent="0.25">
      <c r="A1901" s="31" t="s">
        <v>226</v>
      </c>
      <c r="B1901" s="31" t="s">
        <v>44</v>
      </c>
      <c r="C1901" s="31" t="s">
        <v>156</v>
      </c>
      <c r="D1901" s="31" t="s">
        <v>77</v>
      </c>
      <c r="E1901" s="31" t="s">
        <v>79</v>
      </c>
      <c r="F1901" s="31" t="s">
        <v>90</v>
      </c>
      <c r="G1901" s="69">
        <v>295.64999999999998</v>
      </c>
    </row>
    <row r="1902" spans="1:7" x14ac:dyDescent="0.25">
      <c r="A1902" s="31" t="s">
        <v>226</v>
      </c>
      <c r="B1902" s="31" t="s">
        <v>44</v>
      </c>
      <c r="C1902" s="31" t="s">
        <v>156</v>
      </c>
      <c r="D1902" s="31" t="s">
        <v>77</v>
      </c>
      <c r="E1902" s="31" t="s">
        <v>5</v>
      </c>
      <c r="F1902" s="31" t="s">
        <v>52</v>
      </c>
      <c r="G1902" s="69">
        <v>2336.79</v>
      </c>
    </row>
    <row r="1903" spans="1:7" x14ac:dyDescent="0.25">
      <c r="A1903" s="31" t="s">
        <v>226</v>
      </c>
      <c r="B1903" s="31" t="s">
        <v>44</v>
      </c>
      <c r="C1903" s="31" t="s">
        <v>156</v>
      </c>
      <c r="D1903" s="31" t="s">
        <v>77</v>
      </c>
      <c r="E1903" s="31" t="s">
        <v>5</v>
      </c>
      <c r="F1903" s="31" t="s">
        <v>11</v>
      </c>
      <c r="G1903" s="69">
        <v>348489.51</v>
      </c>
    </row>
    <row r="1904" spans="1:7" x14ac:dyDescent="0.25">
      <c r="A1904" s="31" t="s">
        <v>226</v>
      </c>
      <c r="B1904" s="31" t="s">
        <v>44</v>
      </c>
      <c r="C1904" s="31" t="s">
        <v>156</v>
      </c>
      <c r="D1904" s="31" t="s">
        <v>77</v>
      </c>
      <c r="E1904" s="31" t="s">
        <v>5</v>
      </c>
      <c r="F1904" s="31" t="s">
        <v>12</v>
      </c>
      <c r="G1904" s="69">
        <v>4793.84</v>
      </c>
    </row>
    <row r="1905" spans="1:7" x14ac:dyDescent="0.25">
      <c r="A1905" s="31" t="s">
        <v>226</v>
      </c>
      <c r="B1905" s="31" t="s">
        <v>44</v>
      </c>
      <c r="C1905" s="31" t="s">
        <v>156</v>
      </c>
      <c r="D1905" s="31" t="s">
        <v>77</v>
      </c>
      <c r="E1905" s="31" t="s">
        <v>5</v>
      </c>
      <c r="F1905" s="31" t="s">
        <v>56</v>
      </c>
      <c r="G1905" s="69">
        <v>20974.68</v>
      </c>
    </row>
    <row r="1906" spans="1:7" x14ac:dyDescent="0.25">
      <c r="A1906" s="31" t="s">
        <v>226</v>
      </c>
      <c r="B1906" s="31" t="s">
        <v>44</v>
      </c>
      <c r="C1906" s="31" t="s">
        <v>156</v>
      </c>
      <c r="D1906" s="31" t="s">
        <v>77</v>
      </c>
      <c r="E1906" s="31" t="s">
        <v>5</v>
      </c>
      <c r="F1906" s="31" t="s">
        <v>62</v>
      </c>
      <c r="G1906" s="69">
        <v>157.29</v>
      </c>
    </row>
    <row r="1907" spans="1:7" x14ac:dyDescent="0.25">
      <c r="A1907" s="31" t="s">
        <v>226</v>
      </c>
      <c r="B1907" s="31" t="s">
        <v>44</v>
      </c>
      <c r="C1907" s="31" t="s">
        <v>156</v>
      </c>
      <c r="D1907" s="31" t="s">
        <v>77</v>
      </c>
      <c r="E1907" s="31" t="s">
        <v>5</v>
      </c>
      <c r="F1907" s="31" t="s">
        <v>89</v>
      </c>
      <c r="G1907" s="69">
        <v>2980.49</v>
      </c>
    </row>
    <row r="1908" spans="1:7" x14ac:dyDescent="0.25">
      <c r="A1908" s="31" t="s">
        <v>226</v>
      </c>
      <c r="B1908" s="31" t="s">
        <v>44</v>
      </c>
      <c r="C1908" s="31" t="s">
        <v>156</v>
      </c>
      <c r="D1908" s="31" t="s">
        <v>77</v>
      </c>
      <c r="E1908" s="31" t="s">
        <v>5</v>
      </c>
      <c r="F1908" s="31" t="s">
        <v>82</v>
      </c>
      <c r="G1908" s="69">
        <v>3390.5</v>
      </c>
    </row>
    <row r="1909" spans="1:7" x14ac:dyDescent="0.25">
      <c r="A1909" s="31" t="s">
        <v>226</v>
      </c>
      <c r="B1909" s="31" t="s">
        <v>44</v>
      </c>
      <c r="C1909" s="31" t="s">
        <v>156</v>
      </c>
      <c r="D1909" s="31" t="s">
        <v>77</v>
      </c>
      <c r="E1909" s="31" t="s">
        <v>5</v>
      </c>
      <c r="F1909" s="31" t="s">
        <v>80</v>
      </c>
      <c r="G1909" s="69">
        <v>371289.63</v>
      </c>
    </row>
    <row r="1910" spans="1:7" x14ac:dyDescent="0.25">
      <c r="A1910" s="31" t="s">
        <v>226</v>
      </c>
      <c r="B1910" s="31" t="s">
        <v>44</v>
      </c>
      <c r="C1910" s="31" t="s">
        <v>156</v>
      </c>
      <c r="D1910" s="31" t="s">
        <v>77</v>
      </c>
      <c r="E1910" s="31" t="s">
        <v>5</v>
      </c>
      <c r="F1910" s="31" t="s">
        <v>61</v>
      </c>
      <c r="G1910" s="69">
        <v>18497.68</v>
      </c>
    </row>
    <row r="1911" spans="1:7" x14ac:dyDescent="0.25">
      <c r="A1911" s="31" t="s">
        <v>226</v>
      </c>
      <c r="B1911" s="31" t="s">
        <v>44</v>
      </c>
      <c r="C1911" s="31" t="s">
        <v>156</v>
      </c>
      <c r="D1911" s="31" t="s">
        <v>77</v>
      </c>
      <c r="E1911" s="31" t="s">
        <v>85</v>
      </c>
      <c r="F1911" s="31" t="s">
        <v>87</v>
      </c>
      <c r="G1911" s="69">
        <v>1460.19</v>
      </c>
    </row>
    <row r="1912" spans="1:7" x14ac:dyDescent="0.25">
      <c r="A1912" s="31" t="s">
        <v>226</v>
      </c>
      <c r="B1912" s="31" t="s">
        <v>44</v>
      </c>
      <c r="C1912" s="31" t="s">
        <v>156</v>
      </c>
      <c r="D1912" s="31" t="s">
        <v>77</v>
      </c>
      <c r="E1912" s="31" t="s">
        <v>85</v>
      </c>
      <c r="F1912" s="31" t="s">
        <v>88</v>
      </c>
      <c r="G1912" s="69">
        <v>157.28</v>
      </c>
    </row>
    <row r="1913" spans="1:7" x14ac:dyDescent="0.25">
      <c r="A1913" s="31" t="s">
        <v>226</v>
      </c>
      <c r="B1913" s="31" t="s">
        <v>44</v>
      </c>
      <c r="C1913" s="31" t="s">
        <v>156</v>
      </c>
      <c r="D1913" s="31" t="s">
        <v>77</v>
      </c>
      <c r="E1913" s="31" t="s">
        <v>85</v>
      </c>
      <c r="F1913" s="31" t="s">
        <v>86</v>
      </c>
      <c r="G1913" s="69">
        <v>38054.129999999997</v>
      </c>
    </row>
    <row r="1914" spans="1:7" x14ac:dyDescent="0.25">
      <c r="A1914" s="31" t="s">
        <v>226</v>
      </c>
      <c r="B1914" s="31" t="s">
        <v>44</v>
      </c>
      <c r="C1914" s="31" t="s">
        <v>156</v>
      </c>
      <c r="D1914" s="31" t="s">
        <v>77</v>
      </c>
      <c r="E1914" s="31" t="s">
        <v>84</v>
      </c>
      <c r="F1914" s="31" t="s">
        <v>29</v>
      </c>
      <c r="G1914" s="69">
        <v>249.35</v>
      </c>
    </row>
    <row r="1915" spans="1:7" x14ac:dyDescent="0.25">
      <c r="A1915" s="31" t="s">
        <v>226</v>
      </c>
      <c r="B1915" s="31" t="s">
        <v>44</v>
      </c>
      <c r="C1915" s="31" t="s">
        <v>156</v>
      </c>
      <c r="D1915" s="31" t="s">
        <v>77</v>
      </c>
      <c r="E1915" s="31" t="s">
        <v>84</v>
      </c>
      <c r="F1915" s="31" t="s">
        <v>67</v>
      </c>
      <c r="G1915" s="69">
        <v>128.47</v>
      </c>
    </row>
    <row r="1916" spans="1:7" x14ac:dyDescent="0.25">
      <c r="A1916" s="31" t="s">
        <v>226</v>
      </c>
      <c r="B1916" s="31" t="s">
        <v>44</v>
      </c>
      <c r="C1916" s="31" t="s">
        <v>156</v>
      </c>
      <c r="D1916" s="31" t="s">
        <v>77</v>
      </c>
      <c r="E1916" s="31" t="s">
        <v>84</v>
      </c>
      <c r="F1916" s="31" t="s">
        <v>93</v>
      </c>
      <c r="G1916" s="69">
        <v>277.35000000000002</v>
      </c>
    </row>
    <row r="1917" spans="1:7" x14ac:dyDescent="0.25">
      <c r="A1917" s="31" t="s">
        <v>226</v>
      </c>
      <c r="B1917" s="31" t="s">
        <v>44</v>
      </c>
      <c r="C1917" s="31" t="s">
        <v>156</v>
      </c>
      <c r="D1917" s="31" t="s">
        <v>77</v>
      </c>
      <c r="E1917" s="31" t="s">
        <v>84</v>
      </c>
      <c r="F1917" s="31" t="s">
        <v>23</v>
      </c>
      <c r="G1917" s="69">
        <v>11928.06</v>
      </c>
    </row>
    <row r="1918" spans="1:7" x14ac:dyDescent="0.25">
      <c r="A1918" s="31" t="s">
        <v>226</v>
      </c>
      <c r="B1918" s="31" t="s">
        <v>44</v>
      </c>
      <c r="C1918" s="31" t="s">
        <v>156</v>
      </c>
      <c r="D1918" s="31" t="s">
        <v>77</v>
      </c>
      <c r="E1918" s="31" t="s">
        <v>91</v>
      </c>
      <c r="F1918" s="31" t="s">
        <v>690</v>
      </c>
      <c r="G1918" s="69">
        <v>156.83000000000001</v>
      </c>
    </row>
    <row r="1919" spans="1:7" x14ac:dyDescent="0.25">
      <c r="A1919" s="31" t="s">
        <v>226</v>
      </c>
      <c r="B1919" s="31" t="s">
        <v>44</v>
      </c>
      <c r="C1919" s="31" t="s">
        <v>156</v>
      </c>
      <c r="D1919" s="31" t="s">
        <v>77</v>
      </c>
      <c r="E1919" s="31" t="s">
        <v>0</v>
      </c>
      <c r="F1919" s="31" t="s">
        <v>14</v>
      </c>
      <c r="G1919" s="69">
        <v>6245.04</v>
      </c>
    </row>
    <row r="1920" spans="1:7" x14ac:dyDescent="0.25">
      <c r="A1920" s="31" t="s">
        <v>226</v>
      </c>
      <c r="B1920" s="31" t="s">
        <v>44</v>
      </c>
      <c r="C1920" s="31" t="s">
        <v>156</v>
      </c>
      <c r="D1920" s="31" t="s">
        <v>77</v>
      </c>
      <c r="E1920" s="31" t="s">
        <v>0</v>
      </c>
      <c r="F1920" s="31" t="s">
        <v>15</v>
      </c>
      <c r="G1920" s="69">
        <v>20108.41</v>
      </c>
    </row>
    <row r="1921" spans="1:7" x14ac:dyDescent="0.25">
      <c r="A1921" s="31" t="s">
        <v>226</v>
      </c>
      <c r="B1921" s="31" t="s">
        <v>44</v>
      </c>
      <c r="C1921" s="31" t="s">
        <v>156</v>
      </c>
      <c r="D1921" s="31" t="s">
        <v>77</v>
      </c>
      <c r="E1921" s="31" t="s">
        <v>0</v>
      </c>
      <c r="F1921" s="31" t="s">
        <v>16</v>
      </c>
      <c r="G1921" s="69">
        <v>189420.77</v>
      </c>
    </row>
    <row r="1922" spans="1:7" x14ac:dyDescent="0.25">
      <c r="A1922" s="31" t="s">
        <v>226</v>
      </c>
      <c r="B1922" s="31" t="s">
        <v>113</v>
      </c>
      <c r="C1922" s="31" t="s">
        <v>47</v>
      </c>
      <c r="D1922" s="31" t="s">
        <v>783</v>
      </c>
      <c r="E1922" s="31" t="s">
        <v>81</v>
      </c>
      <c r="F1922" s="31" t="s">
        <v>27</v>
      </c>
      <c r="G1922" s="69">
        <v>835.27</v>
      </c>
    </row>
    <row r="1923" spans="1:7" x14ac:dyDescent="0.25">
      <c r="A1923" s="31" t="s">
        <v>226</v>
      </c>
      <c r="B1923" s="31" t="s">
        <v>113</v>
      </c>
      <c r="C1923" s="31" t="s">
        <v>47</v>
      </c>
      <c r="D1923" s="31" t="s">
        <v>783</v>
      </c>
      <c r="E1923" s="31" t="s">
        <v>81</v>
      </c>
      <c r="F1923" s="31" t="s">
        <v>83</v>
      </c>
      <c r="G1923" s="69">
        <v>52.55</v>
      </c>
    </row>
    <row r="1924" spans="1:7" x14ac:dyDescent="0.25">
      <c r="A1924" s="31" t="s">
        <v>226</v>
      </c>
      <c r="B1924" s="31" t="s">
        <v>113</v>
      </c>
      <c r="C1924" s="31" t="s">
        <v>47</v>
      </c>
      <c r="D1924" s="31" t="s">
        <v>783</v>
      </c>
      <c r="E1924" s="31" t="s">
        <v>81</v>
      </c>
      <c r="F1924" s="31" t="s">
        <v>25</v>
      </c>
      <c r="G1924" s="69">
        <v>2405.58</v>
      </c>
    </row>
    <row r="1925" spans="1:7" x14ac:dyDescent="0.25">
      <c r="A1925" s="31" t="s">
        <v>226</v>
      </c>
      <c r="B1925" s="31" t="s">
        <v>113</v>
      </c>
      <c r="C1925" s="31" t="s">
        <v>47</v>
      </c>
      <c r="D1925" s="31" t="s">
        <v>783</v>
      </c>
      <c r="E1925" s="31" t="s">
        <v>81</v>
      </c>
      <c r="F1925" s="31" t="s">
        <v>65</v>
      </c>
      <c r="G1925" s="69">
        <v>79.31</v>
      </c>
    </row>
    <row r="1926" spans="1:7" x14ac:dyDescent="0.25">
      <c r="A1926" s="31" t="s">
        <v>226</v>
      </c>
      <c r="B1926" s="31" t="s">
        <v>113</v>
      </c>
      <c r="C1926" s="31" t="s">
        <v>47</v>
      </c>
      <c r="D1926" s="31" t="s">
        <v>783</v>
      </c>
      <c r="E1926" s="31" t="s">
        <v>81</v>
      </c>
      <c r="F1926" s="31" t="s">
        <v>26</v>
      </c>
      <c r="G1926" s="69">
        <v>1309.8900000000001</v>
      </c>
    </row>
    <row r="1927" spans="1:7" x14ac:dyDescent="0.25">
      <c r="A1927" s="31" t="s">
        <v>226</v>
      </c>
      <c r="B1927" s="31" t="s">
        <v>113</v>
      </c>
      <c r="C1927" s="31" t="s">
        <v>47</v>
      </c>
      <c r="D1927" s="31" t="s">
        <v>783</v>
      </c>
      <c r="E1927" s="31" t="s">
        <v>81</v>
      </c>
      <c r="F1927" s="31" t="s">
        <v>64</v>
      </c>
      <c r="G1927" s="69">
        <v>890.31</v>
      </c>
    </row>
    <row r="1928" spans="1:7" x14ac:dyDescent="0.25">
      <c r="A1928" s="31" t="s">
        <v>226</v>
      </c>
      <c r="B1928" s="31" t="s">
        <v>113</v>
      </c>
      <c r="C1928" s="31" t="s">
        <v>47</v>
      </c>
      <c r="D1928" s="31" t="s">
        <v>783</v>
      </c>
      <c r="E1928" s="31" t="s">
        <v>81</v>
      </c>
      <c r="F1928" s="31" t="s">
        <v>9</v>
      </c>
      <c r="G1928" s="69">
        <v>683.09</v>
      </c>
    </row>
    <row r="1929" spans="1:7" x14ac:dyDescent="0.25">
      <c r="A1929" s="31" t="s">
        <v>226</v>
      </c>
      <c r="B1929" s="31" t="s">
        <v>113</v>
      </c>
      <c r="C1929" s="31" t="s">
        <v>47</v>
      </c>
      <c r="D1929" s="31" t="s">
        <v>783</v>
      </c>
      <c r="E1929" s="31" t="s">
        <v>79</v>
      </c>
      <c r="F1929" s="31" t="s">
        <v>28</v>
      </c>
      <c r="G1929" s="69">
        <v>33.15</v>
      </c>
    </row>
    <row r="1930" spans="1:7" x14ac:dyDescent="0.25">
      <c r="A1930" s="31" t="s">
        <v>226</v>
      </c>
      <c r="B1930" s="31" t="s">
        <v>113</v>
      </c>
      <c r="C1930" s="31" t="s">
        <v>47</v>
      </c>
      <c r="D1930" s="31" t="s">
        <v>783</v>
      </c>
      <c r="E1930" s="31" t="s">
        <v>5</v>
      </c>
      <c r="F1930" s="31" t="s">
        <v>52</v>
      </c>
      <c r="G1930" s="69">
        <v>14.83</v>
      </c>
    </row>
    <row r="1931" spans="1:7" x14ac:dyDescent="0.25">
      <c r="A1931" s="31" t="s">
        <v>226</v>
      </c>
      <c r="B1931" s="31" t="s">
        <v>113</v>
      </c>
      <c r="C1931" s="31" t="s">
        <v>47</v>
      </c>
      <c r="D1931" s="31" t="s">
        <v>783</v>
      </c>
      <c r="E1931" s="31" t="s">
        <v>5</v>
      </c>
      <c r="F1931" s="31" t="s">
        <v>11</v>
      </c>
      <c r="G1931" s="69">
        <v>3264.39</v>
      </c>
    </row>
    <row r="1932" spans="1:7" x14ac:dyDescent="0.25">
      <c r="A1932" s="31" t="s">
        <v>226</v>
      </c>
      <c r="B1932" s="31" t="s">
        <v>113</v>
      </c>
      <c r="C1932" s="31" t="s">
        <v>47</v>
      </c>
      <c r="D1932" s="31" t="s">
        <v>783</v>
      </c>
      <c r="E1932" s="31" t="s">
        <v>5</v>
      </c>
      <c r="F1932" s="31" t="s">
        <v>12</v>
      </c>
      <c r="G1932" s="69">
        <v>174.13</v>
      </c>
    </row>
    <row r="1933" spans="1:7" x14ac:dyDescent="0.25">
      <c r="A1933" s="31" t="s">
        <v>226</v>
      </c>
      <c r="B1933" s="31" t="s">
        <v>113</v>
      </c>
      <c r="C1933" s="31" t="s">
        <v>47</v>
      </c>
      <c r="D1933" s="31" t="s">
        <v>783</v>
      </c>
      <c r="E1933" s="31" t="s">
        <v>5</v>
      </c>
      <c r="F1933" s="31" t="s">
        <v>89</v>
      </c>
      <c r="G1933" s="69">
        <v>745.44</v>
      </c>
    </row>
    <row r="1934" spans="1:7" x14ac:dyDescent="0.25">
      <c r="A1934" s="31" t="s">
        <v>226</v>
      </c>
      <c r="B1934" s="31" t="s">
        <v>113</v>
      </c>
      <c r="C1934" s="31" t="s">
        <v>47</v>
      </c>
      <c r="D1934" s="31" t="s">
        <v>783</v>
      </c>
      <c r="E1934" s="31" t="s">
        <v>5</v>
      </c>
      <c r="F1934" s="31" t="s">
        <v>80</v>
      </c>
      <c r="G1934" s="69">
        <v>1622.42</v>
      </c>
    </row>
    <row r="1935" spans="1:7" x14ac:dyDescent="0.25">
      <c r="A1935" s="31" t="s">
        <v>226</v>
      </c>
      <c r="B1935" s="31" t="s">
        <v>113</v>
      </c>
      <c r="C1935" s="31" t="s">
        <v>47</v>
      </c>
      <c r="D1935" s="31" t="s">
        <v>783</v>
      </c>
      <c r="E1935" s="31" t="s">
        <v>5</v>
      </c>
      <c r="F1935" s="31" t="s">
        <v>61</v>
      </c>
      <c r="G1935" s="69">
        <v>393.43</v>
      </c>
    </row>
    <row r="1936" spans="1:7" x14ac:dyDescent="0.25">
      <c r="A1936" s="31" t="s">
        <v>226</v>
      </c>
      <c r="B1936" s="31" t="s">
        <v>113</v>
      </c>
      <c r="C1936" s="31" t="s">
        <v>47</v>
      </c>
      <c r="D1936" s="31" t="s">
        <v>783</v>
      </c>
      <c r="E1936" s="31" t="s">
        <v>85</v>
      </c>
      <c r="F1936" s="31" t="s">
        <v>87</v>
      </c>
      <c r="G1936" s="69">
        <v>2329.7600000000002</v>
      </c>
    </row>
    <row r="1937" spans="1:7" x14ac:dyDescent="0.25">
      <c r="A1937" s="31" t="s">
        <v>226</v>
      </c>
      <c r="B1937" s="31" t="s">
        <v>113</v>
      </c>
      <c r="C1937" s="31" t="s">
        <v>47</v>
      </c>
      <c r="D1937" s="31" t="s">
        <v>783</v>
      </c>
      <c r="E1937" s="31" t="s">
        <v>85</v>
      </c>
      <c r="F1937" s="31" t="s">
        <v>88</v>
      </c>
      <c r="G1937" s="69">
        <v>299.64999999999998</v>
      </c>
    </row>
    <row r="1938" spans="1:7" x14ac:dyDescent="0.25">
      <c r="A1938" s="31" t="s">
        <v>226</v>
      </c>
      <c r="B1938" s="31" t="s">
        <v>113</v>
      </c>
      <c r="C1938" s="31" t="s">
        <v>47</v>
      </c>
      <c r="D1938" s="31" t="s">
        <v>783</v>
      </c>
      <c r="E1938" s="31" t="s">
        <v>85</v>
      </c>
      <c r="F1938" s="31" t="s">
        <v>86</v>
      </c>
      <c r="G1938" s="69">
        <v>277.10000000000002</v>
      </c>
    </row>
    <row r="1939" spans="1:7" x14ac:dyDescent="0.25">
      <c r="A1939" s="31" t="s">
        <v>226</v>
      </c>
      <c r="B1939" s="31" t="s">
        <v>113</v>
      </c>
      <c r="C1939" s="31" t="s">
        <v>47</v>
      </c>
      <c r="D1939" s="31" t="s">
        <v>783</v>
      </c>
      <c r="E1939" s="31" t="s">
        <v>84</v>
      </c>
      <c r="F1939" s="31" t="s">
        <v>29</v>
      </c>
      <c r="G1939" s="69">
        <v>29.23</v>
      </c>
    </row>
    <row r="1940" spans="1:7" x14ac:dyDescent="0.25">
      <c r="A1940" s="31" t="s">
        <v>226</v>
      </c>
      <c r="B1940" s="31" t="s">
        <v>113</v>
      </c>
      <c r="C1940" s="31" t="s">
        <v>47</v>
      </c>
      <c r="D1940" s="31" t="s">
        <v>783</v>
      </c>
      <c r="E1940" s="31" t="s">
        <v>91</v>
      </c>
      <c r="F1940" s="31" t="s">
        <v>690</v>
      </c>
      <c r="G1940" s="69">
        <v>24900.86</v>
      </c>
    </row>
    <row r="1941" spans="1:7" x14ac:dyDescent="0.25">
      <c r="A1941" s="31" t="s">
        <v>226</v>
      </c>
      <c r="B1941" s="31" t="s">
        <v>113</v>
      </c>
      <c r="C1941" s="31" t="s">
        <v>47</v>
      </c>
      <c r="D1941" s="31" t="s">
        <v>783</v>
      </c>
      <c r="E1941" s="31" t="s">
        <v>0</v>
      </c>
      <c r="F1941" s="31" t="s">
        <v>14</v>
      </c>
      <c r="G1941" s="69">
        <v>1228.99</v>
      </c>
    </row>
    <row r="1942" spans="1:7" x14ac:dyDescent="0.25">
      <c r="A1942" s="31" t="s">
        <v>226</v>
      </c>
      <c r="B1942" s="31" t="s">
        <v>113</v>
      </c>
      <c r="C1942" s="31" t="s">
        <v>47</v>
      </c>
      <c r="D1942" s="31" t="s">
        <v>783</v>
      </c>
      <c r="E1942" s="31" t="s">
        <v>0</v>
      </c>
      <c r="F1942" s="31" t="s">
        <v>16</v>
      </c>
      <c r="G1942" s="69">
        <v>484.49</v>
      </c>
    </row>
    <row r="1943" spans="1:7" x14ac:dyDescent="0.25">
      <c r="A1943" s="31" t="s">
        <v>226</v>
      </c>
      <c r="B1943" s="31" t="s">
        <v>45</v>
      </c>
      <c r="C1943" s="31" t="s">
        <v>156</v>
      </c>
      <c r="D1943" s="31" t="s">
        <v>702</v>
      </c>
      <c r="E1943" s="31" t="s">
        <v>703</v>
      </c>
      <c r="F1943" s="31" t="s">
        <v>703</v>
      </c>
      <c r="G1943" s="69">
        <v>180376.09</v>
      </c>
    </row>
    <row r="1944" spans="1:7" x14ac:dyDescent="0.25">
      <c r="A1944" s="31" t="s">
        <v>226</v>
      </c>
      <c r="B1944" s="31" t="s">
        <v>45</v>
      </c>
      <c r="C1944" s="31" t="s">
        <v>156</v>
      </c>
      <c r="D1944" s="31" t="s">
        <v>702</v>
      </c>
      <c r="E1944" s="7" t="s">
        <v>687</v>
      </c>
      <c r="F1944" s="7" t="s">
        <v>687</v>
      </c>
      <c r="G1944" s="69">
        <v>907374.16</v>
      </c>
    </row>
    <row r="1945" spans="1:7" x14ac:dyDescent="0.25">
      <c r="A1945" s="31" t="s">
        <v>226</v>
      </c>
      <c r="B1945" s="31" t="s">
        <v>45</v>
      </c>
      <c r="C1945" s="31" t="s">
        <v>156</v>
      </c>
      <c r="D1945" s="31" t="s">
        <v>702</v>
      </c>
      <c r="E1945" s="7" t="s">
        <v>704</v>
      </c>
      <c r="F1945" s="7" t="s">
        <v>704</v>
      </c>
      <c r="G1945" s="69">
        <v>2113382.08</v>
      </c>
    </row>
    <row r="1946" spans="1:7" x14ac:dyDescent="0.25">
      <c r="A1946" s="31" t="s">
        <v>226</v>
      </c>
      <c r="B1946" s="31" t="s">
        <v>45</v>
      </c>
      <c r="C1946" s="31" t="s">
        <v>156</v>
      </c>
      <c r="D1946" s="31" t="s">
        <v>702</v>
      </c>
      <c r="E1946" s="7" t="s">
        <v>706</v>
      </c>
      <c r="F1946" s="7" t="s">
        <v>706</v>
      </c>
      <c r="G1946" s="69">
        <v>3954.27</v>
      </c>
    </row>
    <row r="1947" spans="1:7" x14ac:dyDescent="0.25">
      <c r="A1947" s="31" t="s">
        <v>226</v>
      </c>
      <c r="B1947" s="31" t="s">
        <v>45</v>
      </c>
      <c r="C1947" s="31" t="s">
        <v>156</v>
      </c>
      <c r="D1947" s="31" t="s">
        <v>702</v>
      </c>
      <c r="E1947" s="31" t="s">
        <v>707</v>
      </c>
      <c r="F1947" s="31" t="s">
        <v>707</v>
      </c>
      <c r="G1947" s="69">
        <v>513556.18</v>
      </c>
    </row>
    <row r="1948" spans="1:7" x14ac:dyDescent="0.25">
      <c r="A1948" s="31" t="s">
        <v>226</v>
      </c>
      <c r="B1948" s="31" t="s">
        <v>45</v>
      </c>
      <c r="C1948" s="31" t="s">
        <v>156</v>
      </c>
      <c r="D1948" s="31" t="s">
        <v>702</v>
      </c>
      <c r="E1948" s="31" t="s">
        <v>705</v>
      </c>
      <c r="F1948" s="31" t="s">
        <v>705</v>
      </c>
      <c r="G1948" s="69">
        <v>588624.01</v>
      </c>
    </row>
    <row r="1949" spans="1:7" x14ac:dyDescent="0.25">
      <c r="A1949" s="31" t="s">
        <v>226</v>
      </c>
      <c r="B1949" s="31" t="s">
        <v>151</v>
      </c>
      <c r="C1949" s="31" t="s">
        <v>700</v>
      </c>
      <c r="D1949" s="31" t="s">
        <v>783</v>
      </c>
      <c r="E1949" s="31" t="s">
        <v>81</v>
      </c>
      <c r="F1949" s="31" t="s">
        <v>27</v>
      </c>
      <c r="G1949" s="69">
        <v>34.65</v>
      </c>
    </row>
    <row r="1950" spans="1:7" x14ac:dyDescent="0.25">
      <c r="A1950" s="31" t="s">
        <v>226</v>
      </c>
      <c r="B1950" s="31" t="s">
        <v>151</v>
      </c>
      <c r="C1950" s="31" t="s">
        <v>700</v>
      </c>
      <c r="D1950" s="31" t="s">
        <v>783</v>
      </c>
      <c r="E1950" s="31" t="s">
        <v>81</v>
      </c>
      <c r="F1950" s="31" t="s">
        <v>25</v>
      </c>
      <c r="G1950" s="69">
        <v>322.49</v>
      </c>
    </row>
    <row r="1951" spans="1:7" x14ac:dyDescent="0.25">
      <c r="A1951" s="31" t="s">
        <v>226</v>
      </c>
      <c r="B1951" s="31" t="s">
        <v>151</v>
      </c>
      <c r="C1951" s="31" t="s">
        <v>700</v>
      </c>
      <c r="D1951" s="31" t="s">
        <v>783</v>
      </c>
      <c r="E1951" s="31" t="s">
        <v>81</v>
      </c>
      <c r="F1951" s="31" t="s">
        <v>26</v>
      </c>
      <c r="G1951" s="69">
        <v>753.64</v>
      </c>
    </row>
    <row r="1952" spans="1:7" x14ac:dyDescent="0.25">
      <c r="A1952" s="31" t="s">
        <v>226</v>
      </c>
      <c r="B1952" s="31" t="s">
        <v>151</v>
      </c>
      <c r="C1952" s="31" t="s">
        <v>700</v>
      </c>
      <c r="D1952" s="31" t="s">
        <v>783</v>
      </c>
      <c r="E1952" s="31" t="s">
        <v>81</v>
      </c>
      <c r="F1952" s="31" t="s">
        <v>64</v>
      </c>
      <c r="G1952" s="69">
        <v>184.3</v>
      </c>
    </row>
    <row r="1953" spans="1:7" x14ac:dyDescent="0.25">
      <c r="A1953" s="31" t="s">
        <v>226</v>
      </c>
      <c r="B1953" s="31" t="s">
        <v>151</v>
      </c>
      <c r="C1953" s="31" t="s">
        <v>700</v>
      </c>
      <c r="D1953" s="31" t="s">
        <v>783</v>
      </c>
      <c r="E1953" s="31" t="s">
        <v>81</v>
      </c>
      <c r="F1953" s="31" t="s">
        <v>9</v>
      </c>
      <c r="G1953" s="69">
        <v>1052.18</v>
      </c>
    </row>
    <row r="1954" spans="1:7" x14ac:dyDescent="0.25">
      <c r="A1954" s="31" t="s">
        <v>226</v>
      </c>
      <c r="B1954" s="31" t="s">
        <v>151</v>
      </c>
      <c r="C1954" s="31" t="s">
        <v>700</v>
      </c>
      <c r="D1954" s="31" t="s">
        <v>783</v>
      </c>
      <c r="E1954" s="31" t="s">
        <v>79</v>
      </c>
      <c r="F1954" s="31" t="s">
        <v>28</v>
      </c>
      <c r="G1954" s="69">
        <v>3148.47</v>
      </c>
    </row>
    <row r="1955" spans="1:7" x14ac:dyDescent="0.25">
      <c r="A1955" s="31" t="s">
        <v>226</v>
      </c>
      <c r="B1955" s="31" t="s">
        <v>151</v>
      </c>
      <c r="C1955" s="31" t="s">
        <v>700</v>
      </c>
      <c r="D1955" s="31" t="s">
        <v>783</v>
      </c>
      <c r="E1955" s="31" t="s">
        <v>5</v>
      </c>
      <c r="F1955" s="31" t="s">
        <v>52</v>
      </c>
      <c r="G1955" s="69">
        <v>119.7</v>
      </c>
    </row>
    <row r="1956" spans="1:7" x14ac:dyDescent="0.25">
      <c r="A1956" s="31" t="s">
        <v>226</v>
      </c>
      <c r="B1956" s="31" t="s">
        <v>151</v>
      </c>
      <c r="C1956" s="31" t="s">
        <v>700</v>
      </c>
      <c r="D1956" s="31" t="s">
        <v>783</v>
      </c>
      <c r="E1956" s="31" t="s">
        <v>5</v>
      </c>
      <c r="F1956" s="31" t="s">
        <v>11</v>
      </c>
      <c r="G1956" s="69">
        <v>3459.92</v>
      </c>
    </row>
    <row r="1957" spans="1:7" x14ac:dyDescent="0.25">
      <c r="A1957" s="31" t="s">
        <v>226</v>
      </c>
      <c r="B1957" s="31" t="s">
        <v>151</v>
      </c>
      <c r="C1957" s="31" t="s">
        <v>700</v>
      </c>
      <c r="D1957" s="31" t="s">
        <v>783</v>
      </c>
      <c r="E1957" s="31" t="s">
        <v>5</v>
      </c>
      <c r="F1957" s="31" t="s">
        <v>12</v>
      </c>
      <c r="G1957" s="69">
        <v>993.08</v>
      </c>
    </row>
    <row r="1958" spans="1:7" x14ac:dyDescent="0.25">
      <c r="A1958" s="31" t="s">
        <v>226</v>
      </c>
      <c r="B1958" s="31" t="s">
        <v>151</v>
      </c>
      <c r="C1958" s="31" t="s">
        <v>700</v>
      </c>
      <c r="D1958" s="31" t="s">
        <v>783</v>
      </c>
      <c r="E1958" s="31" t="s">
        <v>5</v>
      </c>
      <c r="F1958" s="31" t="s">
        <v>56</v>
      </c>
      <c r="G1958" s="69">
        <v>14400.52</v>
      </c>
    </row>
    <row r="1959" spans="1:7" x14ac:dyDescent="0.25">
      <c r="A1959" s="31" t="s">
        <v>226</v>
      </c>
      <c r="B1959" s="31" t="s">
        <v>151</v>
      </c>
      <c r="C1959" s="31" t="s">
        <v>700</v>
      </c>
      <c r="D1959" s="31" t="s">
        <v>783</v>
      </c>
      <c r="E1959" s="31" t="s">
        <v>5</v>
      </c>
      <c r="F1959" s="31" t="s">
        <v>89</v>
      </c>
      <c r="G1959" s="69">
        <v>26956.5</v>
      </c>
    </row>
    <row r="1960" spans="1:7" x14ac:dyDescent="0.25">
      <c r="A1960" s="31" t="s">
        <v>226</v>
      </c>
      <c r="B1960" s="31" t="s">
        <v>151</v>
      </c>
      <c r="C1960" s="31" t="s">
        <v>700</v>
      </c>
      <c r="D1960" s="31" t="s">
        <v>783</v>
      </c>
      <c r="E1960" s="31" t="s">
        <v>5</v>
      </c>
      <c r="F1960" s="31" t="s">
        <v>82</v>
      </c>
      <c r="G1960" s="69">
        <v>3249.92</v>
      </c>
    </row>
    <row r="1961" spans="1:7" x14ac:dyDescent="0.25">
      <c r="A1961" s="31" t="s">
        <v>226</v>
      </c>
      <c r="B1961" s="31" t="s">
        <v>151</v>
      </c>
      <c r="C1961" s="31" t="s">
        <v>700</v>
      </c>
      <c r="D1961" s="31" t="s">
        <v>783</v>
      </c>
      <c r="E1961" s="31" t="s">
        <v>5</v>
      </c>
      <c r="F1961" s="31" t="s">
        <v>80</v>
      </c>
      <c r="G1961" s="69">
        <v>7186.56</v>
      </c>
    </row>
    <row r="1962" spans="1:7" x14ac:dyDescent="0.25">
      <c r="A1962" s="31" t="s">
        <v>226</v>
      </c>
      <c r="B1962" s="31" t="s">
        <v>151</v>
      </c>
      <c r="C1962" s="31" t="s">
        <v>700</v>
      </c>
      <c r="D1962" s="31" t="s">
        <v>783</v>
      </c>
      <c r="E1962" s="31" t="s">
        <v>85</v>
      </c>
      <c r="F1962" s="31" t="s">
        <v>87</v>
      </c>
      <c r="G1962" s="69">
        <v>51.8</v>
      </c>
    </row>
    <row r="1963" spans="1:7" x14ac:dyDescent="0.25">
      <c r="A1963" s="31" t="s">
        <v>226</v>
      </c>
      <c r="B1963" s="31" t="s">
        <v>151</v>
      </c>
      <c r="C1963" s="31" t="s">
        <v>700</v>
      </c>
      <c r="D1963" s="31" t="s">
        <v>783</v>
      </c>
      <c r="E1963" s="31" t="s">
        <v>85</v>
      </c>
      <c r="F1963" s="31" t="s">
        <v>86</v>
      </c>
      <c r="G1963" s="69">
        <v>497.2</v>
      </c>
    </row>
    <row r="1964" spans="1:7" x14ac:dyDescent="0.25">
      <c r="A1964" s="31" t="s">
        <v>226</v>
      </c>
      <c r="B1964" s="31" t="s">
        <v>151</v>
      </c>
      <c r="C1964" s="31" t="s">
        <v>700</v>
      </c>
      <c r="D1964" s="31" t="s">
        <v>783</v>
      </c>
      <c r="E1964" s="31" t="s">
        <v>84</v>
      </c>
      <c r="F1964" s="31" t="s">
        <v>29</v>
      </c>
      <c r="G1964" s="69">
        <v>835.19</v>
      </c>
    </row>
    <row r="1965" spans="1:7" x14ac:dyDescent="0.25">
      <c r="A1965" s="31" t="s">
        <v>226</v>
      </c>
      <c r="B1965" s="31" t="s">
        <v>151</v>
      </c>
      <c r="C1965" s="31" t="s">
        <v>700</v>
      </c>
      <c r="D1965" s="31" t="s">
        <v>783</v>
      </c>
      <c r="E1965" s="31" t="s">
        <v>84</v>
      </c>
      <c r="F1965" s="31" t="s">
        <v>93</v>
      </c>
      <c r="G1965" s="69">
        <v>196.97</v>
      </c>
    </row>
    <row r="1966" spans="1:7" x14ac:dyDescent="0.25">
      <c r="A1966" s="31" t="s">
        <v>226</v>
      </c>
      <c r="B1966" s="31" t="s">
        <v>151</v>
      </c>
      <c r="C1966" s="31" t="s">
        <v>700</v>
      </c>
      <c r="D1966" s="31" t="s">
        <v>783</v>
      </c>
      <c r="E1966" s="31" t="s">
        <v>84</v>
      </c>
      <c r="F1966" s="31" t="s">
        <v>23</v>
      </c>
      <c r="G1966" s="69">
        <v>18204.95</v>
      </c>
    </row>
    <row r="1967" spans="1:7" x14ac:dyDescent="0.25">
      <c r="A1967" s="31" t="s">
        <v>226</v>
      </c>
      <c r="B1967" s="31" t="s">
        <v>151</v>
      </c>
      <c r="C1967" s="31" t="s">
        <v>700</v>
      </c>
      <c r="D1967" s="31" t="s">
        <v>783</v>
      </c>
      <c r="E1967" s="31" t="s">
        <v>91</v>
      </c>
      <c r="F1967" s="31" t="s">
        <v>690</v>
      </c>
      <c r="G1967" s="69">
        <v>4085.46</v>
      </c>
    </row>
    <row r="1968" spans="1:7" x14ac:dyDescent="0.25">
      <c r="A1968" s="31" t="s">
        <v>226</v>
      </c>
      <c r="B1968" s="31" t="s">
        <v>151</v>
      </c>
      <c r="C1968" s="31" t="s">
        <v>700</v>
      </c>
      <c r="D1968" s="31" t="s">
        <v>783</v>
      </c>
      <c r="E1968" s="31" t="s">
        <v>0</v>
      </c>
      <c r="F1968" s="31" t="s">
        <v>14</v>
      </c>
      <c r="G1968" s="69">
        <v>872.83</v>
      </c>
    </row>
    <row r="1969" spans="1:7" x14ac:dyDescent="0.25">
      <c r="A1969" s="31" t="s">
        <v>226</v>
      </c>
      <c r="B1969" s="31" t="s">
        <v>151</v>
      </c>
      <c r="C1969" s="31" t="s">
        <v>700</v>
      </c>
      <c r="D1969" s="31" t="s">
        <v>783</v>
      </c>
      <c r="E1969" s="31" t="s">
        <v>0</v>
      </c>
      <c r="F1969" s="31" t="s">
        <v>16</v>
      </c>
      <c r="G1969" s="69">
        <v>546.64</v>
      </c>
    </row>
    <row r="1970" spans="1:7" x14ac:dyDescent="0.25">
      <c r="A1970" s="31" t="s">
        <v>226</v>
      </c>
      <c r="B1970" s="31" t="s">
        <v>686</v>
      </c>
      <c r="C1970" s="31" t="s">
        <v>156</v>
      </c>
      <c r="D1970" s="31" t="s">
        <v>702</v>
      </c>
      <c r="E1970" s="31" t="s">
        <v>81</v>
      </c>
      <c r="F1970" s="31" t="s">
        <v>25</v>
      </c>
      <c r="G1970" s="69">
        <v>2349.6</v>
      </c>
    </row>
    <row r="1971" spans="1:7" x14ac:dyDescent="0.25">
      <c r="A1971" s="31" t="s">
        <v>226</v>
      </c>
      <c r="B1971" s="31" t="s">
        <v>686</v>
      </c>
      <c r="C1971" s="31" t="s">
        <v>156</v>
      </c>
      <c r="D1971" s="31" t="s">
        <v>702</v>
      </c>
      <c r="E1971" s="31" t="s">
        <v>81</v>
      </c>
      <c r="F1971" s="31" t="s">
        <v>9</v>
      </c>
      <c r="G1971" s="69">
        <v>4572.72</v>
      </c>
    </row>
    <row r="1972" spans="1:7" x14ac:dyDescent="0.25">
      <c r="A1972" s="31" t="s">
        <v>226</v>
      </c>
      <c r="B1972" s="31" t="s">
        <v>686</v>
      </c>
      <c r="C1972" s="31" t="s">
        <v>156</v>
      </c>
      <c r="D1972" s="31" t="s">
        <v>702</v>
      </c>
      <c r="E1972" s="31" t="s">
        <v>5</v>
      </c>
      <c r="F1972" s="31" t="s">
        <v>11</v>
      </c>
      <c r="G1972" s="69">
        <v>61128.9</v>
      </c>
    </row>
    <row r="1973" spans="1:7" x14ac:dyDescent="0.25">
      <c r="A1973" s="31" t="s">
        <v>226</v>
      </c>
      <c r="B1973" s="31" t="s">
        <v>686</v>
      </c>
      <c r="C1973" s="31" t="s">
        <v>156</v>
      </c>
      <c r="D1973" s="31" t="s">
        <v>702</v>
      </c>
      <c r="E1973" s="31" t="s">
        <v>5</v>
      </c>
      <c r="F1973" s="31" t="s">
        <v>56</v>
      </c>
      <c r="G1973" s="69">
        <v>57167.040000000001</v>
      </c>
    </row>
    <row r="1974" spans="1:7" x14ac:dyDescent="0.25">
      <c r="A1974" s="31" t="s">
        <v>226</v>
      </c>
      <c r="B1974" s="31" t="s">
        <v>686</v>
      </c>
      <c r="C1974" s="31" t="s">
        <v>156</v>
      </c>
      <c r="D1974" s="31" t="s">
        <v>702</v>
      </c>
      <c r="E1974" s="31" t="s">
        <v>5</v>
      </c>
      <c r="F1974" s="31" t="s">
        <v>80</v>
      </c>
      <c r="G1974" s="69">
        <v>104614.43</v>
      </c>
    </row>
    <row r="1975" spans="1:7" x14ac:dyDescent="0.25">
      <c r="A1975" s="31" t="s">
        <v>226</v>
      </c>
      <c r="B1975" s="31" t="s">
        <v>686</v>
      </c>
      <c r="C1975" s="31" t="s">
        <v>156</v>
      </c>
      <c r="D1975" s="31" t="s">
        <v>702</v>
      </c>
      <c r="E1975" s="31" t="s">
        <v>5</v>
      </c>
      <c r="F1975" s="31" t="s">
        <v>61</v>
      </c>
      <c r="G1975" s="69">
        <v>48680.21</v>
      </c>
    </row>
    <row r="1976" spans="1:7" x14ac:dyDescent="0.25">
      <c r="A1976" s="31" t="s">
        <v>226</v>
      </c>
      <c r="B1976" s="31" t="s">
        <v>686</v>
      </c>
      <c r="C1976" s="31" t="s">
        <v>156</v>
      </c>
      <c r="D1976" s="31" t="s">
        <v>702</v>
      </c>
      <c r="E1976" s="31" t="s">
        <v>85</v>
      </c>
      <c r="F1976" s="31" t="s">
        <v>86</v>
      </c>
      <c r="G1976" s="69">
        <v>659.64</v>
      </c>
    </row>
    <row r="1977" spans="1:7" x14ac:dyDescent="0.25">
      <c r="A1977" s="31" t="s">
        <v>226</v>
      </c>
      <c r="B1977" s="31" t="s">
        <v>686</v>
      </c>
      <c r="C1977" s="31" t="s">
        <v>156</v>
      </c>
      <c r="D1977" s="31" t="s">
        <v>702</v>
      </c>
      <c r="E1977" s="31" t="s">
        <v>92</v>
      </c>
      <c r="F1977" s="31" t="s">
        <v>92</v>
      </c>
      <c r="G1977" s="69">
        <v>2295.9899999999998</v>
      </c>
    </row>
    <row r="1978" spans="1:7" x14ac:dyDescent="0.25">
      <c r="A1978" s="31" t="s">
        <v>226</v>
      </c>
      <c r="B1978" s="31" t="s">
        <v>686</v>
      </c>
      <c r="C1978" s="31" t="s">
        <v>156</v>
      </c>
      <c r="D1978" s="31" t="s">
        <v>702</v>
      </c>
      <c r="E1978" s="31" t="s">
        <v>0</v>
      </c>
      <c r="F1978" s="31" t="s">
        <v>14</v>
      </c>
      <c r="G1978" s="69">
        <v>106.2</v>
      </c>
    </row>
    <row r="1979" spans="1:7" x14ac:dyDescent="0.25">
      <c r="A1979" s="31" t="s">
        <v>226</v>
      </c>
      <c r="B1979" s="31" t="s">
        <v>686</v>
      </c>
      <c r="C1979" s="31" t="s">
        <v>156</v>
      </c>
      <c r="D1979" s="31" t="s">
        <v>702</v>
      </c>
      <c r="E1979" s="31" t="s">
        <v>0</v>
      </c>
      <c r="F1979" s="31" t="s">
        <v>16</v>
      </c>
      <c r="G1979" s="69">
        <v>5253</v>
      </c>
    </row>
    <row r="1980" spans="1:7" x14ac:dyDescent="0.25">
      <c r="A1980" s="31" t="s">
        <v>226</v>
      </c>
      <c r="B1980" s="31" t="s">
        <v>19</v>
      </c>
      <c r="C1980" s="31" t="s">
        <v>96</v>
      </c>
      <c r="D1980" s="31" t="s">
        <v>783</v>
      </c>
      <c r="E1980" s="31" t="s">
        <v>81</v>
      </c>
      <c r="F1980" s="31" t="s">
        <v>27</v>
      </c>
      <c r="G1980" s="69">
        <v>12734.5</v>
      </c>
    </row>
    <row r="1981" spans="1:7" x14ac:dyDescent="0.25">
      <c r="A1981" s="31" t="s">
        <v>226</v>
      </c>
      <c r="B1981" s="31" t="s">
        <v>19</v>
      </c>
      <c r="C1981" s="31" t="s">
        <v>96</v>
      </c>
      <c r="D1981" s="31" t="s">
        <v>783</v>
      </c>
      <c r="E1981" s="31" t="s">
        <v>81</v>
      </c>
      <c r="F1981" s="31" t="s">
        <v>83</v>
      </c>
      <c r="G1981" s="69">
        <v>1676.17</v>
      </c>
    </row>
    <row r="1982" spans="1:7" x14ac:dyDescent="0.25">
      <c r="A1982" s="31" t="s">
        <v>226</v>
      </c>
      <c r="B1982" s="31" t="s">
        <v>19</v>
      </c>
      <c r="C1982" s="31" t="s">
        <v>96</v>
      </c>
      <c r="D1982" s="31" t="s">
        <v>783</v>
      </c>
      <c r="E1982" s="31" t="s">
        <v>81</v>
      </c>
      <c r="F1982" s="31" t="s">
        <v>25</v>
      </c>
      <c r="G1982" s="69">
        <v>34248.449999999997</v>
      </c>
    </row>
    <row r="1983" spans="1:7" x14ac:dyDescent="0.25">
      <c r="A1983" s="31" t="s">
        <v>226</v>
      </c>
      <c r="B1983" s="31" t="s">
        <v>19</v>
      </c>
      <c r="C1983" s="31" t="s">
        <v>96</v>
      </c>
      <c r="D1983" s="31" t="s">
        <v>783</v>
      </c>
      <c r="E1983" s="31" t="s">
        <v>81</v>
      </c>
      <c r="F1983" s="31" t="s">
        <v>65</v>
      </c>
      <c r="G1983" s="69">
        <v>4394.05</v>
      </c>
    </row>
    <row r="1984" spans="1:7" x14ac:dyDescent="0.25">
      <c r="A1984" s="31" t="s">
        <v>226</v>
      </c>
      <c r="B1984" s="31" t="s">
        <v>19</v>
      </c>
      <c r="C1984" s="31" t="s">
        <v>96</v>
      </c>
      <c r="D1984" s="31" t="s">
        <v>783</v>
      </c>
      <c r="E1984" s="31" t="s">
        <v>81</v>
      </c>
      <c r="F1984" s="31" t="s">
        <v>26</v>
      </c>
      <c r="G1984" s="69">
        <v>54136.21</v>
      </c>
    </row>
    <row r="1985" spans="1:7" x14ac:dyDescent="0.25">
      <c r="A1985" s="31" t="s">
        <v>226</v>
      </c>
      <c r="B1985" s="31" t="s">
        <v>19</v>
      </c>
      <c r="C1985" s="31" t="s">
        <v>96</v>
      </c>
      <c r="D1985" s="31" t="s">
        <v>783</v>
      </c>
      <c r="E1985" s="31" t="s">
        <v>81</v>
      </c>
      <c r="F1985" s="31" t="s">
        <v>64</v>
      </c>
      <c r="G1985" s="69">
        <v>26747.05</v>
      </c>
    </row>
    <row r="1986" spans="1:7" x14ac:dyDescent="0.25">
      <c r="A1986" s="31" t="s">
        <v>226</v>
      </c>
      <c r="B1986" s="31" t="s">
        <v>19</v>
      </c>
      <c r="C1986" s="31" t="s">
        <v>96</v>
      </c>
      <c r="D1986" s="31" t="s">
        <v>783</v>
      </c>
      <c r="E1986" s="31" t="s">
        <v>81</v>
      </c>
      <c r="F1986" s="31" t="s">
        <v>9</v>
      </c>
      <c r="G1986" s="69">
        <v>10359.11</v>
      </c>
    </row>
    <row r="1987" spans="1:7" x14ac:dyDescent="0.25">
      <c r="A1987" s="31" t="s">
        <v>226</v>
      </c>
      <c r="B1987" s="31" t="s">
        <v>19</v>
      </c>
      <c r="C1987" s="31" t="s">
        <v>96</v>
      </c>
      <c r="D1987" s="31" t="s">
        <v>783</v>
      </c>
      <c r="E1987" s="31" t="s">
        <v>79</v>
      </c>
      <c r="F1987" s="31" t="s">
        <v>28</v>
      </c>
      <c r="G1987" s="69">
        <v>4413.04</v>
      </c>
    </row>
    <row r="1988" spans="1:7" x14ac:dyDescent="0.25">
      <c r="A1988" s="31" t="s">
        <v>226</v>
      </c>
      <c r="B1988" s="31" t="s">
        <v>19</v>
      </c>
      <c r="C1988" s="31" t="s">
        <v>96</v>
      </c>
      <c r="D1988" s="31" t="s">
        <v>783</v>
      </c>
      <c r="E1988" s="31" t="s">
        <v>5</v>
      </c>
      <c r="F1988" s="31" t="s">
        <v>52</v>
      </c>
      <c r="G1988" s="69">
        <v>2003.36</v>
      </c>
    </row>
    <row r="1989" spans="1:7" x14ac:dyDescent="0.25">
      <c r="A1989" s="31" t="s">
        <v>226</v>
      </c>
      <c r="B1989" s="31" t="s">
        <v>19</v>
      </c>
      <c r="C1989" s="31" t="s">
        <v>96</v>
      </c>
      <c r="D1989" s="31" t="s">
        <v>783</v>
      </c>
      <c r="E1989" s="31" t="s">
        <v>5</v>
      </c>
      <c r="F1989" s="31" t="s">
        <v>11</v>
      </c>
      <c r="G1989" s="69">
        <v>255464.38</v>
      </c>
    </row>
    <row r="1990" spans="1:7" x14ac:dyDescent="0.25">
      <c r="A1990" s="31" t="s">
        <v>226</v>
      </c>
      <c r="B1990" s="31" t="s">
        <v>19</v>
      </c>
      <c r="C1990" s="31" t="s">
        <v>96</v>
      </c>
      <c r="D1990" s="31" t="s">
        <v>783</v>
      </c>
      <c r="E1990" s="31" t="s">
        <v>5</v>
      </c>
      <c r="F1990" s="31" t="s">
        <v>12</v>
      </c>
      <c r="G1990" s="69">
        <v>13800.54</v>
      </c>
    </row>
    <row r="1991" spans="1:7" x14ac:dyDescent="0.25">
      <c r="A1991" s="31" t="s">
        <v>226</v>
      </c>
      <c r="B1991" s="31" t="s">
        <v>19</v>
      </c>
      <c r="C1991" s="31" t="s">
        <v>96</v>
      </c>
      <c r="D1991" s="31" t="s">
        <v>783</v>
      </c>
      <c r="E1991" s="31" t="s">
        <v>5</v>
      </c>
      <c r="F1991" s="31" t="s">
        <v>56</v>
      </c>
      <c r="G1991" s="69">
        <v>13026.47</v>
      </c>
    </row>
    <row r="1992" spans="1:7" x14ac:dyDescent="0.25">
      <c r="A1992" s="31" t="s">
        <v>226</v>
      </c>
      <c r="B1992" s="31" t="s">
        <v>19</v>
      </c>
      <c r="C1992" s="31" t="s">
        <v>96</v>
      </c>
      <c r="D1992" s="31" t="s">
        <v>783</v>
      </c>
      <c r="E1992" s="31" t="s">
        <v>5</v>
      </c>
      <c r="F1992" s="31" t="s">
        <v>62</v>
      </c>
      <c r="G1992" s="69">
        <v>299.56</v>
      </c>
    </row>
    <row r="1993" spans="1:7" x14ac:dyDescent="0.25">
      <c r="A1993" s="31" t="s">
        <v>226</v>
      </c>
      <c r="B1993" s="31" t="s">
        <v>19</v>
      </c>
      <c r="C1993" s="31" t="s">
        <v>96</v>
      </c>
      <c r="D1993" s="31" t="s">
        <v>783</v>
      </c>
      <c r="E1993" s="31" t="s">
        <v>5</v>
      </c>
      <c r="F1993" s="31" t="s">
        <v>89</v>
      </c>
      <c r="G1993" s="69">
        <v>150283.56</v>
      </c>
    </row>
    <row r="1994" spans="1:7" x14ac:dyDescent="0.25">
      <c r="A1994" s="31" t="s">
        <v>226</v>
      </c>
      <c r="B1994" s="31" t="s">
        <v>19</v>
      </c>
      <c r="C1994" s="31" t="s">
        <v>96</v>
      </c>
      <c r="D1994" s="31" t="s">
        <v>783</v>
      </c>
      <c r="E1994" s="31" t="s">
        <v>5</v>
      </c>
      <c r="F1994" s="31" t="s">
        <v>82</v>
      </c>
      <c r="G1994" s="69">
        <v>4740.6400000000003</v>
      </c>
    </row>
    <row r="1995" spans="1:7" x14ac:dyDescent="0.25">
      <c r="A1995" s="31" t="s">
        <v>226</v>
      </c>
      <c r="B1995" s="31" t="s">
        <v>19</v>
      </c>
      <c r="C1995" s="31" t="s">
        <v>96</v>
      </c>
      <c r="D1995" s="31" t="s">
        <v>783</v>
      </c>
      <c r="E1995" s="31" t="s">
        <v>5</v>
      </c>
      <c r="F1995" s="31" t="s">
        <v>80</v>
      </c>
      <c r="G1995" s="69">
        <v>151741.26999999999</v>
      </c>
    </row>
    <row r="1996" spans="1:7" x14ac:dyDescent="0.25">
      <c r="A1996" s="31" t="s">
        <v>226</v>
      </c>
      <c r="B1996" s="31" t="s">
        <v>19</v>
      </c>
      <c r="C1996" s="31" t="s">
        <v>96</v>
      </c>
      <c r="D1996" s="31" t="s">
        <v>783</v>
      </c>
      <c r="E1996" s="31" t="s">
        <v>5</v>
      </c>
      <c r="F1996" s="31" t="s">
        <v>61</v>
      </c>
      <c r="G1996" s="69">
        <v>40648.370000000003</v>
      </c>
    </row>
    <row r="1997" spans="1:7" x14ac:dyDescent="0.25">
      <c r="A1997" s="31" t="s">
        <v>226</v>
      </c>
      <c r="B1997" s="31" t="s">
        <v>19</v>
      </c>
      <c r="C1997" s="31" t="s">
        <v>96</v>
      </c>
      <c r="D1997" s="31" t="s">
        <v>783</v>
      </c>
      <c r="E1997" s="31" t="s">
        <v>85</v>
      </c>
      <c r="F1997" s="31" t="s">
        <v>87</v>
      </c>
      <c r="G1997" s="69">
        <v>14525.03</v>
      </c>
    </row>
    <row r="1998" spans="1:7" x14ac:dyDescent="0.25">
      <c r="A1998" s="31" t="s">
        <v>226</v>
      </c>
      <c r="B1998" s="31" t="s">
        <v>19</v>
      </c>
      <c r="C1998" s="31" t="s">
        <v>96</v>
      </c>
      <c r="D1998" s="31" t="s">
        <v>783</v>
      </c>
      <c r="E1998" s="31" t="s">
        <v>85</v>
      </c>
      <c r="F1998" s="31" t="s">
        <v>88</v>
      </c>
      <c r="G1998" s="69">
        <v>1576.36</v>
      </c>
    </row>
    <row r="1999" spans="1:7" x14ac:dyDescent="0.25">
      <c r="A1999" s="31" t="s">
        <v>226</v>
      </c>
      <c r="B1999" s="31" t="s">
        <v>19</v>
      </c>
      <c r="C1999" s="31" t="s">
        <v>96</v>
      </c>
      <c r="D1999" s="31" t="s">
        <v>783</v>
      </c>
      <c r="E1999" s="31" t="s">
        <v>85</v>
      </c>
      <c r="F1999" s="31" t="s">
        <v>86</v>
      </c>
      <c r="G1999" s="69">
        <v>21237.21</v>
      </c>
    </row>
    <row r="2000" spans="1:7" x14ac:dyDescent="0.25">
      <c r="A2000" s="31" t="s">
        <v>226</v>
      </c>
      <c r="B2000" s="31" t="s">
        <v>19</v>
      </c>
      <c r="C2000" s="31" t="s">
        <v>96</v>
      </c>
      <c r="D2000" s="31" t="s">
        <v>783</v>
      </c>
      <c r="E2000" s="31" t="s">
        <v>84</v>
      </c>
      <c r="F2000" s="31" t="s">
        <v>29</v>
      </c>
      <c r="G2000" s="69">
        <v>299.70999999999998</v>
      </c>
    </row>
    <row r="2001" spans="1:7" x14ac:dyDescent="0.25">
      <c r="A2001" s="31" t="s">
        <v>226</v>
      </c>
      <c r="B2001" s="31" t="s">
        <v>19</v>
      </c>
      <c r="C2001" s="31" t="s">
        <v>96</v>
      </c>
      <c r="D2001" s="31" t="s">
        <v>783</v>
      </c>
      <c r="E2001" s="31" t="s">
        <v>84</v>
      </c>
      <c r="F2001" s="31" t="s">
        <v>23</v>
      </c>
      <c r="G2001" s="69">
        <v>25026.52</v>
      </c>
    </row>
    <row r="2002" spans="1:7" x14ac:dyDescent="0.25">
      <c r="A2002" s="31" t="s">
        <v>226</v>
      </c>
      <c r="B2002" s="31" t="s">
        <v>19</v>
      </c>
      <c r="C2002" s="31" t="s">
        <v>96</v>
      </c>
      <c r="D2002" s="31" t="s">
        <v>783</v>
      </c>
      <c r="E2002" s="31" t="s">
        <v>92</v>
      </c>
      <c r="F2002" s="31" t="s">
        <v>92</v>
      </c>
      <c r="G2002" s="69">
        <v>38253.33</v>
      </c>
    </row>
    <row r="2003" spans="1:7" x14ac:dyDescent="0.25">
      <c r="A2003" s="31" t="s">
        <v>226</v>
      </c>
      <c r="B2003" s="31" t="s">
        <v>19</v>
      </c>
      <c r="C2003" s="31" t="s">
        <v>96</v>
      </c>
      <c r="D2003" s="31" t="s">
        <v>783</v>
      </c>
      <c r="E2003" s="31" t="s">
        <v>91</v>
      </c>
      <c r="F2003" s="31" t="s">
        <v>690</v>
      </c>
      <c r="G2003" s="69">
        <v>37887.160000000003</v>
      </c>
    </row>
    <row r="2004" spans="1:7" x14ac:dyDescent="0.25">
      <c r="A2004" s="31" t="s">
        <v>226</v>
      </c>
      <c r="B2004" s="31" t="s">
        <v>19</v>
      </c>
      <c r="C2004" s="31" t="s">
        <v>96</v>
      </c>
      <c r="D2004" s="31" t="s">
        <v>783</v>
      </c>
      <c r="E2004" s="31" t="s">
        <v>0</v>
      </c>
      <c r="F2004" s="31" t="s">
        <v>14</v>
      </c>
      <c r="G2004" s="69">
        <v>16703.669999999998</v>
      </c>
    </row>
    <row r="2005" spans="1:7" x14ac:dyDescent="0.25">
      <c r="A2005" s="31" t="s">
        <v>226</v>
      </c>
      <c r="B2005" s="31" t="s">
        <v>19</v>
      </c>
      <c r="C2005" s="31" t="s">
        <v>96</v>
      </c>
      <c r="D2005" s="31" t="s">
        <v>783</v>
      </c>
      <c r="E2005" s="31" t="s">
        <v>0</v>
      </c>
      <c r="F2005" s="31" t="s">
        <v>15</v>
      </c>
      <c r="G2005" s="69">
        <v>392.06</v>
      </c>
    </row>
    <row r="2006" spans="1:7" x14ac:dyDescent="0.25">
      <c r="A2006" s="31" t="s">
        <v>226</v>
      </c>
      <c r="B2006" s="31" t="s">
        <v>19</v>
      </c>
      <c r="C2006" s="31" t="s">
        <v>96</v>
      </c>
      <c r="D2006" s="31" t="s">
        <v>783</v>
      </c>
      <c r="E2006" s="31" t="s">
        <v>0</v>
      </c>
      <c r="F2006" s="31" t="s">
        <v>16</v>
      </c>
      <c r="G2006" s="69">
        <v>15702.64</v>
      </c>
    </row>
    <row r="2007" spans="1:7" x14ac:dyDescent="0.25">
      <c r="A2007" s="31" t="s">
        <v>226</v>
      </c>
      <c r="B2007" s="31" t="s">
        <v>19</v>
      </c>
      <c r="C2007" s="31" t="s">
        <v>96</v>
      </c>
      <c r="D2007" s="31" t="s">
        <v>783</v>
      </c>
      <c r="E2007" s="31" t="s">
        <v>21</v>
      </c>
      <c r="F2007" s="31" t="s">
        <v>21</v>
      </c>
      <c r="G2007" s="69">
        <v>31456.7</v>
      </c>
    </row>
    <row r="2008" spans="1:7" x14ac:dyDescent="0.25">
      <c r="A2008" s="31" t="s">
        <v>226</v>
      </c>
      <c r="B2008" s="31" t="s">
        <v>20</v>
      </c>
      <c r="C2008" s="31" t="s">
        <v>47</v>
      </c>
      <c r="D2008" s="31" t="s">
        <v>783</v>
      </c>
      <c r="E2008" s="31" t="s">
        <v>81</v>
      </c>
      <c r="F2008" s="31" t="s">
        <v>27</v>
      </c>
      <c r="G2008" s="69">
        <v>8508.23</v>
      </c>
    </row>
    <row r="2009" spans="1:7" x14ac:dyDescent="0.25">
      <c r="A2009" s="31" t="s">
        <v>226</v>
      </c>
      <c r="B2009" s="31" t="s">
        <v>20</v>
      </c>
      <c r="C2009" s="31" t="s">
        <v>47</v>
      </c>
      <c r="D2009" s="31" t="s">
        <v>783</v>
      </c>
      <c r="E2009" s="31" t="s">
        <v>81</v>
      </c>
      <c r="F2009" s="31" t="s">
        <v>25</v>
      </c>
      <c r="G2009" s="69">
        <v>50040.07</v>
      </c>
    </row>
    <row r="2010" spans="1:7" x14ac:dyDescent="0.25">
      <c r="A2010" s="31" t="s">
        <v>226</v>
      </c>
      <c r="B2010" s="31" t="s">
        <v>20</v>
      </c>
      <c r="C2010" s="31" t="s">
        <v>47</v>
      </c>
      <c r="D2010" s="31" t="s">
        <v>783</v>
      </c>
      <c r="E2010" s="31" t="s">
        <v>81</v>
      </c>
      <c r="F2010" s="31" t="s">
        <v>65</v>
      </c>
      <c r="G2010" s="69">
        <v>14321.54</v>
      </c>
    </row>
    <row r="2011" spans="1:7" x14ac:dyDescent="0.25">
      <c r="A2011" s="31" t="s">
        <v>226</v>
      </c>
      <c r="B2011" s="31" t="s">
        <v>20</v>
      </c>
      <c r="C2011" s="31" t="s">
        <v>47</v>
      </c>
      <c r="D2011" s="31" t="s">
        <v>783</v>
      </c>
      <c r="E2011" s="31" t="s">
        <v>81</v>
      </c>
      <c r="F2011" s="31" t="s">
        <v>26</v>
      </c>
      <c r="G2011" s="69">
        <v>49868.13</v>
      </c>
    </row>
    <row r="2012" spans="1:7" x14ac:dyDescent="0.25">
      <c r="A2012" s="31" t="s">
        <v>226</v>
      </c>
      <c r="B2012" s="31" t="s">
        <v>20</v>
      </c>
      <c r="C2012" s="31" t="s">
        <v>47</v>
      </c>
      <c r="D2012" s="31" t="s">
        <v>783</v>
      </c>
      <c r="E2012" s="31" t="s">
        <v>81</v>
      </c>
      <c r="F2012" s="31" t="s">
        <v>64</v>
      </c>
      <c r="G2012" s="69">
        <v>6554.66</v>
      </c>
    </row>
    <row r="2013" spans="1:7" x14ac:dyDescent="0.25">
      <c r="A2013" s="31" t="s">
        <v>226</v>
      </c>
      <c r="B2013" s="31" t="s">
        <v>20</v>
      </c>
      <c r="C2013" s="31" t="s">
        <v>47</v>
      </c>
      <c r="D2013" s="31" t="s">
        <v>783</v>
      </c>
      <c r="E2013" s="31" t="s">
        <v>81</v>
      </c>
      <c r="F2013" s="31" t="s">
        <v>9</v>
      </c>
      <c r="G2013" s="69">
        <v>31566.639999999999</v>
      </c>
    </row>
    <row r="2014" spans="1:7" x14ac:dyDescent="0.25">
      <c r="A2014" s="31" t="s">
        <v>226</v>
      </c>
      <c r="B2014" s="31" t="s">
        <v>20</v>
      </c>
      <c r="C2014" s="31" t="s">
        <v>47</v>
      </c>
      <c r="D2014" s="31" t="s">
        <v>783</v>
      </c>
      <c r="E2014" s="31" t="s">
        <v>79</v>
      </c>
      <c r="F2014" s="31" t="s">
        <v>28</v>
      </c>
      <c r="G2014" s="69">
        <v>3261.16</v>
      </c>
    </row>
    <row r="2015" spans="1:7" x14ac:dyDescent="0.25">
      <c r="A2015" s="31" t="s">
        <v>226</v>
      </c>
      <c r="B2015" s="31" t="s">
        <v>20</v>
      </c>
      <c r="C2015" s="31" t="s">
        <v>47</v>
      </c>
      <c r="D2015" s="31" t="s">
        <v>783</v>
      </c>
      <c r="E2015" s="31" t="s">
        <v>5</v>
      </c>
      <c r="F2015" s="31" t="s">
        <v>11</v>
      </c>
      <c r="G2015" s="69">
        <v>145076.49</v>
      </c>
    </row>
    <row r="2016" spans="1:7" x14ac:dyDescent="0.25">
      <c r="A2016" s="31" t="s">
        <v>226</v>
      </c>
      <c r="B2016" s="31" t="s">
        <v>20</v>
      </c>
      <c r="C2016" s="31" t="s">
        <v>47</v>
      </c>
      <c r="D2016" s="31" t="s">
        <v>783</v>
      </c>
      <c r="E2016" s="31" t="s">
        <v>5</v>
      </c>
      <c r="F2016" s="31" t="s">
        <v>80</v>
      </c>
      <c r="G2016" s="69">
        <v>339468.72</v>
      </c>
    </row>
    <row r="2017" spans="1:7" x14ac:dyDescent="0.25">
      <c r="A2017" s="31" t="s">
        <v>226</v>
      </c>
      <c r="B2017" s="31" t="s">
        <v>20</v>
      </c>
      <c r="C2017" s="31" t="s">
        <v>47</v>
      </c>
      <c r="D2017" s="31" t="s">
        <v>783</v>
      </c>
      <c r="E2017" s="31" t="s">
        <v>85</v>
      </c>
      <c r="F2017" s="31" t="s">
        <v>87</v>
      </c>
      <c r="G2017" s="69">
        <v>63119.26</v>
      </c>
    </row>
    <row r="2018" spans="1:7" x14ac:dyDescent="0.25">
      <c r="A2018" s="31" t="s">
        <v>226</v>
      </c>
      <c r="B2018" s="31" t="s">
        <v>20</v>
      </c>
      <c r="C2018" s="31" t="s">
        <v>47</v>
      </c>
      <c r="D2018" s="31" t="s">
        <v>783</v>
      </c>
      <c r="E2018" s="31" t="s">
        <v>84</v>
      </c>
      <c r="F2018" s="31" t="s">
        <v>29</v>
      </c>
      <c r="G2018" s="69">
        <v>471.98</v>
      </c>
    </row>
    <row r="2019" spans="1:7" x14ac:dyDescent="0.25">
      <c r="A2019" s="31" t="s">
        <v>226</v>
      </c>
      <c r="B2019" s="31" t="s">
        <v>20</v>
      </c>
      <c r="C2019" s="31" t="s">
        <v>47</v>
      </c>
      <c r="D2019" s="31" t="s">
        <v>783</v>
      </c>
      <c r="E2019" s="31" t="s">
        <v>84</v>
      </c>
      <c r="F2019" s="31" t="s">
        <v>23</v>
      </c>
      <c r="G2019" s="69">
        <v>9123.8799999999992</v>
      </c>
    </row>
    <row r="2020" spans="1:7" x14ac:dyDescent="0.25">
      <c r="A2020" s="31" t="s">
        <v>226</v>
      </c>
      <c r="B2020" s="31" t="s">
        <v>20</v>
      </c>
      <c r="C2020" s="31" t="s">
        <v>47</v>
      </c>
      <c r="D2020" s="31" t="s">
        <v>783</v>
      </c>
      <c r="E2020" s="31" t="s">
        <v>91</v>
      </c>
      <c r="F2020" s="31" t="s">
        <v>690</v>
      </c>
      <c r="G2020" s="69">
        <v>17</v>
      </c>
    </row>
    <row r="2021" spans="1:7" x14ac:dyDescent="0.25">
      <c r="A2021" s="31" t="s">
        <v>226</v>
      </c>
      <c r="B2021" s="31" t="s">
        <v>20</v>
      </c>
      <c r="C2021" s="31" t="s">
        <v>47</v>
      </c>
      <c r="D2021" s="31" t="s">
        <v>783</v>
      </c>
      <c r="E2021" s="31" t="s">
        <v>0</v>
      </c>
      <c r="F2021" s="31" t="s">
        <v>14</v>
      </c>
      <c r="G2021" s="69">
        <v>12181.8</v>
      </c>
    </row>
    <row r="2022" spans="1:7" x14ac:dyDescent="0.25">
      <c r="A2022" s="31" t="s">
        <v>226</v>
      </c>
      <c r="B2022" s="31" t="s">
        <v>20</v>
      </c>
      <c r="C2022" s="31" t="s">
        <v>47</v>
      </c>
      <c r="D2022" s="31" t="s">
        <v>783</v>
      </c>
      <c r="E2022" s="31" t="s">
        <v>0</v>
      </c>
      <c r="F2022" s="31" t="s">
        <v>15</v>
      </c>
      <c r="G2022" s="69">
        <v>1219.57</v>
      </c>
    </row>
    <row r="2023" spans="1:7" x14ac:dyDescent="0.25">
      <c r="A2023" s="31" t="s">
        <v>226</v>
      </c>
      <c r="B2023" s="31" t="s">
        <v>20</v>
      </c>
      <c r="C2023" s="31" t="s">
        <v>47</v>
      </c>
      <c r="D2023" s="31" t="s">
        <v>783</v>
      </c>
      <c r="E2023" s="31" t="s">
        <v>0</v>
      </c>
      <c r="F2023" s="31" t="s">
        <v>16</v>
      </c>
      <c r="G2023" s="69">
        <v>78589.119999999995</v>
      </c>
    </row>
    <row r="2024" spans="1:7" x14ac:dyDescent="0.25">
      <c r="A2024" s="31" t="s">
        <v>226</v>
      </c>
      <c r="B2024" s="31" t="s">
        <v>767</v>
      </c>
      <c r="C2024" s="31" t="s">
        <v>47</v>
      </c>
      <c r="D2024" s="31" t="s">
        <v>783</v>
      </c>
      <c r="E2024" s="31" t="s">
        <v>81</v>
      </c>
      <c r="F2024" s="31" t="s">
        <v>27</v>
      </c>
      <c r="G2024" s="69">
        <v>1099.51</v>
      </c>
    </row>
    <row r="2025" spans="1:7" x14ac:dyDescent="0.25">
      <c r="A2025" s="31" t="s">
        <v>226</v>
      </c>
      <c r="B2025" s="31" t="s">
        <v>767</v>
      </c>
      <c r="C2025" s="31" t="s">
        <v>47</v>
      </c>
      <c r="D2025" s="31" t="s">
        <v>783</v>
      </c>
      <c r="E2025" s="31" t="s">
        <v>81</v>
      </c>
      <c r="F2025" s="31" t="s">
        <v>83</v>
      </c>
      <c r="G2025" s="69">
        <v>162.49</v>
      </c>
    </row>
    <row r="2026" spans="1:7" x14ac:dyDescent="0.25">
      <c r="A2026" s="31" t="s">
        <v>226</v>
      </c>
      <c r="B2026" s="31" t="s">
        <v>767</v>
      </c>
      <c r="C2026" s="31" t="s">
        <v>47</v>
      </c>
      <c r="D2026" s="31" t="s">
        <v>783</v>
      </c>
      <c r="E2026" s="31" t="s">
        <v>81</v>
      </c>
      <c r="F2026" s="31" t="s">
        <v>25</v>
      </c>
      <c r="G2026" s="69">
        <v>4070.77</v>
      </c>
    </row>
    <row r="2027" spans="1:7" x14ac:dyDescent="0.25">
      <c r="A2027" s="31" t="s">
        <v>226</v>
      </c>
      <c r="B2027" s="31" t="s">
        <v>767</v>
      </c>
      <c r="C2027" s="31" t="s">
        <v>47</v>
      </c>
      <c r="D2027" s="31" t="s">
        <v>783</v>
      </c>
      <c r="E2027" s="31" t="s">
        <v>81</v>
      </c>
      <c r="F2027" s="31" t="s">
        <v>65</v>
      </c>
      <c r="G2027" s="69">
        <v>171.63</v>
      </c>
    </row>
    <row r="2028" spans="1:7" x14ac:dyDescent="0.25">
      <c r="A2028" s="31" t="s">
        <v>226</v>
      </c>
      <c r="B2028" s="31" t="s">
        <v>767</v>
      </c>
      <c r="C2028" s="31" t="s">
        <v>47</v>
      </c>
      <c r="D2028" s="31" t="s">
        <v>783</v>
      </c>
      <c r="E2028" s="31" t="s">
        <v>81</v>
      </c>
      <c r="F2028" s="31" t="s">
        <v>26</v>
      </c>
      <c r="G2028" s="69">
        <v>4419.1400000000003</v>
      </c>
    </row>
    <row r="2029" spans="1:7" x14ac:dyDescent="0.25">
      <c r="A2029" s="31" t="s">
        <v>226</v>
      </c>
      <c r="B2029" s="31" t="s">
        <v>767</v>
      </c>
      <c r="C2029" s="31" t="s">
        <v>47</v>
      </c>
      <c r="D2029" s="31" t="s">
        <v>783</v>
      </c>
      <c r="E2029" s="31" t="s">
        <v>81</v>
      </c>
      <c r="F2029" s="31" t="s">
        <v>9</v>
      </c>
      <c r="G2029" s="69">
        <v>114.54</v>
      </c>
    </row>
    <row r="2030" spans="1:7" x14ac:dyDescent="0.25">
      <c r="A2030" s="31" t="s">
        <v>226</v>
      </c>
      <c r="B2030" s="31" t="s">
        <v>767</v>
      </c>
      <c r="C2030" s="31" t="s">
        <v>47</v>
      </c>
      <c r="D2030" s="31" t="s">
        <v>783</v>
      </c>
      <c r="E2030" s="31" t="s">
        <v>79</v>
      </c>
      <c r="F2030" s="31" t="s">
        <v>28</v>
      </c>
      <c r="G2030" s="69">
        <v>13.63</v>
      </c>
    </row>
    <row r="2031" spans="1:7" x14ac:dyDescent="0.25">
      <c r="A2031" s="31" t="s">
        <v>226</v>
      </c>
      <c r="B2031" s="31" t="s">
        <v>767</v>
      </c>
      <c r="C2031" s="31" t="s">
        <v>47</v>
      </c>
      <c r="D2031" s="31" t="s">
        <v>783</v>
      </c>
      <c r="E2031" s="31" t="s">
        <v>5</v>
      </c>
      <c r="F2031" s="31" t="s">
        <v>52</v>
      </c>
      <c r="G2031" s="69">
        <v>68.7</v>
      </c>
    </row>
    <row r="2032" spans="1:7" x14ac:dyDescent="0.25">
      <c r="A2032" s="31" t="s">
        <v>226</v>
      </c>
      <c r="B2032" s="31" t="s">
        <v>767</v>
      </c>
      <c r="C2032" s="31" t="s">
        <v>47</v>
      </c>
      <c r="D2032" s="31" t="s">
        <v>783</v>
      </c>
      <c r="E2032" s="31" t="s">
        <v>5</v>
      </c>
      <c r="F2032" s="31" t="s">
        <v>11</v>
      </c>
      <c r="G2032" s="69">
        <v>4202.32</v>
      </c>
    </row>
    <row r="2033" spans="1:7" x14ac:dyDescent="0.25">
      <c r="A2033" s="31" t="s">
        <v>226</v>
      </c>
      <c r="B2033" s="31" t="s">
        <v>767</v>
      </c>
      <c r="C2033" s="31" t="s">
        <v>47</v>
      </c>
      <c r="D2033" s="31" t="s">
        <v>783</v>
      </c>
      <c r="E2033" s="31" t="s">
        <v>5</v>
      </c>
      <c r="F2033" s="31" t="s">
        <v>12</v>
      </c>
      <c r="G2033" s="69">
        <v>285.56</v>
      </c>
    </row>
    <row r="2034" spans="1:7" x14ac:dyDescent="0.25">
      <c r="A2034" s="31" t="s">
        <v>226</v>
      </c>
      <c r="B2034" s="31" t="s">
        <v>767</v>
      </c>
      <c r="C2034" s="31" t="s">
        <v>47</v>
      </c>
      <c r="D2034" s="31" t="s">
        <v>783</v>
      </c>
      <c r="E2034" s="31" t="s">
        <v>5</v>
      </c>
      <c r="F2034" s="31" t="s">
        <v>56</v>
      </c>
      <c r="G2034" s="69">
        <v>13685.76</v>
      </c>
    </row>
    <row r="2035" spans="1:7" x14ac:dyDescent="0.25">
      <c r="A2035" s="31" t="s">
        <v>226</v>
      </c>
      <c r="B2035" s="31" t="s">
        <v>767</v>
      </c>
      <c r="C2035" s="31" t="s">
        <v>47</v>
      </c>
      <c r="D2035" s="31" t="s">
        <v>783</v>
      </c>
      <c r="E2035" s="31" t="s">
        <v>5</v>
      </c>
      <c r="F2035" s="31" t="s">
        <v>89</v>
      </c>
      <c r="G2035" s="69">
        <v>666.4</v>
      </c>
    </row>
    <row r="2036" spans="1:7" x14ac:dyDescent="0.25">
      <c r="A2036" s="31" t="s">
        <v>226</v>
      </c>
      <c r="B2036" s="31" t="s">
        <v>767</v>
      </c>
      <c r="C2036" s="31" t="s">
        <v>47</v>
      </c>
      <c r="D2036" s="31" t="s">
        <v>783</v>
      </c>
      <c r="E2036" s="31" t="s">
        <v>5</v>
      </c>
      <c r="F2036" s="31" t="s">
        <v>82</v>
      </c>
      <c r="G2036" s="69">
        <v>7.47</v>
      </c>
    </row>
    <row r="2037" spans="1:7" x14ac:dyDescent="0.25">
      <c r="A2037" s="31" t="s">
        <v>226</v>
      </c>
      <c r="B2037" s="31" t="s">
        <v>767</v>
      </c>
      <c r="C2037" s="31" t="s">
        <v>47</v>
      </c>
      <c r="D2037" s="31" t="s">
        <v>783</v>
      </c>
      <c r="E2037" s="31" t="s">
        <v>5</v>
      </c>
      <c r="F2037" s="31" t="s">
        <v>80</v>
      </c>
      <c r="G2037" s="69">
        <v>6930.77</v>
      </c>
    </row>
    <row r="2038" spans="1:7" x14ac:dyDescent="0.25">
      <c r="A2038" s="31" t="s">
        <v>226</v>
      </c>
      <c r="B2038" s="31" t="s">
        <v>767</v>
      </c>
      <c r="C2038" s="31" t="s">
        <v>47</v>
      </c>
      <c r="D2038" s="31" t="s">
        <v>783</v>
      </c>
      <c r="E2038" s="31" t="s">
        <v>5</v>
      </c>
      <c r="F2038" s="31" t="s">
        <v>61</v>
      </c>
      <c r="G2038" s="69">
        <v>2797.63</v>
      </c>
    </row>
    <row r="2039" spans="1:7" x14ac:dyDescent="0.25">
      <c r="A2039" s="31" t="s">
        <v>226</v>
      </c>
      <c r="B2039" s="31" t="s">
        <v>767</v>
      </c>
      <c r="C2039" s="31" t="s">
        <v>47</v>
      </c>
      <c r="D2039" s="31" t="s">
        <v>783</v>
      </c>
      <c r="E2039" s="31" t="s">
        <v>85</v>
      </c>
      <c r="F2039" s="31" t="s">
        <v>87</v>
      </c>
      <c r="G2039" s="69">
        <v>3851.05</v>
      </c>
    </row>
    <row r="2040" spans="1:7" x14ac:dyDescent="0.25">
      <c r="A2040" s="31" t="s">
        <v>226</v>
      </c>
      <c r="B2040" s="31" t="s">
        <v>767</v>
      </c>
      <c r="C2040" s="31" t="s">
        <v>47</v>
      </c>
      <c r="D2040" s="31" t="s">
        <v>783</v>
      </c>
      <c r="E2040" s="31" t="s">
        <v>85</v>
      </c>
      <c r="F2040" s="31" t="s">
        <v>86</v>
      </c>
      <c r="G2040" s="69">
        <v>4023.67</v>
      </c>
    </row>
    <row r="2041" spans="1:7" x14ac:dyDescent="0.25">
      <c r="A2041" s="31" t="s">
        <v>226</v>
      </c>
      <c r="B2041" s="31" t="s">
        <v>767</v>
      </c>
      <c r="C2041" s="31" t="s">
        <v>47</v>
      </c>
      <c r="D2041" s="31" t="s">
        <v>783</v>
      </c>
      <c r="E2041" s="31" t="s">
        <v>84</v>
      </c>
      <c r="F2041" s="31" t="s">
        <v>29</v>
      </c>
      <c r="G2041" s="69">
        <v>9.84</v>
      </c>
    </row>
    <row r="2042" spans="1:7" x14ac:dyDescent="0.25">
      <c r="A2042" s="31" t="s">
        <v>226</v>
      </c>
      <c r="B2042" s="31" t="s">
        <v>767</v>
      </c>
      <c r="C2042" s="31" t="s">
        <v>47</v>
      </c>
      <c r="D2042" s="31" t="s">
        <v>783</v>
      </c>
      <c r="E2042" s="31" t="s">
        <v>84</v>
      </c>
      <c r="F2042" s="31" t="s">
        <v>23</v>
      </c>
      <c r="G2042" s="69">
        <v>107.88</v>
      </c>
    </row>
    <row r="2043" spans="1:7" x14ac:dyDescent="0.25">
      <c r="A2043" s="31" t="s">
        <v>226</v>
      </c>
      <c r="B2043" s="31" t="s">
        <v>767</v>
      </c>
      <c r="C2043" s="31" t="s">
        <v>47</v>
      </c>
      <c r="D2043" s="31" t="s">
        <v>783</v>
      </c>
      <c r="E2043" s="31" t="s">
        <v>91</v>
      </c>
      <c r="F2043" s="31" t="s">
        <v>690</v>
      </c>
      <c r="G2043" s="69">
        <v>39.9</v>
      </c>
    </row>
    <row r="2044" spans="1:7" x14ac:dyDescent="0.25">
      <c r="A2044" s="31" t="s">
        <v>226</v>
      </c>
      <c r="B2044" s="31" t="s">
        <v>767</v>
      </c>
      <c r="C2044" s="31" t="s">
        <v>47</v>
      </c>
      <c r="D2044" s="31" t="s">
        <v>783</v>
      </c>
      <c r="E2044" s="31" t="s">
        <v>0</v>
      </c>
      <c r="F2044" s="31" t="s">
        <v>14</v>
      </c>
      <c r="G2044" s="69">
        <v>2554.21</v>
      </c>
    </row>
    <row r="2045" spans="1:7" x14ac:dyDescent="0.25">
      <c r="A2045" s="31" t="s">
        <v>226</v>
      </c>
      <c r="B2045" s="31" t="s">
        <v>767</v>
      </c>
      <c r="C2045" s="31" t="s">
        <v>47</v>
      </c>
      <c r="D2045" s="31" t="s">
        <v>783</v>
      </c>
      <c r="E2045" s="31" t="s">
        <v>0</v>
      </c>
      <c r="F2045" s="31" t="s">
        <v>15</v>
      </c>
      <c r="G2045" s="69">
        <v>221.99</v>
      </c>
    </row>
    <row r="2046" spans="1:7" x14ac:dyDescent="0.25">
      <c r="A2046" s="31" t="s">
        <v>226</v>
      </c>
      <c r="B2046" s="31" t="s">
        <v>767</v>
      </c>
      <c r="C2046" s="31" t="s">
        <v>47</v>
      </c>
      <c r="D2046" s="31" t="s">
        <v>783</v>
      </c>
      <c r="E2046" s="31" t="s">
        <v>0</v>
      </c>
      <c r="F2046" s="31" t="s">
        <v>16</v>
      </c>
      <c r="G2046" s="69">
        <v>914.25</v>
      </c>
    </row>
    <row r="2047" spans="1:7" x14ac:dyDescent="0.25">
      <c r="A2047" s="31" t="s">
        <v>226</v>
      </c>
      <c r="B2047" s="31" t="s">
        <v>701</v>
      </c>
      <c r="C2047" s="31" t="s">
        <v>96</v>
      </c>
      <c r="D2047" s="31" t="s">
        <v>783</v>
      </c>
      <c r="E2047" s="31" t="s">
        <v>81</v>
      </c>
      <c r="F2047" s="31" t="s">
        <v>27</v>
      </c>
      <c r="G2047" s="69">
        <v>883.46</v>
      </c>
    </row>
    <row r="2048" spans="1:7" x14ac:dyDescent="0.25">
      <c r="A2048" s="31" t="s">
        <v>226</v>
      </c>
      <c r="B2048" s="31" t="s">
        <v>701</v>
      </c>
      <c r="C2048" s="31" t="s">
        <v>96</v>
      </c>
      <c r="D2048" s="31" t="s">
        <v>783</v>
      </c>
      <c r="E2048" s="31" t="s">
        <v>81</v>
      </c>
      <c r="F2048" s="31" t="s">
        <v>83</v>
      </c>
      <c r="G2048" s="69">
        <v>30.12</v>
      </c>
    </row>
    <row r="2049" spans="1:7" x14ac:dyDescent="0.25">
      <c r="A2049" s="31" t="s">
        <v>226</v>
      </c>
      <c r="B2049" s="31" t="s">
        <v>701</v>
      </c>
      <c r="C2049" s="31" t="s">
        <v>96</v>
      </c>
      <c r="D2049" s="31" t="s">
        <v>783</v>
      </c>
      <c r="E2049" s="31" t="s">
        <v>81</v>
      </c>
      <c r="F2049" s="31" t="s">
        <v>25</v>
      </c>
      <c r="G2049" s="69">
        <v>2949.61</v>
      </c>
    </row>
    <row r="2050" spans="1:7" x14ac:dyDescent="0.25">
      <c r="A2050" s="31" t="s">
        <v>226</v>
      </c>
      <c r="B2050" s="31" t="s">
        <v>701</v>
      </c>
      <c r="C2050" s="31" t="s">
        <v>96</v>
      </c>
      <c r="D2050" s="31" t="s">
        <v>783</v>
      </c>
      <c r="E2050" s="31" t="s">
        <v>81</v>
      </c>
      <c r="F2050" s="31" t="s">
        <v>65</v>
      </c>
      <c r="G2050" s="69">
        <v>501.16</v>
      </c>
    </row>
    <row r="2051" spans="1:7" x14ac:dyDescent="0.25">
      <c r="A2051" s="31" t="s">
        <v>226</v>
      </c>
      <c r="B2051" s="31" t="s">
        <v>701</v>
      </c>
      <c r="C2051" s="31" t="s">
        <v>96</v>
      </c>
      <c r="D2051" s="31" t="s">
        <v>783</v>
      </c>
      <c r="E2051" s="31" t="s">
        <v>81</v>
      </c>
      <c r="F2051" s="31" t="s">
        <v>26</v>
      </c>
      <c r="G2051" s="69">
        <v>2582.6</v>
      </c>
    </row>
    <row r="2052" spans="1:7" x14ac:dyDescent="0.25">
      <c r="A2052" s="31" t="s">
        <v>226</v>
      </c>
      <c r="B2052" s="31" t="s">
        <v>701</v>
      </c>
      <c r="C2052" s="31" t="s">
        <v>96</v>
      </c>
      <c r="D2052" s="31" t="s">
        <v>783</v>
      </c>
      <c r="E2052" s="31" t="s">
        <v>81</v>
      </c>
      <c r="F2052" s="31" t="s">
        <v>64</v>
      </c>
      <c r="G2052" s="69">
        <v>963.65</v>
      </c>
    </row>
    <row r="2053" spans="1:7" x14ac:dyDescent="0.25">
      <c r="A2053" s="31" t="s">
        <v>226</v>
      </c>
      <c r="B2053" s="31" t="s">
        <v>701</v>
      </c>
      <c r="C2053" s="31" t="s">
        <v>96</v>
      </c>
      <c r="D2053" s="31" t="s">
        <v>783</v>
      </c>
      <c r="E2053" s="31" t="s">
        <v>81</v>
      </c>
      <c r="F2053" s="31" t="s">
        <v>9</v>
      </c>
      <c r="G2053" s="69">
        <v>807.73</v>
      </c>
    </row>
    <row r="2054" spans="1:7" x14ac:dyDescent="0.25">
      <c r="A2054" s="31" t="s">
        <v>226</v>
      </c>
      <c r="B2054" s="31" t="s">
        <v>701</v>
      </c>
      <c r="C2054" s="31" t="s">
        <v>96</v>
      </c>
      <c r="D2054" s="31" t="s">
        <v>783</v>
      </c>
      <c r="E2054" s="31" t="s">
        <v>79</v>
      </c>
      <c r="F2054" s="31" t="s">
        <v>28</v>
      </c>
      <c r="G2054" s="69">
        <v>27.89</v>
      </c>
    </row>
    <row r="2055" spans="1:7" x14ac:dyDescent="0.25">
      <c r="A2055" s="31" t="s">
        <v>226</v>
      </c>
      <c r="B2055" s="31" t="s">
        <v>701</v>
      </c>
      <c r="C2055" s="31" t="s">
        <v>96</v>
      </c>
      <c r="D2055" s="31" t="s">
        <v>783</v>
      </c>
      <c r="E2055" s="31" t="s">
        <v>5</v>
      </c>
      <c r="F2055" s="31" t="s">
        <v>11</v>
      </c>
      <c r="G2055" s="69">
        <v>6935.58</v>
      </c>
    </row>
    <row r="2056" spans="1:7" x14ac:dyDescent="0.25">
      <c r="A2056" s="31" t="s">
        <v>226</v>
      </c>
      <c r="B2056" s="31" t="s">
        <v>701</v>
      </c>
      <c r="C2056" s="31" t="s">
        <v>96</v>
      </c>
      <c r="D2056" s="31" t="s">
        <v>783</v>
      </c>
      <c r="E2056" s="31" t="s">
        <v>5</v>
      </c>
      <c r="F2056" s="31" t="s">
        <v>12</v>
      </c>
      <c r="G2056" s="69">
        <v>997.13</v>
      </c>
    </row>
    <row r="2057" spans="1:7" x14ac:dyDescent="0.25">
      <c r="A2057" s="31" t="s">
        <v>226</v>
      </c>
      <c r="B2057" s="31" t="s">
        <v>701</v>
      </c>
      <c r="C2057" s="31" t="s">
        <v>96</v>
      </c>
      <c r="D2057" s="31" t="s">
        <v>783</v>
      </c>
      <c r="E2057" s="31" t="s">
        <v>5</v>
      </c>
      <c r="F2057" s="31" t="s">
        <v>56</v>
      </c>
      <c r="G2057" s="69">
        <v>1158.3599999999999</v>
      </c>
    </row>
    <row r="2058" spans="1:7" x14ac:dyDescent="0.25">
      <c r="A2058" s="31" t="s">
        <v>226</v>
      </c>
      <c r="B2058" s="31" t="s">
        <v>701</v>
      </c>
      <c r="C2058" s="31" t="s">
        <v>96</v>
      </c>
      <c r="D2058" s="31" t="s">
        <v>783</v>
      </c>
      <c r="E2058" s="31" t="s">
        <v>5</v>
      </c>
      <c r="F2058" s="31" t="s">
        <v>89</v>
      </c>
      <c r="G2058" s="69">
        <v>973.79</v>
      </c>
    </row>
    <row r="2059" spans="1:7" x14ac:dyDescent="0.25">
      <c r="A2059" s="31" t="s">
        <v>226</v>
      </c>
      <c r="B2059" s="31" t="s">
        <v>701</v>
      </c>
      <c r="C2059" s="31" t="s">
        <v>96</v>
      </c>
      <c r="D2059" s="31" t="s">
        <v>783</v>
      </c>
      <c r="E2059" s="31" t="s">
        <v>5</v>
      </c>
      <c r="F2059" s="31" t="s">
        <v>82</v>
      </c>
      <c r="G2059" s="69">
        <v>92.82</v>
      </c>
    </row>
    <row r="2060" spans="1:7" x14ac:dyDescent="0.25">
      <c r="A2060" s="31" t="s">
        <v>226</v>
      </c>
      <c r="B2060" s="31" t="s">
        <v>701</v>
      </c>
      <c r="C2060" s="31" t="s">
        <v>96</v>
      </c>
      <c r="D2060" s="31" t="s">
        <v>783</v>
      </c>
      <c r="E2060" s="31" t="s">
        <v>5</v>
      </c>
      <c r="F2060" s="31" t="s">
        <v>80</v>
      </c>
      <c r="G2060" s="69">
        <v>7088.46</v>
      </c>
    </row>
    <row r="2061" spans="1:7" x14ac:dyDescent="0.25">
      <c r="A2061" s="31" t="s">
        <v>226</v>
      </c>
      <c r="B2061" s="31" t="s">
        <v>701</v>
      </c>
      <c r="C2061" s="31" t="s">
        <v>96</v>
      </c>
      <c r="D2061" s="31" t="s">
        <v>783</v>
      </c>
      <c r="E2061" s="31" t="s">
        <v>5</v>
      </c>
      <c r="F2061" s="31" t="s">
        <v>63</v>
      </c>
      <c r="G2061" s="69">
        <v>23.8</v>
      </c>
    </row>
    <row r="2062" spans="1:7" x14ac:dyDescent="0.25">
      <c r="A2062" s="31" t="s">
        <v>226</v>
      </c>
      <c r="B2062" s="31" t="s">
        <v>701</v>
      </c>
      <c r="C2062" s="31" t="s">
        <v>96</v>
      </c>
      <c r="D2062" s="31" t="s">
        <v>783</v>
      </c>
      <c r="E2062" s="31" t="s">
        <v>5</v>
      </c>
      <c r="F2062" s="31" t="s">
        <v>61</v>
      </c>
      <c r="G2062" s="69">
        <v>1602.13</v>
      </c>
    </row>
    <row r="2063" spans="1:7" x14ac:dyDescent="0.25">
      <c r="A2063" s="31" t="s">
        <v>226</v>
      </c>
      <c r="B2063" s="31" t="s">
        <v>701</v>
      </c>
      <c r="C2063" s="31" t="s">
        <v>96</v>
      </c>
      <c r="D2063" s="31" t="s">
        <v>783</v>
      </c>
      <c r="E2063" s="31" t="s">
        <v>85</v>
      </c>
      <c r="F2063" s="31" t="s">
        <v>87</v>
      </c>
      <c r="G2063" s="69">
        <v>2101.9899999999998</v>
      </c>
    </row>
    <row r="2064" spans="1:7" x14ac:dyDescent="0.25">
      <c r="A2064" s="31" t="s">
        <v>226</v>
      </c>
      <c r="B2064" s="31" t="s">
        <v>701</v>
      </c>
      <c r="C2064" s="31" t="s">
        <v>96</v>
      </c>
      <c r="D2064" s="31" t="s">
        <v>783</v>
      </c>
      <c r="E2064" s="31" t="s">
        <v>85</v>
      </c>
      <c r="F2064" s="31" t="s">
        <v>88</v>
      </c>
      <c r="G2064" s="69">
        <v>138.36000000000001</v>
      </c>
    </row>
    <row r="2065" spans="1:7" x14ac:dyDescent="0.25">
      <c r="A2065" s="31" t="s">
        <v>226</v>
      </c>
      <c r="B2065" s="31" t="s">
        <v>701</v>
      </c>
      <c r="C2065" s="31" t="s">
        <v>96</v>
      </c>
      <c r="D2065" s="31" t="s">
        <v>783</v>
      </c>
      <c r="E2065" s="31" t="s">
        <v>85</v>
      </c>
      <c r="F2065" s="31" t="s">
        <v>86</v>
      </c>
      <c r="G2065" s="69">
        <v>2394.46</v>
      </c>
    </row>
    <row r="2066" spans="1:7" x14ac:dyDescent="0.25">
      <c r="A2066" s="31" t="s">
        <v>226</v>
      </c>
      <c r="B2066" s="31" t="s">
        <v>701</v>
      </c>
      <c r="C2066" s="31" t="s">
        <v>96</v>
      </c>
      <c r="D2066" s="31" t="s">
        <v>783</v>
      </c>
      <c r="E2066" s="31" t="s">
        <v>84</v>
      </c>
      <c r="F2066" s="31" t="s">
        <v>29</v>
      </c>
      <c r="G2066" s="69">
        <v>26.06</v>
      </c>
    </row>
    <row r="2067" spans="1:7" x14ac:dyDescent="0.25">
      <c r="A2067" s="31" t="s">
        <v>226</v>
      </c>
      <c r="B2067" s="31" t="s">
        <v>701</v>
      </c>
      <c r="C2067" s="31" t="s">
        <v>96</v>
      </c>
      <c r="D2067" s="31" t="s">
        <v>783</v>
      </c>
      <c r="E2067" s="31" t="s">
        <v>84</v>
      </c>
      <c r="F2067" s="31" t="s">
        <v>23</v>
      </c>
      <c r="G2067" s="69">
        <v>252.32</v>
      </c>
    </row>
    <row r="2068" spans="1:7" x14ac:dyDescent="0.25">
      <c r="A2068" s="31" t="s">
        <v>226</v>
      </c>
      <c r="B2068" s="31" t="s">
        <v>701</v>
      </c>
      <c r="C2068" s="31" t="s">
        <v>96</v>
      </c>
      <c r="D2068" s="31" t="s">
        <v>783</v>
      </c>
      <c r="E2068" s="31" t="s">
        <v>91</v>
      </c>
      <c r="F2068" s="31" t="s">
        <v>690</v>
      </c>
      <c r="G2068" s="69">
        <v>2742.61</v>
      </c>
    </row>
    <row r="2069" spans="1:7" x14ac:dyDescent="0.25">
      <c r="A2069" s="31" t="s">
        <v>226</v>
      </c>
      <c r="B2069" s="31" t="s">
        <v>701</v>
      </c>
      <c r="C2069" s="31" t="s">
        <v>96</v>
      </c>
      <c r="D2069" s="31" t="s">
        <v>783</v>
      </c>
      <c r="E2069" s="31" t="s">
        <v>0</v>
      </c>
      <c r="F2069" s="31" t="s">
        <v>14</v>
      </c>
      <c r="G2069" s="69">
        <v>2120.04</v>
      </c>
    </row>
    <row r="2070" spans="1:7" x14ac:dyDescent="0.25">
      <c r="A2070" s="31" t="s">
        <v>226</v>
      </c>
      <c r="B2070" s="31" t="s">
        <v>701</v>
      </c>
      <c r="C2070" s="31" t="s">
        <v>96</v>
      </c>
      <c r="D2070" s="31" t="s">
        <v>783</v>
      </c>
      <c r="E2070" s="31" t="s">
        <v>0</v>
      </c>
      <c r="F2070" s="31" t="s">
        <v>16</v>
      </c>
      <c r="G2070" s="69">
        <v>1502.15</v>
      </c>
    </row>
    <row r="2071" spans="1:7" x14ac:dyDescent="0.25">
      <c r="A2071" s="31" t="s">
        <v>226</v>
      </c>
      <c r="B2071" s="31" t="s">
        <v>54</v>
      </c>
      <c r="C2071" s="31" t="s">
        <v>156</v>
      </c>
      <c r="D2071" s="31" t="s">
        <v>702</v>
      </c>
      <c r="E2071" s="31" t="s">
        <v>81</v>
      </c>
      <c r="F2071" s="31" t="s">
        <v>27</v>
      </c>
      <c r="G2071" s="69">
        <v>1008.07</v>
      </c>
    </row>
    <row r="2072" spans="1:7" x14ac:dyDescent="0.25">
      <c r="A2072" s="31" t="s">
        <v>226</v>
      </c>
      <c r="B2072" s="31" t="s">
        <v>54</v>
      </c>
      <c r="C2072" s="31" t="s">
        <v>156</v>
      </c>
      <c r="D2072" s="31" t="s">
        <v>702</v>
      </c>
      <c r="E2072" s="31" t="s">
        <v>81</v>
      </c>
      <c r="F2072" s="31" t="s">
        <v>83</v>
      </c>
      <c r="G2072" s="69">
        <v>329.98</v>
      </c>
    </row>
    <row r="2073" spans="1:7" x14ac:dyDescent="0.25">
      <c r="A2073" s="31" t="s">
        <v>226</v>
      </c>
      <c r="B2073" s="31" t="s">
        <v>54</v>
      </c>
      <c r="C2073" s="31" t="s">
        <v>156</v>
      </c>
      <c r="D2073" s="31" t="s">
        <v>702</v>
      </c>
      <c r="E2073" s="31" t="s">
        <v>81</v>
      </c>
      <c r="F2073" s="31" t="s">
        <v>25</v>
      </c>
      <c r="G2073" s="69">
        <v>4154.6499999999996</v>
      </c>
    </row>
    <row r="2074" spans="1:7" x14ac:dyDescent="0.25">
      <c r="A2074" s="31" t="s">
        <v>226</v>
      </c>
      <c r="B2074" s="31" t="s">
        <v>54</v>
      </c>
      <c r="C2074" s="31" t="s">
        <v>156</v>
      </c>
      <c r="D2074" s="31" t="s">
        <v>702</v>
      </c>
      <c r="E2074" s="31" t="s">
        <v>81</v>
      </c>
      <c r="F2074" s="31" t="s">
        <v>26</v>
      </c>
      <c r="G2074" s="69">
        <v>5844.61</v>
      </c>
    </row>
    <row r="2075" spans="1:7" x14ac:dyDescent="0.25">
      <c r="A2075" s="31" t="s">
        <v>226</v>
      </c>
      <c r="B2075" s="31" t="s">
        <v>54</v>
      </c>
      <c r="C2075" s="31" t="s">
        <v>156</v>
      </c>
      <c r="D2075" s="31" t="s">
        <v>702</v>
      </c>
      <c r="E2075" s="31" t="s">
        <v>81</v>
      </c>
      <c r="F2075" s="31" t="s">
        <v>64</v>
      </c>
      <c r="G2075" s="69">
        <v>669.47</v>
      </c>
    </row>
    <row r="2076" spans="1:7" x14ac:dyDescent="0.25">
      <c r="A2076" s="31" t="s">
        <v>226</v>
      </c>
      <c r="B2076" s="31" t="s">
        <v>54</v>
      </c>
      <c r="C2076" s="31" t="s">
        <v>156</v>
      </c>
      <c r="D2076" s="31" t="s">
        <v>702</v>
      </c>
      <c r="E2076" s="31" t="s">
        <v>81</v>
      </c>
      <c r="F2076" s="31" t="s">
        <v>9</v>
      </c>
      <c r="G2076" s="69">
        <v>4347.21</v>
      </c>
    </row>
    <row r="2077" spans="1:7" x14ac:dyDescent="0.25">
      <c r="A2077" s="31" t="s">
        <v>226</v>
      </c>
      <c r="B2077" s="31" t="s">
        <v>54</v>
      </c>
      <c r="C2077" s="31" t="s">
        <v>156</v>
      </c>
      <c r="D2077" s="31" t="s">
        <v>702</v>
      </c>
      <c r="E2077" s="31" t="s">
        <v>79</v>
      </c>
      <c r="F2077" s="31" t="s">
        <v>28</v>
      </c>
      <c r="G2077" s="69">
        <v>2937.38</v>
      </c>
    </row>
    <row r="2078" spans="1:7" x14ac:dyDescent="0.25">
      <c r="A2078" s="31" t="s">
        <v>226</v>
      </c>
      <c r="B2078" s="31" t="s">
        <v>54</v>
      </c>
      <c r="C2078" s="31" t="s">
        <v>156</v>
      </c>
      <c r="D2078" s="31" t="s">
        <v>702</v>
      </c>
      <c r="E2078" s="31" t="s">
        <v>5</v>
      </c>
      <c r="F2078" s="31" t="s">
        <v>52</v>
      </c>
      <c r="G2078" s="69">
        <v>637.63</v>
      </c>
    </row>
    <row r="2079" spans="1:7" x14ac:dyDescent="0.25">
      <c r="A2079" s="31" t="s">
        <v>226</v>
      </c>
      <c r="B2079" s="31" t="s">
        <v>54</v>
      </c>
      <c r="C2079" s="31" t="s">
        <v>156</v>
      </c>
      <c r="D2079" s="31" t="s">
        <v>702</v>
      </c>
      <c r="E2079" s="31" t="s">
        <v>5</v>
      </c>
      <c r="F2079" s="31" t="s">
        <v>11</v>
      </c>
      <c r="G2079" s="69">
        <v>100518.48</v>
      </c>
    </row>
    <row r="2080" spans="1:7" x14ac:dyDescent="0.25">
      <c r="A2080" s="31" t="s">
        <v>226</v>
      </c>
      <c r="B2080" s="31" t="s">
        <v>54</v>
      </c>
      <c r="C2080" s="31" t="s">
        <v>156</v>
      </c>
      <c r="D2080" s="31" t="s">
        <v>702</v>
      </c>
      <c r="E2080" s="31" t="s">
        <v>5</v>
      </c>
      <c r="F2080" s="31" t="s">
        <v>12</v>
      </c>
      <c r="G2080" s="69">
        <v>68.290000000000006</v>
      </c>
    </row>
    <row r="2081" spans="1:7" x14ac:dyDescent="0.25">
      <c r="A2081" s="31" t="s">
        <v>226</v>
      </c>
      <c r="B2081" s="31" t="s">
        <v>54</v>
      </c>
      <c r="C2081" s="31" t="s">
        <v>156</v>
      </c>
      <c r="D2081" s="31" t="s">
        <v>702</v>
      </c>
      <c r="E2081" s="31" t="s">
        <v>5</v>
      </c>
      <c r="F2081" s="31" t="s">
        <v>56</v>
      </c>
      <c r="G2081" s="69">
        <v>153938.91</v>
      </c>
    </row>
    <row r="2082" spans="1:7" x14ac:dyDescent="0.25">
      <c r="A2082" s="31" t="s">
        <v>226</v>
      </c>
      <c r="B2082" s="31" t="s">
        <v>54</v>
      </c>
      <c r="C2082" s="31" t="s">
        <v>156</v>
      </c>
      <c r="D2082" s="31" t="s">
        <v>702</v>
      </c>
      <c r="E2082" s="31" t="s">
        <v>5</v>
      </c>
      <c r="F2082" s="31" t="s">
        <v>89</v>
      </c>
      <c r="G2082" s="69">
        <v>227.07</v>
      </c>
    </row>
    <row r="2083" spans="1:7" x14ac:dyDescent="0.25">
      <c r="A2083" s="31" t="s">
        <v>226</v>
      </c>
      <c r="B2083" s="31" t="s">
        <v>54</v>
      </c>
      <c r="C2083" s="31" t="s">
        <v>156</v>
      </c>
      <c r="D2083" s="31" t="s">
        <v>702</v>
      </c>
      <c r="E2083" s="31" t="s">
        <v>5</v>
      </c>
      <c r="F2083" s="31" t="s">
        <v>82</v>
      </c>
      <c r="G2083" s="69">
        <v>1528.89</v>
      </c>
    </row>
    <row r="2084" spans="1:7" x14ac:dyDescent="0.25">
      <c r="A2084" s="31" t="s">
        <v>226</v>
      </c>
      <c r="B2084" s="31" t="s">
        <v>54</v>
      </c>
      <c r="C2084" s="31" t="s">
        <v>156</v>
      </c>
      <c r="D2084" s="31" t="s">
        <v>702</v>
      </c>
      <c r="E2084" s="31" t="s">
        <v>5</v>
      </c>
      <c r="F2084" s="31" t="s">
        <v>80</v>
      </c>
      <c r="G2084" s="69">
        <v>9705.34</v>
      </c>
    </row>
    <row r="2085" spans="1:7" x14ac:dyDescent="0.25">
      <c r="A2085" s="31" t="s">
        <v>226</v>
      </c>
      <c r="B2085" s="31" t="s">
        <v>54</v>
      </c>
      <c r="C2085" s="31" t="s">
        <v>156</v>
      </c>
      <c r="D2085" s="31" t="s">
        <v>702</v>
      </c>
      <c r="E2085" s="31" t="s">
        <v>5</v>
      </c>
      <c r="F2085" s="31" t="s">
        <v>61</v>
      </c>
      <c r="G2085" s="69">
        <v>8612.5499999999993</v>
      </c>
    </row>
    <row r="2086" spans="1:7" x14ac:dyDescent="0.25">
      <c r="A2086" s="31" t="s">
        <v>226</v>
      </c>
      <c r="B2086" s="31" t="s">
        <v>54</v>
      </c>
      <c r="C2086" s="31" t="s">
        <v>156</v>
      </c>
      <c r="D2086" s="31" t="s">
        <v>702</v>
      </c>
      <c r="E2086" s="31" t="s">
        <v>85</v>
      </c>
      <c r="F2086" s="31" t="s">
        <v>87</v>
      </c>
      <c r="G2086" s="69">
        <v>2299.87</v>
      </c>
    </row>
    <row r="2087" spans="1:7" x14ac:dyDescent="0.25">
      <c r="A2087" s="31" t="s">
        <v>226</v>
      </c>
      <c r="B2087" s="31" t="s">
        <v>54</v>
      </c>
      <c r="C2087" s="31" t="s">
        <v>156</v>
      </c>
      <c r="D2087" s="31" t="s">
        <v>702</v>
      </c>
      <c r="E2087" s="31" t="s">
        <v>85</v>
      </c>
      <c r="F2087" s="31" t="s">
        <v>86</v>
      </c>
      <c r="G2087" s="69">
        <v>11958.87</v>
      </c>
    </row>
    <row r="2088" spans="1:7" x14ac:dyDescent="0.25">
      <c r="A2088" s="31" t="s">
        <v>226</v>
      </c>
      <c r="B2088" s="31" t="s">
        <v>54</v>
      </c>
      <c r="C2088" s="31" t="s">
        <v>156</v>
      </c>
      <c r="D2088" s="31" t="s">
        <v>702</v>
      </c>
      <c r="E2088" s="31" t="s">
        <v>84</v>
      </c>
      <c r="F2088" s="31" t="s">
        <v>29</v>
      </c>
      <c r="G2088" s="69">
        <v>449.26</v>
      </c>
    </row>
    <row r="2089" spans="1:7" x14ac:dyDescent="0.25">
      <c r="A2089" s="31" t="s">
        <v>226</v>
      </c>
      <c r="B2089" s="31" t="s">
        <v>54</v>
      </c>
      <c r="C2089" s="31" t="s">
        <v>156</v>
      </c>
      <c r="D2089" s="31" t="s">
        <v>702</v>
      </c>
      <c r="E2089" s="31" t="s">
        <v>84</v>
      </c>
      <c r="F2089" s="31" t="s">
        <v>23</v>
      </c>
      <c r="G2089" s="69">
        <v>7657.21</v>
      </c>
    </row>
    <row r="2090" spans="1:7" x14ac:dyDescent="0.25">
      <c r="A2090" s="31" t="s">
        <v>226</v>
      </c>
      <c r="B2090" s="31" t="s">
        <v>54</v>
      </c>
      <c r="C2090" s="31" t="s">
        <v>156</v>
      </c>
      <c r="D2090" s="31" t="s">
        <v>702</v>
      </c>
      <c r="E2090" s="31" t="s">
        <v>0</v>
      </c>
      <c r="F2090" s="31" t="s">
        <v>14</v>
      </c>
      <c r="G2090" s="69">
        <v>22.97</v>
      </c>
    </row>
    <row r="2091" spans="1:7" x14ac:dyDescent="0.25">
      <c r="A2091" s="31" t="s">
        <v>226</v>
      </c>
      <c r="B2091" s="31" t="s">
        <v>54</v>
      </c>
      <c r="C2091" s="31" t="s">
        <v>156</v>
      </c>
      <c r="D2091" s="31" t="s">
        <v>702</v>
      </c>
      <c r="E2091" s="31" t="s">
        <v>0</v>
      </c>
      <c r="F2091" s="31" t="s">
        <v>15</v>
      </c>
      <c r="G2091" s="69">
        <v>8089.07</v>
      </c>
    </row>
    <row r="2092" spans="1:7" x14ac:dyDescent="0.25">
      <c r="A2092" s="31" t="s">
        <v>226</v>
      </c>
      <c r="B2092" s="31" t="s">
        <v>54</v>
      </c>
      <c r="C2092" s="31" t="s">
        <v>156</v>
      </c>
      <c r="D2092" s="31" t="s">
        <v>702</v>
      </c>
      <c r="E2092" s="31" t="s">
        <v>0</v>
      </c>
      <c r="F2092" s="31" t="s">
        <v>16</v>
      </c>
      <c r="G2092" s="69">
        <v>429197.86</v>
      </c>
    </row>
    <row r="2093" spans="1:7" x14ac:dyDescent="0.25">
      <c r="A2093" s="31" t="s">
        <v>226</v>
      </c>
      <c r="B2093" s="31" t="s">
        <v>58</v>
      </c>
      <c r="C2093" s="31" t="s">
        <v>47</v>
      </c>
      <c r="D2093" s="31" t="s">
        <v>783</v>
      </c>
      <c r="E2093" s="31" t="s">
        <v>81</v>
      </c>
      <c r="F2093" s="31" t="s">
        <v>27</v>
      </c>
      <c r="G2093" s="69">
        <v>1499.73</v>
      </c>
    </row>
    <row r="2094" spans="1:7" x14ac:dyDescent="0.25">
      <c r="A2094" s="31" t="s">
        <v>226</v>
      </c>
      <c r="B2094" s="31" t="s">
        <v>58</v>
      </c>
      <c r="C2094" s="31" t="s">
        <v>47</v>
      </c>
      <c r="D2094" s="31" t="s">
        <v>783</v>
      </c>
      <c r="E2094" s="31" t="s">
        <v>81</v>
      </c>
      <c r="F2094" s="31" t="s">
        <v>83</v>
      </c>
      <c r="G2094" s="69">
        <v>105.36</v>
      </c>
    </row>
    <row r="2095" spans="1:7" x14ac:dyDescent="0.25">
      <c r="A2095" s="31" t="s">
        <v>226</v>
      </c>
      <c r="B2095" s="31" t="s">
        <v>58</v>
      </c>
      <c r="C2095" s="31" t="s">
        <v>47</v>
      </c>
      <c r="D2095" s="31" t="s">
        <v>783</v>
      </c>
      <c r="E2095" s="31" t="s">
        <v>81</v>
      </c>
      <c r="F2095" s="31" t="s">
        <v>25</v>
      </c>
      <c r="G2095" s="69">
        <v>3835.85</v>
      </c>
    </row>
    <row r="2096" spans="1:7" x14ac:dyDescent="0.25">
      <c r="A2096" s="31" t="s">
        <v>226</v>
      </c>
      <c r="B2096" s="31" t="s">
        <v>58</v>
      </c>
      <c r="C2096" s="31" t="s">
        <v>47</v>
      </c>
      <c r="D2096" s="31" t="s">
        <v>783</v>
      </c>
      <c r="E2096" s="31" t="s">
        <v>81</v>
      </c>
      <c r="F2096" s="31" t="s">
        <v>65</v>
      </c>
      <c r="G2096" s="69">
        <v>248.47</v>
      </c>
    </row>
    <row r="2097" spans="1:7" x14ac:dyDescent="0.25">
      <c r="A2097" s="31" t="s">
        <v>226</v>
      </c>
      <c r="B2097" s="31" t="s">
        <v>58</v>
      </c>
      <c r="C2097" s="31" t="s">
        <v>47</v>
      </c>
      <c r="D2097" s="31" t="s">
        <v>783</v>
      </c>
      <c r="E2097" s="31" t="s">
        <v>81</v>
      </c>
      <c r="F2097" s="31" t="s">
        <v>26</v>
      </c>
      <c r="G2097" s="69">
        <v>4239.59</v>
      </c>
    </row>
    <row r="2098" spans="1:7" x14ac:dyDescent="0.25">
      <c r="A2098" s="31" t="s">
        <v>226</v>
      </c>
      <c r="B2098" s="31" t="s">
        <v>58</v>
      </c>
      <c r="C2098" s="31" t="s">
        <v>47</v>
      </c>
      <c r="D2098" s="31" t="s">
        <v>783</v>
      </c>
      <c r="E2098" s="31" t="s">
        <v>81</v>
      </c>
      <c r="F2098" s="31" t="s">
        <v>64</v>
      </c>
      <c r="G2098" s="69">
        <v>1622.05</v>
      </c>
    </row>
    <row r="2099" spans="1:7" x14ac:dyDescent="0.25">
      <c r="A2099" s="31" t="s">
        <v>226</v>
      </c>
      <c r="B2099" s="31" t="s">
        <v>58</v>
      </c>
      <c r="C2099" s="31" t="s">
        <v>47</v>
      </c>
      <c r="D2099" s="31" t="s">
        <v>783</v>
      </c>
      <c r="E2099" s="31" t="s">
        <v>81</v>
      </c>
      <c r="F2099" s="31" t="s">
        <v>9</v>
      </c>
      <c r="G2099" s="69">
        <v>24.9</v>
      </c>
    </row>
    <row r="2100" spans="1:7" x14ac:dyDescent="0.25">
      <c r="A2100" s="31" t="s">
        <v>226</v>
      </c>
      <c r="B2100" s="31" t="s">
        <v>58</v>
      </c>
      <c r="C2100" s="31" t="s">
        <v>47</v>
      </c>
      <c r="D2100" s="31" t="s">
        <v>783</v>
      </c>
      <c r="E2100" s="31" t="s">
        <v>79</v>
      </c>
      <c r="F2100" s="31" t="s">
        <v>90</v>
      </c>
      <c r="G2100" s="69">
        <v>15.98</v>
      </c>
    </row>
    <row r="2101" spans="1:7" x14ac:dyDescent="0.25">
      <c r="A2101" s="31" t="s">
        <v>226</v>
      </c>
      <c r="B2101" s="31" t="s">
        <v>58</v>
      </c>
      <c r="C2101" s="31" t="s">
        <v>47</v>
      </c>
      <c r="D2101" s="31" t="s">
        <v>783</v>
      </c>
      <c r="E2101" s="31" t="s">
        <v>5</v>
      </c>
      <c r="F2101" s="31" t="s">
        <v>11</v>
      </c>
      <c r="G2101" s="69">
        <v>6941.89</v>
      </c>
    </row>
    <row r="2102" spans="1:7" x14ac:dyDescent="0.25">
      <c r="A2102" s="31" t="s">
        <v>226</v>
      </c>
      <c r="B2102" s="31" t="s">
        <v>58</v>
      </c>
      <c r="C2102" s="31" t="s">
        <v>47</v>
      </c>
      <c r="D2102" s="31" t="s">
        <v>783</v>
      </c>
      <c r="E2102" s="31" t="s">
        <v>5</v>
      </c>
      <c r="F2102" s="31" t="s">
        <v>12</v>
      </c>
      <c r="G2102" s="69">
        <v>395.3</v>
      </c>
    </row>
    <row r="2103" spans="1:7" x14ac:dyDescent="0.25">
      <c r="A2103" s="31" t="s">
        <v>226</v>
      </c>
      <c r="B2103" s="31" t="s">
        <v>58</v>
      </c>
      <c r="C2103" s="31" t="s">
        <v>47</v>
      </c>
      <c r="D2103" s="31" t="s">
        <v>783</v>
      </c>
      <c r="E2103" s="31" t="s">
        <v>5</v>
      </c>
      <c r="F2103" s="31" t="s">
        <v>89</v>
      </c>
      <c r="G2103" s="69">
        <v>2353.13</v>
      </c>
    </row>
    <row r="2104" spans="1:7" x14ac:dyDescent="0.25">
      <c r="A2104" s="31" t="s">
        <v>226</v>
      </c>
      <c r="B2104" s="31" t="s">
        <v>58</v>
      </c>
      <c r="C2104" s="31" t="s">
        <v>47</v>
      </c>
      <c r="D2104" s="31" t="s">
        <v>783</v>
      </c>
      <c r="E2104" s="31" t="s">
        <v>5</v>
      </c>
      <c r="F2104" s="31" t="s">
        <v>80</v>
      </c>
      <c r="G2104" s="69">
        <v>3280.62</v>
      </c>
    </row>
    <row r="2105" spans="1:7" x14ac:dyDescent="0.25">
      <c r="A2105" s="31" t="s">
        <v>226</v>
      </c>
      <c r="B2105" s="31" t="s">
        <v>58</v>
      </c>
      <c r="C2105" s="31" t="s">
        <v>47</v>
      </c>
      <c r="D2105" s="31" t="s">
        <v>783</v>
      </c>
      <c r="E2105" s="31" t="s">
        <v>5</v>
      </c>
      <c r="F2105" s="31" t="s">
        <v>61</v>
      </c>
      <c r="G2105" s="69">
        <v>53.4</v>
      </c>
    </row>
    <row r="2106" spans="1:7" x14ac:dyDescent="0.25">
      <c r="A2106" s="31" t="s">
        <v>226</v>
      </c>
      <c r="B2106" s="31" t="s">
        <v>58</v>
      </c>
      <c r="C2106" s="31" t="s">
        <v>47</v>
      </c>
      <c r="D2106" s="31" t="s">
        <v>783</v>
      </c>
      <c r="E2106" s="31" t="s">
        <v>85</v>
      </c>
      <c r="F2106" s="31" t="s">
        <v>87</v>
      </c>
      <c r="G2106" s="69">
        <v>5415.98</v>
      </c>
    </row>
    <row r="2107" spans="1:7" x14ac:dyDescent="0.25">
      <c r="A2107" s="31" t="s">
        <v>226</v>
      </c>
      <c r="B2107" s="31" t="s">
        <v>58</v>
      </c>
      <c r="C2107" s="31" t="s">
        <v>47</v>
      </c>
      <c r="D2107" s="31" t="s">
        <v>783</v>
      </c>
      <c r="E2107" s="31" t="s">
        <v>85</v>
      </c>
      <c r="F2107" s="31" t="s">
        <v>88</v>
      </c>
      <c r="G2107" s="69">
        <v>400.82</v>
      </c>
    </row>
    <row r="2108" spans="1:7" x14ac:dyDescent="0.25">
      <c r="A2108" s="31" t="s">
        <v>226</v>
      </c>
      <c r="B2108" s="31" t="s">
        <v>58</v>
      </c>
      <c r="C2108" s="31" t="s">
        <v>47</v>
      </c>
      <c r="D2108" s="31" t="s">
        <v>783</v>
      </c>
      <c r="E2108" s="31" t="s">
        <v>91</v>
      </c>
      <c r="F2108" s="31" t="s">
        <v>690</v>
      </c>
      <c r="G2108" s="69">
        <v>245.7</v>
      </c>
    </row>
    <row r="2109" spans="1:7" x14ac:dyDescent="0.25">
      <c r="A2109" s="31" t="s">
        <v>691</v>
      </c>
      <c r="B2109" s="31" t="s">
        <v>66</v>
      </c>
      <c r="C2109" s="31" t="s">
        <v>47</v>
      </c>
      <c r="D2109" s="31" t="s">
        <v>783</v>
      </c>
      <c r="E2109" s="31" t="s">
        <v>81</v>
      </c>
      <c r="F2109" s="31" t="s">
        <v>27</v>
      </c>
      <c r="G2109" s="69">
        <v>503.03</v>
      </c>
    </row>
    <row r="2110" spans="1:7" x14ac:dyDescent="0.25">
      <c r="A2110" s="31" t="s">
        <v>691</v>
      </c>
      <c r="B2110" s="31" t="s">
        <v>66</v>
      </c>
      <c r="C2110" s="31" t="s">
        <v>47</v>
      </c>
      <c r="D2110" s="31" t="s">
        <v>783</v>
      </c>
      <c r="E2110" s="31" t="s">
        <v>81</v>
      </c>
      <c r="F2110" s="31" t="s">
        <v>83</v>
      </c>
      <c r="G2110" s="69">
        <v>605.41999999999996</v>
      </c>
    </row>
    <row r="2111" spans="1:7" x14ac:dyDescent="0.25">
      <c r="A2111" s="31" t="s">
        <v>691</v>
      </c>
      <c r="B2111" s="31" t="s">
        <v>66</v>
      </c>
      <c r="C2111" s="31" t="s">
        <v>47</v>
      </c>
      <c r="D2111" s="31" t="s">
        <v>783</v>
      </c>
      <c r="E2111" s="31" t="s">
        <v>81</v>
      </c>
      <c r="F2111" s="31" t="s">
        <v>25</v>
      </c>
      <c r="G2111" s="69">
        <v>4907.3999999999996</v>
      </c>
    </row>
    <row r="2112" spans="1:7" x14ac:dyDescent="0.25">
      <c r="A2112" s="31" t="s">
        <v>691</v>
      </c>
      <c r="B2112" s="31" t="s">
        <v>66</v>
      </c>
      <c r="C2112" s="31" t="s">
        <v>47</v>
      </c>
      <c r="D2112" s="31" t="s">
        <v>783</v>
      </c>
      <c r="E2112" s="31" t="s">
        <v>81</v>
      </c>
      <c r="F2112" s="31" t="s">
        <v>65</v>
      </c>
      <c r="G2112" s="69">
        <v>899.21</v>
      </c>
    </row>
    <row r="2113" spans="1:7" x14ac:dyDescent="0.25">
      <c r="A2113" s="31" t="s">
        <v>691</v>
      </c>
      <c r="B2113" s="31" t="s">
        <v>66</v>
      </c>
      <c r="C2113" s="31" t="s">
        <v>47</v>
      </c>
      <c r="D2113" s="31" t="s">
        <v>783</v>
      </c>
      <c r="E2113" s="31" t="s">
        <v>81</v>
      </c>
      <c r="F2113" s="31" t="s">
        <v>26</v>
      </c>
      <c r="G2113" s="69">
        <v>11838.16</v>
      </c>
    </row>
    <row r="2114" spans="1:7" x14ac:dyDescent="0.25">
      <c r="A2114" s="31" t="s">
        <v>691</v>
      </c>
      <c r="B2114" s="31" t="s">
        <v>66</v>
      </c>
      <c r="C2114" s="31" t="s">
        <v>47</v>
      </c>
      <c r="D2114" s="31" t="s">
        <v>783</v>
      </c>
      <c r="E2114" s="31" t="s">
        <v>81</v>
      </c>
      <c r="F2114" s="31" t="s">
        <v>64</v>
      </c>
      <c r="G2114" s="69">
        <v>11268.16</v>
      </c>
    </row>
    <row r="2115" spans="1:7" x14ac:dyDescent="0.25">
      <c r="A2115" s="31" t="s">
        <v>691</v>
      </c>
      <c r="B2115" s="31" t="s">
        <v>66</v>
      </c>
      <c r="C2115" s="31" t="s">
        <v>47</v>
      </c>
      <c r="D2115" s="31" t="s">
        <v>783</v>
      </c>
      <c r="E2115" s="31" t="s">
        <v>81</v>
      </c>
      <c r="F2115" s="31" t="s">
        <v>9</v>
      </c>
      <c r="G2115" s="69">
        <v>1336.36</v>
      </c>
    </row>
    <row r="2116" spans="1:7" x14ac:dyDescent="0.25">
      <c r="A2116" s="31" t="s">
        <v>691</v>
      </c>
      <c r="B2116" s="31" t="s">
        <v>66</v>
      </c>
      <c r="C2116" s="31" t="s">
        <v>47</v>
      </c>
      <c r="D2116" s="31" t="s">
        <v>783</v>
      </c>
      <c r="E2116" s="31" t="s">
        <v>79</v>
      </c>
      <c r="F2116" s="31" t="s">
        <v>28</v>
      </c>
      <c r="G2116" s="69">
        <v>179.28</v>
      </c>
    </row>
    <row r="2117" spans="1:7" x14ac:dyDescent="0.25">
      <c r="A2117" s="31" t="s">
        <v>691</v>
      </c>
      <c r="B2117" s="31" t="s">
        <v>66</v>
      </c>
      <c r="C2117" s="31" t="s">
        <v>47</v>
      </c>
      <c r="D2117" s="31" t="s">
        <v>783</v>
      </c>
      <c r="E2117" s="31" t="s">
        <v>5</v>
      </c>
      <c r="F2117" s="31" t="s">
        <v>52</v>
      </c>
      <c r="G2117" s="69">
        <v>4129.5600000000004</v>
      </c>
    </row>
    <row r="2118" spans="1:7" x14ac:dyDescent="0.25">
      <c r="A2118" s="31" t="s">
        <v>691</v>
      </c>
      <c r="B2118" s="31" t="s">
        <v>66</v>
      </c>
      <c r="C2118" s="31" t="s">
        <v>47</v>
      </c>
      <c r="D2118" s="31" t="s">
        <v>783</v>
      </c>
      <c r="E2118" s="31" t="s">
        <v>5</v>
      </c>
      <c r="F2118" s="31" t="s">
        <v>11</v>
      </c>
      <c r="G2118" s="69">
        <v>657642.05000000005</v>
      </c>
    </row>
    <row r="2119" spans="1:7" x14ac:dyDescent="0.25">
      <c r="A2119" s="31" t="s">
        <v>691</v>
      </c>
      <c r="B2119" s="31" t="s">
        <v>66</v>
      </c>
      <c r="C2119" s="31" t="s">
        <v>47</v>
      </c>
      <c r="D2119" s="31" t="s">
        <v>783</v>
      </c>
      <c r="E2119" s="31" t="s">
        <v>5</v>
      </c>
      <c r="F2119" s="31" t="s">
        <v>12</v>
      </c>
      <c r="G2119" s="69">
        <v>280485.92</v>
      </c>
    </row>
    <row r="2120" spans="1:7" x14ac:dyDescent="0.25">
      <c r="A2120" s="31" t="s">
        <v>691</v>
      </c>
      <c r="B2120" s="31" t="s">
        <v>66</v>
      </c>
      <c r="C2120" s="31" t="s">
        <v>47</v>
      </c>
      <c r="D2120" s="31" t="s">
        <v>783</v>
      </c>
      <c r="E2120" s="31" t="s">
        <v>5</v>
      </c>
      <c r="F2120" s="31" t="s">
        <v>56</v>
      </c>
      <c r="G2120" s="69">
        <v>4665.1499999999996</v>
      </c>
    </row>
    <row r="2121" spans="1:7" x14ac:dyDescent="0.25">
      <c r="A2121" s="31" t="s">
        <v>691</v>
      </c>
      <c r="B2121" s="31" t="s">
        <v>66</v>
      </c>
      <c r="C2121" s="31" t="s">
        <v>47</v>
      </c>
      <c r="D2121" s="31" t="s">
        <v>783</v>
      </c>
      <c r="E2121" s="31" t="s">
        <v>5</v>
      </c>
      <c r="F2121" s="31" t="s">
        <v>62</v>
      </c>
      <c r="G2121" s="69">
        <v>998.84</v>
      </c>
    </row>
    <row r="2122" spans="1:7" x14ac:dyDescent="0.25">
      <c r="A2122" s="31" t="s">
        <v>691</v>
      </c>
      <c r="B2122" s="31" t="s">
        <v>66</v>
      </c>
      <c r="C2122" s="31" t="s">
        <v>47</v>
      </c>
      <c r="D2122" s="31" t="s">
        <v>783</v>
      </c>
      <c r="E2122" s="31" t="s">
        <v>5</v>
      </c>
      <c r="F2122" s="31" t="s">
        <v>89</v>
      </c>
      <c r="G2122" s="69">
        <v>10458.26</v>
      </c>
    </row>
    <row r="2123" spans="1:7" x14ac:dyDescent="0.25">
      <c r="A2123" s="31" t="s">
        <v>691</v>
      </c>
      <c r="B2123" s="31" t="s">
        <v>66</v>
      </c>
      <c r="C2123" s="31" t="s">
        <v>47</v>
      </c>
      <c r="D2123" s="31" t="s">
        <v>783</v>
      </c>
      <c r="E2123" s="31" t="s">
        <v>5</v>
      </c>
      <c r="F2123" s="31" t="s">
        <v>82</v>
      </c>
      <c r="G2123" s="69">
        <v>607.88</v>
      </c>
    </row>
    <row r="2124" spans="1:7" x14ac:dyDescent="0.25">
      <c r="A2124" s="31" t="s">
        <v>691</v>
      </c>
      <c r="B2124" s="31" t="s">
        <v>66</v>
      </c>
      <c r="C2124" s="31" t="s">
        <v>47</v>
      </c>
      <c r="D2124" s="31" t="s">
        <v>783</v>
      </c>
      <c r="E2124" s="31" t="s">
        <v>5</v>
      </c>
      <c r="F2124" s="31" t="s">
        <v>80</v>
      </c>
      <c r="G2124" s="69">
        <v>509117.52</v>
      </c>
    </row>
    <row r="2125" spans="1:7" x14ac:dyDescent="0.25">
      <c r="A2125" s="31" t="s">
        <v>691</v>
      </c>
      <c r="B2125" s="31" t="s">
        <v>66</v>
      </c>
      <c r="C2125" s="31" t="s">
        <v>47</v>
      </c>
      <c r="D2125" s="31" t="s">
        <v>783</v>
      </c>
      <c r="E2125" s="31" t="s">
        <v>5</v>
      </c>
      <c r="F2125" s="31" t="s">
        <v>63</v>
      </c>
      <c r="G2125" s="69">
        <v>10240.620000000001</v>
      </c>
    </row>
    <row r="2126" spans="1:7" x14ac:dyDescent="0.25">
      <c r="A2126" s="31" t="s">
        <v>691</v>
      </c>
      <c r="B2126" s="31" t="s">
        <v>66</v>
      </c>
      <c r="C2126" s="31" t="s">
        <v>47</v>
      </c>
      <c r="D2126" s="31" t="s">
        <v>783</v>
      </c>
      <c r="E2126" s="31" t="s">
        <v>5</v>
      </c>
      <c r="F2126" s="31" t="s">
        <v>61</v>
      </c>
      <c r="G2126" s="69">
        <v>174525.39</v>
      </c>
    </row>
    <row r="2127" spans="1:7" x14ac:dyDescent="0.25">
      <c r="A2127" s="31" t="s">
        <v>691</v>
      </c>
      <c r="B2127" s="31" t="s">
        <v>66</v>
      </c>
      <c r="C2127" s="31" t="s">
        <v>47</v>
      </c>
      <c r="D2127" s="31" t="s">
        <v>783</v>
      </c>
      <c r="E2127" s="31" t="s">
        <v>85</v>
      </c>
      <c r="F2127" s="31" t="s">
        <v>86</v>
      </c>
      <c r="G2127" s="69">
        <v>39.22</v>
      </c>
    </row>
    <row r="2128" spans="1:7" x14ac:dyDescent="0.25">
      <c r="A2128" s="31" t="s">
        <v>691</v>
      </c>
      <c r="B2128" s="31" t="s">
        <v>66</v>
      </c>
      <c r="C2128" s="31" t="s">
        <v>47</v>
      </c>
      <c r="D2128" s="31" t="s">
        <v>783</v>
      </c>
      <c r="E2128" s="31" t="s">
        <v>84</v>
      </c>
      <c r="F2128" s="31" t="s">
        <v>23</v>
      </c>
      <c r="G2128" s="69">
        <v>2465.52</v>
      </c>
    </row>
    <row r="2129" spans="1:7" x14ac:dyDescent="0.25">
      <c r="A2129" s="31" t="s">
        <v>691</v>
      </c>
      <c r="B2129" s="31" t="s">
        <v>66</v>
      </c>
      <c r="C2129" s="31" t="s">
        <v>47</v>
      </c>
      <c r="D2129" s="31" t="s">
        <v>783</v>
      </c>
      <c r="E2129" s="31" t="s">
        <v>689</v>
      </c>
      <c r="F2129" s="31" t="s">
        <v>690</v>
      </c>
      <c r="G2129" s="69">
        <v>10542786.720000001</v>
      </c>
    </row>
    <row r="2130" spans="1:7" x14ac:dyDescent="0.25">
      <c r="A2130" s="31" t="s">
        <v>691</v>
      </c>
      <c r="B2130" s="31" t="s">
        <v>66</v>
      </c>
      <c r="C2130" s="31" t="s">
        <v>47</v>
      </c>
      <c r="D2130" s="31" t="s">
        <v>783</v>
      </c>
      <c r="E2130" s="31" t="s">
        <v>0</v>
      </c>
      <c r="F2130" s="31" t="s">
        <v>14</v>
      </c>
      <c r="G2130" s="69">
        <v>401.88</v>
      </c>
    </row>
    <row r="2131" spans="1:7" x14ac:dyDescent="0.25">
      <c r="A2131" s="31" t="s">
        <v>691</v>
      </c>
      <c r="B2131" s="31" t="s">
        <v>66</v>
      </c>
      <c r="C2131" s="31" t="s">
        <v>47</v>
      </c>
      <c r="D2131" s="31" t="s">
        <v>783</v>
      </c>
      <c r="E2131" s="31" t="s">
        <v>0</v>
      </c>
      <c r="F2131" s="31" t="s">
        <v>16</v>
      </c>
      <c r="G2131" s="69">
        <v>241.68</v>
      </c>
    </row>
    <row r="2132" spans="1:7" x14ac:dyDescent="0.25">
      <c r="A2132" s="31" t="s">
        <v>691</v>
      </c>
      <c r="B2132" s="31" t="s">
        <v>55</v>
      </c>
      <c r="C2132" s="31" t="s">
        <v>47</v>
      </c>
      <c r="D2132" s="31" t="s">
        <v>783</v>
      </c>
      <c r="E2132" s="31" t="s">
        <v>81</v>
      </c>
      <c r="F2132" s="31" t="s">
        <v>27</v>
      </c>
      <c r="G2132" s="69">
        <v>3186.34</v>
      </c>
    </row>
    <row r="2133" spans="1:7" x14ac:dyDescent="0.25">
      <c r="A2133" s="31" t="s">
        <v>691</v>
      </c>
      <c r="B2133" s="31" t="s">
        <v>55</v>
      </c>
      <c r="C2133" s="31" t="s">
        <v>47</v>
      </c>
      <c r="D2133" s="31" t="s">
        <v>783</v>
      </c>
      <c r="E2133" s="31" t="s">
        <v>81</v>
      </c>
      <c r="F2133" s="31" t="s">
        <v>83</v>
      </c>
      <c r="G2133" s="69">
        <v>102.83</v>
      </c>
    </row>
    <row r="2134" spans="1:7" x14ac:dyDescent="0.25">
      <c r="A2134" s="31" t="s">
        <v>691</v>
      </c>
      <c r="B2134" s="31" t="s">
        <v>55</v>
      </c>
      <c r="C2134" s="31" t="s">
        <v>47</v>
      </c>
      <c r="D2134" s="31" t="s">
        <v>783</v>
      </c>
      <c r="E2134" s="31" t="s">
        <v>81</v>
      </c>
      <c r="F2134" s="31" t="s">
        <v>25</v>
      </c>
      <c r="G2134" s="69">
        <v>6785.4</v>
      </c>
    </row>
    <row r="2135" spans="1:7" x14ac:dyDescent="0.25">
      <c r="A2135" s="31" t="s">
        <v>691</v>
      </c>
      <c r="B2135" s="31" t="s">
        <v>55</v>
      </c>
      <c r="C2135" s="31" t="s">
        <v>47</v>
      </c>
      <c r="D2135" s="31" t="s">
        <v>783</v>
      </c>
      <c r="E2135" s="31" t="s">
        <v>81</v>
      </c>
      <c r="F2135" s="31" t="s">
        <v>65</v>
      </c>
      <c r="G2135" s="69">
        <v>883.83</v>
      </c>
    </row>
    <row r="2136" spans="1:7" x14ac:dyDescent="0.25">
      <c r="A2136" s="31" t="s">
        <v>691</v>
      </c>
      <c r="B2136" s="31" t="s">
        <v>55</v>
      </c>
      <c r="C2136" s="31" t="s">
        <v>47</v>
      </c>
      <c r="D2136" s="31" t="s">
        <v>783</v>
      </c>
      <c r="E2136" s="31" t="s">
        <v>81</v>
      </c>
      <c r="F2136" s="31" t="s">
        <v>26</v>
      </c>
      <c r="G2136" s="69">
        <v>6241.04</v>
      </c>
    </row>
    <row r="2137" spans="1:7" x14ac:dyDescent="0.25">
      <c r="A2137" s="31" t="s">
        <v>691</v>
      </c>
      <c r="B2137" s="31" t="s">
        <v>55</v>
      </c>
      <c r="C2137" s="31" t="s">
        <v>47</v>
      </c>
      <c r="D2137" s="31" t="s">
        <v>783</v>
      </c>
      <c r="E2137" s="31" t="s">
        <v>81</v>
      </c>
      <c r="F2137" s="31" t="s">
        <v>64</v>
      </c>
      <c r="G2137" s="69">
        <v>246.73</v>
      </c>
    </row>
    <row r="2138" spans="1:7" x14ac:dyDescent="0.25">
      <c r="A2138" s="31" t="s">
        <v>691</v>
      </c>
      <c r="B2138" s="31" t="s">
        <v>55</v>
      </c>
      <c r="C2138" s="31" t="s">
        <v>47</v>
      </c>
      <c r="D2138" s="31" t="s">
        <v>783</v>
      </c>
      <c r="E2138" s="31" t="s">
        <v>81</v>
      </c>
      <c r="F2138" s="31" t="s">
        <v>9</v>
      </c>
      <c r="G2138" s="69">
        <v>1118.02</v>
      </c>
    </row>
    <row r="2139" spans="1:7" x14ac:dyDescent="0.25">
      <c r="A2139" s="31" t="s">
        <v>691</v>
      </c>
      <c r="B2139" s="31" t="s">
        <v>55</v>
      </c>
      <c r="C2139" s="31" t="s">
        <v>47</v>
      </c>
      <c r="D2139" s="31" t="s">
        <v>783</v>
      </c>
      <c r="E2139" s="31" t="s">
        <v>79</v>
      </c>
      <c r="F2139" s="31" t="s">
        <v>28</v>
      </c>
      <c r="G2139" s="69">
        <v>388</v>
      </c>
    </row>
    <row r="2140" spans="1:7" x14ac:dyDescent="0.25">
      <c r="A2140" s="31" t="s">
        <v>691</v>
      </c>
      <c r="B2140" s="31" t="s">
        <v>55</v>
      </c>
      <c r="C2140" s="31" t="s">
        <v>47</v>
      </c>
      <c r="D2140" s="31" t="s">
        <v>783</v>
      </c>
      <c r="E2140" s="31" t="s">
        <v>79</v>
      </c>
      <c r="F2140" s="31" t="s">
        <v>90</v>
      </c>
      <c r="G2140" s="69">
        <v>58.49</v>
      </c>
    </row>
    <row r="2141" spans="1:7" x14ac:dyDescent="0.25">
      <c r="A2141" s="31" t="s">
        <v>691</v>
      </c>
      <c r="B2141" s="31" t="s">
        <v>55</v>
      </c>
      <c r="C2141" s="31" t="s">
        <v>47</v>
      </c>
      <c r="D2141" s="31" t="s">
        <v>783</v>
      </c>
      <c r="E2141" s="31" t="s">
        <v>5</v>
      </c>
      <c r="F2141" s="31" t="s">
        <v>52</v>
      </c>
      <c r="G2141" s="69">
        <v>428.49</v>
      </c>
    </row>
    <row r="2142" spans="1:7" x14ac:dyDescent="0.25">
      <c r="A2142" s="31" t="s">
        <v>691</v>
      </c>
      <c r="B2142" s="31" t="s">
        <v>55</v>
      </c>
      <c r="C2142" s="31" t="s">
        <v>47</v>
      </c>
      <c r="D2142" s="31" t="s">
        <v>783</v>
      </c>
      <c r="E2142" s="31" t="s">
        <v>5</v>
      </c>
      <c r="F2142" s="31" t="s">
        <v>11</v>
      </c>
      <c r="G2142" s="69">
        <v>19458.580000000002</v>
      </c>
    </row>
    <row r="2143" spans="1:7" x14ac:dyDescent="0.25">
      <c r="A2143" s="31" t="s">
        <v>691</v>
      </c>
      <c r="B2143" s="31" t="s">
        <v>55</v>
      </c>
      <c r="C2143" s="31" t="s">
        <v>47</v>
      </c>
      <c r="D2143" s="31" t="s">
        <v>783</v>
      </c>
      <c r="E2143" s="31" t="s">
        <v>5</v>
      </c>
      <c r="F2143" s="31" t="s">
        <v>12</v>
      </c>
      <c r="G2143" s="69">
        <v>1978.73</v>
      </c>
    </row>
    <row r="2144" spans="1:7" x14ac:dyDescent="0.25">
      <c r="A2144" s="31" t="s">
        <v>691</v>
      </c>
      <c r="B2144" s="31" t="s">
        <v>55</v>
      </c>
      <c r="C2144" s="31" t="s">
        <v>47</v>
      </c>
      <c r="D2144" s="31" t="s">
        <v>783</v>
      </c>
      <c r="E2144" s="31" t="s">
        <v>5</v>
      </c>
      <c r="F2144" s="31" t="s">
        <v>56</v>
      </c>
      <c r="G2144" s="69">
        <v>13971.19</v>
      </c>
    </row>
    <row r="2145" spans="1:7" x14ac:dyDescent="0.25">
      <c r="A2145" s="31" t="s">
        <v>691</v>
      </c>
      <c r="B2145" s="31" t="s">
        <v>55</v>
      </c>
      <c r="C2145" s="31" t="s">
        <v>47</v>
      </c>
      <c r="D2145" s="31" t="s">
        <v>783</v>
      </c>
      <c r="E2145" s="31" t="s">
        <v>5</v>
      </c>
      <c r="F2145" s="31" t="s">
        <v>62</v>
      </c>
      <c r="G2145" s="69">
        <v>194.68</v>
      </c>
    </row>
    <row r="2146" spans="1:7" x14ac:dyDescent="0.25">
      <c r="A2146" s="31" t="s">
        <v>691</v>
      </c>
      <c r="B2146" s="31" t="s">
        <v>55</v>
      </c>
      <c r="C2146" s="31" t="s">
        <v>47</v>
      </c>
      <c r="D2146" s="31" t="s">
        <v>783</v>
      </c>
      <c r="E2146" s="31" t="s">
        <v>5</v>
      </c>
      <c r="F2146" s="31" t="s">
        <v>89</v>
      </c>
      <c r="G2146" s="69">
        <v>1475.74</v>
      </c>
    </row>
    <row r="2147" spans="1:7" x14ac:dyDescent="0.25">
      <c r="A2147" s="31" t="s">
        <v>691</v>
      </c>
      <c r="B2147" s="31" t="s">
        <v>55</v>
      </c>
      <c r="C2147" s="31" t="s">
        <v>47</v>
      </c>
      <c r="D2147" s="31" t="s">
        <v>783</v>
      </c>
      <c r="E2147" s="31" t="s">
        <v>5</v>
      </c>
      <c r="F2147" s="31" t="s">
        <v>82</v>
      </c>
      <c r="G2147" s="69">
        <v>82.81</v>
      </c>
    </row>
    <row r="2148" spans="1:7" x14ac:dyDescent="0.25">
      <c r="A2148" s="31" t="s">
        <v>691</v>
      </c>
      <c r="B2148" s="31" t="s">
        <v>55</v>
      </c>
      <c r="C2148" s="31" t="s">
        <v>47</v>
      </c>
      <c r="D2148" s="31" t="s">
        <v>783</v>
      </c>
      <c r="E2148" s="31" t="s">
        <v>5</v>
      </c>
      <c r="F2148" s="31" t="s">
        <v>80</v>
      </c>
      <c r="G2148" s="69">
        <v>38610.410000000003</v>
      </c>
    </row>
    <row r="2149" spans="1:7" x14ac:dyDescent="0.25">
      <c r="A2149" s="31" t="s">
        <v>691</v>
      </c>
      <c r="B2149" s="31" t="s">
        <v>55</v>
      </c>
      <c r="C2149" s="31" t="s">
        <v>47</v>
      </c>
      <c r="D2149" s="31" t="s">
        <v>783</v>
      </c>
      <c r="E2149" s="31" t="s">
        <v>5</v>
      </c>
      <c r="F2149" s="31" t="s">
        <v>63</v>
      </c>
      <c r="G2149" s="69">
        <v>1702.68</v>
      </c>
    </row>
    <row r="2150" spans="1:7" x14ac:dyDescent="0.25">
      <c r="A2150" s="31" t="s">
        <v>691</v>
      </c>
      <c r="B2150" s="31" t="s">
        <v>55</v>
      </c>
      <c r="C2150" s="31" t="s">
        <v>47</v>
      </c>
      <c r="D2150" s="31" t="s">
        <v>783</v>
      </c>
      <c r="E2150" s="31" t="s">
        <v>5</v>
      </c>
      <c r="F2150" s="31" t="s">
        <v>61</v>
      </c>
      <c r="G2150" s="69">
        <v>20689.28</v>
      </c>
    </row>
    <row r="2151" spans="1:7" x14ac:dyDescent="0.25">
      <c r="A2151" s="31" t="s">
        <v>691</v>
      </c>
      <c r="B2151" s="31" t="s">
        <v>55</v>
      </c>
      <c r="C2151" s="31" t="s">
        <v>47</v>
      </c>
      <c r="D2151" s="31" t="s">
        <v>783</v>
      </c>
      <c r="E2151" s="31" t="s">
        <v>85</v>
      </c>
      <c r="F2151" s="31" t="s">
        <v>87</v>
      </c>
      <c r="G2151" s="69">
        <v>3972.44</v>
      </c>
    </row>
    <row r="2152" spans="1:7" x14ac:dyDescent="0.25">
      <c r="A2152" s="31" t="s">
        <v>691</v>
      </c>
      <c r="B2152" s="31" t="s">
        <v>55</v>
      </c>
      <c r="C2152" s="31" t="s">
        <v>47</v>
      </c>
      <c r="D2152" s="31" t="s">
        <v>783</v>
      </c>
      <c r="E2152" s="31" t="s">
        <v>85</v>
      </c>
      <c r="F2152" s="31" t="s">
        <v>88</v>
      </c>
      <c r="G2152" s="69">
        <v>321.54000000000002</v>
      </c>
    </row>
    <row r="2153" spans="1:7" x14ac:dyDescent="0.25">
      <c r="A2153" s="31" t="s">
        <v>691</v>
      </c>
      <c r="B2153" s="31" t="s">
        <v>55</v>
      </c>
      <c r="C2153" s="31" t="s">
        <v>47</v>
      </c>
      <c r="D2153" s="31" t="s">
        <v>783</v>
      </c>
      <c r="E2153" s="31" t="s">
        <v>85</v>
      </c>
      <c r="F2153" s="31" t="s">
        <v>86</v>
      </c>
      <c r="G2153" s="69">
        <v>4315.8999999999996</v>
      </c>
    </row>
    <row r="2154" spans="1:7" x14ac:dyDescent="0.25">
      <c r="A2154" s="31" t="s">
        <v>691</v>
      </c>
      <c r="B2154" s="31" t="s">
        <v>55</v>
      </c>
      <c r="C2154" s="31" t="s">
        <v>47</v>
      </c>
      <c r="D2154" s="31" t="s">
        <v>783</v>
      </c>
      <c r="E2154" s="31" t="s">
        <v>84</v>
      </c>
      <c r="F2154" s="31" t="s">
        <v>29</v>
      </c>
      <c r="G2154" s="69">
        <v>154.76</v>
      </c>
    </row>
    <row r="2155" spans="1:7" x14ac:dyDescent="0.25">
      <c r="A2155" s="31" t="s">
        <v>691</v>
      </c>
      <c r="B2155" s="31" t="s">
        <v>55</v>
      </c>
      <c r="C2155" s="31" t="s">
        <v>47</v>
      </c>
      <c r="D2155" s="31" t="s">
        <v>783</v>
      </c>
      <c r="E2155" s="31" t="s">
        <v>84</v>
      </c>
      <c r="F2155" s="31" t="s">
        <v>23</v>
      </c>
      <c r="G2155" s="69">
        <v>1492.44</v>
      </c>
    </row>
    <row r="2156" spans="1:7" x14ac:dyDescent="0.25">
      <c r="A2156" s="31" t="s">
        <v>691</v>
      </c>
      <c r="B2156" s="31" t="s">
        <v>55</v>
      </c>
      <c r="C2156" s="31" t="s">
        <v>47</v>
      </c>
      <c r="D2156" s="31" t="s">
        <v>783</v>
      </c>
      <c r="E2156" s="31" t="s">
        <v>689</v>
      </c>
      <c r="F2156" s="31" t="s">
        <v>690</v>
      </c>
      <c r="G2156" s="69">
        <v>66079.42</v>
      </c>
    </row>
    <row r="2157" spans="1:7" x14ac:dyDescent="0.25">
      <c r="A2157" s="31" t="s">
        <v>691</v>
      </c>
      <c r="B2157" s="31" t="s">
        <v>55</v>
      </c>
      <c r="C2157" s="31" t="s">
        <v>47</v>
      </c>
      <c r="D2157" s="31" t="s">
        <v>783</v>
      </c>
      <c r="E2157" s="31" t="s">
        <v>0</v>
      </c>
      <c r="F2157" s="31" t="s">
        <v>14</v>
      </c>
      <c r="G2157" s="69">
        <v>3128.81</v>
      </c>
    </row>
    <row r="2158" spans="1:7" x14ac:dyDescent="0.25">
      <c r="A2158" s="31" t="s">
        <v>691</v>
      </c>
      <c r="B2158" s="31" t="s">
        <v>55</v>
      </c>
      <c r="C2158" s="31" t="s">
        <v>47</v>
      </c>
      <c r="D2158" s="31" t="s">
        <v>783</v>
      </c>
      <c r="E2158" s="31" t="s">
        <v>0</v>
      </c>
      <c r="F2158" s="31" t="s">
        <v>16</v>
      </c>
      <c r="G2158" s="69">
        <v>2295.9899999999998</v>
      </c>
    </row>
    <row r="2159" spans="1:7" x14ac:dyDescent="0.25">
      <c r="A2159" s="31" t="s">
        <v>691</v>
      </c>
      <c r="B2159" s="31" t="s">
        <v>131</v>
      </c>
      <c r="C2159" s="31" t="s">
        <v>47</v>
      </c>
      <c r="D2159" s="31" t="s">
        <v>783</v>
      </c>
      <c r="E2159" s="31" t="s">
        <v>81</v>
      </c>
      <c r="F2159" s="31" t="s">
        <v>27</v>
      </c>
      <c r="G2159" s="69">
        <v>780.12</v>
      </c>
    </row>
    <row r="2160" spans="1:7" x14ac:dyDescent="0.25">
      <c r="A2160" s="31" t="s">
        <v>691</v>
      </c>
      <c r="B2160" s="31" t="s">
        <v>131</v>
      </c>
      <c r="C2160" s="31" t="s">
        <v>47</v>
      </c>
      <c r="D2160" s="31" t="s">
        <v>783</v>
      </c>
      <c r="E2160" s="31" t="s">
        <v>81</v>
      </c>
      <c r="F2160" s="31" t="s">
        <v>83</v>
      </c>
      <c r="G2160" s="69">
        <v>3.39</v>
      </c>
    </row>
    <row r="2161" spans="1:7" x14ac:dyDescent="0.25">
      <c r="A2161" s="31" t="s">
        <v>691</v>
      </c>
      <c r="B2161" s="31" t="s">
        <v>131</v>
      </c>
      <c r="C2161" s="31" t="s">
        <v>47</v>
      </c>
      <c r="D2161" s="31" t="s">
        <v>783</v>
      </c>
      <c r="E2161" s="31" t="s">
        <v>81</v>
      </c>
      <c r="F2161" s="31" t="s">
        <v>25</v>
      </c>
      <c r="G2161" s="69">
        <v>1134.1099999999999</v>
      </c>
    </row>
    <row r="2162" spans="1:7" x14ac:dyDescent="0.25">
      <c r="A2162" s="31" t="s">
        <v>691</v>
      </c>
      <c r="B2162" s="31" t="s">
        <v>131</v>
      </c>
      <c r="C2162" s="31" t="s">
        <v>47</v>
      </c>
      <c r="D2162" s="31" t="s">
        <v>783</v>
      </c>
      <c r="E2162" s="31" t="s">
        <v>81</v>
      </c>
      <c r="F2162" s="31" t="s">
        <v>65</v>
      </c>
      <c r="G2162" s="69">
        <v>25.62</v>
      </c>
    </row>
    <row r="2163" spans="1:7" x14ac:dyDescent="0.25">
      <c r="A2163" s="31" t="s">
        <v>691</v>
      </c>
      <c r="B2163" s="31" t="s">
        <v>131</v>
      </c>
      <c r="C2163" s="31" t="s">
        <v>47</v>
      </c>
      <c r="D2163" s="31" t="s">
        <v>783</v>
      </c>
      <c r="E2163" s="31" t="s">
        <v>81</v>
      </c>
      <c r="F2163" s="31" t="s">
        <v>26</v>
      </c>
      <c r="G2163" s="69">
        <v>1196.6500000000001</v>
      </c>
    </row>
    <row r="2164" spans="1:7" x14ac:dyDescent="0.25">
      <c r="A2164" s="31" t="s">
        <v>691</v>
      </c>
      <c r="B2164" s="31" t="s">
        <v>131</v>
      </c>
      <c r="C2164" s="31" t="s">
        <v>47</v>
      </c>
      <c r="D2164" s="31" t="s">
        <v>783</v>
      </c>
      <c r="E2164" s="31" t="s">
        <v>81</v>
      </c>
      <c r="F2164" s="31" t="s">
        <v>9</v>
      </c>
      <c r="G2164" s="69">
        <v>32.369999999999997</v>
      </c>
    </row>
    <row r="2165" spans="1:7" x14ac:dyDescent="0.25">
      <c r="A2165" s="31" t="s">
        <v>691</v>
      </c>
      <c r="B2165" s="31" t="s">
        <v>131</v>
      </c>
      <c r="C2165" s="31" t="s">
        <v>47</v>
      </c>
      <c r="D2165" s="31" t="s">
        <v>783</v>
      </c>
      <c r="E2165" s="31" t="s">
        <v>79</v>
      </c>
      <c r="F2165" s="31" t="s">
        <v>28</v>
      </c>
      <c r="G2165" s="69">
        <v>154.78</v>
      </c>
    </row>
    <row r="2166" spans="1:7" x14ac:dyDescent="0.25">
      <c r="A2166" s="31" t="s">
        <v>691</v>
      </c>
      <c r="B2166" s="31" t="s">
        <v>131</v>
      </c>
      <c r="C2166" s="31" t="s">
        <v>47</v>
      </c>
      <c r="D2166" s="31" t="s">
        <v>783</v>
      </c>
      <c r="E2166" s="31" t="s">
        <v>79</v>
      </c>
      <c r="F2166" s="31" t="s">
        <v>90</v>
      </c>
      <c r="G2166" s="69">
        <v>26.97</v>
      </c>
    </row>
    <row r="2167" spans="1:7" x14ac:dyDescent="0.25">
      <c r="A2167" s="31" t="s">
        <v>691</v>
      </c>
      <c r="B2167" s="31" t="s">
        <v>131</v>
      </c>
      <c r="C2167" s="31" t="s">
        <v>47</v>
      </c>
      <c r="D2167" s="31" t="s">
        <v>783</v>
      </c>
      <c r="E2167" s="31" t="s">
        <v>5</v>
      </c>
      <c r="F2167" s="31" t="s">
        <v>52</v>
      </c>
      <c r="G2167" s="69">
        <v>137.13</v>
      </c>
    </row>
    <row r="2168" spans="1:7" x14ac:dyDescent="0.25">
      <c r="A2168" s="31" t="s">
        <v>691</v>
      </c>
      <c r="B2168" s="31" t="s">
        <v>131</v>
      </c>
      <c r="C2168" s="31" t="s">
        <v>47</v>
      </c>
      <c r="D2168" s="31" t="s">
        <v>783</v>
      </c>
      <c r="E2168" s="31" t="s">
        <v>5</v>
      </c>
      <c r="F2168" s="31" t="s">
        <v>11</v>
      </c>
      <c r="G2168" s="69">
        <v>11197.28</v>
      </c>
    </row>
    <row r="2169" spans="1:7" x14ac:dyDescent="0.25">
      <c r="A2169" s="31" t="s">
        <v>691</v>
      </c>
      <c r="B2169" s="31" t="s">
        <v>131</v>
      </c>
      <c r="C2169" s="31" t="s">
        <v>47</v>
      </c>
      <c r="D2169" s="31" t="s">
        <v>783</v>
      </c>
      <c r="E2169" s="31" t="s">
        <v>5</v>
      </c>
      <c r="F2169" s="31" t="s">
        <v>12</v>
      </c>
      <c r="G2169" s="69">
        <v>824.7</v>
      </c>
    </row>
    <row r="2170" spans="1:7" x14ac:dyDescent="0.25">
      <c r="A2170" s="31" t="s">
        <v>691</v>
      </c>
      <c r="B2170" s="31" t="s">
        <v>131</v>
      </c>
      <c r="C2170" s="31" t="s">
        <v>47</v>
      </c>
      <c r="D2170" s="31" t="s">
        <v>783</v>
      </c>
      <c r="E2170" s="31" t="s">
        <v>5</v>
      </c>
      <c r="F2170" s="31" t="s">
        <v>56</v>
      </c>
      <c r="G2170" s="69">
        <v>835.17</v>
      </c>
    </row>
    <row r="2171" spans="1:7" x14ac:dyDescent="0.25">
      <c r="A2171" s="31" t="s">
        <v>691</v>
      </c>
      <c r="B2171" s="31" t="s">
        <v>131</v>
      </c>
      <c r="C2171" s="31" t="s">
        <v>47</v>
      </c>
      <c r="D2171" s="31" t="s">
        <v>783</v>
      </c>
      <c r="E2171" s="31" t="s">
        <v>5</v>
      </c>
      <c r="F2171" s="31" t="s">
        <v>89</v>
      </c>
      <c r="G2171" s="69">
        <v>259.74</v>
      </c>
    </row>
    <row r="2172" spans="1:7" x14ac:dyDescent="0.25">
      <c r="A2172" s="31" t="s">
        <v>691</v>
      </c>
      <c r="B2172" s="31" t="s">
        <v>131</v>
      </c>
      <c r="C2172" s="31" t="s">
        <v>47</v>
      </c>
      <c r="D2172" s="31" t="s">
        <v>783</v>
      </c>
      <c r="E2172" s="31" t="s">
        <v>5</v>
      </c>
      <c r="F2172" s="31" t="s">
        <v>82</v>
      </c>
      <c r="G2172" s="69">
        <v>68.58</v>
      </c>
    </row>
    <row r="2173" spans="1:7" x14ac:dyDescent="0.25">
      <c r="A2173" s="31" t="s">
        <v>691</v>
      </c>
      <c r="B2173" s="31" t="s">
        <v>131</v>
      </c>
      <c r="C2173" s="31" t="s">
        <v>47</v>
      </c>
      <c r="D2173" s="31" t="s">
        <v>783</v>
      </c>
      <c r="E2173" s="31" t="s">
        <v>5</v>
      </c>
      <c r="F2173" s="31" t="s">
        <v>80</v>
      </c>
      <c r="G2173" s="69">
        <v>4911.6499999999996</v>
      </c>
    </row>
    <row r="2174" spans="1:7" x14ac:dyDescent="0.25">
      <c r="A2174" s="31" t="s">
        <v>691</v>
      </c>
      <c r="B2174" s="31" t="s">
        <v>131</v>
      </c>
      <c r="C2174" s="31" t="s">
        <v>47</v>
      </c>
      <c r="D2174" s="31" t="s">
        <v>783</v>
      </c>
      <c r="E2174" s="31" t="s">
        <v>5</v>
      </c>
      <c r="F2174" s="31" t="s">
        <v>61</v>
      </c>
      <c r="G2174" s="69">
        <v>1444.87</v>
      </c>
    </row>
    <row r="2175" spans="1:7" x14ac:dyDescent="0.25">
      <c r="A2175" s="31" t="s">
        <v>691</v>
      </c>
      <c r="B2175" s="31" t="s">
        <v>131</v>
      </c>
      <c r="C2175" s="31" t="s">
        <v>47</v>
      </c>
      <c r="D2175" s="31" t="s">
        <v>783</v>
      </c>
      <c r="E2175" s="31" t="s">
        <v>85</v>
      </c>
      <c r="F2175" s="31" t="s">
        <v>87</v>
      </c>
      <c r="G2175" s="69">
        <v>788.54</v>
      </c>
    </row>
    <row r="2176" spans="1:7" x14ac:dyDescent="0.25">
      <c r="A2176" s="31" t="s">
        <v>691</v>
      </c>
      <c r="B2176" s="31" t="s">
        <v>131</v>
      </c>
      <c r="C2176" s="31" t="s">
        <v>47</v>
      </c>
      <c r="D2176" s="31" t="s">
        <v>783</v>
      </c>
      <c r="E2176" s="31" t="s">
        <v>85</v>
      </c>
      <c r="F2176" s="31" t="s">
        <v>86</v>
      </c>
      <c r="G2176" s="69">
        <v>646.19000000000005</v>
      </c>
    </row>
    <row r="2177" spans="1:7" x14ac:dyDescent="0.25">
      <c r="A2177" s="31" t="s">
        <v>691</v>
      </c>
      <c r="B2177" s="31" t="s">
        <v>131</v>
      </c>
      <c r="C2177" s="31" t="s">
        <v>47</v>
      </c>
      <c r="D2177" s="31" t="s">
        <v>783</v>
      </c>
      <c r="E2177" s="31" t="s">
        <v>84</v>
      </c>
      <c r="F2177" s="31" t="s">
        <v>29</v>
      </c>
      <c r="G2177" s="69">
        <v>9.39</v>
      </c>
    </row>
    <row r="2178" spans="1:7" x14ac:dyDescent="0.25">
      <c r="A2178" s="31" t="s">
        <v>691</v>
      </c>
      <c r="B2178" s="31" t="s">
        <v>131</v>
      </c>
      <c r="C2178" s="31" t="s">
        <v>47</v>
      </c>
      <c r="D2178" s="31" t="s">
        <v>783</v>
      </c>
      <c r="E2178" s="31" t="s">
        <v>84</v>
      </c>
      <c r="F2178" s="31" t="s">
        <v>67</v>
      </c>
      <c r="G2178" s="69">
        <v>275.60000000000002</v>
      </c>
    </row>
    <row r="2179" spans="1:7" x14ac:dyDescent="0.25">
      <c r="A2179" s="31" t="s">
        <v>691</v>
      </c>
      <c r="B2179" s="31" t="s">
        <v>131</v>
      </c>
      <c r="C2179" s="31" t="s">
        <v>47</v>
      </c>
      <c r="D2179" s="31" t="s">
        <v>783</v>
      </c>
      <c r="E2179" s="31" t="s">
        <v>84</v>
      </c>
      <c r="F2179" s="31" t="s">
        <v>93</v>
      </c>
      <c r="G2179" s="69">
        <v>56.7</v>
      </c>
    </row>
    <row r="2180" spans="1:7" x14ac:dyDescent="0.25">
      <c r="A2180" s="31" t="s">
        <v>691</v>
      </c>
      <c r="B2180" s="31" t="s">
        <v>131</v>
      </c>
      <c r="C2180" s="31" t="s">
        <v>47</v>
      </c>
      <c r="D2180" s="31" t="s">
        <v>783</v>
      </c>
      <c r="E2180" s="31" t="s">
        <v>84</v>
      </c>
      <c r="F2180" s="31" t="s">
        <v>23</v>
      </c>
      <c r="G2180" s="69">
        <v>688.87</v>
      </c>
    </row>
    <row r="2181" spans="1:7" x14ac:dyDescent="0.25">
      <c r="A2181" s="31" t="s">
        <v>691</v>
      </c>
      <c r="B2181" s="31" t="s">
        <v>131</v>
      </c>
      <c r="C2181" s="31" t="s">
        <v>47</v>
      </c>
      <c r="D2181" s="31" t="s">
        <v>783</v>
      </c>
      <c r="E2181" s="31" t="s">
        <v>0</v>
      </c>
      <c r="F2181" s="31" t="s">
        <v>14</v>
      </c>
      <c r="G2181" s="69">
        <v>319.94</v>
      </c>
    </row>
    <row r="2182" spans="1:7" x14ac:dyDescent="0.25">
      <c r="A2182" s="31" t="s">
        <v>691</v>
      </c>
      <c r="B2182" s="31" t="s">
        <v>131</v>
      </c>
      <c r="C2182" s="31" t="s">
        <v>47</v>
      </c>
      <c r="D2182" s="31" t="s">
        <v>783</v>
      </c>
      <c r="E2182" s="31" t="s">
        <v>0</v>
      </c>
      <c r="F2182" s="31" t="s">
        <v>15</v>
      </c>
      <c r="G2182" s="69">
        <v>1607.3</v>
      </c>
    </row>
    <row r="2183" spans="1:7" x14ac:dyDescent="0.25">
      <c r="A2183" s="31" t="s">
        <v>691</v>
      </c>
      <c r="B2183" s="31" t="s">
        <v>131</v>
      </c>
      <c r="C2183" s="31" t="s">
        <v>47</v>
      </c>
      <c r="D2183" s="31" t="s">
        <v>783</v>
      </c>
      <c r="E2183" s="31" t="s">
        <v>0</v>
      </c>
      <c r="F2183" s="31" t="s">
        <v>16</v>
      </c>
      <c r="G2183" s="69">
        <v>1763.75</v>
      </c>
    </row>
    <row r="2184" spans="1:7" x14ac:dyDescent="0.25">
      <c r="A2184" s="31" t="s">
        <v>691</v>
      </c>
      <c r="B2184" s="31" t="s">
        <v>164</v>
      </c>
      <c r="C2184" s="31" t="s">
        <v>156</v>
      </c>
      <c r="D2184" s="31" t="s">
        <v>702</v>
      </c>
      <c r="E2184" s="31" t="s">
        <v>81</v>
      </c>
      <c r="F2184" s="31" t="s">
        <v>25</v>
      </c>
      <c r="G2184" s="69">
        <v>16809.990000000002</v>
      </c>
    </row>
    <row r="2185" spans="1:7" x14ac:dyDescent="0.25">
      <c r="A2185" s="31" t="s">
        <v>691</v>
      </c>
      <c r="B2185" s="31" t="s">
        <v>164</v>
      </c>
      <c r="C2185" s="31" t="s">
        <v>156</v>
      </c>
      <c r="D2185" s="31" t="s">
        <v>702</v>
      </c>
      <c r="E2185" s="31" t="s">
        <v>81</v>
      </c>
      <c r="F2185" s="31" t="s">
        <v>26</v>
      </c>
      <c r="G2185" s="69">
        <v>37085.99</v>
      </c>
    </row>
    <row r="2186" spans="1:7" x14ac:dyDescent="0.25">
      <c r="A2186" s="31" t="s">
        <v>691</v>
      </c>
      <c r="B2186" s="31" t="s">
        <v>164</v>
      </c>
      <c r="C2186" s="31" t="s">
        <v>156</v>
      </c>
      <c r="D2186" s="31" t="s">
        <v>702</v>
      </c>
      <c r="E2186" s="31" t="s">
        <v>81</v>
      </c>
      <c r="F2186" s="31" t="s">
        <v>9</v>
      </c>
      <c r="G2186" s="69">
        <v>126995.95</v>
      </c>
    </row>
    <row r="2187" spans="1:7" x14ac:dyDescent="0.25">
      <c r="A2187" s="31" t="s">
        <v>691</v>
      </c>
      <c r="B2187" s="31" t="s">
        <v>164</v>
      </c>
      <c r="C2187" s="31" t="s">
        <v>156</v>
      </c>
      <c r="D2187" s="31" t="s">
        <v>702</v>
      </c>
      <c r="E2187" s="31" t="s">
        <v>79</v>
      </c>
      <c r="F2187" s="31" t="s">
        <v>28</v>
      </c>
      <c r="G2187" s="69">
        <v>12949.63</v>
      </c>
    </row>
    <row r="2188" spans="1:7" x14ac:dyDescent="0.25">
      <c r="A2188" s="31" t="s">
        <v>691</v>
      </c>
      <c r="B2188" s="31" t="s">
        <v>164</v>
      </c>
      <c r="C2188" s="31" t="s">
        <v>156</v>
      </c>
      <c r="D2188" s="31" t="s">
        <v>702</v>
      </c>
      <c r="E2188" s="31" t="s">
        <v>5</v>
      </c>
      <c r="F2188" s="31" t="s">
        <v>52</v>
      </c>
      <c r="G2188" s="69">
        <v>2517.6999999999998</v>
      </c>
    </row>
    <row r="2189" spans="1:7" x14ac:dyDescent="0.25">
      <c r="A2189" s="31" t="s">
        <v>691</v>
      </c>
      <c r="B2189" s="31" t="s">
        <v>164</v>
      </c>
      <c r="C2189" s="31" t="s">
        <v>156</v>
      </c>
      <c r="D2189" s="31" t="s">
        <v>702</v>
      </c>
      <c r="E2189" s="31" t="s">
        <v>5</v>
      </c>
      <c r="F2189" s="31" t="s">
        <v>11</v>
      </c>
      <c r="G2189" s="69">
        <v>258375.34</v>
      </c>
    </row>
    <row r="2190" spans="1:7" x14ac:dyDescent="0.25">
      <c r="A2190" s="31" t="s">
        <v>691</v>
      </c>
      <c r="B2190" s="31" t="s">
        <v>164</v>
      </c>
      <c r="C2190" s="31" t="s">
        <v>156</v>
      </c>
      <c r="D2190" s="31" t="s">
        <v>702</v>
      </c>
      <c r="E2190" s="31" t="s">
        <v>5</v>
      </c>
      <c r="F2190" s="31" t="s">
        <v>12</v>
      </c>
      <c r="G2190" s="69">
        <v>9152.91</v>
      </c>
    </row>
    <row r="2191" spans="1:7" x14ac:dyDescent="0.25">
      <c r="A2191" s="31" t="s">
        <v>691</v>
      </c>
      <c r="B2191" s="31" t="s">
        <v>164</v>
      </c>
      <c r="C2191" s="31" t="s">
        <v>156</v>
      </c>
      <c r="D2191" s="31" t="s">
        <v>702</v>
      </c>
      <c r="E2191" s="31" t="s">
        <v>5</v>
      </c>
      <c r="F2191" s="31" t="s">
        <v>56</v>
      </c>
      <c r="G2191" s="69">
        <v>3434.95</v>
      </c>
    </row>
    <row r="2192" spans="1:7" x14ac:dyDescent="0.25">
      <c r="A2192" s="31" t="s">
        <v>691</v>
      </c>
      <c r="B2192" s="31" t="s">
        <v>164</v>
      </c>
      <c r="C2192" s="31" t="s">
        <v>156</v>
      </c>
      <c r="D2192" s="31" t="s">
        <v>702</v>
      </c>
      <c r="E2192" s="31" t="s">
        <v>5</v>
      </c>
      <c r="F2192" s="31" t="s">
        <v>62</v>
      </c>
      <c r="G2192" s="69">
        <v>2978.43</v>
      </c>
    </row>
    <row r="2193" spans="1:7" x14ac:dyDescent="0.25">
      <c r="A2193" s="31" t="s">
        <v>691</v>
      </c>
      <c r="B2193" s="31" t="s">
        <v>164</v>
      </c>
      <c r="C2193" s="31" t="s">
        <v>156</v>
      </c>
      <c r="D2193" s="31" t="s">
        <v>702</v>
      </c>
      <c r="E2193" s="31" t="s">
        <v>5</v>
      </c>
      <c r="F2193" s="31" t="s">
        <v>82</v>
      </c>
      <c r="G2193" s="69">
        <v>8342.84</v>
      </c>
    </row>
    <row r="2194" spans="1:7" x14ac:dyDescent="0.25">
      <c r="A2194" s="31" t="s">
        <v>691</v>
      </c>
      <c r="B2194" s="31" t="s">
        <v>164</v>
      </c>
      <c r="C2194" s="31" t="s">
        <v>156</v>
      </c>
      <c r="D2194" s="31" t="s">
        <v>702</v>
      </c>
      <c r="E2194" s="31" t="s">
        <v>5</v>
      </c>
      <c r="F2194" s="31" t="s">
        <v>80</v>
      </c>
      <c r="G2194" s="69">
        <v>169633.45</v>
      </c>
    </row>
    <row r="2195" spans="1:7" x14ac:dyDescent="0.25">
      <c r="A2195" s="31" t="s">
        <v>691</v>
      </c>
      <c r="B2195" s="31" t="s">
        <v>164</v>
      </c>
      <c r="C2195" s="31" t="s">
        <v>156</v>
      </c>
      <c r="D2195" s="31" t="s">
        <v>702</v>
      </c>
      <c r="E2195" s="31" t="s">
        <v>5</v>
      </c>
      <c r="F2195" s="31" t="s">
        <v>61</v>
      </c>
      <c r="G2195" s="69">
        <v>4349.25</v>
      </c>
    </row>
    <row r="2196" spans="1:7" x14ac:dyDescent="0.25">
      <c r="A2196" s="31" t="s">
        <v>691</v>
      </c>
      <c r="B2196" s="31" t="s">
        <v>164</v>
      </c>
      <c r="C2196" s="31" t="s">
        <v>156</v>
      </c>
      <c r="D2196" s="31" t="s">
        <v>702</v>
      </c>
      <c r="E2196" s="31" t="s">
        <v>85</v>
      </c>
      <c r="F2196" s="31" t="s">
        <v>87</v>
      </c>
      <c r="G2196" s="69">
        <v>2034.68</v>
      </c>
    </row>
    <row r="2197" spans="1:7" x14ac:dyDescent="0.25">
      <c r="A2197" s="31" t="s">
        <v>691</v>
      </c>
      <c r="B2197" s="31" t="s">
        <v>164</v>
      </c>
      <c r="C2197" s="31" t="s">
        <v>156</v>
      </c>
      <c r="D2197" s="31" t="s">
        <v>702</v>
      </c>
      <c r="E2197" s="31" t="s">
        <v>85</v>
      </c>
      <c r="F2197" s="31" t="s">
        <v>86</v>
      </c>
      <c r="G2197" s="69">
        <v>61149.17</v>
      </c>
    </row>
    <row r="2198" spans="1:7" x14ac:dyDescent="0.25">
      <c r="A2198" s="31" t="s">
        <v>691</v>
      </c>
      <c r="B2198" s="31" t="s">
        <v>164</v>
      </c>
      <c r="C2198" s="31" t="s">
        <v>156</v>
      </c>
      <c r="D2198" s="31" t="s">
        <v>702</v>
      </c>
      <c r="E2198" s="31" t="s">
        <v>84</v>
      </c>
      <c r="F2198" s="31" t="s">
        <v>23</v>
      </c>
      <c r="G2198" s="69">
        <v>9427.33</v>
      </c>
    </row>
    <row r="2199" spans="1:7" x14ac:dyDescent="0.25">
      <c r="A2199" s="31" t="s">
        <v>691</v>
      </c>
      <c r="B2199" s="31" t="s">
        <v>164</v>
      </c>
      <c r="C2199" s="31" t="s">
        <v>156</v>
      </c>
      <c r="D2199" s="31" t="s">
        <v>702</v>
      </c>
      <c r="E2199" s="31" t="s">
        <v>0</v>
      </c>
      <c r="F2199" s="31" t="s">
        <v>16</v>
      </c>
      <c r="G2199" s="69">
        <v>1332056.21</v>
      </c>
    </row>
    <row r="2200" spans="1:7" x14ac:dyDescent="0.25">
      <c r="A2200" s="31" t="s">
        <v>691</v>
      </c>
      <c r="B2200" s="31" t="s">
        <v>18</v>
      </c>
      <c r="C2200" s="31" t="s">
        <v>47</v>
      </c>
      <c r="D2200" s="31" t="s">
        <v>783</v>
      </c>
      <c r="E2200" s="31" t="s">
        <v>81</v>
      </c>
      <c r="F2200" s="31" t="s">
        <v>27</v>
      </c>
      <c r="G2200" s="69">
        <v>9196.01</v>
      </c>
    </row>
    <row r="2201" spans="1:7" x14ac:dyDescent="0.25">
      <c r="A2201" s="31" t="s">
        <v>691</v>
      </c>
      <c r="B2201" s="31" t="s">
        <v>18</v>
      </c>
      <c r="C2201" s="31" t="s">
        <v>47</v>
      </c>
      <c r="D2201" s="31" t="s">
        <v>783</v>
      </c>
      <c r="E2201" s="31" t="s">
        <v>81</v>
      </c>
      <c r="F2201" s="31" t="s">
        <v>83</v>
      </c>
      <c r="G2201" s="69">
        <v>566.07000000000005</v>
      </c>
    </row>
    <row r="2202" spans="1:7" x14ac:dyDescent="0.25">
      <c r="A2202" s="31" t="s">
        <v>691</v>
      </c>
      <c r="B2202" s="31" t="s">
        <v>18</v>
      </c>
      <c r="C2202" s="31" t="s">
        <v>47</v>
      </c>
      <c r="D2202" s="31" t="s">
        <v>783</v>
      </c>
      <c r="E2202" s="31" t="s">
        <v>81</v>
      </c>
      <c r="F2202" s="31" t="s">
        <v>25</v>
      </c>
      <c r="G2202" s="69">
        <v>24674.33</v>
      </c>
    </row>
    <row r="2203" spans="1:7" x14ac:dyDescent="0.25">
      <c r="A2203" s="31" t="s">
        <v>691</v>
      </c>
      <c r="B2203" s="31" t="s">
        <v>18</v>
      </c>
      <c r="C2203" s="31" t="s">
        <v>47</v>
      </c>
      <c r="D2203" s="31" t="s">
        <v>783</v>
      </c>
      <c r="E2203" s="31" t="s">
        <v>81</v>
      </c>
      <c r="F2203" s="31" t="s">
        <v>65</v>
      </c>
      <c r="G2203" s="69">
        <v>154.4</v>
      </c>
    </row>
    <row r="2204" spans="1:7" x14ac:dyDescent="0.25">
      <c r="A2204" s="31" t="s">
        <v>691</v>
      </c>
      <c r="B2204" s="31" t="s">
        <v>18</v>
      </c>
      <c r="C2204" s="31" t="s">
        <v>47</v>
      </c>
      <c r="D2204" s="31" t="s">
        <v>783</v>
      </c>
      <c r="E2204" s="31" t="s">
        <v>81</v>
      </c>
      <c r="F2204" s="31" t="s">
        <v>26</v>
      </c>
      <c r="G2204" s="69">
        <v>20873.72</v>
      </c>
    </row>
    <row r="2205" spans="1:7" x14ac:dyDescent="0.25">
      <c r="A2205" s="31" t="s">
        <v>691</v>
      </c>
      <c r="B2205" s="31" t="s">
        <v>18</v>
      </c>
      <c r="C2205" s="31" t="s">
        <v>47</v>
      </c>
      <c r="D2205" s="31" t="s">
        <v>783</v>
      </c>
      <c r="E2205" s="31" t="s">
        <v>81</v>
      </c>
      <c r="F2205" s="31" t="s">
        <v>64</v>
      </c>
      <c r="G2205" s="69">
        <v>14039.78</v>
      </c>
    </row>
    <row r="2206" spans="1:7" x14ac:dyDescent="0.25">
      <c r="A2206" s="31" t="s">
        <v>691</v>
      </c>
      <c r="B2206" s="31" t="s">
        <v>18</v>
      </c>
      <c r="C2206" s="31" t="s">
        <v>47</v>
      </c>
      <c r="D2206" s="31" t="s">
        <v>783</v>
      </c>
      <c r="E2206" s="31" t="s">
        <v>81</v>
      </c>
      <c r="F2206" s="31" t="s">
        <v>9</v>
      </c>
      <c r="G2206" s="69">
        <v>7157.85</v>
      </c>
    </row>
    <row r="2207" spans="1:7" x14ac:dyDescent="0.25">
      <c r="A2207" s="31" t="s">
        <v>691</v>
      </c>
      <c r="B2207" s="31" t="s">
        <v>18</v>
      </c>
      <c r="C2207" s="31" t="s">
        <v>47</v>
      </c>
      <c r="D2207" s="31" t="s">
        <v>783</v>
      </c>
      <c r="E2207" s="31" t="s">
        <v>79</v>
      </c>
      <c r="F2207" s="31" t="s">
        <v>28</v>
      </c>
      <c r="G2207" s="69">
        <v>1232.2</v>
      </c>
    </row>
    <row r="2208" spans="1:7" x14ac:dyDescent="0.25">
      <c r="A2208" s="31" t="s">
        <v>691</v>
      </c>
      <c r="B2208" s="31" t="s">
        <v>18</v>
      </c>
      <c r="C2208" s="31" t="s">
        <v>47</v>
      </c>
      <c r="D2208" s="31" t="s">
        <v>783</v>
      </c>
      <c r="E2208" s="31" t="s">
        <v>5</v>
      </c>
      <c r="F2208" s="31" t="s">
        <v>52</v>
      </c>
      <c r="G2208" s="69">
        <v>642.35</v>
      </c>
    </row>
    <row r="2209" spans="1:7" x14ac:dyDescent="0.25">
      <c r="A2209" s="31" t="s">
        <v>691</v>
      </c>
      <c r="B2209" s="31" t="s">
        <v>18</v>
      </c>
      <c r="C2209" s="31" t="s">
        <v>47</v>
      </c>
      <c r="D2209" s="31" t="s">
        <v>783</v>
      </c>
      <c r="E2209" s="31" t="s">
        <v>5</v>
      </c>
      <c r="F2209" s="31" t="s">
        <v>11</v>
      </c>
      <c r="G2209" s="69">
        <v>58390.98</v>
      </c>
    </row>
    <row r="2210" spans="1:7" x14ac:dyDescent="0.25">
      <c r="A2210" s="31" t="s">
        <v>691</v>
      </c>
      <c r="B2210" s="31" t="s">
        <v>18</v>
      </c>
      <c r="C2210" s="31" t="s">
        <v>47</v>
      </c>
      <c r="D2210" s="31" t="s">
        <v>783</v>
      </c>
      <c r="E2210" s="31" t="s">
        <v>5</v>
      </c>
      <c r="F2210" s="31" t="s">
        <v>12</v>
      </c>
      <c r="G2210" s="69">
        <v>9311.09</v>
      </c>
    </row>
    <row r="2211" spans="1:7" x14ac:dyDescent="0.25">
      <c r="A2211" s="31" t="s">
        <v>691</v>
      </c>
      <c r="B2211" s="31" t="s">
        <v>18</v>
      </c>
      <c r="C2211" s="31" t="s">
        <v>47</v>
      </c>
      <c r="D2211" s="31" t="s">
        <v>783</v>
      </c>
      <c r="E2211" s="31" t="s">
        <v>5</v>
      </c>
      <c r="F2211" s="31" t="s">
        <v>56</v>
      </c>
      <c r="G2211" s="69">
        <v>142.52000000000001</v>
      </c>
    </row>
    <row r="2212" spans="1:7" x14ac:dyDescent="0.25">
      <c r="A2212" s="31" t="s">
        <v>691</v>
      </c>
      <c r="B2212" s="31" t="s">
        <v>18</v>
      </c>
      <c r="C2212" s="31" t="s">
        <v>47</v>
      </c>
      <c r="D2212" s="31" t="s">
        <v>783</v>
      </c>
      <c r="E2212" s="31" t="s">
        <v>5</v>
      </c>
      <c r="F2212" s="31" t="s">
        <v>89</v>
      </c>
      <c r="G2212" s="69">
        <v>13362.45</v>
      </c>
    </row>
    <row r="2213" spans="1:7" x14ac:dyDescent="0.25">
      <c r="A2213" s="31" t="s">
        <v>691</v>
      </c>
      <c r="B2213" s="31" t="s">
        <v>18</v>
      </c>
      <c r="C2213" s="31" t="s">
        <v>47</v>
      </c>
      <c r="D2213" s="31" t="s">
        <v>783</v>
      </c>
      <c r="E2213" s="31" t="s">
        <v>5</v>
      </c>
      <c r="F2213" s="31" t="s">
        <v>80</v>
      </c>
      <c r="G2213" s="69">
        <v>103415.34</v>
      </c>
    </row>
    <row r="2214" spans="1:7" x14ac:dyDescent="0.25">
      <c r="A2214" s="31" t="s">
        <v>691</v>
      </c>
      <c r="B2214" s="31" t="s">
        <v>18</v>
      </c>
      <c r="C2214" s="31" t="s">
        <v>47</v>
      </c>
      <c r="D2214" s="31" t="s">
        <v>783</v>
      </c>
      <c r="E2214" s="31" t="s">
        <v>5</v>
      </c>
      <c r="F2214" s="31" t="s">
        <v>63</v>
      </c>
      <c r="G2214" s="69">
        <v>7599.03</v>
      </c>
    </row>
    <row r="2215" spans="1:7" x14ac:dyDescent="0.25">
      <c r="A2215" s="31" t="s">
        <v>691</v>
      </c>
      <c r="B2215" s="31" t="s">
        <v>18</v>
      </c>
      <c r="C2215" s="31" t="s">
        <v>47</v>
      </c>
      <c r="D2215" s="31" t="s">
        <v>783</v>
      </c>
      <c r="E2215" s="31" t="s">
        <v>5</v>
      </c>
      <c r="F2215" s="31" t="s">
        <v>61</v>
      </c>
      <c r="G2215" s="69">
        <v>33515.81</v>
      </c>
    </row>
    <row r="2216" spans="1:7" x14ac:dyDescent="0.25">
      <c r="A2216" s="31" t="s">
        <v>691</v>
      </c>
      <c r="B2216" s="31" t="s">
        <v>18</v>
      </c>
      <c r="C2216" s="31" t="s">
        <v>47</v>
      </c>
      <c r="D2216" s="31" t="s">
        <v>783</v>
      </c>
      <c r="E2216" s="31" t="s">
        <v>85</v>
      </c>
      <c r="F2216" s="31" t="s">
        <v>87</v>
      </c>
      <c r="G2216" s="69">
        <v>12941.68</v>
      </c>
    </row>
    <row r="2217" spans="1:7" x14ac:dyDescent="0.25">
      <c r="A2217" s="31" t="s">
        <v>691</v>
      </c>
      <c r="B2217" s="31" t="s">
        <v>18</v>
      </c>
      <c r="C2217" s="31" t="s">
        <v>47</v>
      </c>
      <c r="D2217" s="31" t="s">
        <v>783</v>
      </c>
      <c r="E2217" s="31" t="s">
        <v>85</v>
      </c>
      <c r="F2217" s="31" t="s">
        <v>88</v>
      </c>
      <c r="G2217" s="69">
        <v>156.29</v>
      </c>
    </row>
    <row r="2218" spans="1:7" x14ac:dyDescent="0.25">
      <c r="A2218" s="31" t="s">
        <v>691</v>
      </c>
      <c r="B2218" s="31" t="s">
        <v>18</v>
      </c>
      <c r="C2218" s="31" t="s">
        <v>47</v>
      </c>
      <c r="D2218" s="31" t="s">
        <v>783</v>
      </c>
      <c r="E2218" s="31" t="s">
        <v>85</v>
      </c>
      <c r="F2218" s="31" t="s">
        <v>86</v>
      </c>
      <c r="G2218" s="69">
        <v>6416.44</v>
      </c>
    </row>
    <row r="2219" spans="1:7" x14ac:dyDescent="0.25">
      <c r="A2219" s="31" t="s">
        <v>691</v>
      </c>
      <c r="B2219" s="31" t="s">
        <v>18</v>
      </c>
      <c r="C2219" s="31" t="s">
        <v>47</v>
      </c>
      <c r="D2219" s="31" t="s">
        <v>783</v>
      </c>
      <c r="E2219" s="31" t="s">
        <v>84</v>
      </c>
      <c r="F2219" s="31" t="s">
        <v>29</v>
      </c>
      <c r="G2219" s="69">
        <v>30.76</v>
      </c>
    </row>
    <row r="2220" spans="1:7" x14ac:dyDescent="0.25">
      <c r="A2220" s="31" t="s">
        <v>691</v>
      </c>
      <c r="B2220" s="31" t="s">
        <v>18</v>
      </c>
      <c r="C2220" s="31" t="s">
        <v>47</v>
      </c>
      <c r="D2220" s="31" t="s">
        <v>783</v>
      </c>
      <c r="E2220" s="31" t="s">
        <v>84</v>
      </c>
      <c r="F2220" s="31" t="s">
        <v>23</v>
      </c>
      <c r="G2220" s="69">
        <v>3375.16</v>
      </c>
    </row>
    <row r="2221" spans="1:7" x14ac:dyDescent="0.25">
      <c r="A2221" s="31" t="s">
        <v>691</v>
      </c>
      <c r="B2221" s="31" t="s">
        <v>18</v>
      </c>
      <c r="C2221" s="31" t="s">
        <v>47</v>
      </c>
      <c r="D2221" s="31" t="s">
        <v>783</v>
      </c>
      <c r="E2221" s="31" t="s">
        <v>689</v>
      </c>
      <c r="F2221" s="31" t="s">
        <v>690</v>
      </c>
      <c r="G2221" s="69">
        <v>259732.56</v>
      </c>
    </row>
    <row r="2222" spans="1:7" x14ac:dyDescent="0.25">
      <c r="A2222" s="31" t="s">
        <v>691</v>
      </c>
      <c r="B2222" s="31" t="s">
        <v>18</v>
      </c>
      <c r="C2222" s="31" t="s">
        <v>47</v>
      </c>
      <c r="D2222" s="31" t="s">
        <v>783</v>
      </c>
      <c r="E2222" s="31" t="s">
        <v>0</v>
      </c>
      <c r="F2222" s="31" t="s">
        <v>14</v>
      </c>
      <c r="G2222" s="69">
        <v>11331.76</v>
      </c>
    </row>
    <row r="2223" spans="1:7" x14ac:dyDescent="0.25">
      <c r="A2223" s="31" t="s">
        <v>691</v>
      </c>
      <c r="B2223" s="31" t="s">
        <v>18</v>
      </c>
      <c r="C2223" s="31" t="s">
        <v>47</v>
      </c>
      <c r="D2223" s="31" t="s">
        <v>783</v>
      </c>
      <c r="E2223" s="31" t="s">
        <v>0</v>
      </c>
      <c r="F2223" s="31" t="s">
        <v>15</v>
      </c>
      <c r="G2223" s="69">
        <v>10.3</v>
      </c>
    </row>
    <row r="2224" spans="1:7" x14ac:dyDescent="0.25">
      <c r="A2224" s="31" t="s">
        <v>691</v>
      </c>
      <c r="B2224" s="31" t="s">
        <v>18</v>
      </c>
      <c r="C2224" s="31" t="s">
        <v>47</v>
      </c>
      <c r="D2224" s="31" t="s">
        <v>783</v>
      </c>
      <c r="E2224" s="31" t="s">
        <v>0</v>
      </c>
      <c r="F2224" s="31" t="s">
        <v>16</v>
      </c>
      <c r="G2224" s="69">
        <v>18241.77</v>
      </c>
    </row>
    <row r="2225" spans="1:7" x14ac:dyDescent="0.25">
      <c r="A2225" s="31" t="s">
        <v>691</v>
      </c>
      <c r="B2225" s="31" t="s">
        <v>116</v>
      </c>
      <c r="C2225" s="31" t="s">
        <v>47</v>
      </c>
      <c r="D2225" s="31" t="s">
        <v>783</v>
      </c>
      <c r="E2225" s="31" t="s">
        <v>81</v>
      </c>
      <c r="F2225" s="31" t="s">
        <v>27</v>
      </c>
      <c r="G2225" s="69">
        <v>1299.3900000000001</v>
      </c>
    </row>
    <row r="2226" spans="1:7" x14ac:dyDescent="0.25">
      <c r="A2226" s="31" t="s">
        <v>691</v>
      </c>
      <c r="B2226" s="31" t="s">
        <v>116</v>
      </c>
      <c r="C2226" s="31" t="s">
        <v>47</v>
      </c>
      <c r="D2226" s="31" t="s">
        <v>783</v>
      </c>
      <c r="E2226" s="31" t="s">
        <v>81</v>
      </c>
      <c r="F2226" s="31" t="s">
        <v>83</v>
      </c>
      <c r="G2226" s="69">
        <v>211.7</v>
      </c>
    </row>
    <row r="2227" spans="1:7" x14ac:dyDescent="0.25">
      <c r="A2227" s="31" t="s">
        <v>691</v>
      </c>
      <c r="B2227" s="31" t="s">
        <v>116</v>
      </c>
      <c r="C2227" s="31" t="s">
        <v>47</v>
      </c>
      <c r="D2227" s="31" t="s">
        <v>783</v>
      </c>
      <c r="E2227" s="31" t="s">
        <v>81</v>
      </c>
      <c r="F2227" s="31" t="s">
        <v>25</v>
      </c>
      <c r="G2227" s="69">
        <v>3441.8</v>
      </c>
    </row>
    <row r="2228" spans="1:7" x14ac:dyDescent="0.25">
      <c r="A2228" s="31" t="s">
        <v>691</v>
      </c>
      <c r="B2228" s="31" t="s">
        <v>116</v>
      </c>
      <c r="C2228" s="31" t="s">
        <v>47</v>
      </c>
      <c r="D2228" s="31" t="s">
        <v>783</v>
      </c>
      <c r="E2228" s="31" t="s">
        <v>81</v>
      </c>
      <c r="F2228" s="31" t="s">
        <v>65</v>
      </c>
      <c r="G2228" s="69">
        <v>484.65</v>
      </c>
    </row>
    <row r="2229" spans="1:7" x14ac:dyDescent="0.25">
      <c r="A2229" s="31" t="s">
        <v>691</v>
      </c>
      <c r="B2229" s="31" t="s">
        <v>116</v>
      </c>
      <c r="C2229" s="31" t="s">
        <v>47</v>
      </c>
      <c r="D2229" s="31" t="s">
        <v>783</v>
      </c>
      <c r="E2229" s="31" t="s">
        <v>81</v>
      </c>
      <c r="F2229" s="31" t="s">
        <v>26</v>
      </c>
      <c r="G2229" s="69">
        <v>3827.18</v>
      </c>
    </row>
    <row r="2230" spans="1:7" x14ac:dyDescent="0.25">
      <c r="A2230" s="31" t="s">
        <v>691</v>
      </c>
      <c r="B2230" s="31" t="s">
        <v>116</v>
      </c>
      <c r="C2230" s="31" t="s">
        <v>47</v>
      </c>
      <c r="D2230" s="31" t="s">
        <v>783</v>
      </c>
      <c r="E2230" s="31" t="s">
        <v>81</v>
      </c>
      <c r="F2230" s="31" t="s">
        <v>64</v>
      </c>
      <c r="G2230" s="69">
        <v>1591.34</v>
      </c>
    </row>
    <row r="2231" spans="1:7" x14ac:dyDescent="0.25">
      <c r="A2231" s="31" t="s">
        <v>691</v>
      </c>
      <c r="B2231" s="31" t="s">
        <v>116</v>
      </c>
      <c r="C2231" s="31" t="s">
        <v>47</v>
      </c>
      <c r="D2231" s="31" t="s">
        <v>783</v>
      </c>
      <c r="E2231" s="31" t="s">
        <v>81</v>
      </c>
      <c r="F2231" s="31" t="s">
        <v>9</v>
      </c>
      <c r="G2231" s="69">
        <v>1363.46</v>
      </c>
    </row>
    <row r="2232" spans="1:7" x14ac:dyDescent="0.25">
      <c r="A2232" s="31" t="s">
        <v>691</v>
      </c>
      <c r="B2232" s="31" t="s">
        <v>116</v>
      </c>
      <c r="C2232" s="31" t="s">
        <v>47</v>
      </c>
      <c r="D2232" s="31" t="s">
        <v>783</v>
      </c>
      <c r="E2232" s="31" t="s">
        <v>79</v>
      </c>
      <c r="F2232" s="31" t="s">
        <v>28</v>
      </c>
      <c r="G2232" s="69">
        <v>251.98</v>
      </c>
    </row>
    <row r="2233" spans="1:7" x14ac:dyDescent="0.25">
      <c r="A2233" s="31" t="s">
        <v>691</v>
      </c>
      <c r="B2233" s="31" t="s">
        <v>116</v>
      </c>
      <c r="C2233" s="31" t="s">
        <v>47</v>
      </c>
      <c r="D2233" s="31" t="s">
        <v>783</v>
      </c>
      <c r="E2233" s="31" t="s">
        <v>79</v>
      </c>
      <c r="F2233" s="31" t="s">
        <v>90</v>
      </c>
      <c r="G2233" s="69">
        <v>61.2</v>
      </c>
    </row>
    <row r="2234" spans="1:7" x14ac:dyDescent="0.25">
      <c r="A2234" s="31" t="s">
        <v>691</v>
      </c>
      <c r="B2234" s="31" t="s">
        <v>116</v>
      </c>
      <c r="C2234" s="31" t="s">
        <v>47</v>
      </c>
      <c r="D2234" s="31" t="s">
        <v>783</v>
      </c>
      <c r="E2234" s="31" t="s">
        <v>5</v>
      </c>
      <c r="F2234" s="31" t="s">
        <v>52</v>
      </c>
      <c r="G2234" s="69">
        <v>173.2</v>
      </c>
    </row>
    <row r="2235" spans="1:7" x14ac:dyDescent="0.25">
      <c r="A2235" s="31" t="s">
        <v>691</v>
      </c>
      <c r="B2235" s="31" t="s">
        <v>116</v>
      </c>
      <c r="C2235" s="31" t="s">
        <v>47</v>
      </c>
      <c r="D2235" s="31" t="s">
        <v>783</v>
      </c>
      <c r="E2235" s="31" t="s">
        <v>5</v>
      </c>
      <c r="F2235" s="31" t="s">
        <v>11</v>
      </c>
      <c r="G2235" s="69">
        <v>12791.43</v>
      </c>
    </row>
    <row r="2236" spans="1:7" x14ac:dyDescent="0.25">
      <c r="A2236" s="31" t="s">
        <v>691</v>
      </c>
      <c r="B2236" s="31" t="s">
        <v>116</v>
      </c>
      <c r="C2236" s="31" t="s">
        <v>47</v>
      </c>
      <c r="D2236" s="31" t="s">
        <v>783</v>
      </c>
      <c r="E2236" s="31" t="s">
        <v>5</v>
      </c>
      <c r="F2236" s="31" t="s">
        <v>12</v>
      </c>
      <c r="G2236" s="69">
        <v>1066.5899999999999</v>
      </c>
    </row>
    <row r="2237" spans="1:7" x14ac:dyDescent="0.25">
      <c r="A2237" s="31" t="s">
        <v>691</v>
      </c>
      <c r="B2237" s="31" t="s">
        <v>116</v>
      </c>
      <c r="C2237" s="31" t="s">
        <v>47</v>
      </c>
      <c r="D2237" s="31" t="s">
        <v>783</v>
      </c>
      <c r="E2237" s="31" t="s">
        <v>5</v>
      </c>
      <c r="F2237" s="31" t="s">
        <v>56</v>
      </c>
      <c r="G2237" s="69">
        <v>5935.9</v>
      </c>
    </row>
    <row r="2238" spans="1:7" x14ac:dyDescent="0.25">
      <c r="A2238" s="31" t="s">
        <v>691</v>
      </c>
      <c r="B2238" s="31" t="s">
        <v>116</v>
      </c>
      <c r="C2238" s="31" t="s">
        <v>47</v>
      </c>
      <c r="D2238" s="31" t="s">
        <v>783</v>
      </c>
      <c r="E2238" s="31" t="s">
        <v>5</v>
      </c>
      <c r="F2238" s="31" t="s">
        <v>62</v>
      </c>
      <c r="G2238" s="69">
        <v>67.23</v>
      </c>
    </row>
    <row r="2239" spans="1:7" x14ac:dyDescent="0.25">
      <c r="A2239" s="31" t="s">
        <v>691</v>
      </c>
      <c r="B2239" s="31" t="s">
        <v>116</v>
      </c>
      <c r="C2239" s="31" t="s">
        <v>47</v>
      </c>
      <c r="D2239" s="31" t="s">
        <v>783</v>
      </c>
      <c r="E2239" s="31" t="s">
        <v>5</v>
      </c>
      <c r="F2239" s="31" t="s">
        <v>89</v>
      </c>
      <c r="G2239" s="69">
        <v>1947.05</v>
      </c>
    </row>
    <row r="2240" spans="1:7" x14ac:dyDescent="0.25">
      <c r="A2240" s="31" t="s">
        <v>691</v>
      </c>
      <c r="B2240" s="31" t="s">
        <v>116</v>
      </c>
      <c r="C2240" s="31" t="s">
        <v>47</v>
      </c>
      <c r="D2240" s="31" t="s">
        <v>783</v>
      </c>
      <c r="E2240" s="31" t="s">
        <v>5</v>
      </c>
      <c r="F2240" s="31" t="s">
        <v>82</v>
      </c>
      <c r="G2240" s="69">
        <v>349.07</v>
      </c>
    </row>
    <row r="2241" spans="1:7" x14ac:dyDescent="0.25">
      <c r="A2241" s="31" t="s">
        <v>691</v>
      </c>
      <c r="B2241" s="31" t="s">
        <v>116</v>
      </c>
      <c r="C2241" s="31" t="s">
        <v>47</v>
      </c>
      <c r="D2241" s="31" t="s">
        <v>783</v>
      </c>
      <c r="E2241" s="31" t="s">
        <v>5</v>
      </c>
      <c r="F2241" s="31" t="s">
        <v>80</v>
      </c>
      <c r="G2241" s="69">
        <v>12811.19</v>
      </c>
    </row>
    <row r="2242" spans="1:7" x14ac:dyDescent="0.25">
      <c r="A2242" s="31" t="s">
        <v>691</v>
      </c>
      <c r="B2242" s="31" t="s">
        <v>116</v>
      </c>
      <c r="C2242" s="31" t="s">
        <v>47</v>
      </c>
      <c r="D2242" s="31" t="s">
        <v>783</v>
      </c>
      <c r="E2242" s="31" t="s">
        <v>5</v>
      </c>
      <c r="F2242" s="31" t="s">
        <v>63</v>
      </c>
      <c r="G2242" s="69">
        <v>166.68</v>
      </c>
    </row>
    <row r="2243" spans="1:7" x14ac:dyDescent="0.25">
      <c r="A2243" s="31" t="s">
        <v>691</v>
      </c>
      <c r="B2243" s="31" t="s">
        <v>116</v>
      </c>
      <c r="C2243" s="31" t="s">
        <v>47</v>
      </c>
      <c r="D2243" s="31" t="s">
        <v>783</v>
      </c>
      <c r="E2243" s="31" t="s">
        <v>5</v>
      </c>
      <c r="F2243" s="31" t="s">
        <v>61</v>
      </c>
      <c r="G2243" s="69">
        <v>4542.71</v>
      </c>
    </row>
    <row r="2244" spans="1:7" x14ac:dyDescent="0.25">
      <c r="A2244" s="31" t="s">
        <v>691</v>
      </c>
      <c r="B2244" s="31" t="s">
        <v>116</v>
      </c>
      <c r="C2244" s="31" t="s">
        <v>47</v>
      </c>
      <c r="D2244" s="31" t="s">
        <v>783</v>
      </c>
      <c r="E2244" s="31" t="s">
        <v>85</v>
      </c>
      <c r="F2244" s="31" t="s">
        <v>87</v>
      </c>
      <c r="G2244" s="69">
        <v>3985.35</v>
      </c>
    </row>
    <row r="2245" spans="1:7" x14ac:dyDescent="0.25">
      <c r="A2245" s="31" t="s">
        <v>691</v>
      </c>
      <c r="B2245" s="31" t="s">
        <v>116</v>
      </c>
      <c r="C2245" s="31" t="s">
        <v>47</v>
      </c>
      <c r="D2245" s="31" t="s">
        <v>783</v>
      </c>
      <c r="E2245" s="31" t="s">
        <v>85</v>
      </c>
      <c r="F2245" s="31" t="s">
        <v>88</v>
      </c>
      <c r="G2245" s="69">
        <v>83.1</v>
      </c>
    </row>
    <row r="2246" spans="1:7" x14ac:dyDescent="0.25">
      <c r="A2246" s="31" t="s">
        <v>691</v>
      </c>
      <c r="B2246" s="31" t="s">
        <v>116</v>
      </c>
      <c r="C2246" s="31" t="s">
        <v>47</v>
      </c>
      <c r="D2246" s="31" t="s">
        <v>783</v>
      </c>
      <c r="E2246" s="31" t="s">
        <v>85</v>
      </c>
      <c r="F2246" s="31" t="s">
        <v>86</v>
      </c>
      <c r="G2246" s="69">
        <v>2652.32</v>
      </c>
    </row>
    <row r="2247" spans="1:7" x14ac:dyDescent="0.25">
      <c r="A2247" s="31" t="s">
        <v>691</v>
      </c>
      <c r="B2247" s="31" t="s">
        <v>116</v>
      </c>
      <c r="C2247" s="31" t="s">
        <v>47</v>
      </c>
      <c r="D2247" s="31" t="s">
        <v>783</v>
      </c>
      <c r="E2247" s="31" t="s">
        <v>84</v>
      </c>
      <c r="F2247" s="31" t="s">
        <v>29</v>
      </c>
      <c r="G2247" s="69">
        <v>56.8</v>
      </c>
    </row>
    <row r="2248" spans="1:7" x14ac:dyDescent="0.25">
      <c r="A2248" s="31" t="s">
        <v>691</v>
      </c>
      <c r="B2248" s="31" t="s">
        <v>116</v>
      </c>
      <c r="C2248" s="31" t="s">
        <v>47</v>
      </c>
      <c r="D2248" s="31" t="s">
        <v>783</v>
      </c>
      <c r="E2248" s="31" t="s">
        <v>84</v>
      </c>
      <c r="F2248" s="31" t="s">
        <v>23</v>
      </c>
      <c r="G2248" s="69">
        <v>1082.92</v>
      </c>
    </row>
    <row r="2249" spans="1:7" x14ac:dyDescent="0.25">
      <c r="A2249" s="31" t="s">
        <v>691</v>
      </c>
      <c r="B2249" s="31" t="s">
        <v>116</v>
      </c>
      <c r="C2249" s="31" t="s">
        <v>47</v>
      </c>
      <c r="D2249" s="31" t="s">
        <v>783</v>
      </c>
      <c r="E2249" s="31" t="s">
        <v>689</v>
      </c>
      <c r="F2249" s="31" t="s">
        <v>690</v>
      </c>
      <c r="G2249" s="69">
        <v>37840.379999999997</v>
      </c>
    </row>
    <row r="2250" spans="1:7" x14ac:dyDescent="0.25">
      <c r="A2250" s="31" t="s">
        <v>691</v>
      </c>
      <c r="B2250" s="31" t="s">
        <v>116</v>
      </c>
      <c r="C2250" s="31" t="s">
        <v>47</v>
      </c>
      <c r="D2250" s="31" t="s">
        <v>783</v>
      </c>
      <c r="E2250" s="31" t="s">
        <v>0</v>
      </c>
      <c r="F2250" s="31" t="s">
        <v>14</v>
      </c>
      <c r="G2250" s="69">
        <v>1844.85</v>
      </c>
    </row>
    <row r="2251" spans="1:7" x14ac:dyDescent="0.25">
      <c r="A2251" s="31" t="s">
        <v>691</v>
      </c>
      <c r="B2251" s="31" t="s">
        <v>116</v>
      </c>
      <c r="C2251" s="31" t="s">
        <v>47</v>
      </c>
      <c r="D2251" s="31" t="s">
        <v>783</v>
      </c>
      <c r="E2251" s="31" t="s">
        <v>0</v>
      </c>
      <c r="F2251" s="31" t="s">
        <v>16</v>
      </c>
      <c r="G2251" s="69">
        <v>4793.43</v>
      </c>
    </row>
    <row r="2252" spans="1:7" x14ac:dyDescent="0.25">
      <c r="A2252" s="31" t="s">
        <v>691</v>
      </c>
      <c r="B2252" s="31" t="s">
        <v>32</v>
      </c>
      <c r="C2252" s="31" t="s">
        <v>96</v>
      </c>
      <c r="D2252" s="31" t="s">
        <v>783</v>
      </c>
      <c r="E2252" s="31" t="s">
        <v>81</v>
      </c>
      <c r="F2252" s="31" t="s">
        <v>27</v>
      </c>
      <c r="G2252" s="69">
        <v>14116.78</v>
      </c>
    </row>
    <row r="2253" spans="1:7" x14ac:dyDescent="0.25">
      <c r="A2253" s="31" t="s">
        <v>691</v>
      </c>
      <c r="B2253" s="31" t="s">
        <v>32</v>
      </c>
      <c r="C2253" s="31" t="s">
        <v>96</v>
      </c>
      <c r="D2253" s="31" t="s">
        <v>783</v>
      </c>
      <c r="E2253" s="31" t="s">
        <v>81</v>
      </c>
      <c r="F2253" s="31" t="s">
        <v>83</v>
      </c>
      <c r="G2253" s="69">
        <v>1386.71</v>
      </c>
    </row>
    <row r="2254" spans="1:7" x14ac:dyDescent="0.25">
      <c r="A2254" s="31" t="s">
        <v>691</v>
      </c>
      <c r="B2254" s="31" t="s">
        <v>32</v>
      </c>
      <c r="C2254" s="31" t="s">
        <v>96</v>
      </c>
      <c r="D2254" s="31" t="s">
        <v>783</v>
      </c>
      <c r="E2254" s="31" t="s">
        <v>81</v>
      </c>
      <c r="F2254" s="31" t="s">
        <v>25</v>
      </c>
      <c r="G2254" s="69">
        <v>47667.21</v>
      </c>
    </row>
    <row r="2255" spans="1:7" x14ac:dyDescent="0.25">
      <c r="A2255" s="31" t="s">
        <v>691</v>
      </c>
      <c r="B2255" s="31" t="s">
        <v>32</v>
      </c>
      <c r="C2255" s="31" t="s">
        <v>96</v>
      </c>
      <c r="D2255" s="31" t="s">
        <v>783</v>
      </c>
      <c r="E2255" s="31" t="s">
        <v>81</v>
      </c>
      <c r="F2255" s="31" t="s">
        <v>65</v>
      </c>
      <c r="G2255" s="69">
        <v>4064.1</v>
      </c>
    </row>
    <row r="2256" spans="1:7" x14ac:dyDescent="0.25">
      <c r="A2256" s="31" t="s">
        <v>691</v>
      </c>
      <c r="B2256" s="31" t="s">
        <v>32</v>
      </c>
      <c r="C2256" s="31" t="s">
        <v>96</v>
      </c>
      <c r="D2256" s="31" t="s">
        <v>783</v>
      </c>
      <c r="E2256" s="31" t="s">
        <v>81</v>
      </c>
      <c r="F2256" s="31" t="s">
        <v>26</v>
      </c>
      <c r="G2256" s="69">
        <v>79098.19</v>
      </c>
    </row>
    <row r="2257" spans="1:7" x14ac:dyDescent="0.25">
      <c r="A2257" s="31" t="s">
        <v>691</v>
      </c>
      <c r="B2257" s="31" t="s">
        <v>32</v>
      </c>
      <c r="C2257" s="31" t="s">
        <v>96</v>
      </c>
      <c r="D2257" s="31" t="s">
        <v>783</v>
      </c>
      <c r="E2257" s="31" t="s">
        <v>81</v>
      </c>
      <c r="F2257" s="31" t="s">
        <v>64</v>
      </c>
      <c r="G2257" s="69">
        <v>6407.18</v>
      </c>
    </row>
    <row r="2258" spans="1:7" x14ac:dyDescent="0.25">
      <c r="A2258" s="31" t="s">
        <v>691</v>
      </c>
      <c r="B2258" s="31" t="s">
        <v>32</v>
      </c>
      <c r="C2258" s="31" t="s">
        <v>96</v>
      </c>
      <c r="D2258" s="31" t="s">
        <v>783</v>
      </c>
      <c r="E2258" s="31" t="s">
        <v>81</v>
      </c>
      <c r="F2258" s="31" t="s">
        <v>9</v>
      </c>
      <c r="G2258" s="69">
        <v>27066.43</v>
      </c>
    </row>
    <row r="2259" spans="1:7" x14ac:dyDescent="0.25">
      <c r="A2259" s="31" t="s">
        <v>691</v>
      </c>
      <c r="B2259" s="31" t="s">
        <v>32</v>
      </c>
      <c r="C2259" s="31" t="s">
        <v>96</v>
      </c>
      <c r="D2259" s="31" t="s">
        <v>783</v>
      </c>
      <c r="E2259" s="31" t="s">
        <v>79</v>
      </c>
      <c r="F2259" s="31" t="s">
        <v>28</v>
      </c>
      <c r="G2259" s="69">
        <v>4013.62</v>
      </c>
    </row>
    <row r="2260" spans="1:7" x14ac:dyDescent="0.25">
      <c r="A2260" s="31" t="s">
        <v>691</v>
      </c>
      <c r="B2260" s="31" t="s">
        <v>32</v>
      </c>
      <c r="C2260" s="31" t="s">
        <v>96</v>
      </c>
      <c r="D2260" s="31" t="s">
        <v>783</v>
      </c>
      <c r="E2260" s="31" t="s">
        <v>79</v>
      </c>
      <c r="F2260" s="31" t="s">
        <v>90</v>
      </c>
      <c r="G2260" s="69">
        <v>462.12</v>
      </c>
    </row>
    <row r="2261" spans="1:7" x14ac:dyDescent="0.25">
      <c r="A2261" s="31" t="s">
        <v>691</v>
      </c>
      <c r="B2261" s="31" t="s">
        <v>32</v>
      </c>
      <c r="C2261" s="31" t="s">
        <v>96</v>
      </c>
      <c r="D2261" s="31" t="s">
        <v>783</v>
      </c>
      <c r="E2261" s="31" t="s">
        <v>5</v>
      </c>
      <c r="F2261" s="31" t="s">
        <v>52</v>
      </c>
      <c r="G2261" s="69">
        <v>1049.45</v>
      </c>
    </row>
    <row r="2262" spans="1:7" x14ac:dyDescent="0.25">
      <c r="A2262" s="31" t="s">
        <v>691</v>
      </c>
      <c r="B2262" s="31" t="s">
        <v>32</v>
      </c>
      <c r="C2262" s="31" t="s">
        <v>96</v>
      </c>
      <c r="D2262" s="31" t="s">
        <v>783</v>
      </c>
      <c r="E2262" s="31" t="s">
        <v>5</v>
      </c>
      <c r="F2262" s="31" t="s">
        <v>11</v>
      </c>
      <c r="G2262" s="69">
        <v>167278.74</v>
      </c>
    </row>
    <row r="2263" spans="1:7" x14ac:dyDescent="0.25">
      <c r="A2263" s="31" t="s">
        <v>691</v>
      </c>
      <c r="B2263" s="31" t="s">
        <v>32</v>
      </c>
      <c r="C2263" s="31" t="s">
        <v>96</v>
      </c>
      <c r="D2263" s="31" t="s">
        <v>783</v>
      </c>
      <c r="E2263" s="31" t="s">
        <v>5</v>
      </c>
      <c r="F2263" s="31" t="s">
        <v>12</v>
      </c>
      <c r="G2263" s="69">
        <v>20543.59</v>
      </c>
    </row>
    <row r="2264" spans="1:7" x14ac:dyDescent="0.25">
      <c r="A2264" s="31" t="s">
        <v>691</v>
      </c>
      <c r="B2264" s="31" t="s">
        <v>32</v>
      </c>
      <c r="C2264" s="31" t="s">
        <v>96</v>
      </c>
      <c r="D2264" s="31" t="s">
        <v>783</v>
      </c>
      <c r="E2264" s="31" t="s">
        <v>5</v>
      </c>
      <c r="F2264" s="31" t="s">
        <v>56</v>
      </c>
      <c r="G2264" s="69">
        <v>7964.36</v>
      </c>
    </row>
    <row r="2265" spans="1:7" x14ac:dyDescent="0.25">
      <c r="A2265" s="31" t="s">
        <v>691</v>
      </c>
      <c r="B2265" s="31" t="s">
        <v>32</v>
      </c>
      <c r="C2265" s="31" t="s">
        <v>96</v>
      </c>
      <c r="D2265" s="31" t="s">
        <v>783</v>
      </c>
      <c r="E2265" s="31" t="s">
        <v>5</v>
      </c>
      <c r="F2265" s="31" t="s">
        <v>62</v>
      </c>
      <c r="G2265" s="69">
        <v>406.79</v>
      </c>
    </row>
    <row r="2266" spans="1:7" x14ac:dyDescent="0.25">
      <c r="A2266" s="31" t="s">
        <v>691</v>
      </c>
      <c r="B2266" s="31" t="s">
        <v>32</v>
      </c>
      <c r="C2266" s="31" t="s">
        <v>96</v>
      </c>
      <c r="D2266" s="31" t="s">
        <v>783</v>
      </c>
      <c r="E2266" s="31" t="s">
        <v>5</v>
      </c>
      <c r="F2266" s="31" t="s">
        <v>89</v>
      </c>
      <c r="G2266" s="69">
        <v>16589.560000000001</v>
      </c>
    </row>
    <row r="2267" spans="1:7" x14ac:dyDescent="0.25">
      <c r="A2267" s="31" t="s">
        <v>691</v>
      </c>
      <c r="B2267" s="31" t="s">
        <v>32</v>
      </c>
      <c r="C2267" s="31" t="s">
        <v>96</v>
      </c>
      <c r="D2267" s="31" t="s">
        <v>783</v>
      </c>
      <c r="E2267" s="31" t="s">
        <v>5</v>
      </c>
      <c r="F2267" s="31" t="s">
        <v>82</v>
      </c>
      <c r="G2267" s="69">
        <v>2583.96</v>
      </c>
    </row>
    <row r="2268" spans="1:7" x14ac:dyDescent="0.25">
      <c r="A2268" s="31" t="s">
        <v>691</v>
      </c>
      <c r="B2268" s="31" t="s">
        <v>32</v>
      </c>
      <c r="C2268" s="31" t="s">
        <v>96</v>
      </c>
      <c r="D2268" s="31" t="s">
        <v>783</v>
      </c>
      <c r="E2268" s="31" t="s">
        <v>5</v>
      </c>
      <c r="F2268" s="31" t="s">
        <v>80</v>
      </c>
      <c r="G2268" s="69">
        <v>263785.77</v>
      </c>
    </row>
    <row r="2269" spans="1:7" x14ac:dyDescent="0.25">
      <c r="A2269" s="31" t="s">
        <v>691</v>
      </c>
      <c r="B2269" s="31" t="s">
        <v>32</v>
      </c>
      <c r="C2269" s="31" t="s">
        <v>96</v>
      </c>
      <c r="D2269" s="31" t="s">
        <v>783</v>
      </c>
      <c r="E2269" s="31" t="s">
        <v>5</v>
      </c>
      <c r="F2269" s="31" t="s">
        <v>63</v>
      </c>
      <c r="G2269" s="69">
        <v>11658</v>
      </c>
    </row>
    <row r="2270" spans="1:7" x14ac:dyDescent="0.25">
      <c r="A2270" s="31" t="s">
        <v>691</v>
      </c>
      <c r="B2270" s="31" t="s">
        <v>32</v>
      </c>
      <c r="C2270" s="31" t="s">
        <v>96</v>
      </c>
      <c r="D2270" s="31" t="s">
        <v>783</v>
      </c>
      <c r="E2270" s="31" t="s">
        <v>5</v>
      </c>
      <c r="F2270" s="31" t="s">
        <v>61</v>
      </c>
      <c r="G2270" s="69">
        <v>128719.47</v>
      </c>
    </row>
    <row r="2271" spans="1:7" x14ac:dyDescent="0.25">
      <c r="A2271" s="31" t="s">
        <v>691</v>
      </c>
      <c r="B2271" s="31" t="s">
        <v>32</v>
      </c>
      <c r="C2271" s="31" t="s">
        <v>96</v>
      </c>
      <c r="D2271" s="31" t="s">
        <v>783</v>
      </c>
      <c r="E2271" s="31" t="s">
        <v>85</v>
      </c>
      <c r="F2271" s="31" t="s">
        <v>87</v>
      </c>
      <c r="G2271" s="69">
        <v>21139.64</v>
      </c>
    </row>
    <row r="2272" spans="1:7" x14ac:dyDescent="0.25">
      <c r="A2272" s="31" t="s">
        <v>691</v>
      </c>
      <c r="B2272" s="31" t="s">
        <v>32</v>
      </c>
      <c r="C2272" s="31" t="s">
        <v>96</v>
      </c>
      <c r="D2272" s="31" t="s">
        <v>783</v>
      </c>
      <c r="E2272" s="31" t="s">
        <v>85</v>
      </c>
      <c r="F2272" s="31" t="s">
        <v>88</v>
      </c>
      <c r="G2272" s="69">
        <v>1078.98</v>
      </c>
    </row>
    <row r="2273" spans="1:7" x14ac:dyDescent="0.25">
      <c r="A2273" s="31" t="s">
        <v>691</v>
      </c>
      <c r="B2273" s="31" t="s">
        <v>32</v>
      </c>
      <c r="C2273" s="31" t="s">
        <v>96</v>
      </c>
      <c r="D2273" s="31" t="s">
        <v>783</v>
      </c>
      <c r="E2273" s="31" t="s">
        <v>85</v>
      </c>
      <c r="F2273" s="31" t="s">
        <v>86</v>
      </c>
      <c r="G2273" s="69">
        <v>25678.98</v>
      </c>
    </row>
    <row r="2274" spans="1:7" x14ac:dyDescent="0.25">
      <c r="A2274" s="31" t="s">
        <v>691</v>
      </c>
      <c r="B2274" s="31" t="s">
        <v>32</v>
      </c>
      <c r="C2274" s="31" t="s">
        <v>96</v>
      </c>
      <c r="D2274" s="31" t="s">
        <v>783</v>
      </c>
      <c r="E2274" s="31" t="s">
        <v>84</v>
      </c>
      <c r="F2274" s="31" t="s">
        <v>29</v>
      </c>
      <c r="G2274" s="69">
        <v>1602.6</v>
      </c>
    </row>
    <row r="2275" spans="1:7" x14ac:dyDescent="0.25">
      <c r="A2275" s="31" t="s">
        <v>691</v>
      </c>
      <c r="B2275" s="31" t="s">
        <v>32</v>
      </c>
      <c r="C2275" s="31" t="s">
        <v>96</v>
      </c>
      <c r="D2275" s="31" t="s">
        <v>783</v>
      </c>
      <c r="E2275" s="31" t="s">
        <v>84</v>
      </c>
      <c r="F2275" s="31" t="s">
        <v>23</v>
      </c>
      <c r="G2275" s="69">
        <v>14290.7</v>
      </c>
    </row>
    <row r="2276" spans="1:7" x14ac:dyDescent="0.25">
      <c r="A2276" s="31" t="s">
        <v>691</v>
      </c>
      <c r="B2276" s="31" t="s">
        <v>32</v>
      </c>
      <c r="C2276" s="31" t="s">
        <v>96</v>
      </c>
      <c r="D2276" s="31" t="s">
        <v>783</v>
      </c>
      <c r="E2276" s="31" t="s">
        <v>92</v>
      </c>
      <c r="F2276" s="31" t="s">
        <v>92</v>
      </c>
      <c r="G2276" s="69">
        <v>30511</v>
      </c>
    </row>
    <row r="2277" spans="1:7" x14ac:dyDescent="0.25">
      <c r="A2277" s="31" t="s">
        <v>691</v>
      </c>
      <c r="B2277" s="31" t="s">
        <v>32</v>
      </c>
      <c r="C2277" s="31" t="s">
        <v>96</v>
      </c>
      <c r="D2277" s="31" t="s">
        <v>783</v>
      </c>
      <c r="E2277" s="31" t="s">
        <v>689</v>
      </c>
      <c r="F2277" s="31" t="s">
        <v>690</v>
      </c>
      <c r="G2277" s="69">
        <v>609162.23999999999</v>
      </c>
    </row>
    <row r="2278" spans="1:7" x14ac:dyDescent="0.25">
      <c r="A2278" s="31" t="s">
        <v>691</v>
      </c>
      <c r="B2278" s="31" t="s">
        <v>32</v>
      </c>
      <c r="C2278" s="31" t="s">
        <v>96</v>
      </c>
      <c r="D2278" s="31" t="s">
        <v>783</v>
      </c>
      <c r="E2278" s="31" t="s">
        <v>0</v>
      </c>
      <c r="F2278" s="31" t="s">
        <v>14</v>
      </c>
      <c r="G2278" s="69">
        <v>26344.799999999999</v>
      </c>
    </row>
    <row r="2279" spans="1:7" x14ac:dyDescent="0.25">
      <c r="A2279" s="31" t="s">
        <v>691</v>
      </c>
      <c r="B2279" s="31" t="s">
        <v>32</v>
      </c>
      <c r="C2279" s="31" t="s">
        <v>96</v>
      </c>
      <c r="D2279" s="31" t="s">
        <v>783</v>
      </c>
      <c r="E2279" s="31" t="s">
        <v>0</v>
      </c>
      <c r="F2279" s="31" t="s">
        <v>15</v>
      </c>
      <c r="G2279" s="69">
        <v>767.57</v>
      </c>
    </row>
    <row r="2280" spans="1:7" x14ac:dyDescent="0.25">
      <c r="A2280" s="31" t="s">
        <v>691</v>
      </c>
      <c r="B2280" s="31" t="s">
        <v>32</v>
      </c>
      <c r="C2280" s="31" t="s">
        <v>96</v>
      </c>
      <c r="D2280" s="31" t="s">
        <v>783</v>
      </c>
      <c r="E2280" s="31" t="s">
        <v>0</v>
      </c>
      <c r="F2280" s="31" t="s">
        <v>16</v>
      </c>
      <c r="G2280" s="69">
        <v>56774.71</v>
      </c>
    </row>
    <row r="2281" spans="1:7" x14ac:dyDescent="0.25">
      <c r="A2281" s="31" t="s">
        <v>691</v>
      </c>
      <c r="B2281" s="31" t="s">
        <v>32</v>
      </c>
      <c r="C2281" s="31" t="s">
        <v>96</v>
      </c>
      <c r="D2281" s="31" t="s">
        <v>783</v>
      </c>
      <c r="E2281" s="31" t="s">
        <v>21</v>
      </c>
      <c r="F2281" s="31" t="s">
        <v>21</v>
      </c>
      <c r="G2281" s="69">
        <v>95137.84</v>
      </c>
    </row>
    <row r="2282" spans="1:7" x14ac:dyDescent="0.25">
      <c r="A2282" s="31" t="s">
        <v>691</v>
      </c>
      <c r="B2282" s="31" t="s">
        <v>17</v>
      </c>
      <c r="C2282" s="31" t="s">
        <v>47</v>
      </c>
      <c r="D2282" s="31" t="s">
        <v>783</v>
      </c>
      <c r="E2282" s="31" t="s">
        <v>81</v>
      </c>
      <c r="F2282" s="31" t="s">
        <v>27</v>
      </c>
      <c r="G2282" s="69">
        <v>10025.94</v>
      </c>
    </row>
    <row r="2283" spans="1:7" x14ac:dyDescent="0.25">
      <c r="A2283" s="31" t="s">
        <v>691</v>
      </c>
      <c r="B2283" s="31" t="s">
        <v>17</v>
      </c>
      <c r="C2283" s="31" t="s">
        <v>47</v>
      </c>
      <c r="D2283" s="31" t="s">
        <v>783</v>
      </c>
      <c r="E2283" s="31" t="s">
        <v>81</v>
      </c>
      <c r="F2283" s="31" t="s">
        <v>83</v>
      </c>
      <c r="G2283" s="69">
        <v>1590.27</v>
      </c>
    </row>
    <row r="2284" spans="1:7" x14ac:dyDescent="0.25">
      <c r="A2284" s="31" t="s">
        <v>691</v>
      </c>
      <c r="B2284" s="31" t="s">
        <v>17</v>
      </c>
      <c r="C2284" s="31" t="s">
        <v>47</v>
      </c>
      <c r="D2284" s="31" t="s">
        <v>783</v>
      </c>
      <c r="E2284" s="31" t="s">
        <v>81</v>
      </c>
      <c r="F2284" s="31" t="s">
        <v>25</v>
      </c>
      <c r="G2284" s="69">
        <v>62471.07</v>
      </c>
    </row>
    <row r="2285" spans="1:7" x14ac:dyDescent="0.25">
      <c r="A2285" s="31" t="s">
        <v>691</v>
      </c>
      <c r="B2285" s="31" t="s">
        <v>17</v>
      </c>
      <c r="C2285" s="31" t="s">
        <v>47</v>
      </c>
      <c r="D2285" s="31" t="s">
        <v>783</v>
      </c>
      <c r="E2285" s="31" t="s">
        <v>81</v>
      </c>
      <c r="F2285" s="31" t="s">
        <v>65</v>
      </c>
      <c r="G2285" s="69">
        <v>4904.2299999999996</v>
      </c>
    </row>
    <row r="2286" spans="1:7" x14ac:dyDescent="0.25">
      <c r="A2286" s="31" t="s">
        <v>691</v>
      </c>
      <c r="B2286" s="31" t="s">
        <v>17</v>
      </c>
      <c r="C2286" s="31" t="s">
        <v>47</v>
      </c>
      <c r="D2286" s="31" t="s">
        <v>783</v>
      </c>
      <c r="E2286" s="31" t="s">
        <v>81</v>
      </c>
      <c r="F2286" s="31" t="s">
        <v>26</v>
      </c>
      <c r="G2286" s="69">
        <v>68577.649999999994</v>
      </c>
    </row>
    <row r="2287" spans="1:7" x14ac:dyDescent="0.25">
      <c r="A2287" s="31" t="s">
        <v>691</v>
      </c>
      <c r="B2287" s="31" t="s">
        <v>17</v>
      </c>
      <c r="C2287" s="31" t="s">
        <v>47</v>
      </c>
      <c r="D2287" s="31" t="s">
        <v>783</v>
      </c>
      <c r="E2287" s="31" t="s">
        <v>81</v>
      </c>
      <c r="F2287" s="31" t="s">
        <v>64</v>
      </c>
      <c r="G2287" s="69">
        <v>16725.740000000002</v>
      </c>
    </row>
    <row r="2288" spans="1:7" x14ac:dyDescent="0.25">
      <c r="A2288" s="31" t="s">
        <v>691</v>
      </c>
      <c r="B2288" s="31" t="s">
        <v>17</v>
      </c>
      <c r="C2288" s="31" t="s">
        <v>47</v>
      </c>
      <c r="D2288" s="31" t="s">
        <v>783</v>
      </c>
      <c r="E2288" s="31" t="s">
        <v>81</v>
      </c>
      <c r="F2288" s="31" t="s">
        <v>9</v>
      </c>
      <c r="G2288" s="69">
        <v>16114.81</v>
      </c>
    </row>
    <row r="2289" spans="1:7" x14ac:dyDescent="0.25">
      <c r="A2289" s="31" t="s">
        <v>691</v>
      </c>
      <c r="B2289" s="31" t="s">
        <v>17</v>
      </c>
      <c r="C2289" s="31" t="s">
        <v>47</v>
      </c>
      <c r="D2289" s="31" t="s">
        <v>783</v>
      </c>
      <c r="E2289" s="31" t="s">
        <v>79</v>
      </c>
      <c r="F2289" s="31" t="s">
        <v>28</v>
      </c>
      <c r="G2289" s="69">
        <v>2399.7199999999998</v>
      </c>
    </row>
    <row r="2290" spans="1:7" x14ac:dyDescent="0.25">
      <c r="A2290" s="31" t="s">
        <v>691</v>
      </c>
      <c r="B2290" s="31" t="s">
        <v>17</v>
      </c>
      <c r="C2290" s="31" t="s">
        <v>47</v>
      </c>
      <c r="D2290" s="31" t="s">
        <v>783</v>
      </c>
      <c r="E2290" s="31" t="s">
        <v>79</v>
      </c>
      <c r="F2290" s="31" t="s">
        <v>90</v>
      </c>
      <c r="G2290" s="69">
        <v>518.99</v>
      </c>
    </row>
    <row r="2291" spans="1:7" x14ac:dyDescent="0.25">
      <c r="A2291" s="31" t="s">
        <v>691</v>
      </c>
      <c r="B2291" s="31" t="s">
        <v>17</v>
      </c>
      <c r="C2291" s="31" t="s">
        <v>47</v>
      </c>
      <c r="D2291" s="31" t="s">
        <v>783</v>
      </c>
      <c r="E2291" s="31" t="s">
        <v>5</v>
      </c>
      <c r="F2291" s="31" t="s">
        <v>52</v>
      </c>
      <c r="G2291" s="69">
        <v>4306.62</v>
      </c>
    </row>
    <row r="2292" spans="1:7" x14ac:dyDescent="0.25">
      <c r="A2292" s="31" t="s">
        <v>691</v>
      </c>
      <c r="B2292" s="31" t="s">
        <v>17</v>
      </c>
      <c r="C2292" s="31" t="s">
        <v>47</v>
      </c>
      <c r="D2292" s="31" t="s">
        <v>783</v>
      </c>
      <c r="E2292" s="31" t="s">
        <v>5</v>
      </c>
      <c r="F2292" s="31" t="s">
        <v>11</v>
      </c>
      <c r="G2292" s="69">
        <v>132675.07</v>
      </c>
    </row>
    <row r="2293" spans="1:7" x14ac:dyDescent="0.25">
      <c r="A2293" s="31" t="s">
        <v>691</v>
      </c>
      <c r="B2293" s="31" t="s">
        <v>17</v>
      </c>
      <c r="C2293" s="31" t="s">
        <v>47</v>
      </c>
      <c r="D2293" s="31" t="s">
        <v>783</v>
      </c>
      <c r="E2293" s="31" t="s">
        <v>5</v>
      </c>
      <c r="F2293" s="31" t="s">
        <v>12</v>
      </c>
      <c r="G2293" s="69">
        <v>25920.13</v>
      </c>
    </row>
    <row r="2294" spans="1:7" x14ac:dyDescent="0.25">
      <c r="A2294" s="31" t="s">
        <v>691</v>
      </c>
      <c r="B2294" s="31" t="s">
        <v>17</v>
      </c>
      <c r="C2294" s="31" t="s">
        <v>47</v>
      </c>
      <c r="D2294" s="31" t="s">
        <v>783</v>
      </c>
      <c r="E2294" s="31" t="s">
        <v>5</v>
      </c>
      <c r="F2294" s="31" t="s">
        <v>56</v>
      </c>
      <c r="G2294" s="69">
        <v>9273.56</v>
      </c>
    </row>
    <row r="2295" spans="1:7" x14ac:dyDescent="0.25">
      <c r="A2295" s="31" t="s">
        <v>691</v>
      </c>
      <c r="B2295" s="31" t="s">
        <v>17</v>
      </c>
      <c r="C2295" s="31" t="s">
        <v>47</v>
      </c>
      <c r="D2295" s="31" t="s">
        <v>783</v>
      </c>
      <c r="E2295" s="31" t="s">
        <v>5</v>
      </c>
      <c r="F2295" s="31" t="s">
        <v>89</v>
      </c>
      <c r="G2295" s="69">
        <v>59323.79</v>
      </c>
    </row>
    <row r="2296" spans="1:7" x14ac:dyDescent="0.25">
      <c r="A2296" s="31" t="s">
        <v>691</v>
      </c>
      <c r="B2296" s="31" t="s">
        <v>17</v>
      </c>
      <c r="C2296" s="31" t="s">
        <v>47</v>
      </c>
      <c r="D2296" s="31" t="s">
        <v>783</v>
      </c>
      <c r="E2296" s="31" t="s">
        <v>5</v>
      </c>
      <c r="F2296" s="31" t="s">
        <v>82</v>
      </c>
      <c r="G2296" s="69">
        <v>3163.51</v>
      </c>
    </row>
    <row r="2297" spans="1:7" x14ac:dyDescent="0.25">
      <c r="A2297" s="31" t="s">
        <v>691</v>
      </c>
      <c r="B2297" s="31" t="s">
        <v>17</v>
      </c>
      <c r="C2297" s="31" t="s">
        <v>47</v>
      </c>
      <c r="D2297" s="31" t="s">
        <v>783</v>
      </c>
      <c r="E2297" s="31" t="s">
        <v>5</v>
      </c>
      <c r="F2297" s="31" t="s">
        <v>80</v>
      </c>
      <c r="G2297" s="69">
        <v>430898.15</v>
      </c>
    </row>
    <row r="2298" spans="1:7" x14ac:dyDescent="0.25">
      <c r="A2298" s="31" t="s">
        <v>691</v>
      </c>
      <c r="B2298" s="31" t="s">
        <v>17</v>
      </c>
      <c r="C2298" s="31" t="s">
        <v>47</v>
      </c>
      <c r="D2298" s="31" t="s">
        <v>783</v>
      </c>
      <c r="E2298" s="31" t="s">
        <v>5</v>
      </c>
      <c r="F2298" s="31" t="s">
        <v>63</v>
      </c>
      <c r="G2298" s="69">
        <v>7473.6</v>
      </c>
    </row>
    <row r="2299" spans="1:7" x14ac:dyDescent="0.25">
      <c r="A2299" s="31" t="s">
        <v>691</v>
      </c>
      <c r="B2299" s="31" t="s">
        <v>17</v>
      </c>
      <c r="C2299" s="31" t="s">
        <v>47</v>
      </c>
      <c r="D2299" s="31" t="s">
        <v>783</v>
      </c>
      <c r="E2299" s="31" t="s">
        <v>5</v>
      </c>
      <c r="F2299" s="31" t="s">
        <v>61</v>
      </c>
      <c r="G2299" s="69">
        <v>218204.31</v>
      </c>
    </row>
    <row r="2300" spans="1:7" x14ac:dyDescent="0.25">
      <c r="A2300" s="31" t="s">
        <v>691</v>
      </c>
      <c r="B2300" s="31" t="s">
        <v>17</v>
      </c>
      <c r="C2300" s="31" t="s">
        <v>47</v>
      </c>
      <c r="D2300" s="31" t="s">
        <v>783</v>
      </c>
      <c r="E2300" s="31" t="s">
        <v>85</v>
      </c>
      <c r="F2300" s="31" t="s">
        <v>87</v>
      </c>
      <c r="G2300" s="69">
        <v>41711.620000000003</v>
      </c>
    </row>
    <row r="2301" spans="1:7" x14ac:dyDescent="0.25">
      <c r="A2301" s="31" t="s">
        <v>691</v>
      </c>
      <c r="B2301" s="31" t="s">
        <v>17</v>
      </c>
      <c r="C2301" s="31" t="s">
        <v>47</v>
      </c>
      <c r="D2301" s="31" t="s">
        <v>783</v>
      </c>
      <c r="E2301" s="31" t="s">
        <v>85</v>
      </c>
      <c r="F2301" s="31" t="s">
        <v>88</v>
      </c>
      <c r="G2301" s="69">
        <v>1026.5999999999999</v>
      </c>
    </row>
    <row r="2302" spans="1:7" x14ac:dyDescent="0.25">
      <c r="A2302" s="31" t="s">
        <v>691</v>
      </c>
      <c r="B2302" s="31" t="s">
        <v>17</v>
      </c>
      <c r="C2302" s="31" t="s">
        <v>47</v>
      </c>
      <c r="D2302" s="31" t="s">
        <v>783</v>
      </c>
      <c r="E2302" s="31" t="s">
        <v>85</v>
      </c>
      <c r="F2302" s="31" t="s">
        <v>86</v>
      </c>
      <c r="G2302" s="69">
        <v>17518.16</v>
      </c>
    </row>
    <row r="2303" spans="1:7" x14ac:dyDescent="0.25">
      <c r="A2303" s="31" t="s">
        <v>691</v>
      </c>
      <c r="B2303" s="31" t="s">
        <v>17</v>
      </c>
      <c r="C2303" s="31" t="s">
        <v>47</v>
      </c>
      <c r="D2303" s="31" t="s">
        <v>783</v>
      </c>
      <c r="E2303" s="31" t="s">
        <v>84</v>
      </c>
      <c r="F2303" s="31" t="s">
        <v>29</v>
      </c>
      <c r="G2303" s="69">
        <v>272.52</v>
      </c>
    </row>
    <row r="2304" spans="1:7" x14ac:dyDescent="0.25">
      <c r="A2304" s="31" t="s">
        <v>691</v>
      </c>
      <c r="B2304" s="31" t="s">
        <v>17</v>
      </c>
      <c r="C2304" s="31" t="s">
        <v>47</v>
      </c>
      <c r="D2304" s="31" t="s">
        <v>783</v>
      </c>
      <c r="E2304" s="31" t="s">
        <v>84</v>
      </c>
      <c r="F2304" s="31" t="s">
        <v>23</v>
      </c>
      <c r="G2304" s="69">
        <v>12380.31</v>
      </c>
    </row>
    <row r="2305" spans="1:7" x14ac:dyDescent="0.25">
      <c r="A2305" s="31" t="s">
        <v>691</v>
      </c>
      <c r="B2305" s="31" t="s">
        <v>17</v>
      </c>
      <c r="C2305" s="31" t="s">
        <v>47</v>
      </c>
      <c r="D2305" s="31" t="s">
        <v>783</v>
      </c>
      <c r="E2305" s="31" t="s">
        <v>689</v>
      </c>
      <c r="F2305" s="31" t="s">
        <v>690</v>
      </c>
      <c r="G2305" s="69">
        <v>1116052.1499999999</v>
      </c>
    </row>
    <row r="2306" spans="1:7" x14ac:dyDescent="0.25">
      <c r="A2306" s="31" t="s">
        <v>691</v>
      </c>
      <c r="B2306" s="31" t="s">
        <v>34</v>
      </c>
      <c r="C2306" s="31" t="s">
        <v>96</v>
      </c>
      <c r="D2306" s="31" t="s">
        <v>783</v>
      </c>
      <c r="E2306" s="31" t="s">
        <v>81</v>
      </c>
      <c r="F2306" s="31" t="s">
        <v>27</v>
      </c>
      <c r="G2306" s="69">
        <v>1365.98</v>
      </c>
    </row>
    <row r="2307" spans="1:7" x14ac:dyDescent="0.25">
      <c r="A2307" s="31" t="s">
        <v>691</v>
      </c>
      <c r="B2307" s="31" t="s">
        <v>34</v>
      </c>
      <c r="C2307" s="31" t="s">
        <v>96</v>
      </c>
      <c r="D2307" s="31" t="s">
        <v>783</v>
      </c>
      <c r="E2307" s="31" t="s">
        <v>81</v>
      </c>
      <c r="F2307" s="31" t="s">
        <v>83</v>
      </c>
      <c r="G2307" s="69">
        <v>455.63</v>
      </c>
    </row>
    <row r="2308" spans="1:7" x14ac:dyDescent="0.25">
      <c r="A2308" s="31" t="s">
        <v>691</v>
      </c>
      <c r="B2308" s="31" t="s">
        <v>34</v>
      </c>
      <c r="C2308" s="31" t="s">
        <v>96</v>
      </c>
      <c r="D2308" s="31" t="s">
        <v>783</v>
      </c>
      <c r="E2308" s="31" t="s">
        <v>81</v>
      </c>
      <c r="F2308" s="31" t="s">
        <v>25</v>
      </c>
      <c r="G2308" s="69">
        <v>7420.99</v>
      </c>
    </row>
    <row r="2309" spans="1:7" x14ac:dyDescent="0.25">
      <c r="A2309" s="31" t="s">
        <v>691</v>
      </c>
      <c r="B2309" s="31" t="s">
        <v>34</v>
      </c>
      <c r="C2309" s="31" t="s">
        <v>96</v>
      </c>
      <c r="D2309" s="31" t="s">
        <v>783</v>
      </c>
      <c r="E2309" s="31" t="s">
        <v>81</v>
      </c>
      <c r="F2309" s="31" t="s">
        <v>65</v>
      </c>
      <c r="G2309" s="69">
        <v>1191.97</v>
      </c>
    </row>
    <row r="2310" spans="1:7" x14ac:dyDescent="0.25">
      <c r="A2310" s="31" t="s">
        <v>691</v>
      </c>
      <c r="B2310" s="31" t="s">
        <v>34</v>
      </c>
      <c r="C2310" s="31" t="s">
        <v>96</v>
      </c>
      <c r="D2310" s="31" t="s">
        <v>783</v>
      </c>
      <c r="E2310" s="31" t="s">
        <v>81</v>
      </c>
      <c r="F2310" s="31" t="s">
        <v>26</v>
      </c>
      <c r="G2310" s="69">
        <v>9988.89</v>
      </c>
    </row>
    <row r="2311" spans="1:7" x14ac:dyDescent="0.25">
      <c r="A2311" s="31" t="s">
        <v>691</v>
      </c>
      <c r="B2311" s="31" t="s">
        <v>34</v>
      </c>
      <c r="C2311" s="31" t="s">
        <v>96</v>
      </c>
      <c r="D2311" s="31" t="s">
        <v>783</v>
      </c>
      <c r="E2311" s="31" t="s">
        <v>81</v>
      </c>
      <c r="F2311" s="31" t="s">
        <v>64</v>
      </c>
      <c r="G2311" s="69">
        <v>2569.5300000000002</v>
      </c>
    </row>
    <row r="2312" spans="1:7" x14ac:dyDescent="0.25">
      <c r="A2312" s="31" t="s">
        <v>691</v>
      </c>
      <c r="B2312" s="31" t="s">
        <v>34</v>
      </c>
      <c r="C2312" s="31" t="s">
        <v>96</v>
      </c>
      <c r="D2312" s="31" t="s">
        <v>783</v>
      </c>
      <c r="E2312" s="31" t="s">
        <v>81</v>
      </c>
      <c r="F2312" s="31" t="s">
        <v>9</v>
      </c>
      <c r="G2312" s="69">
        <v>2407.58</v>
      </c>
    </row>
    <row r="2313" spans="1:7" x14ac:dyDescent="0.25">
      <c r="A2313" s="31" t="s">
        <v>691</v>
      </c>
      <c r="B2313" s="31" t="s">
        <v>34</v>
      </c>
      <c r="C2313" s="31" t="s">
        <v>96</v>
      </c>
      <c r="D2313" s="31" t="s">
        <v>783</v>
      </c>
      <c r="E2313" s="31" t="s">
        <v>79</v>
      </c>
      <c r="F2313" s="31" t="s">
        <v>28</v>
      </c>
      <c r="G2313" s="69">
        <v>990.89</v>
      </c>
    </row>
    <row r="2314" spans="1:7" x14ac:dyDescent="0.25">
      <c r="A2314" s="31" t="s">
        <v>691</v>
      </c>
      <c r="B2314" s="31" t="s">
        <v>34</v>
      </c>
      <c r="C2314" s="31" t="s">
        <v>96</v>
      </c>
      <c r="D2314" s="31" t="s">
        <v>783</v>
      </c>
      <c r="E2314" s="31" t="s">
        <v>79</v>
      </c>
      <c r="F2314" s="31" t="s">
        <v>90</v>
      </c>
      <c r="G2314" s="69">
        <v>203.68</v>
      </c>
    </row>
    <row r="2315" spans="1:7" x14ac:dyDescent="0.25">
      <c r="A2315" s="31" t="s">
        <v>691</v>
      </c>
      <c r="B2315" s="31" t="s">
        <v>34</v>
      </c>
      <c r="C2315" s="31" t="s">
        <v>96</v>
      </c>
      <c r="D2315" s="31" t="s">
        <v>783</v>
      </c>
      <c r="E2315" s="31" t="s">
        <v>5</v>
      </c>
      <c r="F2315" s="31" t="s">
        <v>52</v>
      </c>
      <c r="G2315" s="69">
        <v>1988.89</v>
      </c>
    </row>
    <row r="2316" spans="1:7" x14ac:dyDescent="0.25">
      <c r="A2316" s="31" t="s">
        <v>691</v>
      </c>
      <c r="B2316" s="31" t="s">
        <v>34</v>
      </c>
      <c r="C2316" s="31" t="s">
        <v>96</v>
      </c>
      <c r="D2316" s="31" t="s">
        <v>783</v>
      </c>
      <c r="E2316" s="31" t="s">
        <v>5</v>
      </c>
      <c r="F2316" s="31" t="s">
        <v>11</v>
      </c>
      <c r="G2316" s="69">
        <v>33992.71</v>
      </c>
    </row>
    <row r="2317" spans="1:7" x14ac:dyDescent="0.25">
      <c r="A2317" s="31" t="s">
        <v>691</v>
      </c>
      <c r="B2317" s="31" t="s">
        <v>34</v>
      </c>
      <c r="C2317" s="31" t="s">
        <v>96</v>
      </c>
      <c r="D2317" s="31" t="s">
        <v>783</v>
      </c>
      <c r="E2317" s="31" t="s">
        <v>5</v>
      </c>
      <c r="F2317" s="31" t="s">
        <v>12</v>
      </c>
      <c r="G2317" s="69">
        <v>9770.4</v>
      </c>
    </row>
    <row r="2318" spans="1:7" x14ac:dyDescent="0.25">
      <c r="A2318" s="31" t="s">
        <v>691</v>
      </c>
      <c r="B2318" s="31" t="s">
        <v>34</v>
      </c>
      <c r="C2318" s="31" t="s">
        <v>96</v>
      </c>
      <c r="D2318" s="31" t="s">
        <v>783</v>
      </c>
      <c r="E2318" s="31" t="s">
        <v>5</v>
      </c>
      <c r="F2318" s="31" t="s">
        <v>56</v>
      </c>
      <c r="G2318" s="69">
        <v>1638.42</v>
      </c>
    </row>
    <row r="2319" spans="1:7" x14ac:dyDescent="0.25">
      <c r="A2319" s="31" t="s">
        <v>691</v>
      </c>
      <c r="B2319" s="31" t="s">
        <v>34</v>
      </c>
      <c r="C2319" s="31" t="s">
        <v>96</v>
      </c>
      <c r="D2319" s="31" t="s">
        <v>783</v>
      </c>
      <c r="E2319" s="31" t="s">
        <v>5</v>
      </c>
      <c r="F2319" s="31" t="s">
        <v>89</v>
      </c>
      <c r="G2319" s="69">
        <v>3755.4</v>
      </c>
    </row>
    <row r="2320" spans="1:7" x14ac:dyDescent="0.25">
      <c r="A2320" s="31" t="s">
        <v>691</v>
      </c>
      <c r="B2320" s="31" t="s">
        <v>34</v>
      </c>
      <c r="C2320" s="31" t="s">
        <v>96</v>
      </c>
      <c r="D2320" s="31" t="s">
        <v>783</v>
      </c>
      <c r="E2320" s="31" t="s">
        <v>5</v>
      </c>
      <c r="F2320" s="31" t="s">
        <v>82</v>
      </c>
      <c r="G2320" s="69">
        <v>911.37</v>
      </c>
    </row>
    <row r="2321" spans="1:7" x14ac:dyDescent="0.25">
      <c r="A2321" s="31" t="s">
        <v>691</v>
      </c>
      <c r="B2321" s="31" t="s">
        <v>34</v>
      </c>
      <c r="C2321" s="31" t="s">
        <v>96</v>
      </c>
      <c r="D2321" s="31" t="s">
        <v>783</v>
      </c>
      <c r="E2321" s="31" t="s">
        <v>5</v>
      </c>
      <c r="F2321" s="31" t="s">
        <v>80</v>
      </c>
      <c r="G2321" s="69">
        <v>124802.41</v>
      </c>
    </row>
    <row r="2322" spans="1:7" x14ac:dyDescent="0.25">
      <c r="A2322" s="31" t="s">
        <v>691</v>
      </c>
      <c r="B2322" s="31" t="s">
        <v>34</v>
      </c>
      <c r="C2322" s="31" t="s">
        <v>96</v>
      </c>
      <c r="D2322" s="31" t="s">
        <v>783</v>
      </c>
      <c r="E2322" s="31" t="s">
        <v>5</v>
      </c>
      <c r="F2322" s="31" t="s">
        <v>63</v>
      </c>
      <c r="G2322" s="69">
        <v>9010.16</v>
      </c>
    </row>
    <row r="2323" spans="1:7" x14ac:dyDescent="0.25">
      <c r="A2323" s="31" t="s">
        <v>691</v>
      </c>
      <c r="B2323" s="31" t="s">
        <v>34</v>
      </c>
      <c r="C2323" s="31" t="s">
        <v>96</v>
      </c>
      <c r="D2323" s="31" t="s">
        <v>783</v>
      </c>
      <c r="E2323" s="31" t="s">
        <v>5</v>
      </c>
      <c r="F2323" s="31" t="s">
        <v>61</v>
      </c>
      <c r="G2323" s="69">
        <v>77998.720000000001</v>
      </c>
    </row>
    <row r="2324" spans="1:7" x14ac:dyDescent="0.25">
      <c r="A2324" s="31" t="s">
        <v>691</v>
      </c>
      <c r="B2324" s="31" t="s">
        <v>34</v>
      </c>
      <c r="C2324" s="31" t="s">
        <v>96</v>
      </c>
      <c r="D2324" s="31" t="s">
        <v>783</v>
      </c>
      <c r="E2324" s="31" t="s">
        <v>85</v>
      </c>
      <c r="F2324" s="31" t="s">
        <v>87</v>
      </c>
      <c r="G2324" s="69">
        <v>5412.12</v>
      </c>
    </row>
    <row r="2325" spans="1:7" x14ac:dyDescent="0.25">
      <c r="A2325" s="31" t="s">
        <v>691</v>
      </c>
      <c r="B2325" s="31" t="s">
        <v>34</v>
      </c>
      <c r="C2325" s="31" t="s">
        <v>96</v>
      </c>
      <c r="D2325" s="31" t="s">
        <v>783</v>
      </c>
      <c r="E2325" s="31" t="s">
        <v>85</v>
      </c>
      <c r="F2325" s="31" t="s">
        <v>88</v>
      </c>
      <c r="G2325" s="69">
        <v>293.74</v>
      </c>
    </row>
    <row r="2326" spans="1:7" x14ac:dyDescent="0.25">
      <c r="A2326" s="31" t="s">
        <v>691</v>
      </c>
      <c r="B2326" s="31" t="s">
        <v>34</v>
      </c>
      <c r="C2326" s="31" t="s">
        <v>96</v>
      </c>
      <c r="D2326" s="31" t="s">
        <v>783</v>
      </c>
      <c r="E2326" s="31" t="s">
        <v>85</v>
      </c>
      <c r="F2326" s="31" t="s">
        <v>86</v>
      </c>
      <c r="G2326" s="69">
        <v>2370.2399999999998</v>
      </c>
    </row>
    <row r="2327" spans="1:7" x14ac:dyDescent="0.25">
      <c r="A2327" s="31" t="s">
        <v>691</v>
      </c>
      <c r="B2327" s="31" t="s">
        <v>34</v>
      </c>
      <c r="C2327" s="31" t="s">
        <v>96</v>
      </c>
      <c r="D2327" s="31" t="s">
        <v>783</v>
      </c>
      <c r="E2327" s="31" t="s">
        <v>84</v>
      </c>
      <c r="F2327" s="31" t="s">
        <v>29</v>
      </c>
      <c r="G2327" s="69">
        <v>335.51</v>
      </c>
    </row>
    <row r="2328" spans="1:7" x14ac:dyDescent="0.25">
      <c r="A2328" s="31" t="s">
        <v>691</v>
      </c>
      <c r="B2328" s="31" t="s">
        <v>34</v>
      </c>
      <c r="C2328" s="31" t="s">
        <v>96</v>
      </c>
      <c r="D2328" s="31" t="s">
        <v>783</v>
      </c>
      <c r="E2328" s="31" t="s">
        <v>84</v>
      </c>
      <c r="F2328" s="31" t="s">
        <v>23</v>
      </c>
      <c r="G2328" s="69">
        <v>5920.27</v>
      </c>
    </row>
    <row r="2329" spans="1:7" x14ac:dyDescent="0.25">
      <c r="A2329" s="31" t="s">
        <v>691</v>
      </c>
      <c r="B2329" s="31" t="s">
        <v>34</v>
      </c>
      <c r="C2329" s="31" t="s">
        <v>96</v>
      </c>
      <c r="D2329" s="31" t="s">
        <v>783</v>
      </c>
      <c r="E2329" s="31" t="s">
        <v>689</v>
      </c>
      <c r="F2329" s="31" t="s">
        <v>690</v>
      </c>
      <c r="G2329" s="69">
        <v>538853.18999999994</v>
      </c>
    </row>
    <row r="2330" spans="1:7" x14ac:dyDescent="0.25">
      <c r="A2330" s="31" t="s">
        <v>691</v>
      </c>
      <c r="B2330" s="31" t="s">
        <v>34</v>
      </c>
      <c r="C2330" s="31" t="s">
        <v>96</v>
      </c>
      <c r="D2330" s="31" t="s">
        <v>783</v>
      </c>
      <c r="E2330" s="31" t="s">
        <v>0</v>
      </c>
      <c r="F2330" s="31" t="s">
        <v>14</v>
      </c>
      <c r="G2330" s="69">
        <v>2432.8000000000002</v>
      </c>
    </row>
    <row r="2331" spans="1:7" x14ac:dyDescent="0.25">
      <c r="A2331" s="31" t="s">
        <v>691</v>
      </c>
      <c r="B2331" s="31" t="s">
        <v>34</v>
      </c>
      <c r="C2331" s="31" t="s">
        <v>96</v>
      </c>
      <c r="D2331" s="31" t="s">
        <v>783</v>
      </c>
      <c r="E2331" s="31" t="s">
        <v>0</v>
      </c>
      <c r="F2331" s="31" t="s">
        <v>15</v>
      </c>
      <c r="G2331" s="69">
        <v>16.010000000000002</v>
      </c>
    </row>
    <row r="2332" spans="1:7" x14ac:dyDescent="0.25">
      <c r="A2332" s="31" t="s">
        <v>691</v>
      </c>
      <c r="B2332" s="31" t="s">
        <v>34</v>
      </c>
      <c r="C2332" s="31" t="s">
        <v>96</v>
      </c>
      <c r="D2332" s="31" t="s">
        <v>783</v>
      </c>
      <c r="E2332" s="31" t="s">
        <v>0</v>
      </c>
      <c r="F2332" s="31" t="s">
        <v>16</v>
      </c>
      <c r="G2332" s="69">
        <v>3716.18</v>
      </c>
    </row>
    <row r="2333" spans="1:7" x14ac:dyDescent="0.25">
      <c r="A2333" s="31" t="s">
        <v>691</v>
      </c>
      <c r="B2333" s="31" t="s">
        <v>161</v>
      </c>
      <c r="C2333" s="31" t="s">
        <v>156</v>
      </c>
      <c r="D2333" s="31" t="s">
        <v>702</v>
      </c>
      <c r="E2333" s="31" t="s">
        <v>81</v>
      </c>
      <c r="F2333" s="31" t="s">
        <v>27</v>
      </c>
      <c r="G2333" s="69">
        <v>70.53</v>
      </c>
    </row>
    <row r="2334" spans="1:7" x14ac:dyDescent="0.25">
      <c r="A2334" s="31" t="s">
        <v>691</v>
      </c>
      <c r="B2334" s="31" t="s">
        <v>161</v>
      </c>
      <c r="C2334" s="31" t="s">
        <v>156</v>
      </c>
      <c r="D2334" s="31" t="s">
        <v>702</v>
      </c>
      <c r="E2334" s="31" t="s">
        <v>81</v>
      </c>
      <c r="F2334" s="31" t="s">
        <v>25</v>
      </c>
      <c r="G2334" s="69">
        <v>1746.57</v>
      </c>
    </row>
    <row r="2335" spans="1:7" x14ac:dyDescent="0.25">
      <c r="A2335" s="31" t="s">
        <v>691</v>
      </c>
      <c r="B2335" s="31" t="s">
        <v>161</v>
      </c>
      <c r="C2335" s="31" t="s">
        <v>156</v>
      </c>
      <c r="D2335" s="31" t="s">
        <v>702</v>
      </c>
      <c r="E2335" s="31" t="s">
        <v>81</v>
      </c>
      <c r="F2335" s="31" t="s">
        <v>26</v>
      </c>
      <c r="G2335" s="69">
        <v>11255.7</v>
      </c>
    </row>
    <row r="2336" spans="1:7" x14ac:dyDescent="0.25">
      <c r="A2336" s="31" t="s">
        <v>691</v>
      </c>
      <c r="B2336" s="31" t="s">
        <v>161</v>
      </c>
      <c r="C2336" s="31" t="s">
        <v>156</v>
      </c>
      <c r="D2336" s="31" t="s">
        <v>702</v>
      </c>
      <c r="E2336" s="31" t="s">
        <v>81</v>
      </c>
      <c r="F2336" s="31" t="s">
        <v>9</v>
      </c>
      <c r="G2336" s="69">
        <v>463.93</v>
      </c>
    </row>
    <row r="2337" spans="1:7" x14ac:dyDescent="0.25">
      <c r="A2337" s="31" t="s">
        <v>691</v>
      </c>
      <c r="B2337" s="31" t="s">
        <v>161</v>
      </c>
      <c r="C2337" s="31" t="s">
        <v>156</v>
      </c>
      <c r="D2337" s="31" t="s">
        <v>702</v>
      </c>
      <c r="E2337" s="31" t="s">
        <v>79</v>
      </c>
      <c r="F2337" s="31" t="s">
        <v>28</v>
      </c>
      <c r="G2337" s="69">
        <v>2675.49</v>
      </c>
    </row>
    <row r="2338" spans="1:7" x14ac:dyDescent="0.25">
      <c r="A2338" s="31" t="s">
        <v>691</v>
      </c>
      <c r="B2338" s="31" t="s">
        <v>161</v>
      </c>
      <c r="C2338" s="31" t="s">
        <v>156</v>
      </c>
      <c r="D2338" s="31" t="s">
        <v>702</v>
      </c>
      <c r="E2338" s="31" t="s">
        <v>5</v>
      </c>
      <c r="F2338" s="31" t="s">
        <v>52</v>
      </c>
      <c r="G2338" s="69">
        <v>479.87</v>
      </c>
    </row>
    <row r="2339" spans="1:7" x14ac:dyDescent="0.25">
      <c r="A2339" s="31" t="s">
        <v>691</v>
      </c>
      <c r="B2339" s="31" t="s">
        <v>161</v>
      </c>
      <c r="C2339" s="31" t="s">
        <v>156</v>
      </c>
      <c r="D2339" s="31" t="s">
        <v>702</v>
      </c>
      <c r="E2339" s="31" t="s">
        <v>5</v>
      </c>
      <c r="F2339" s="31" t="s">
        <v>11</v>
      </c>
      <c r="G2339" s="69">
        <v>10521.3</v>
      </c>
    </row>
    <row r="2340" spans="1:7" x14ac:dyDescent="0.25">
      <c r="A2340" s="31" t="s">
        <v>691</v>
      </c>
      <c r="B2340" s="31" t="s">
        <v>161</v>
      </c>
      <c r="C2340" s="31" t="s">
        <v>156</v>
      </c>
      <c r="D2340" s="31" t="s">
        <v>702</v>
      </c>
      <c r="E2340" s="31" t="s">
        <v>5</v>
      </c>
      <c r="F2340" s="31" t="s">
        <v>12</v>
      </c>
      <c r="G2340" s="69">
        <v>1455.4</v>
      </c>
    </row>
    <row r="2341" spans="1:7" x14ac:dyDescent="0.25">
      <c r="A2341" s="31" t="s">
        <v>691</v>
      </c>
      <c r="B2341" s="31" t="s">
        <v>161</v>
      </c>
      <c r="C2341" s="31" t="s">
        <v>156</v>
      </c>
      <c r="D2341" s="31" t="s">
        <v>702</v>
      </c>
      <c r="E2341" s="31" t="s">
        <v>5</v>
      </c>
      <c r="F2341" s="31" t="s">
        <v>56</v>
      </c>
      <c r="G2341" s="69">
        <v>67497.89</v>
      </c>
    </row>
    <row r="2342" spans="1:7" x14ac:dyDescent="0.25">
      <c r="A2342" s="31" t="s">
        <v>691</v>
      </c>
      <c r="B2342" s="31" t="s">
        <v>161</v>
      </c>
      <c r="C2342" s="31" t="s">
        <v>156</v>
      </c>
      <c r="D2342" s="31" t="s">
        <v>702</v>
      </c>
      <c r="E2342" s="31" t="s">
        <v>5</v>
      </c>
      <c r="F2342" s="31" t="s">
        <v>89</v>
      </c>
      <c r="G2342" s="69">
        <v>350.37</v>
      </c>
    </row>
    <row r="2343" spans="1:7" x14ac:dyDescent="0.25">
      <c r="A2343" s="31" t="s">
        <v>691</v>
      </c>
      <c r="B2343" s="31" t="s">
        <v>161</v>
      </c>
      <c r="C2343" s="31" t="s">
        <v>156</v>
      </c>
      <c r="D2343" s="31" t="s">
        <v>702</v>
      </c>
      <c r="E2343" s="31" t="s">
        <v>5</v>
      </c>
      <c r="F2343" s="31" t="s">
        <v>82</v>
      </c>
      <c r="G2343" s="69">
        <v>2625.18</v>
      </c>
    </row>
    <row r="2344" spans="1:7" x14ac:dyDescent="0.25">
      <c r="A2344" s="31" t="s">
        <v>691</v>
      </c>
      <c r="B2344" s="31" t="s">
        <v>161</v>
      </c>
      <c r="C2344" s="31" t="s">
        <v>156</v>
      </c>
      <c r="D2344" s="31" t="s">
        <v>702</v>
      </c>
      <c r="E2344" s="31" t="s">
        <v>5</v>
      </c>
      <c r="F2344" s="31" t="s">
        <v>80</v>
      </c>
      <c r="G2344" s="69">
        <v>6225.03</v>
      </c>
    </row>
    <row r="2345" spans="1:7" x14ac:dyDescent="0.25">
      <c r="A2345" s="31" t="s">
        <v>691</v>
      </c>
      <c r="B2345" s="31" t="s">
        <v>161</v>
      </c>
      <c r="C2345" s="31" t="s">
        <v>156</v>
      </c>
      <c r="D2345" s="31" t="s">
        <v>702</v>
      </c>
      <c r="E2345" s="31" t="s">
        <v>5</v>
      </c>
      <c r="F2345" s="31" t="s">
        <v>61</v>
      </c>
      <c r="G2345" s="69">
        <v>2286.98</v>
      </c>
    </row>
    <row r="2346" spans="1:7" x14ac:dyDescent="0.25">
      <c r="A2346" s="31" t="s">
        <v>691</v>
      </c>
      <c r="B2346" s="31" t="s">
        <v>161</v>
      </c>
      <c r="C2346" s="31" t="s">
        <v>156</v>
      </c>
      <c r="D2346" s="31" t="s">
        <v>702</v>
      </c>
      <c r="E2346" s="31" t="s">
        <v>85</v>
      </c>
      <c r="F2346" s="31" t="s">
        <v>87</v>
      </c>
      <c r="G2346" s="69">
        <v>216.92</v>
      </c>
    </row>
    <row r="2347" spans="1:7" x14ac:dyDescent="0.25">
      <c r="A2347" s="31" t="s">
        <v>691</v>
      </c>
      <c r="B2347" s="31" t="s">
        <v>161</v>
      </c>
      <c r="C2347" s="31" t="s">
        <v>156</v>
      </c>
      <c r="D2347" s="31" t="s">
        <v>702</v>
      </c>
      <c r="E2347" s="31" t="s">
        <v>85</v>
      </c>
      <c r="F2347" s="31" t="s">
        <v>86</v>
      </c>
      <c r="G2347" s="69">
        <v>10973.47</v>
      </c>
    </row>
    <row r="2348" spans="1:7" x14ac:dyDescent="0.25">
      <c r="A2348" s="31" t="s">
        <v>691</v>
      </c>
      <c r="B2348" s="31" t="s">
        <v>161</v>
      </c>
      <c r="C2348" s="31" t="s">
        <v>156</v>
      </c>
      <c r="D2348" s="31" t="s">
        <v>702</v>
      </c>
      <c r="E2348" s="31" t="s">
        <v>84</v>
      </c>
      <c r="F2348" s="31" t="s">
        <v>29</v>
      </c>
      <c r="G2348" s="69">
        <v>934.66</v>
      </c>
    </row>
    <row r="2349" spans="1:7" x14ac:dyDescent="0.25">
      <c r="A2349" s="31" t="s">
        <v>691</v>
      </c>
      <c r="B2349" s="31" t="s">
        <v>161</v>
      </c>
      <c r="C2349" s="31" t="s">
        <v>156</v>
      </c>
      <c r="D2349" s="31" t="s">
        <v>702</v>
      </c>
      <c r="E2349" s="31" t="s">
        <v>84</v>
      </c>
      <c r="F2349" s="31" t="s">
        <v>67</v>
      </c>
      <c r="G2349" s="69">
        <v>258.11</v>
      </c>
    </row>
    <row r="2350" spans="1:7" x14ac:dyDescent="0.25">
      <c r="A2350" s="31" t="s">
        <v>691</v>
      </c>
      <c r="B2350" s="31" t="s">
        <v>161</v>
      </c>
      <c r="C2350" s="31" t="s">
        <v>156</v>
      </c>
      <c r="D2350" s="31" t="s">
        <v>702</v>
      </c>
      <c r="E2350" s="31" t="s">
        <v>84</v>
      </c>
      <c r="F2350" s="31" t="s">
        <v>93</v>
      </c>
      <c r="G2350" s="69">
        <v>233.73</v>
      </c>
    </row>
    <row r="2351" spans="1:7" x14ac:dyDescent="0.25">
      <c r="A2351" s="31" t="s">
        <v>691</v>
      </c>
      <c r="B2351" s="31" t="s">
        <v>161</v>
      </c>
      <c r="C2351" s="31" t="s">
        <v>156</v>
      </c>
      <c r="D2351" s="31" t="s">
        <v>702</v>
      </c>
      <c r="E2351" s="31" t="s">
        <v>84</v>
      </c>
      <c r="F2351" s="31" t="s">
        <v>23</v>
      </c>
      <c r="G2351" s="69">
        <v>7699.59</v>
      </c>
    </row>
    <row r="2352" spans="1:7" x14ac:dyDescent="0.25">
      <c r="A2352" s="31" t="s">
        <v>691</v>
      </c>
      <c r="B2352" s="31" t="s">
        <v>161</v>
      </c>
      <c r="C2352" s="31" t="s">
        <v>156</v>
      </c>
      <c r="D2352" s="31" t="s">
        <v>702</v>
      </c>
      <c r="E2352" s="31" t="s">
        <v>0</v>
      </c>
      <c r="F2352" s="31" t="s">
        <v>14</v>
      </c>
      <c r="G2352" s="69">
        <v>361.27</v>
      </c>
    </row>
    <row r="2353" spans="1:7" x14ac:dyDescent="0.25">
      <c r="A2353" s="31" t="s">
        <v>691</v>
      </c>
      <c r="B2353" s="31" t="s">
        <v>161</v>
      </c>
      <c r="C2353" s="31" t="s">
        <v>156</v>
      </c>
      <c r="D2353" s="31" t="s">
        <v>702</v>
      </c>
      <c r="E2353" s="31" t="s">
        <v>0</v>
      </c>
      <c r="F2353" s="31" t="s">
        <v>15</v>
      </c>
      <c r="G2353" s="69">
        <v>2057.06</v>
      </c>
    </row>
    <row r="2354" spans="1:7" x14ac:dyDescent="0.25">
      <c r="A2354" s="31" t="s">
        <v>691</v>
      </c>
      <c r="B2354" s="31" t="s">
        <v>161</v>
      </c>
      <c r="C2354" s="31" t="s">
        <v>156</v>
      </c>
      <c r="D2354" s="31" t="s">
        <v>702</v>
      </c>
      <c r="E2354" s="31" t="s">
        <v>0</v>
      </c>
      <c r="F2354" s="31" t="s">
        <v>16</v>
      </c>
      <c r="G2354" s="69">
        <v>32376.13</v>
      </c>
    </row>
    <row r="2355" spans="1:7" x14ac:dyDescent="0.25">
      <c r="A2355" s="31" t="s">
        <v>691</v>
      </c>
      <c r="B2355" s="31" t="s">
        <v>44</v>
      </c>
      <c r="C2355" s="31" t="s">
        <v>156</v>
      </c>
      <c r="D2355" s="31" t="s">
        <v>77</v>
      </c>
      <c r="E2355" s="31" t="s">
        <v>81</v>
      </c>
      <c r="F2355" s="31" t="s">
        <v>27</v>
      </c>
      <c r="G2355" s="69">
        <v>9277.15</v>
      </c>
    </row>
    <row r="2356" spans="1:7" x14ac:dyDescent="0.25">
      <c r="A2356" s="31" t="s">
        <v>691</v>
      </c>
      <c r="B2356" s="31" t="s">
        <v>44</v>
      </c>
      <c r="C2356" s="31" t="s">
        <v>156</v>
      </c>
      <c r="D2356" s="31" t="s">
        <v>77</v>
      </c>
      <c r="E2356" s="31" t="s">
        <v>81</v>
      </c>
      <c r="F2356" s="31" t="s">
        <v>83</v>
      </c>
      <c r="G2356" s="69">
        <v>4552.13</v>
      </c>
    </row>
    <row r="2357" spans="1:7" x14ac:dyDescent="0.25">
      <c r="A2357" s="31" t="s">
        <v>691</v>
      </c>
      <c r="B2357" s="31" t="s">
        <v>44</v>
      </c>
      <c r="C2357" s="31" t="s">
        <v>156</v>
      </c>
      <c r="D2357" s="31" t="s">
        <v>77</v>
      </c>
      <c r="E2357" s="31" t="s">
        <v>81</v>
      </c>
      <c r="F2357" s="31" t="s">
        <v>25</v>
      </c>
      <c r="G2357" s="69">
        <v>853859.88</v>
      </c>
    </row>
    <row r="2358" spans="1:7" x14ac:dyDescent="0.25">
      <c r="A2358" s="31" t="s">
        <v>691</v>
      </c>
      <c r="B2358" s="31" t="s">
        <v>44</v>
      </c>
      <c r="C2358" s="31" t="s">
        <v>156</v>
      </c>
      <c r="D2358" s="31" t="s">
        <v>77</v>
      </c>
      <c r="E2358" s="31" t="s">
        <v>81</v>
      </c>
      <c r="F2358" s="31" t="s">
        <v>65</v>
      </c>
      <c r="G2358" s="69">
        <v>71034.83</v>
      </c>
    </row>
    <row r="2359" spans="1:7" x14ac:dyDescent="0.25">
      <c r="A2359" s="31" t="s">
        <v>691</v>
      </c>
      <c r="B2359" s="31" t="s">
        <v>44</v>
      </c>
      <c r="C2359" s="31" t="s">
        <v>156</v>
      </c>
      <c r="D2359" s="31" t="s">
        <v>77</v>
      </c>
      <c r="E2359" s="31" t="s">
        <v>81</v>
      </c>
      <c r="F2359" s="31" t="s">
        <v>26</v>
      </c>
      <c r="G2359" s="69">
        <v>336357.73</v>
      </c>
    </row>
    <row r="2360" spans="1:7" x14ac:dyDescent="0.25">
      <c r="A2360" s="31" t="s">
        <v>691</v>
      </c>
      <c r="B2360" s="31" t="s">
        <v>44</v>
      </c>
      <c r="C2360" s="31" t="s">
        <v>156</v>
      </c>
      <c r="D2360" s="31" t="s">
        <v>77</v>
      </c>
      <c r="E2360" s="31" t="s">
        <v>81</v>
      </c>
      <c r="F2360" s="31" t="s">
        <v>64</v>
      </c>
      <c r="G2360" s="69">
        <v>3594.15</v>
      </c>
    </row>
    <row r="2361" spans="1:7" x14ac:dyDescent="0.25">
      <c r="A2361" s="31" t="s">
        <v>691</v>
      </c>
      <c r="B2361" s="31" t="s">
        <v>44</v>
      </c>
      <c r="C2361" s="31" t="s">
        <v>156</v>
      </c>
      <c r="D2361" s="31" t="s">
        <v>77</v>
      </c>
      <c r="E2361" s="31" t="s">
        <v>81</v>
      </c>
      <c r="F2361" s="31" t="s">
        <v>9</v>
      </c>
      <c r="G2361" s="69">
        <v>225547.95</v>
      </c>
    </row>
    <row r="2362" spans="1:7" x14ac:dyDescent="0.25">
      <c r="A2362" s="31" t="s">
        <v>691</v>
      </c>
      <c r="B2362" s="31" t="s">
        <v>44</v>
      </c>
      <c r="C2362" s="31" t="s">
        <v>156</v>
      </c>
      <c r="D2362" s="31" t="s">
        <v>77</v>
      </c>
      <c r="E2362" s="31" t="s">
        <v>79</v>
      </c>
      <c r="F2362" s="31" t="s">
        <v>28</v>
      </c>
      <c r="G2362" s="69">
        <v>36992.86</v>
      </c>
    </row>
    <row r="2363" spans="1:7" x14ac:dyDescent="0.25">
      <c r="A2363" s="31" t="s">
        <v>691</v>
      </c>
      <c r="B2363" s="31" t="s">
        <v>44</v>
      </c>
      <c r="C2363" s="31" t="s">
        <v>156</v>
      </c>
      <c r="D2363" s="31" t="s">
        <v>77</v>
      </c>
      <c r="E2363" s="31" t="s">
        <v>79</v>
      </c>
      <c r="F2363" s="31" t="s">
        <v>90</v>
      </c>
      <c r="G2363" s="69">
        <v>1183.97</v>
      </c>
    </row>
    <row r="2364" spans="1:7" x14ac:dyDescent="0.25">
      <c r="A2364" s="31" t="s">
        <v>691</v>
      </c>
      <c r="B2364" s="31" t="s">
        <v>44</v>
      </c>
      <c r="C2364" s="31" t="s">
        <v>156</v>
      </c>
      <c r="D2364" s="31" t="s">
        <v>77</v>
      </c>
      <c r="E2364" s="31" t="s">
        <v>5</v>
      </c>
      <c r="F2364" s="31" t="s">
        <v>52</v>
      </c>
      <c r="G2364" s="69">
        <v>27403.03</v>
      </c>
    </row>
    <row r="2365" spans="1:7" x14ac:dyDescent="0.25">
      <c r="A2365" s="31" t="s">
        <v>691</v>
      </c>
      <c r="B2365" s="31" t="s">
        <v>44</v>
      </c>
      <c r="C2365" s="31" t="s">
        <v>156</v>
      </c>
      <c r="D2365" s="31" t="s">
        <v>77</v>
      </c>
      <c r="E2365" s="31" t="s">
        <v>5</v>
      </c>
      <c r="F2365" s="31" t="s">
        <v>11</v>
      </c>
      <c r="G2365" s="69">
        <v>1183569.02</v>
      </c>
    </row>
    <row r="2366" spans="1:7" x14ac:dyDescent="0.25">
      <c r="A2366" s="31" t="s">
        <v>691</v>
      </c>
      <c r="B2366" s="31" t="s">
        <v>44</v>
      </c>
      <c r="C2366" s="31" t="s">
        <v>156</v>
      </c>
      <c r="D2366" s="31" t="s">
        <v>77</v>
      </c>
      <c r="E2366" s="31" t="s">
        <v>5</v>
      </c>
      <c r="F2366" s="31" t="s">
        <v>12</v>
      </c>
      <c r="G2366" s="69">
        <v>93555</v>
      </c>
    </row>
    <row r="2367" spans="1:7" x14ac:dyDescent="0.25">
      <c r="A2367" s="31" t="s">
        <v>691</v>
      </c>
      <c r="B2367" s="31" t="s">
        <v>44</v>
      </c>
      <c r="C2367" s="31" t="s">
        <v>156</v>
      </c>
      <c r="D2367" s="31" t="s">
        <v>77</v>
      </c>
      <c r="E2367" s="31" t="s">
        <v>5</v>
      </c>
      <c r="F2367" s="31" t="s">
        <v>56</v>
      </c>
      <c r="G2367" s="69">
        <v>600831.81000000006</v>
      </c>
    </row>
    <row r="2368" spans="1:7" x14ac:dyDescent="0.25">
      <c r="A2368" s="31" t="s">
        <v>691</v>
      </c>
      <c r="B2368" s="31" t="s">
        <v>44</v>
      </c>
      <c r="C2368" s="31" t="s">
        <v>156</v>
      </c>
      <c r="D2368" s="31" t="s">
        <v>77</v>
      </c>
      <c r="E2368" s="31" t="s">
        <v>5</v>
      </c>
      <c r="F2368" s="31" t="s">
        <v>62</v>
      </c>
      <c r="G2368" s="69">
        <v>10868.55</v>
      </c>
    </row>
    <row r="2369" spans="1:7" x14ac:dyDescent="0.25">
      <c r="A2369" s="31" t="s">
        <v>691</v>
      </c>
      <c r="B2369" s="31" t="s">
        <v>44</v>
      </c>
      <c r="C2369" s="31" t="s">
        <v>156</v>
      </c>
      <c r="D2369" s="31" t="s">
        <v>77</v>
      </c>
      <c r="E2369" s="31" t="s">
        <v>5</v>
      </c>
      <c r="F2369" s="31" t="s">
        <v>89</v>
      </c>
      <c r="G2369" s="69">
        <v>18026.32</v>
      </c>
    </row>
    <row r="2370" spans="1:7" x14ac:dyDescent="0.25">
      <c r="A2370" s="31" t="s">
        <v>691</v>
      </c>
      <c r="B2370" s="31" t="s">
        <v>44</v>
      </c>
      <c r="C2370" s="31" t="s">
        <v>156</v>
      </c>
      <c r="D2370" s="31" t="s">
        <v>77</v>
      </c>
      <c r="E2370" s="31" t="s">
        <v>5</v>
      </c>
      <c r="F2370" s="31" t="s">
        <v>82</v>
      </c>
      <c r="G2370" s="69">
        <v>64771.93</v>
      </c>
    </row>
    <row r="2371" spans="1:7" x14ac:dyDescent="0.25">
      <c r="A2371" s="31" t="s">
        <v>691</v>
      </c>
      <c r="B2371" s="31" t="s">
        <v>44</v>
      </c>
      <c r="C2371" s="31" t="s">
        <v>156</v>
      </c>
      <c r="D2371" s="31" t="s">
        <v>77</v>
      </c>
      <c r="E2371" s="31" t="s">
        <v>5</v>
      </c>
      <c r="F2371" s="31" t="s">
        <v>80</v>
      </c>
      <c r="G2371" s="69">
        <v>2072959.51</v>
      </c>
    </row>
    <row r="2372" spans="1:7" x14ac:dyDescent="0.25">
      <c r="A2372" s="31" t="s">
        <v>691</v>
      </c>
      <c r="B2372" s="31" t="s">
        <v>44</v>
      </c>
      <c r="C2372" s="31" t="s">
        <v>156</v>
      </c>
      <c r="D2372" s="31" t="s">
        <v>77</v>
      </c>
      <c r="E2372" s="31" t="s">
        <v>5</v>
      </c>
      <c r="F2372" s="31" t="s">
        <v>63</v>
      </c>
      <c r="G2372" s="69">
        <v>6620.06</v>
      </c>
    </row>
    <row r="2373" spans="1:7" x14ac:dyDescent="0.25">
      <c r="A2373" s="31" t="s">
        <v>691</v>
      </c>
      <c r="B2373" s="31" t="s">
        <v>44</v>
      </c>
      <c r="C2373" s="31" t="s">
        <v>156</v>
      </c>
      <c r="D2373" s="31" t="s">
        <v>77</v>
      </c>
      <c r="E2373" s="31" t="s">
        <v>5</v>
      </c>
      <c r="F2373" s="31" t="s">
        <v>61</v>
      </c>
      <c r="G2373" s="69">
        <v>543082.37</v>
      </c>
    </row>
    <row r="2374" spans="1:7" x14ac:dyDescent="0.25">
      <c r="A2374" s="31" t="s">
        <v>691</v>
      </c>
      <c r="B2374" s="31" t="s">
        <v>44</v>
      </c>
      <c r="C2374" s="31" t="s">
        <v>156</v>
      </c>
      <c r="D2374" s="31" t="s">
        <v>77</v>
      </c>
      <c r="E2374" s="31" t="s">
        <v>85</v>
      </c>
      <c r="F2374" s="31" t="s">
        <v>87</v>
      </c>
      <c r="G2374" s="69">
        <v>39625.160000000003</v>
      </c>
    </row>
    <row r="2375" spans="1:7" x14ac:dyDescent="0.25">
      <c r="A2375" s="31" t="s">
        <v>691</v>
      </c>
      <c r="B2375" s="31" t="s">
        <v>44</v>
      </c>
      <c r="C2375" s="31" t="s">
        <v>156</v>
      </c>
      <c r="D2375" s="31" t="s">
        <v>77</v>
      </c>
      <c r="E2375" s="31" t="s">
        <v>85</v>
      </c>
      <c r="F2375" s="31" t="s">
        <v>88</v>
      </c>
      <c r="G2375" s="69">
        <v>2025.86</v>
      </c>
    </row>
    <row r="2376" spans="1:7" x14ac:dyDescent="0.25">
      <c r="A2376" s="31" t="s">
        <v>691</v>
      </c>
      <c r="B2376" s="31" t="s">
        <v>44</v>
      </c>
      <c r="C2376" s="31" t="s">
        <v>156</v>
      </c>
      <c r="D2376" s="31" t="s">
        <v>77</v>
      </c>
      <c r="E2376" s="31" t="s">
        <v>85</v>
      </c>
      <c r="F2376" s="31" t="s">
        <v>86</v>
      </c>
      <c r="G2376" s="69">
        <v>69385.98</v>
      </c>
    </row>
    <row r="2377" spans="1:7" x14ac:dyDescent="0.25">
      <c r="A2377" s="31" t="s">
        <v>691</v>
      </c>
      <c r="B2377" s="31" t="s">
        <v>44</v>
      </c>
      <c r="C2377" s="31" t="s">
        <v>156</v>
      </c>
      <c r="D2377" s="31" t="s">
        <v>77</v>
      </c>
      <c r="E2377" s="31" t="s">
        <v>84</v>
      </c>
      <c r="F2377" s="31" t="s">
        <v>29</v>
      </c>
      <c r="G2377" s="69">
        <v>2290.7800000000002</v>
      </c>
    </row>
    <row r="2378" spans="1:7" x14ac:dyDescent="0.25">
      <c r="A2378" s="31" t="s">
        <v>691</v>
      </c>
      <c r="B2378" s="31" t="s">
        <v>44</v>
      </c>
      <c r="C2378" s="31" t="s">
        <v>156</v>
      </c>
      <c r="D2378" s="31" t="s">
        <v>77</v>
      </c>
      <c r="E2378" s="31" t="s">
        <v>84</v>
      </c>
      <c r="F2378" s="31" t="s">
        <v>67</v>
      </c>
      <c r="G2378" s="69">
        <v>1163.56</v>
      </c>
    </row>
    <row r="2379" spans="1:7" x14ac:dyDescent="0.25">
      <c r="A2379" s="31" t="s">
        <v>691</v>
      </c>
      <c r="B2379" s="31" t="s">
        <v>44</v>
      </c>
      <c r="C2379" s="31" t="s">
        <v>156</v>
      </c>
      <c r="D2379" s="31" t="s">
        <v>77</v>
      </c>
      <c r="E2379" s="31" t="s">
        <v>84</v>
      </c>
      <c r="F2379" s="31" t="s">
        <v>93</v>
      </c>
      <c r="G2379" s="69">
        <v>233.66</v>
      </c>
    </row>
    <row r="2380" spans="1:7" x14ac:dyDescent="0.25">
      <c r="A2380" s="31" t="s">
        <v>691</v>
      </c>
      <c r="B2380" s="31" t="s">
        <v>44</v>
      </c>
      <c r="C2380" s="31" t="s">
        <v>156</v>
      </c>
      <c r="D2380" s="31" t="s">
        <v>77</v>
      </c>
      <c r="E2380" s="31" t="s">
        <v>84</v>
      </c>
      <c r="F2380" s="31" t="s">
        <v>23</v>
      </c>
      <c r="G2380" s="69">
        <v>124723.04</v>
      </c>
    </row>
    <row r="2381" spans="1:7" x14ac:dyDescent="0.25">
      <c r="A2381" s="31" t="s">
        <v>691</v>
      </c>
      <c r="B2381" s="31" t="s">
        <v>44</v>
      </c>
      <c r="C2381" s="31" t="s">
        <v>156</v>
      </c>
      <c r="D2381" s="31" t="s">
        <v>77</v>
      </c>
      <c r="E2381" s="31" t="s">
        <v>0</v>
      </c>
      <c r="F2381" s="31" t="s">
        <v>14</v>
      </c>
      <c r="G2381" s="69">
        <v>29378.63</v>
      </c>
    </row>
    <row r="2382" spans="1:7" x14ac:dyDescent="0.25">
      <c r="A2382" s="31" t="s">
        <v>691</v>
      </c>
      <c r="B2382" s="31" t="s">
        <v>44</v>
      </c>
      <c r="C2382" s="31" t="s">
        <v>156</v>
      </c>
      <c r="D2382" s="31" t="s">
        <v>77</v>
      </c>
      <c r="E2382" s="31" t="s">
        <v>0</v>
      </c>
      <c r="F2382" s="31" t="s">
        <v>15</v>
      </c>
      <c r="G2382" s="69">
        <v>52457.31</v>
      </c>
    </row>
    <row r="2383" spans="1:7" x14ac:dyDescent="0.25">
      <c r="A2383" s="31" t="s">
        <v>691</v>
      </c>
      <c r="B2383" s="31" t="s">
        <v>44</v>
      </c>
      <c r="C2383" s="31" t="s">
        <v>156</v>
      </c>
      <c r="D2383" s="31" t="s">
        <v>77</v>
      </c>
      <c r="E2383" s="31" t="s">
        <v>0</v>
      </c>
      <c r="F2383" s="31" t="s">
        <v>16</v>
      </c>
      <c r="G2383" s="69">
        <v>462649.35</v>
      </c>
    </row>
    <row r="2384" spans="1:7" x14ac:dyDescent="0.25">
      <c r="A2384" s="31" t="s">
        <v>691</v>
      </c>
      <c r="B2384" s="31" t="s">
        <v>113</v>
      </c>
      <c r="C2384" s="31" t="s">
        <v>47</v>
      </c>
      <c r="D2384" s="31" t="s">
        <v>783</v>
      </c>
      <c r="E2384" s="31" t="s">
        <v>81</v>
      </c>
      <c r="F2384" s="31" t="s">
        <v>27</v>
      </c>
      <c r="G2384" s="69">
        <v>1049.4100000000001</v>
      </c>
    </row>
    <row r="2385" spans="1:7" x14ac:dyDescent="0.25">
      <c r="A2385" s="31" t="s">
        <v>691</v>
      </c>
      <c r="B2385" s="31" t="s">
        <v>113</v>
      </c>
      <c r="C2385" s="31" t="s">
        <v>47</v>
      </c>
      <c r="D2385" s="31" t="s">
        <v>783</v>
      </c>
      <c r="E2385" s="31" t="s">
        <v>81</v>
      </c>
      <c r="F2385" s="31" t="s">
        <v>83</v>
      </c>
      <c r="G2385" s="69">
        <v>51.77</v>
      </c>
    </row>
    <row r="2386" spans="1:7" x14ac:dyDescent="0.25">
      <c r="A2386" s="31" t="s">
        <v>691</v>
      </c>
      <c r="B2386" s="31" t="s">
        <v>113</v>
      </c>
      <c r="C2386" s="31" t="s">
        <v>47</v>
      </c>
      <c r="D2386" s="31" t="s">
        <v>783</v>
      </c>
      <c r="E2386" s="31" t="s">
        <v>81</v>
      </c>
      <c r="F2386" s="31" t="s">
        <v>25</v>
      </c>
      <c r="G2386" s="69">
        <v>2541.31</v>
      </c>
    </row>
    <row r="2387" spans="1:7" x14ac:dyDescent="0.25">
      <c r="A2387" s="31" t="s">
        <v>691</v>
      </c>
      <c r="B2387" s="31" t="s">
        <v>113</v>
      </c>
      <c r="C2387" s="31" t="s">
        <v>47</v>
      </c>
      <c r="D2387" s="31" t="s">
        <v>783</v>
      </c>
      <c r="E2387" s="31" t="s">
        <v>81</v>
      </c>
      <c r="F2387" s="31" t="s">
        <v>65</v>
      </c>
      <c r="G2387" s="69">
        <v>130.62</v>
      </c>
    </row>
    <row r="2388" spans="1:7" x14ac:dyDescent="0.25">
      <c r="A2388" s="31" t="s">
        <v>691</v>
      </c>
      <c r="B2388" s="31" t="s">
        <v>113</v>
      </c>
      <c r="C2388" s="31" t="s">
        <v>47</v>
      </c>
      <c r="D2388" s="31" t="s">
        <v>783</v>
      </c>
      <c r="E2388" s="31" t="s">
        <v>81</v>
      </c>
      <c r="F2388" s="31" t="s">
        <v>26</v>
      </c>
      <c r="G2388" s="69">
        <v>1551.29</v>
      </c>
    </row>
    <row r="2389" spans="1:7" x14ac:dyDescent="0.25">
      <c r="A2389" s="31" t="s">
        <v>691</v>
      </c>
      <c r="B2389" s="31" t="s">
        <v>113</v>
      </c>
      <c r="C2389" s="31" t="s">
        <v>47</v>
      </c>
      <c r="D2389" s="31" t="s">
        <v>783</v>
      </c>
      <c r="E2389" s="31" t="s">
        <v>81</v>
      </c>
      <c r="F2389" s="31" t="s">
        <v>64</v>
      </c>
      <c r="G2389" s="69">
        <v>1053.0899999999999</v>
      </c>
    </row>
    <row r="2390" spans="1:7" x14ac:dyDescent="0.25">
      <c r="A2390" s="31" t="s">
        <v>691</v>
      </c>
      <c r="B2390" s="31" t="s">
        <v>113</v>
      </c>
      <c r="C2390" s="31" t="s">
        <v>47</v>
      </c>
      <c r="D2390" s="31" t="s">
        <v>783</v>
      </c>
      <c r="E2390" s="31" t="s">
        <v>81</v>
      </c>
      <c r="F2390" s="31" t="s">
        <v>9</v>
      </c>
      <c r="G2390" s="69">
        <v>565.04999999999995</v>
      </c>
    </row>
    <row r="2391" spans="1:7" x14ac:dyDescent="0.25">
      <c r="A2391" s="31" t="s">
        <v>691</v>
      </c>
      <c r="B2391" s="31" t="s">
        <v>113</v>
      </c>
      <c r="C2391" s="31" t="s">
        <v>47</v>
      </c>
      <c r="D2391" s="31" t="s">
        <v>783</v>
      </c>
      <c r="E2391" s="31" t="s">
        <v>79</v>
      </c>
      <c r="F2391" s="31" t="s">
        <v>28</v>
      </c>
      <c r="G2391" s="69">
        <v>165.95</v>
      </c>
    </row>
    <row r="2392" spans="1:7" x14ac:dyDescent="0.25">
      <c r="A2392" s="31" t="s">
        <v>691</v>
      </c>
      <c r="B2392" s="31" t="s">
        <v>113</v>
      </c>
      <c r="C2392" s="31" t="s">
        <v>47</v>
      </c>
      <c r="D2392" s="31" t="s">
        <v>783</v>
      </c>
      <c r="E2392" s="31" t="s">
        <v>5</v>
      </c>
      <c r="F2392" s="31" t="s">
        <v>52</v>
      </c>
      <c r="G2392" s="69">
        <v>245.35</v>
      </c>
    </row>
    <row r="2393" spans="1:7" x14ac:dyDescent="0.25">
      <c r="A2393" s="31" t="s">
        <v>691</v>
      </c>
      <c r="B2393" s="31" t="s">
        <v>113</v>
      </c>
      <c r="C2393" s="31" t="s">
        <v>47</v>
      </c>
      <c r="D2393" s="31" t="s">
        <v>783</v>
      </c>
      <c r="E2393" s="31" t="s">
        <v>5</v>
      </c>
      <c r="F2393" s="31" t="s">
        <v>11</v>
      </c>
      <c r="G2393" s="69">
        <v>6439.75</v>
      </c>
    </row>
    <row r="2394" spans="1:7" x14ac:dyDescent="0.25">
      <c r="A2394" s="31" t="s">
        <v>691</v>
      </c>
      <c r="B2394" s="31" t="s">
        <v>113</v>
      </c>
      <c r="C2394" s="31" t="s">
        <v>47</v>
      </c>
      <c r="D2394" s="31" t="s">
        <v>783</v>
      </c>
      <c r="E2394" s="31" t="s">
        <v>5</v>
      </c>
      <c r="F2394" s="31" t="s">
        <v>12</v>
      </c>
      <c r="G2394" s="69">
        <v>346.37</v>
      </c>
    </row>
    <row r="2395" spans="1:7" x14ac:dyDescent="0.25">
      <c r="A2395" s="31" t="s">
        <v>691</v>
      </c>
      <c r="B2395" s="31" t="s">
        <v>113</v>
      </c>
      <c r="C2395" s="31" t="s">
        <v>47</v>
      </c>
      <c r="D2395" s="31" t="s">
        <v>783</v>
      </c>
      <c r="E2395" s="31" t="s">
        <v>5</v>
      </c>
      <c r="F2395" s="31" t="s">
        <v>56</v>
      </c>
      <c r="G2395" s="69">
        <v>23.46</v>
      </c>
    </row>
    <row r="2396" spans="1:7" x14ac:dyDescent="0.25">
      <c r="A2396" s="31" t="s">
        <v>691</v>
      </c>
      <c r="B2396" s="31" t="s">
        <v>113</v>
      </c>
      <c r="C2396" s="31" t="s">
        <v>47</v>
      </c>
      <c r="D2396" s="31" t="s">
        <v>783</v>
      </c>
      <c r="E2396" s="31" t="s">
        <v>5</v>
      </c>
      <c r="F2396" s="31" t="s">
        <v>89</v>
      </c>
      <c r="G2396" s="69">
        <v>721.9</v>
      </c>
    </row>
    <row r="2397" spans="1:7" x14ac:dyDescent="0.25">
      <c r="A2397" s="31" t="s">
        <v>691</v>
      </c>
      <c r="B2397" s="31" t="s">
        <v>113</v>
      </c>
      <c r="C2397" s="31" t="s">
        <v>47</v>
      </c>
      <c r="D2397" s="31" t="s">
        <v>783</v>
      </c>
      <c r="E2397" s="31" t="s">
        <v>5</v>
      </c>
      <c r="F2397" s="31" t="s">
        <v>80</v>
      </c>
      <c r="G2397" s="69">
        <v>4470.8500000000004</v>
      </c>
    </row>
    <row r="2398" spans="1:7" x14ac:dyDescent="0.25">
      <c r="A2398" s="31" t="s">
        <v>691</v>
      </c>
      <c r="B2398" s="31" t="s">
        <v>113</v>
      </c>
      <c r="C2398" s="31" t="s">
        <v>47</v>
      </c>
      <c r="D2398" s="31" t="s">
        <v>783</v>
      </c>
      <c r="E2398" s="31" t="s">
        <v>5</v>
      </c>
      <c r="F2398" s="31" t="s">
        <v>63</v>
      </c>
      <c r="G2398" s="69">
        <v>380.83</v>
      </c>
    </row>
    <row r="2399" spans="1:7" x14ac:dyDescent="0.25">
      <c r="A2399" s="31" t="s">
        <v>691</v>
      </c>
      <c r="B2399" s="31" t="s">
        <v>113</v>
      </c>
      <c r="C2399" s="31" t="s">
        <v>47</v>
      </c>
      <c r="D2399" s="31" t="s">
        <v>783</v>
      </c>
      <c r="E2399" s="31" t="s">
        <v>5</v>
      </c>
      <c r="F2399" s="31" t="s">
        <v>61</v>
      </c>
      <c r="G2399" s="69">
        <v>402.88</v>
      </c>
    </row>
    <row r="2400" spans="1:7" x14ac:dyDescent="0.25">
      <c r="A2400" s="31" t="s">
        <v>691</v>
      </c>
      <c r="B2400" s="31" t="s">
        <v>113</v>
      </c>
      <c r="C2400" s="31" t="s">
        <v>47</v>
      </c>
      <c r="D2400" s="31" t="s">
        <v>783</v>
      </c>
      <c r="E2400" s="31" t="s">
        <v>85</v>
      </c>
      <c r="F2400" s="31" t="s">
        <v>87</v>
      </c>
      <c r="G2400" s="69">
        <v>2418.89</v>
      </c>
    </row>
    <row r="2401" spans="1:7" x14ac:dyDescent="0.25">
      <c r="A2401" s="31" t="s">
        <v>691</v>
      </c>
      <c r="B2401" s="31" t="s">
        <v>113</v>
      </c>
      <c r="C2401" s="31" t="s">
        <v>47</v>
      </c>
      <c r="D2401" s="31" t="s">
        <v>783</v>
      </c>
      <c r="E2401" s="31" t="s">
        <v>85</v>
      </c>
      <c r="F2401" s="31" t="s">
        <v>88</v>
      </c>
      <c r="G2401" s="69">
        <v>66.39</v>
      </c>
    </row>
    <row r="2402" spans="1:7" x14ac:dyDescent="0.25">
      <c r="A2402" s="31" t="s">
        <v>691</v>
      </c>
      <c r="B2402" s="31" t="s">
        <v>113</v>
      </c>
      <c r="C2402" s="31" t="s">
        <v>47</v>
      </c>
      <c r="D2402" s="31" t="s">
        <v>783</v>
      </c>
      <c r="E2402" s="31" t="s">
        <v>85</v>
      </c>
      <c r="F2402" s="31" t="s">
        <v>86</v>
      </c>
      <c r="G2402" s="69">
        <v>1421.65</v>
      </c>
    </row>
    <row r="2403" spans="1:7" x14ac:dyDescent="0.25">
      <c r="A2403" s="31" t="s">
        <v>691</v>
      </c>
      <c r="B2403" s="31" t="s">
        <v>113</v>
      </c>
      <c r="C2403" s="31" t="s">
        <v>47</v>
      </c>
      <c r="D2403" s="31" t="s">
        <v>783</v>
      </c>
      <c r="E2403" s="31" t="s">
        <v>84</v>
      </c>
      <c r="F2403" s="31" t="s">
        <v>29</v>
      </c>
      <c r="G2403" s="69">
        <v>22.45</v>
      </c>
    </row>
    <row r="2404" spans="1:7" x14ac:dyDescent="0.25">
      <c r="A2404" s="31" t="s">
        <v>691</v>
      </c>
      <c r="B2404" s="31" t="s">
        <v>113</v>
      </c>
      <c r="C2404" s="31" t="s">
        <v>47</v>
      </c>
      <c r="D2404" s="31" t="s">
        <v>783</v>
      </c>
      <c r="E2404" s="31" t="s">
        <v>84</v>
      </c>
      <c r="F2404" s="31" t="s">
        <v>23</v>
      </c>
      <c r="G2404" s="69">
        <v>52.7</v>
      </c>
    </row>
    <row r="2405" spans="1:7" x14ac:dyDescent="0.25">
      <c r="A2405" s="31" t="s">
        <v>691</v>
      </c>
      <c r="B2405" s="31" t="s">
        <v>113</v>
      </c>
      <c r="C2405" s="31" t="s">
        <v>47</v>
      </c>
      <c r="D2405" s="31" t="s">
        <v>783</v>
      </c>
      <c r="E2405" s="31" t="s">
        <v>689</v>
      </c>
      <c r="F2405" s="31" t="s">
        <v>690</v>
      </c>
      <c r="G2405" s="69">
        <v>21991.119999999999</v>
      </c>
    </row>
    <row r="2406" spans="1:7" x14ac:dyDescent="0.25">
      <c r="A2406" s="31" t="s">
        <v>691</v>
      </c>
      <c r="B2406" s="31" t="s">
        <v>113</v>
      </c>
      <c r="C2406" s="31" t="s">
        <v>47</v>
      </c>
      <c r="D2406" s="31" t="s">
        <v>783</v>
      </c>
      <c r="E2406" s="31" t="s">
        <v>0</v>
      </c>
      <c r="F2406" s="31" t="s">
        <v>14</v>
      </c>
      <c r="G2406" s="69">
        <v>2198.23</v>
      </c>
    </row>
    <row r="2407" spans="1:7" x14ac:dyDescent="0.25">
      <c r="A2407" s="31" t="s">
        <v>691</v>
      </c>
      <c r="B2407" s="31" t="s">
        <v>113</v>
      </c>
      <c r="C2407" s="31" t="s">
        <v>47</v>
      </c>
      <c r="D2407" s="31" t="s">
        <v>783</v>
      </c>
      <c r="E2407" s="31" t="s">
        <v>0</v>
      </c>
      <c r="F2407" s="31" t="s">
        <v>16</v>
      </c>
      <c r="G2407" s="69">
        <v>711.78</v>
      </c>
    </row>
    <row r="2408" spans="1:7" x14ac:dyDescent="0.25">
      <c r="A2408" s="31" t="s">
        <v>691</v>
      </c>
      <c r="B2408" s="31" t="s">
        <v>45</v>
      </c>
      <c r="C2408" s="31" t="s">
        <v>156</v>
      </c>
      <c r="D2408" s="31" t="s">
        <v>702</v>
      </c>
      <c r="E2408" s="31" t="s">
        <v>703</v>
      </c>
      <c r="F2408" s="31" t="s">
        <v>703</v>
      </c>
      <c r="G2408" s="69">
        <v>1051964.32</v>
      </c>
    </row>
    <row r="2409" spans="1:7" x14ac:dyDescent="0.25">
      <c r="A2409" s="31" t="s">
        <v>691</v>
      </c>
      <c r="B2409" s="31" t="s">
        <v>45</v>
      </c>
      <c r="C2409" s="31" t="s">
        <v>156</v>
      </c>
      <c r="D2409" s="31" t="s">
        <v>702</v>
      </c>
      <c r="E2409" s="7" t="s">
        <v>687</v>
      </c>
      <c r="F2409" s="7" t="s">
        <v>687</v>
      </c>
      <c r="G2409" s="69">
        <v>1547729.87</v>
      </c>
    </row>
    <row r="2410" spans="1:7" x14ac:dyDescent="0.25">
      <c r="A2410" s="31" t="s">
        <v>691</v>
      </c>
      <c r="B2410" s="31" t="s">
        <v>45</v>
      </c>
      <c r="C2410" s="31" t="s">
        <v>156</v>
      </c>
      <c r="D2410" s="31" t="s">
        <v>702</v>
      </c>
      <c r="E2410" s="7" t="s">
        <v>704</v>
      </c>
      <c r="F2410" s="7" t="s">
        <v>704</v>
      </c>
      <c r="G2410" s="69">
        <v>6749413.1299999999</v>
      </c>
    </row>
    <row r="2411" spans="1:7" x14ac:dyDescent="0.25">
      <c r="A2411" s="31" t="s">
        <v>691</v>
      </c>
      <c r="B2411" s="31" t="s">
        <v>45</v>
      </c>
      <c r="C2411" s="31" t="s">
        <v>156</v>
      </c>
      <c r="D2411" s="31" t="s">
        <v>702</v>
      </c>
      <c r="E2411" s="7" t="s">
        <v>706</v>
      </c>
      <c r="F2411" s="7" t="s">
        <v>706</v>
      </c>
      <c r="G2411" s="69">
        <v>52411.16</v>
      </c>
    </row>
    <row r="2412" spans="1:7" x14ac:dyDescent="0.25">
      <c r="A2412" s="31" t="s">
        <v>691</v>
      </c>
      <c r="B2412" s="31" t="s">
        <v>45</v>
      </c>
      <c r="C2412" s="31" t="s">
        <v>156</v>
      </c>
      <c r="D2412" s="31" t="s">
        <v>702</v>
      </c>
      <c r="E2412" s="31" t="s">
        <v>707</v>
      </c>
      <c r="F2412" s="31" t="s">
        <v>707</v>
      </c>
      <c r="G2412" s="69">
        <v>3554845.11</v>
      </c>
    </row>
    <row r="2413" spans="1:7" x14ac:dyDescent="0.25">
      <c r="A2413" s="31" t="s">
        <v>691</v>
      </c>
      <c r="B2413" s="31" t="s">
        <v>45</v>
      </c>
      <c r="C2413" s="31" t="s">
        <v>156</v>
      </c>
      <c r="D2413" s="31" t="s">
        <v>702</v>
      </c>
      <c r="E2413" s="31" t="s">
        <v>705</v>
      </c>
      <c r="F2413" s="31" t="s">
        <v>705</v>
      </c>
      <c r="G2413" s="69">
        <v>1424598.01</v>
      </c>
    </row>
    <row r="2414" spans="1:7" x14ac:dyDescent="0.25">
      <c r="A2414" s="31" t="s">
        <v>691</v>
      </c>
      <c r="B2414" s="31" t="s">
        <v>151</v>
      </c>
      <c r="C2414" s="31" t="s">
        <v>700</v>
      </c>
      <c r="D2414" s="31" t="s">
        <v>783</v>
      </c>
      <c r="E2414" s="31" t="s">
        <v>81</v>
      </c>
      <c r="F2414" s="31" t="s">
        <v>27</v>
      </c>
      <c r="G2414" s="69">
        <v>1908.38</v>
      </c>
    </row>
    <row r="2415" spans="1:7" x14ac:dyDescent="0.25">
      <c r="A2415" s="31" t="s">
        <v>691</v>
      </c>
      <c r="B2415" s="31" t="s">
        <v>151</v>
      </c>
      <c r="C2415" s="31" t="s">
        <v>700</v>
      </c>
      <c r="D2415" s="31" t="s">
        <v>783</v>
      </c>
      <c r="E2415" s="31" t="s">
        <v>81</v>
      </c>
      <c r="F2415" s="31" t="s">
        <v>83</v>
      </c>
      <c r="G2415" s="69">
        <v>375.53</v>
      </c>
    </row>
    <row r="2416" spans="1:7" x14ac:dyDescent="0.25">
      <c r="A2416" s="31" t="s">
        <v>691</v>
      </c>
      <c r="B2416" s="31" t="s">
        <v>151</v>
      </c>
      <c r="C2416" s="31" t="s">
        <v>700</v>
      </c>
      <c r="D2416" s="31" t="s">
        <v>783</v>
      </c>
      <c r="E2416" s="31" t="s">
        <v>81</v>
      </c>
      <c r="F2416" s="31" t="s">
        <v>25</v>
      </c>
      <c r="G2416" s="69">
        <v>7071.36</v>
      </c>
    </row>
    <row r="2417" spans="1:7" x14ac:dyDescent="0.25">
      <c r="A2417" s="31" t="s">
        <v>691</v>
      </c>
      <c r="B2417" s="31" t="s">
        <v>151</v>
      </c>
      <c r="C2417" s="31" t="s">
        <v>700</v>
      </c>
      <c r="D2417" s="31" t="s">
        <v>783</v>
      </c>
      <c r="E2417" s="31" t="s">
        <v>81</v>
      </c>
      <c r="F2417" s="31" t="s">
        <v>26</v>
      </c>
      <c r="G2417" s="69">
        <v>7166.82</v>
      </c>
    </row>
    <row r="2418" spans="1:7" x14ac:dyDescent="0.25">
      <c r="A2418" s="31" t="s">
        <v>691</v>
      </c>
      <c r="B2418" s="31" t="s">
        <v>151</v>
      </c>
      <c r="C2418" s="31" t="s">
        <v>700</v>
      </c>
      <c r="D2418" s="31" t="s">
        <v>783</v>
      </c>
      <c r="E2418" s="31" t="s">
        <v>81</v>
      </c>
      <c r="F2418" s="31" t="s">
        <v>64</v>
      </c>
      <c r="G2418" s="69">
        <v>3612.37</v>
      </c>
    </row>
    <row r="2419" spans="1:7" x14ac:dyDescent="0.25">
      <c r="A2419" s="31" t="s">
        <v>691</v>
      </c>
      <c r="B2419" s="31" t="s">
        <v>151</v>
      </c>
      <c r="C2419" s="31" t="s">
        <v>700</v>
      </c>
      <c r="D2419" s="31" t="s">
        <v>783</v>
      </c>
      <c r="E2419" s="31" t="s">
        <v>81</v>
      </c>
      <c r="F2419" s="31" t="s">
        <v>9</v>
      </c>
      <c r="G2419" s="69">
        <v>3628.04</v>
      </c>
    </row>
    <row r="2420" spans="1:7" x14ac:dyDescent="0.25">
      <c r="A2420" s="31" t="s">
        <v>691</v>
      </c>
      <c r="B2420" s="31" t="s">
        <v>151</v>
      </c>
      <c r="C2420" s="31" t="s">
        <v>700</v>
      </c>
      <c r="D2420" s="31" t="s">
        <v>783</v>
      </c>
      <c r="E2420" s="31" t="s">
        <v>79</v>
      </c>
      <c r="F2420" s="31" t="s">
        <v>28</v>
      </c>
      <c r="G2420" s="69">
        <v>16333.67</v>
      </c>
    </row>
    <row r="2421" spans="1:7" x14ac:dyDescent="0.25">
      <c r="A2421" s="31" t="s">
        <v>691</v>
      </c>
      <c r="B2421" s="31" t="s">
        <v>151</v>
      </c>
      <c r="C2421" s="31" t="s">
        <v>700</v>
      </c>
      <c r="D2421" s="31" t="s">
        <v>783</v>
      </c>
      <c r="E2421" s="31" t="s">
        <v>5</v>
      </c>
      <c r="F2421" s="31" t="s">
        <v>52</v>
      </c>
      <c r="G2421" s="69">
        <v>1973.14</v>
      </c>
    </row>
    <row r="2422" spans="1:7" x14ac:dyDescent="0.25">
      <c r="A2422" s="31" t="s">
        <v>691</v>
      </c>
      <c r="B2422" s="31" t="s">
        <v>151</v>
      </c>
      <c r="C2422" s="31" t="s">
        <v>700</v>
      </c>
      <c r="D2422" s="31" t="s">
        <v>783</v>
      </c>
      <c r="E2422" s="31" t="s">
        <v>5</v>
      </c>
      <c r="F2422" s="31" t="s">
        <v>11</v>
      </c>
      <c r="G2422" s="69">
        <v>20448.98</v>
      </c>
    </row>
    <row r="2423" spans="1:7" x14ac:dyDescent="0.25">
      <c r="A2423" s="31" t="s">
        <v>691</v>
      </c>
      <c r="B2423" s="31" t="s">
        <v>151</v>
      </c>
      <c r="C2423" s="31" t="s">
        <v>700</v>
      </c>
      <c r="D2423" s="31" t="s">
        <v>783</v>
      </c>
      <c r="E2423" s="31" t="s">
        <v>5</v>
      </c>
      <c r="F2423" s="31" t="s">
        <v>12</v>
      </c>
      <c r="G2423" s="69">
        <v>2797.94</v>
      </c>
    </row>
    <row r="2424" spans="1:7" x14ac:dyDescent="0.25">
      <c r="A2424" s="31" t="s">
        <v>691</v>
      </c>
      <c r="B2424" s="31" t="s">
        <v>151</v>
      </c>
      <c r="C2424" s="31" t="s">
        <v>700</v>
      </c>
      <c r="D2424" s="31" t="s">
        <v>783</v>
      </c>
      <c r="E2424" s="31" t="s">
        <v>5</v>
      </c>
      <c r="F2424" s="31" t="s">
        <v>56</v>
      </c>
      <c r="G2424" s="69">
        <v>141271.85999999999</v>
      </c>
    </row>
    <row r="2425" spans="1:7" x14ac:dyDescent="0.25">
      <c r="A2425" s="31" t="s">
        <v>691</v>
      </c>
      <c r="B2425" s="31" t="s">
        <v>151</v>
      </c>
      <c r="C2425" s="31" t="s">
        <v>700</v>
      </c>
      <c r="D2425" s="31" t="s">
        <v>783</v>
      </c>
      <c r="E2425" s="31" t="s">
        <v>5</v>
      </c>
      <c r="F2425" s="31" t="s">
        <v>89</v>
      </c>
      <c r="G2425" s="69">
        <v>132641.23000000001</v>
      </c>
    </row>
    <row r="2426" spans="1:7" x14ac:dyDescent="0.25">
      <c r="A2426" s="31" t="s">
        <v>691</v>
      </c>
      <c r="B2426" s="31" t="s">
        <v>151</v>
      </c>
      <c r="C2426" s="31" t="s">
        <v>700</v>
      </c>
      <c r="D2426" s="31" t="s">
        <v>783</v>
      </c>
      <c r="E2426" s="31" t="s">
        <v>5</v>
      </c>
      <c r="F2426" s="31" t="s">
        <v>82</v>
      </c>
      <c r="G2426" s="69">
        <v>12604.22</v>
      </c>
    </row>
    <row r="2427" spans="1:7" x14ac:dyDescent="0.25">
      <c r="A2427" s="31" t="s">
        <v>691</v>
      </c>
      <c r="B2427" s="31" t="s">
        <v>151</v>
      </c>
      <c r="C2427" s="31" t="s">
        <v>700</v>
      </c>
      <c r="D2427" s="31" t="s">
        <v>783</v>
      </c>
      <c r="E2427" s="31" t="s">
        <v>5</v>
      </c>
      <c r="F2427" s="31" t="s">
        <v>80</v>
      </c>
      <c r="G2427" s="69">
        <v>30382.39</v>
      </c>
    </row>
    <row r="2428" spans="1:7" x14ac:dyDescent="0.25">
      <c r="A2428" s="31" t="s">
        <v>691</v>
      </c>
      <c r="B2428" s="31" t="s">
        <v>151</v>
      </c>
      <c r="C2428" s="31" t="s">
        <v>700</v>
      </c>
      <c r="D2428" s="31" t="s">
        <v>783</v>
      </c>
      <c r="E2428" s="31" t="s">
        <v>5</v>
      </c>
      <c r="F2428" s="31" t="s">
        <v>63</v>
      </c>
      <c r="G2428" s="69">
        <v>71.8</v>
      </c>
    </row>
    <row r="2429" spans="1:7" x14ac:dyDescent="0.25">
      <c r="A2429" s="31" t="s">
        <v>691</v>
      </c>
      <c r="B2429" s="31" t="s">
        <v>151</v>
      </c>
      <c r="C2429" s="31" t="s">
        <v>700</v>
      </c>
      <c r="D2429" s="31" t="s">
        <v>783</v>
      </c>
      <c r="E2429" s="31" t="s">
        <v>5</v>
      </c>
      <c r="F2429" s="31" t="s">
        <v>61</v>
      </c>
      <c r="G2429" s="69">
        <v>6766.29</v>
      </c>
    </row>
    <row r="2430" spans="1:7" x14ac:dyDescent="0.25">
      <c r="A2430" s="31" t="s">
        <v>691</v>
      </c>
      <c r="B2430" s="31" t="s">
        <v>151</v>
      </c>
      <c r="C2430" s="31" t="s">
        <v>700</v>
      </c>
      <c r="D2430" s="31" t="s">
        <v>783</v>
      </c>
      <c r="E2430" s="31" t="s">
        <v>85</v>
      </c>
      <c r="F2430" s="31" t="s">
        <v>87</v>
      </c>
      <c r="G2430" s="69">
        <v>310.10000000000002</v>
      </c>
    </row>
    <row r="2431" spans="1:7" x14ac:dyDescent="0.25">
      <c r="A2431" s="31" t="s">
        <v>691</v>
      </c>
      <c r="B2431" s="31" t="s">
        <v>151</v>
      </c>
      <c r="C2431" s="31" t="s">
        <v>700</v>
      </c>
      <c r="D2431" s="31" t="s">
        <v>783</v>
      </c>
      <c r="E2431" s="31" t="s">
        <v>85</v>
      </c>
      <c r="F2431" s="31" t="s">
        <v>88</v>
      </c>
      <c r="G2431" s="69">
        <v>59.99</v>
      </c>
    </row>
    <row r="2432" spans="1:7" x14ac:dyDescent="0.25">
      <c r="A2432" s="31" t="s">
        <v>691</v>
      </c>
      <c r="B2432" s="31" t="s">
        <v>151</v>
      </c>
      <c r="C2432" s="31" t="s">
        <v>700</v>
      </c>
      <c r="D2432" s="31" t="s">
        <v>783</v>
      </c>
      <c r="E2432" s="31" t="s">
        <v>85</v>
      </c>
      <c r="F2432" s="31" t="s">
        <v>86</v>
      </c>
      <c r="G2432" s="69">
        <v>142.72</v>
      </c>
    </row>
    <row r="2433" spans="1:7" x14ac:dyDescent="0.25">
      <c r="A2433" s="31" t="s">
        <v>691</v>
      </c>
      <c r="B2433" s="31" t="s">
        <v>151</v>
      </c>
      <c r="C2433" s="31" t="s">
        <v>700</v>
      </c>
      <c r="D2433" s="31" t="s">
        <v>783</v>
      </c>
      <c r="E2433" s="31" t="s">
        <v>84</v>
      </c>
      <c r="F2433" s="31" t="s">
        <v>29</v>
      </c>
      <c r="G2433" s="69">
        <v>4448.24</v>
      </c>
    </row>
    <row r="2434" spans="1:7" x14ac:dyDescent="0.25">
      <c r="A2434" s="31" t="s">
        <v>691</v>
      </c>
      <c r="B2434" s="31" t="s">
        <v>151</v>
      </c>
      <c r="C2434" s="31" t="s">
        <v>700</v>
      </c>
      <c r="D2434" s="31" t="s">
        <v>783</v>
      </c>
      <c r="E2434" s="31" t="s">
        <v>84</v>
      </c>
      <c r="F2434" s="31" t="s">
        <v>67</v>
      </c>
      <c r="G2434" s="69">
        <v>593.28</v>
      </c>
    </row>
    <row r="2435" spans="1:7" x14ac:dyDescent="0.25">
      <c r="A2435" s="31" t="s">
        <v>691</v>
      </c>
      <c r="B2435" s="31" t="s">
        <v>151</v>
      </c>
      <c r="C2435" s="31" t="s">
        <v>700</v>
      </c>
      <c r="D2435" s="31" t="s">
        <v>783</v>
      </c>
      <c r="E2435" s="31" t="s">
        <v>84</v>
      </c>
      <c r="F2435" s="31" t="s">
        <v>93</v>
      </c>
      <c r="G2435" s="69">
        <v>587.17999999999995</v>
      </c>
    </row>
    <row r="2436" spans="1:7" x14ac:dyDescent="0.25">
      <c r="A2436" s="31" t="s">
        <v>691</v>
      </c>
      <c r="B2436" s="31" t="s">
        <v>151</v>
      </c>
      <c r="C2436" s="31" t="s">
        <v>700</v>
      </c>
      <c r="D2436" s="31" t="s">
        <v>783</v>
      </c>
      <c r="E2436" s="31" t="s">
        <v>84</v>
      </c>
      <c r="F2436" s="31" t="s">
        <v>23</v>
      </c>
      <c r="G2436" s="69">
        <v>47296.59</v>
      </c>
    </row>
    <row r="2437" spans="1:7" x14ac:dyDescent="0.25">
      <c r="A2437" s="31" t="s">
        <v>691</v>
      </c>
      <c r="B2437" s="31" t="s">
        <v>151</v>
      </c>
      <c r="C2437" s="31" t="s">
        <v>700</v>
      </c>
      <c r="D2437" s="31" t="s">
        <v>783</v>
      </c>
      <c r="E2437" s="31" t="s">
        <v>689</v>
      </c>
      <c r="F2437" s="31" t="s">
        <v>690</v>
      </c>
      <c r="G2437" s="69">
        <v>609648.1</v>
      </c>
    </row>
    <row r="2438" spans="1:7" x14ac:dyDescent="0.25">
      <c r="A2438" s="31" t="s">
        <v>691</v>
      </c>
      <c r="B2438" s="31" t="s">
        <v>151</v>
      </c>
      <c r="C2438" s="31" t="s">
        <v>700</v>
      </c>
      <c r="D2438" s="31" t="s">
        <v>783</v>
      </c>
      <c r="E2438" s="31" t="s">
        <v>0</v>
      </c>
      <c r="F2438" s="31" t="s">
        <v>14</v>
      </c>
      <c r="G2438" s="69">
        <v>5789.28</v>
      </c>
    </row>
    <row r="2439" spans="1:7" x14ac:dyDescent="0.25">
      <c r="A2439" s="31" t="s">
        <v>691</v>
      </c>
      <c r="B2439" s="31" t="s">
        <v>151</v>
      </c>
      <c r="C2439" s="31" t="s">
        <v>700</v>
      </c>
      <c r="D2439" s="31" t="s">
        <v>783</v>
      </c>
      <c r="E2439" s="31" t="s">
        <v>0</v>
      </c>
      <c r="F2439" s="31" t="s">
        <v>16</v>
      </c>
      <c r="G2439" s="69">
        <v>1816.69</v>
      </c>
    </row>
    <row r="2440" spans="1:7" x14ac:dyDescent="0.25">
      <c r="A2440" s="31" t="s">
        <v>691</v>
      </c>
      <c r="B2440" s="31" t="s">
        <v>686</v>
      </c>
      <c r="C2440" s="31" t="s">
        <v>156</v>
      </c>
      <c r="D2440" s="31" t="s">
        <v>702</v>
      </c>
      <c r="E2440" s="31" t="s">
        <v>81</v>
      </c>
      <c r="F2440" s="31" t="s">
        <v>25</v>
      </c>
      <c r="G2440" s="69">
        <v>6358.96</v>
      </c>
    </row>
    <row r="2441" spans="1:7" x14ac:dyDescent="0.25">
      <c r="A2441" s="31" t="s">
        <v>691</v>
      </c>
      <c r="B2441" s="31" t="s">
        <v>686</v>
      </c>
      <c r="C2441" s="31" t="s">
        <v>156</v>
      </c>
      <c r="D2441" s="31" t="s">
        <v>702</v>
      </c>
      <c r="E2441" s="31" t="s">
        <v>81</v>
      </c>
      <c r="F2441" s="31" t="s">
        <v>9</v>
      </c>
      <c r="G2441" s="69">
        <v>84247.02</v>
      </c>
    </row>
    <row r="2442" spans="1:7" x14ac:dyDescent="0.25">
      <c r="A2442" s="31" t="s">
        <v>691</v>
      </c>
      <c r="B2442" s="31" t="s">
        <v>686</v>
      </c>
      <c r="C2442" s="31" t="s">
        <v>156</v>
      </c>
      <c r="D2442" s="31" t="s">
        <v>702</v>
      </c>
      <c r="E2442" s="31" t="s">
        <v>79</v>
      </c>
      <c r="F2442" s="31" t="s">
        <v>28</v>
      </c>
      <c r="G2442" s="69">
        <v>5818.47</v>
      </c>
    </row>
    <row r="2443" spans="1:7" x14ac:dyDescent="0.25">
      <c r="A2443" s="31" t="s">
        <v>691</v>
      </c>
      <c r="B2443" s="31" t="s">
        <v>686</v>
      </c>
      <c r="C2443" s="31" t="s">
        <v>156</v>
      </c>
      <c r="D2443" s="31" t="s">
        <v>702</v>
      </c>
      <c r="E2443" s="31" t="s">
        <v>5</v>
      </c>
      <c r="F2443" s="31" t="s">
        <v>11</v>
      </c>
      <c r="G2443" s="69">
        <v>45069</v>
      </c>
    </row>
    <row r="2444" spans="1:7" x14ac:dyDescent="0.25">
      <c r="A2444" s="31" t="s">
        <v>691</v>
      </c>
      <c r="B2444" s="31" t="s">
        <v>686</v>
      </c>
      <c r="C2444" s="31" t="s">
        <v>156</v>
      </c>
      <c r="D2444" s="31" t="s">
        <v>702</v>
      </c>
      <c r="E2444" s="31" t="s">
        <v>5</v>
      </c>
      <c r="F2444" s="31" t="s">
        <v>12</v>
      </c>
      <c r="G2444" s="69">
        <v>2131.65</v>
      </c>
    </row>
    <row r="2445" spans="1:7" x14ac:dyDescent="0.25">
      <c r="A2445" s="31" t="s">
        <v>691</v>
      </c>
      <c r="B2445" s="31" t="s">
        <v>686</v>
      </c>
      <c r="C2445" s="31" t="s">
        <v>156</v>
      </c>
      <c r="D2445" s="31" t="s">
        <v>702</v>
      </c>
      <c r="E2445" s="31" t="s">
        <v>5</v>
      </c>
      <c r="F2445" s="31" t="s">
        <v>56</v>
      </c>
      <c r="G2445" s="69">
        <v>5100.4799999999996</v>
      </c>
    </row>
    <row r="2446" spans="1:7" x14ac:dyDescent="0.25">
      <c r="A2446" s="31" t="s">
        <v>691</v>
      </c>
      <c r="B2446" s="31" t="s">
        <v>686</v>
      </c>
      <c r="C2446" s="31" t="s">
        <v>156</v>
      </c>
      <c r="D2446" s="31" t="s">
        <v>702</v>
      </c>
      <c r="E2446" s="31" t="s">
        <v>5</v>
      </c>
      <c r="F2446" s="31" t="s">
        <v>82</v>
      </c>
      <c r="G2446" s="69">
        <v>6426</v>
      </c>
    </row>
    <row r="2447" spans="1:7" x14ac:dyDescent="0.25">
      <c r="A2447" s="31" t="s">
        <v>691</v>
      </c>
      <c r="B2447" s="31" t="s">
        <v>686</v>
      </c>
      <c r="C2447" s="31" t="s">
        <v>156</v>
      </c>
      <c r="D2447" s="31" t="s">
        <v>702</v>
      </c>
      <c r="E2447" s="31" t="s">
        <v>5</v>
      </c>
      <c r="F2447" s="31" t="s">
        <v>80</v>
      </c>
      <c r="G2447" s="69">
        <v>109908.06</v>
      </c>
    </row>
    <row r="2448" spans="1:7" x14ac:dyDescent="0.25">
      <c r="A2448" s="31" t="s">
        <v>691</v>
      </c>
      <c r="B2448" s="31" t="s">
        <v>686</v>
      </c>
      <c r="C2448" s="31" t="s">
        <v>156</v>
      </c>
      <c r="D2448" s="31" t="s">
        <v>702</v>
      </c>
      <c r="E2448" s="31" t="s">
        <v>5</v>
      </c>
      <c r="F2448" s="31" t="s">
        <v>61</v>
      </c>
      <c r="G2448" s="69">
        <v>240472.25</v>
      </c>
    </row>
    <row r="2449" spans="1:7" x14ac:dyDescent="0.25">
      <c r="A2449" s="31" t="s">
        <v>691</v>
      </c>
      <c r="B2449" s="31" t="s">
        <v>686</v>
      </c>
      <c r="C2449" s="31" t="s">
        <v>156</v>
      </c>
      <c r="D2449" s="31" t="s">
        <v>702</v>
      </c>
      <c r="E2449" s="31" t="s">
        <v>85</v>
      </c>
      <c r="F2449" s="31" t="s">
        <v>87</v>
      </c>
      <c r="G2449" s="69">
        <v>463.8</v>
      </c>
    </row>
    <row r="2450" spans="1:7" x14ac:dyDescent="0.25">
      <c r="A2450" s="31" t="s">
        <v>691</v>
      </c>
      <c r="B2450" s="31" t="s">
        <v>686</v>
      </c>
      <c r="C2450" s="31" t="s">
        <v>156</v>
      </c>
      <c r="D2450" s="31" t="s">
        <v>702</v>
      </c>
      <c r="E2450" s="31" t="s">
        <v>85</v>
      </c>
      <c r="F2450" s="31" t="s">
        <v>88</v>
      </c>
      <c r="G2450" s="69">
        <v>117.3</v>
      </c>
    </row>
    <row r="2451" spans="1:7" x14ac:dyDescent="0.25">
      <c r="A2451" s="31" t="s">
        <v>691</v>
      </c>
      <c r="B2451" s="31" t="s">
        <v>686</v>
      </c>
      <c r="C2451" s="31" t="s">
        <v>156</v>
      </c>
      <c r="D2451" s="31" t="s">
        <v>702</v>
      </c>
      <c r="E2451" s="31" t="s">
        <v>85</v>
      </c>
      <c r="F2451" s="31" t="s">
        <v>86</v>
      </c>
      <c r="G2451" s="69">
        <v>1603.38</v>
      </c>
    </row>
    <row r="2452" spans="1:7" x14ac:dyDescent="0.25">
      <c r="A2452" s="31" t="s">
        <v>691</v>
      </c>
      <c r="B2452" s="31" t="s">
        <v>686</v>
      </c>
      <c r="C2452" s="31" t="s">
        <v>156</v>
      </c>
      <c r="D2452" s="31" t="s">
        <v>702</v>
      </c>
      <c r="E2452" s="31" t="s">
        <v>84</v>
      </c>
      <c r="F2452" s="31" t="s">
        <v>23</v>
      </c>
      <c r="G2452" s="69">
        <v>8056.65</v>
      </c>
    </row>
    <row r="2453" spans="1:7" x14ac:dyDescent="0.25">
      <c r="A2453" s="31" t="s">
        <v>691</v>
      </c>
      <c r="B2453" s="31" t="s">
        <v>686</v>
      </c>
      <c r="C2453" s="31" t="s">
        <v>156</v>
      </c>
      <c r="D2453" s="31" t="s">
        <v>702</v>
      </c>
      <c r="E2453" s="31" t="s">
        <v>92</v>
      </c>
      <c r="F2453" s="31" t="s">
        <v>92</v>
      </c>
      <c r="G2453" s="69">
        <v>5450.21</v>
      </c>
    </row>
    <row r="2454" spans="1:7" x14ac:dyDescent="0.25">
      <c r="A2454" s="31" t="s">
        <v>691</v>
      </c>
      <c r="B2454" s="31" t="s">
        <v>686</v>
      </c>
      <c r="C2454" s="31" t="s">
        <v>156</v>
      </c>
      <c r="D2454" s="31" t="s">
        <v>702</v>
      </c>
      <c r="E2454" s="31" t="s">
        <v>0</v>
      </c>
      <c r="F2454" s="31" t="s">
        <v>14</v>
      </c>
      <c r="G2454" s="69">
        <v>478.95</v>
      </c>
    </row>
    <row r="2455" spans="1:7" x14ac:dyDescent="0.25">
      <c r="A2455" s="31" t="s">
        <v>691</v>
      </c>
      <c r="B2455" s="31" t="s">
        <v>686</v>
      </c>
      <c r="C2455" s="31" t="s">
        <v>156</v>
      </c>
      <c r="D2455" s="31" t="s">
        <v>702</v>
      </c>
      <c r="E2455" s="31" t="s">
        <v>0</v>
      </c>
      <c r="F2455" s="31" t="s">
        <v>16</v>
      </c>
      <c r="G2455" s="69">
        <v>201168.45</v>
      </c>
    </row>
    <row r="2456" spans="1:7" x14ac:dyDescent="0.25">
      <c r="A2456" s="31" t="s">
        <v>691</v>
      </c>
      <c r="B2456" s="31" t="s">
        <v>115</v>
      </c>
      <c r="C2456" s="31" t="s">
        <v>47</v>
      </c>
      <c r="D2456" s="31" t="s">
        <v>783</v>
      </c>
      <c r="E2456" s="31" t="s">
        <v>81</v>
      </c>
      <c r="F2456" s="31" t="s">
        <v>27</v>
      </c>
      <c r="G2456" s="69">
        <v>1906.23</v>
      </c>
    </row>
    <row r="2457" spans="1:7" x14ac:dyDescent="0.25">
      <c r="A2457" s="31" t="s">
        <v>691</v>
      </c>
      <c r="B2457" s="31" t="s">
        <v>115</v>
      </c>
      <c r="C2457" s="31" t="s">
        <v>47</v>
      </c>
      <c r="D2457" s="31" t="s">
        <v>783</v>
      </c>
      <c r="E2457" s="31" t="s">
        <v>81</v>
      </c>
      <c r="F2457" s="31" t="s">
        <v>83</v>
      </c>
      <c r="G2457" s="69">
        <v>622.48</v>
      </c>
    </row>
    <row r="2458" spans="1:7" x14ac:dyDescent="0.25">
      <c r="A2458" s="31" t="s">
        <v>691</v>
      </c>
      <c r="B2458" s="31" t="s">
        <v>115</v>
      </c>
      <c r="C2458" s="31" t="s">
        <v>47</v>
      </c>
      <c r="D2458" s="31" t="s">
        <v>783</v>
      </c>
      <c r="E2458" s="31" t="s">
        <v>81</v>
      </c>
      <c r="F2458" s="31" t="s">
        <v>25</v>
      </c>
      <c r="G2458" s="69">
        <v>5580.38</v>
      </c>
    </row>
    <row r="2459" spans="1:7" x14ac:dyDescent="0.25">
      <c r="A2459" s="31" t="s">
        <v>691</v>
      </c>
      <c r="B2459" s="31" t="s">
        <v>115</v>
      </c>
      <c r="C2459" s="31" t="s">
        <v>47</v>
      </c>
      <c r="D2459" s="31" t="s">
        <v>783</v>
      </c>
      <c r="E2459" s="31" t="s">
        <v>81</v>
      </c>
      <c r="F2459" s="31" t="s">
        <v>65</v>
      </c>
      <c r="G2459" s="69">
        <v>973.39</v>
      </c>
    </row>
    <row r="2460" spans="1:7" x14ac:dyDescent="0.25">
      <c r="A2460" s="31" t="s">
        <v>691</v>
      </c>
      <c r="B2460" s="31" t="s">
        <v>115</v>
      </c>
      <c r="C2460" s="31" t="s">
        <v>47</v>
      </c>
      <c r="D2460" s="31" t="s">
        <v>783</v>
      </c>
      <c r="E2460" s="31" t="s">
        <v>81</v>
      </c>
      <c r="F2460" s="31" t="s">
        <v>26</v>
      </c>
      <c r="G2460" s="69">
        <v>9123.02</v>
      </c>
    </row>
    <row r="2461" spans="1:7" x14ac:dyDescent="0.25">
      <c r="A2461" s="31" t="s">
        <v>691</v>
      </c>
      <c r="B2461" s="31" t="s">
        <v>115</v>
      </c>
      <c r="C2461" s="31" t="s">
        <v>47</v>
      </c>
      <c r="D2461" s="31" t="s">
        <v>783</v>
      </c>
      <c r="E2461" s="31" t="s">
        <v>81</v>
      </c>
      <c r="F2461" s="31" t="s">
        <v>64</v>
      </c>
      <c r="G2461" s="69">
        <v>107.62</v>
      </c>
    </row>
    <row r="2462" spans="1:7" x14ac:dyDescent="0.25">
      <c r="A2462" s="31" t="s">
        <v>691</v>
      </c>
      <c r="B2462" s="31" t="s">
        <v>115</v>
      </c>
      <c r="C2462" s="31" t="s">
        <v>47</v>
      </c>
      <c r="D2462" s="31" t="s">
        <v>783</v>
      </c>
      <c r="E2462" s="31" t="s">
        <v>81</v>
      </c>
      <c r="F2462" s="31" t="s">
        <v>9</v>
      </c>
      <c r="G2462" s="69">
        <v>5605.09</v>
      </c>
    </row>
    <row r="2463" spans="1:7" x14ac:dyDescent="0.25">
      <c r="A2463" s="31" t="s">
        <v>691</v>
      </c>
      <c r="B2463" s="31" t="s">
        <v>115</v>
      </c>
      <c r="C2463" s="31" t="s">
        <v>47</v>
      </c>
      <c r="D2463" s="31" t="s">
        <v>783</v>
      </c>
      <c r="E2463" s="31" t="s">
        <v>79</v>
      </c>
      <c r="F2463" s="31" t="s">
        <v>28</v>
      </c>
      <c r="G2463" s="69">
        <v>435.7</v>
      </c>
    </row>
    <row r="2464" spans="1:7" x14ac:dyDescent="0.25">
      <c r="A2464" s="31" t="s">
        <v>691</v>
      </c>
      <c r="B2464" s="31" t="s">
        <v>115</v>
      </c>
      <c r="C2464" s="31" t="s">
        <v>47</v>
      </c>
      <c r="D2464" s="31" t="s">
        <v>783</v>
      </c>
      <c r="E2464" s="31" t="s">
        <v>5</v>
      </c>
      <c r="F2464" s="31" t="s">
        <v>52</v>
      </c>
      <c r="G2464" s="69">
        <v>292.87</v>
      </c>
    </row>
    <row r="2465" spans="1:7" x14ac:dyDescent="0.25">
      <c r="A2465" s="31" t="s">
        <v>691</v>
      </c>
      <c r="B2465" s="31" t="s">
        <v>115</v>
      </c>
      <c r="C2465" s="31" t="s">
        <v>47</v>
      </c>
      <c r="D2465" s="31" t="s">
        <v>783</v>
      </c>
      <c r="E2465" s="31" t="s">
        <v>5</v>
      </c>
      <c r="F2465" s="31" t="s">
        <v>11</v>
      </c>
      <c r="G2465" s="69">
        <v>18704.25</v>
      </c>
    </row>
    <row r="2466" spans="1:7" x14ac:dyDescent="0.25">
      <c r="A2466" s="31" t="s">
        <v>691</v>
      </c>
      <c r="B2466" s="31" t="s">
        <v>115</v>
      </c>
      <c r="C2466" s="31" t="s">
        <v>47</v>
      </c>
      <c r="D2466" s="31" t="s">
        <v>783</v>
      </c>
      <c r="E2466" s="31" t="s">
        <v>5</v>
      </c>
      <c r="F2466" s="31" t="s">
        <v>12</v>
      </c>
      <c r="G2466" s="69">
        <v>2301.9</v>
      </c>
    </row>
    <row r="2467" spans="1:7" x14ac:dyDescent="0.25">
      <c r="A2467" s="31" t="s">
        <v>691</v>
      </c>
      <c r="B2467" s="31" t="s">
        <v>115</v>
      </c>
      <c r="C2467" s="31" t="s">
        <v>47</v>
      </c>
      <c r="D2467" s="31" t="s">
        <v>783</v>
      </c>
      <c r="E2467" s="31" t="s">
        <v>5</v>
      </c>
      <c r="F2467" s="31" t="s">
        <v>56</v>
      </c>
      <c r="G2467" s="69">
        <v>4245.13</v>
      </c>
    </row>
    <row r="2468" spans="1:7" x14ac:dyDescent="0.25">
      <c r="A2468" s="31" t="s">
        <v>691</v>
      </c>
      <c r="B2468" s="31" t="s">
        <v>115</v>
      </c>
      <c r="C2468" s="31" t="s">
        <v>47</v>
      </c>
      <c r="D2468" s="31" t="s">
        <v>783</v>
      </c>
      <c r="E2468" s="31" t="s">
        <v>5</v>
      </c>
      <c r="F2468" s="31" t="s">
        <v>62</v>
      </c>
      <c r="G2468" s="69">
        <v>382.82</v>
      </c>
    </row>
    <row r="2469" spans="1:7" x14ac:dyDescent="0.25">
      <c r="A2469" s="31" t="s">
        <v>691</v>
      </c>
      <c r="B2469" s="31" t="s">
        <v>115</v>
      </c>
      <c r="C2469" s="31" t="s">
        <v>47</v>
      </c>
      <c r="D2469" s="31" t="s">
        <v>783</v>
      </c>
      <c r="E2469" s="31" t="s">
        <v>5</v>
      </c>
      <c r="F2469" s="31" t="s">
        <v>89</v>
      </c>
      <c r="G2469" s="69">
        <v>3896.79</v>
      </c>
    </row>
    <row r="2470" spans="1:7" x14ac:dyDescent="0.25">
      <c r="A2470" s="31" t="s">
        <v>691</v>
      </c>
      <c r="B2470" s="31" t="s">
        <v>115</v>
      </c>
      <c r="C2470" s="31" t="s">
        <v>47</v>
      </c>
      <c r="D2470" s="31" t="s">
        <v>783</v>
      </c>
      <c r="E2470" s="31" t="s">
        <v>5</v>
      </c>
      <c r="F2470" s="31" t="s">
        <v>82</v>
      </c>
      <c r="G2470" s="69">
        <v>352.2</v>
      </c>
    </row>
    <row r="2471" spans="1:7" x14ac:dyDescent="0.25">
      <c r="A2471" s="31" t="s">
        <v>691</v>
      </c>
      <c r="B2471" s="31" t="s">
        <v>115</v>
      </c>
      <c r="C2471" s="31" t="s">
        <v>47</v>
      </c>
      <c r="D2471" s="31" t="s">
        <v>783</v>
      </c>
      <c r="E2471" s="31" t="s">
        <v>5</v>
      </c>
      <c r="F2471" s="31" t="s">
        <v>80</v>
      </c>
      <c r="G2471" s="69">
        <v>36488.17</v>
      </c>
    </row>
    <row r="2472" spans="1:7" x14ac:dyDescent="0.25">
      <c r="A2472" s="31" t="s">
        <v>691</v>
      </c>
      <c r="B2472" s="31" t="s">
        <v>115</v>
      </c>
      <c r="C2472" s="31" t="s">
        <v>47</v>
      </c>
      <c r="D2472" s="31" t="s">
        <v>783</v>
      </c>
      <c r="E2472" s="31" t="s">
        <v>5</v>
      </c>
      <c r="F2472" s="31" t="s">
        <v>63</v>
      </c>
      <c r="G2472" s="69">
        <v>13.19</v>
      </c>
    </row>
    <row r="2473" spans="1:7" x14ac:dyDescent="0.25">
      <c r="A2473" s="31" t="s">
        <v>691</v>
      </c>
      <c r="B2473" s="31" t="s">
        <v>115</v>
      </c>
      <c r="C2473" s="31" t="s">
        <v>47</v>
      </c>
      <c r="D2473" s="31" t="s">
        <v>783</v>
      </c>
      <c r="E2473" s="31" t="s">
        <v>5</v>
      </c>
      <c r="F2473" s="31" t="s">
        <v>61</v>
      </c>
      <c r="G2473" s="69">
        <v>29990.5</v>
      </c>
    </row>
    <row r="2474" spans="1:7" x14ac:dyDescent="0.25">
      <c r="A2474" s="31" t="s">
        <v>691</v>
      </c>
      <c r="B2474" s="31" t="s">
        <v>115</v>
      </c>
      <c r="C2474" s="31" t="s">
        <v>47</v>
      </c>
      <c r="D2474" s="31" t="s">
        <v>783</v>
      </c>
      <c r="E2474" s="31" t="s">
        <v>85</v>
      </c>
      <c r="F2474" s="31" t="s">
        <v>87</v>
      </c>
      <c r="G2474" s="69">
        <v>2389.94</v>
      </c>
    </row>
    <row r="2475" spans="1:7" x14ac:dyDescent="0.25">
      <c r="A2475" s="31" t="s">
        <v>691</v>
      </c>
      <c r="B2475" s="31" t="s">
        <v>115</v>
      </c>
      <c r="C2475" s="31" t="s">
        <v>47</v>
      </c>
      <c r="D2475" s="31" t="s">
        <v>783</v>
      </c>
      <c r="E2475" s="31" t="s">
        <v>85</v>
      </c>
      <c r="F2475" s="31" t="s">
        <v>88</v>
      </c>
      <c r="G2475" s="69">
        <v>217.7</v>
      </c>
    </row>
    <row r="2476" spans="1:7" x14ac:dyDescent="0.25">
      <c r="A2476" s="31" t="s">
        <v>691</v>
      </c>
      <c r="B2476" s="31" t="s">
        <v>115</v>
      </c>
      <c r="C2476" s="31" t="s">
        <v>47</v>
      </c>
      <c r="D2476" s="31" t="s">
        <v>783</v>
      </c>
      <c r="E2476" s="31" t="s">
        <v>85</v>
      </c>
      <c r="F2476" s="31" t="s">
        <v>86</v>
      </c>
      <c r="G2476" s="69">
        <v>7727.22</v>
      </c>
    </row>
    <row r="2477" spans="1:7" x14ac:dyDescent="0.25">
      <c r="A2477" s="31" t="s">
        <v>691</v>
      </c>
      <c r="B2477" s="31" t="s">
        <v>115</v>
      </c>
      <c r="C2477" s="31" t="s">
        <v>47</v>
      </c>
      <c r="D2477" s="31" t="s">
        <v>783</v>
      </c>
      <c r="E2477" s="31" t="s">
        <v>84</v>
      </c>
      <c r="F2477" s="31" t="s">
        <v>29</v>
      </c>
      <c r="G2477" s="69">
        <v>70.599999999999994</v>
      </c>
    </row>
    <row r="2478" spans="1:7" x14ac:dyDescent="0.25">
      <c r="A2478" s="31" t="s">
        <v>691</v>
      </c>
      <c r="B2478" s="31" t="s">
        <v>115</v>
      </c>
      <c r="C2478" s="31" t="s">
        <v>47</v>
      </c>
      <c r="D2478" s="31" t="s">
        <v>783</v>
      </c>
      <c r="E2478" s="31" t="s">
        <v>84</v>
      </c>
      <c r="F2478" s="31" t="s">
        <v>23</v>
      </c>
      <c r="G2478" s="69">
        <v>1131.3699999999999</v>
      </c>
    </row>
    <row r="2479" spans="1:7" x14ac:dyDescent="0.25">
      <c r="A2479" s="31" t="s">
        <v>691</v>
      </c>
      <c r="B2479" s="31" t="s">
        <v>115</v>
      </c>
      <c r="C2479" s="31" t="s">
        <v>47</v>
      </c>
      <c r="D2479" s="31" t="s">
        <v>783</v>
      </c>
      <c r="E2479" s="31" t="s">
        <v>689</v>
      </c>
      <c r="F2479" s="31" t="s">
        <v>690</v>
      </c>
      <c r="G2479" s="69">
        <v>121456.07</v>
      </c>
    </row>
    <row r="2480" spans="1:7" x14ac:dyDescent="0.25">
      <c r="A2480" s="31" t="s">
        <v>691</v>
      </c>
      <c r="B2480" s="31" t="s">
        <v>115</v>
      </c>
      <c r="C2480" s="31" t="s">
        <v>47</v>
      </c>
      <c r="D2480" s="31" t="s">
        <v>783</v>
      </c>
      <c r="E2480" s="31" t="s">
        <v>0</v>
      </c>
      <c r="F2480" s="31" t="s">
        <v>14</v>
      </c>
      <c r="G2480" s="69">
        <v>3940.62</v>
      </c>
    </row>
    <row r="2481" spans="1:7" x14ac:dyDescent="0.25">
      <c r="A2481" s="31" t="s">
        <v>691</v>
      </c>
      <c r="B2481" s="31" t="s">
        <v>115</v>
      </c>
      <c r="C2481" s="31" t="s">
        <v>47</v>
      </c>
      <c r="D2481" s="31" t="s">
        <v>783</v>
      </c>
      <c r="E2481" s="31" t="s">
        <v>0</v>
      </c>
      <c r="F2481" s="31" t="s">
        <v>15</v>
      </c>
      <c r="G2481" s="69">
        <v>63.86</v>
      </c>
    </row>
    <row r="2482" spans="1:7" x14ac:dyDescent="0.25">
      <c r="A2482" s="31" t="s">
        <v>691</v>
      </c>
      <c r="B2482" s="31" t="s">
        <v>115</v>
      </c>
      <c r="C2482" s="31" t="s">
        <v>47</v>
      </c>
      <c r="D2482" s="31" t="s">
        <v>783</v>
      </c>
      <c r="E2482" s="31" t="s">
        <v>0</v>
      </c>
      <c r="F2482" s="31" t="s">
        <v>16</v>
      </c>
      <c r="G2482" s="69">
        <v>13025.55</v>
      </c>
    </row>
    <row r="2483" spans="1:7" x14ac:dyDescent="0.25">
      <c r="A2483" s="31" t="s">
        <v>691</v>
      </c>
      <c r="B2483" s="31" t="s">
        <v>142</v>
      </c>
      <c r="C2483" s="31" t="s">
        <v>47</v>
      </c>
      <c r="D2483" s="31" t="s">
        <v>783</v>
      </c>
      <c r="E2483" s="31" t="s">
        <v>81</v>
      </c>
      <c r="F2483" s="31" t="s">
        <v>27</v>
      </c>
      <c r="G2483" s="69">
        <v>602.35</v>
      </c>
    </row>
    <row r="2484" spans="1:7" x14ac:dyDescent="0.25">
      <c r="A2484" s="31" t="s">
        <v>691</v>
      </c>
      <c r="B2484" s="31" t="s">
        <v>142</v>
      </c>
      <c r="C2484" s="31" t="s">
        <v>47</v>
      </c>
      <c r="D2484" s="31" t="s">
        <v>783</v>
      </c>
      <c r="E2484" s="31" t="s">
        <v>81</v>
      </c>
      <c r="F2484" s="31" t="s">
        <v>83</v>
      </c>
      <c r="G2484" s="69">
        <v>39.33</v>
      </c>
    </row>
    <row r="2485" spans="1:7" x14ac:dyDescent="0.25">
      <c r="A2485" s="31" t="s">
        <v>691</v>
      </c>
      <c r="B2485" s="31" t="s">
        <v>142</v>
      </c>
      <c r="C2485" s="31" t="s">
        <v>47</v>
      </c>
      <c r="D2485" s="31" t="s">
        <v>783</v>
      </c>
      <c r="E2485" s="31" t="s">
        <v>81</v>
      </c>
      <c r="F2485" s="31" t="s">
        <v>25</v>
      </c>
      <c r="G2485" s="69">
        <v>1991.63</v>
      </c>
    </row>
    <row r="2486" spans="1:7" x14ac:dyDescent="0.25">
      <c r="A2486" s="31" t="s">
        <v>691</v>
      </c>
      <c r="B2486" s="31" t="s">
        <v>142</v>
      </c>
      <c r="C2486" s="31" t="s">
        <v>47</v>
      </c>
      <c r="D2486" s="31" t="s">
        <v>783</v>
      </c>
      <c r="E2486" s="31" t="s">
        <v>81</v>
      </c>
      <c r="F2486" s="31" t="s">
        <v>65</v>
      </c>
      <c r="G2486" s="69">
        <v>109.52</v>
      </c>
    </row>
    <row r="2487" spans="1:7" x14ac:dyDescent="0.25">
      <c r="A2487" s="31" t="s">
        <v>691</v>
      </c>
      <c r="B2487" s="31" t="s">
        <v>142</v>
      </c>
      <c r="C2487" s="31" t="s">
        <v>47</v>
      </c>
      <c r="D2487" s="31" t="s">
        <v>783</v>
      </c>
      <c r="E2487" s="31" t="s">
        <v>81</v>
      </c>
      <c r="F2487" s="31" t="s">
        <v>26</v>
      </c>
      <c r="G2487" s="69">
        <v>2069.17</v>
      </c>
    </row>
    <row r="2488" spans="1:7" x14ac:dyDescent="0.25">
      <c r="A2488" s="31" t="s">
        <v>691</v>
      </c>
      <c r="B2488" s="31" t="s">
        <v>142</v>
      </c>
      <c r="C2488" s="31" t="s">
        <v>47</v>
      </c>
      <c r="D2488" s="31" t="s">
        <v>783</v>
      </c>
      <c r="E2488" s="31" t="s">
        <v>81</v>
      </c>
      <c r="F2488" s="31" t="s">
        <v>64</v>
      </c>
      <c r="G2488" s="69">
        <v>880.45</v>
      </c>
    </row>
    <row r="2489" spans="1:7" x14ac:dyDescent="0.25">
      <c r="A2489" s="31" t="s">
        <v>691</v>
      </c>
      <c r="B2489" s="31" t="s">
        <v>142</v>
      </c>
      <c r="C2489" s="31" t="s">
        <v>47</v>
      </c>
      <c r="D2489" s="31" t="s">
        <v>783</v>
      </c>
      <c r="E2489" s="31" t="s">
        <v>81</v>
      </c>
      <c r="F2489" s="31" t="s">
        <v>9</v>
      </c>
      <c r="G2489" s="69">
        <v>1251.07</v>
      </c>
    </row>
    <row r="2490" spans="1:7" x14ac:dyDescent="0.25">
      <c r="A2490" s="31" t="s">
        <v>691</v>
      </c>
      <c r="B2490" s="31" t="s">
        <v>142</v>
      </c>
      <c r="C2490" s="31" t="s">
        <v>47</v>
      </c>
      <c r="D2490" s="31" t="s">
        <v>783</v>
      </c>
      <c r="E2490" s="31" t="s">
        <v>79</v>
      </c>
      <c r="F2490" s="31" t="s">
        <v>28</v>
      </c>
      <c r="G2490" s="69">
        <v>92.39</v>
      </c>
    </row>
    <row r="2491" spans="1:7" x14ac:dyDescent="0.25">
      <c r="A2491" s="31" t="s">
        <v>691</v>
      </c>
      <c r="B2491" s="31" t="s">
        <v>142</v>
      </c>
      <c r="C2491" s="31" t="s">
        <v>47</v>
      </c>
      <c r="D2491" s="31" t="s">
        <v>783</v>
      </c>
      <c r="E2491" s="31" t="s">
        <v>5</v>
      </c>
      <c r="F2491" s="31" t="s">
        <v>52</v>
      </c>
      <c r="G2491" s="69">
        <v>69.64</v>
      </c>
    </row>
    <row r="2492" spans="1:7" x14ac:dyDescent="0.25">
      <c r="A2492" s="31" t="s">
        <v>691</v>
      </c>
      <c r="B2492" s="31" t="s">
        <v>142</v>
      </c>
      <c r="C2492" s="31" t="s">
        <v>47</v>
      </c>
      <c r="D2492" s="31" t="s">
        <v>783</v>
      </c>
      <c r="E2492" s="31" t="s">
        <v>5</v>
      </c>
      <c r="F2492" s="31" t="s">
        <v>11</v>
      </c>
      <c r="G2492" s="69">
        <v>5670.6</v>
      </c>
    </row>
    <row r="2493" spans="1:7" x14ac:dyDescent="0.25">
      <c r="A2493" s="31" t="s">
        <v>691</v>
      </c>
      <c r="B2493" s="31" t="s">
        <v>142</v>
      </c>
      <c r="C2493" s="31" t="s">
        <v>47</v>
      </c>
      <c r="D2493" s="31" t="s">
        <v>783</v>
      </c>
      <c r="E2493" s="31" t="s">
        <v>5</v>
      </c>
      <c r="F2493" s="31" t="s">
        <v>12</v>
      </c>
      <c r="G2493" s="69">
        <v>1011.95</v>
      </c>
    </row>
    <row r="2494" spans="1:7" x14ac:dyDescent="0.25">
      <c r="A2494" s="31" t="s">
        <v>691</v>
      </c>
      <c r="B2494" s="31" t="s">
        <v>142</v>
      </c>
      <c r="C2494" s="31" t="s">
        <v>47</v>
      </c>
      <c r="D2494" s="31" t="s">
        <v>783</v>
      </c>
      <c r="E2494" s="31" t="s">
        <v>5</v>
      </c>
      <c r="F2494" s="31" t="s">
        <v>56</v>
      </c>
      <c r="G2494" s="69">
        <v>1816.03</v>
      </c>
    </row>
    <row r="2495" spans="1:7" x14ac:dyDescent="0.25">
      <c r="A2495" s="31" t="s">
        <v>691</v>
      </c>
      <c r="B2495" s="31" t="s">
        <v>142</v>
      </c>
      <c r="C2495" s="31" t="s">
        <v>47</v>
      </c>
      <c r="D2495" s="31" t="s">
        <v>783</v>
      </c>
      <c r="E2495" s="31" t="s">
        <v>5</v>
      </c>
      <c r="F2495" s="31" t="s">
        <v>62</v>
      </c>
      <c r="G2495" s="69">
        <v>37.72</v>
      </c>
    </row>
    <row r="2496" spans="1:7" x14ac:dyDescent="0.25">
      <c r="A2496" s="31" t="s">
        <v>691</v>
      </c>
      <c r="B2496" s="31" t="s">
        <v>142</v>
      </c>
      <c r="C2496" s="31" t="s">
        <v>47</v>
      </c>
      <c r="D2496" s="31" t="s">
        <v>783</v>
      </c>
      <c r="E2496" s="31" t="s">
        <v>5</v>
      </c>
      <c r="F2496" s="31" t="s">
        <v>89</v>
      </c>
      <c r="G2496" s="69">
        <v>770.85</v>
      </c>
    </row>
    <row r="2497" spans="1:7" x14ac:dyDescent="0.25">
      <c r="A2497" s="31" t="s">
        <v>691</v>
      </c>
      <c r="B2497" s="31" t="s">
        <v>142</v>
      </c>
      <c r="C2497" s="31" t="s">
        <v>47</v>
      </c>
      <c r="D2497" s="31" t="s">
        <v>783</v>
      </c>
      <c r="E2497" s="31" t="s">
        <v>5</v>
      </c>
      <c r="F2497" s="31" t="s">
        <v>82</v>
      </c>
      <c r="G2497" s="69">
        <v>20.239999999999998</v>
      </c>
    </row>
    <row r="2498" spans="1:7" x14ac:dyDescent="0.25">
      <c r="A2498" s="31" t="s">
        <v>691</v>
      </c>
      <c r="B2498" s="31" t="s">
        <v>142</v>
      </c>
      <c r="C2498" s="31" t="s">
        <v>47</v>
      </c>
      <c r="D2498" s="31" t="s">
        <v>783</v>
      </c>
      <c r="E2498" s="31" t="s">
        <v>5</v>
      </c>
      <c r="F2498" s="31" t="s">
        <v>80</v>
      </c>
      <c r="G2498" s="69">
        <v>9442.67</v>
      </c>
    </row>
    <row r="2499" spans="1:7" x14ac:dyDescent="0.25">
      <c r="A2499" s="31" t="s">
        <v>691</v>
      </c>
      <c r="B2499" s="31" t="s">
        <v>142</v>
      </c>
      <c r="C2499" s="31" t="s">
        <v>47</v>
      </c>
      <c r="D2499" s="31" t="s">
        <v>783</v>
      </c>
      <c r="E2499" s="31" t="s">
        <v>5</v>
      </c>
      <c r="F2499" s="31" t="s">
        <v>63</v>
      </c>
      <c r="G2499" s="69">
        <v>372.96</v>
      </c>
    </row>
    <row r="2500" spans="1:7" x14ac:dyDescent="0.25">
      <c r="A2500" s="31" t="s">
        <v>691</v>
      </c>
      <c r="B2500" s="31" t="s">
        <v>142</v>
      </c>
      <c r="C2500" s="31" t="s">
        <v>47</v>
      </c>
      <c r="D2500" s="31" t="s">
        <v>783</v>
      </c>
      <c r="E2500" s="31" t="s">
        <v>5</v>
      </c>
      <c r="F2500" s="31" t="s">
        <v>61</v>
      </c>
      <c r="G2500" s="69">
        <v>7545.95</v>
      </c>
    </row>
    <row r="2501" spans="1:7" x14ac:dyDescent="0.25">
      <c r="A2501" s="31" t="s">
        <v>691</v>
      </c>
      <c r="B2501" s="31" t="s">
        <v>142</v>
      </c>
      <c r="C2501" s="31" t="s">
        <v>47</v>
      </c>
      <c r="D2501" s="31" t="s">
        <v>783</v>
      </c>
      <c r="E2501" s="31" t="s">
        <v>85</v>
      </c>
      <c r="F2501" s="31" t="s">
        <v>87</v>
      </c>
      <c r="G2501" s="69">
        <v>918.92</v>
      </c>
    </row>
    <row r="2502" spans="1:7" x14ac:dyDescent="0.25">
      <c r="A2502" s="31" t="s">
        <v>691</v>
      </c>
      <c r="B2502" s="31" t="s">
        <v>142</v>
      </c>
      <c r="C2502" s="31" t="s">
        <v>47</v>
      </c>
      <c r="D2502" s="31" t="s">
        <v>783</v>
      </c>
      <c r="E2502" s="31" t="s">
        <v>85</v>
      </c>
      <c r="F2502" s="31" t="s">
        <v>86</v>
      </c>
      <c r="G2502" s="69">
        <v>1668.77</v>
      </c>
    </row>
    <row r="2503" spans="1:7" x14ac:dyDescent="0.25">
      <c r="A2503" s="31" t="s">
        <v>691</v>
      </c>
      <c r="B2503" s="31" t="s">
        <v>142</v>
      </c>
      <c r="C2503" s="31" t="s">
        <v>47</v>
      </c>
      <c r="D2503" s="31" t="s">
        <v>783</v>
      </c>
      <c r="E2503" s="31" t="s">
        <v>84</v>
      </c>
      <c r="F2503" s="31" t="s">
        <v>23</v>
      </c>
      <c r="G2503" s="69">
        <v>406.86</v>
      </c>
    </row>
    <row r="2504" spans="1:7" x14ac:dyDescent="0.25">
      <c r="A2504" s="31" t="s">
        <v>691</v>
      </c>
      <c r="B2504" s="31" t="s">
        <v>142</v>
      </c>
      <c r="C2504" s="31" t="s">
        <v>47</v>
      </c>
      <c r="D2504" s="31" t="s">
        <v>783</v>
      </c>
      <c r="E2504" s="31" t="s">
        <v>689</v>
      </c>
      <c r="F2504" s="31" t="s">
        <v>690</v>
      </c>
      <c r="G2504" s="69">
        <v>27604.9</v>
      </c>
    </row>
    <row r="2505" spans="1:7" x14ac:dyDescent="0.25">
      <c r="A2505" s="31" t="s">
        <v>691</v>
      </c>
      <c r="B2505" s="31" t="s">
        <v>142</v>
      </c>
      <c r="C2505" s="31" t="s">
        <v>47</v>
      </c>
      <c r="D2505" s="31" t="s">
        <v>783</v>
      </c>
      <c r="E2505" s="31" t="s">
        <v>0</v>
      </c>
      <c r="F2505" s="31" t="s">
        <v>14</v>
      </c>
      <c r="G2505" s="69">
        <v>1646.95</v>
      </c>
    </row>
    <row r="2506" spans="1:7" x14ac:dyDescent="0.25">
      <c r="A2506" s="31" t="s">
        <v>691</v>
      </c>
      <c r="B2506" s="31" t="s">
        <v>142</v>
      </c>
      <c r="C2506" s="31" t="s">
        <v>47</v>
      </c>
      <c r="D2506" s="31" t="s">
        <v>783</v>
      </c>
      <c r="E2506" s="31" t="s">
        <v>0</v>
      </c>
      <c r="F2506" s="31" t="s">
        <v>16</v>
      </c>
      <c r="G2506" s="69">
        <v>2853.62</v>
      </c>
    </row>
    <row r="2507" spans="1:7" x14ac:dyDescent="0.25">
      <c r="A2507" s="31" t="s">
        <v>691</v>
      </c>
      <c r="B2507" s="31" t="s">
        <v>19</v>
      </c>
      <c r="C2507" s="31" t="s">
        <v>96</v>
      </c>
      <c r="D2507" s="31" t="s">
        <v>783</v>
      </c>
      <c r="E2507" s="31" t="s">
        <v>81</v>
      </c>
      <c r="F2507" s="31" t="s">
        <v>27</v>
      </c>
      <c r="G2507" s="69">
        <v>27180.32</v>
      </c>
    </row>
    <row r="2508" spans="1:7" x14ac:dyDescent="0.25">
      <c r="A2508" s="31" t="s">
        <v>691</v>
      </c>
      <c r="B2508" s="31" t="s">
        <v>19</v>
      </c>
      <c r="C2508" s="31" t="s">
        <v>96</v>
      </c>
      <c r="D2508" s="31" t="s">
        <v>783</v>
      </c>
      <c r="E2508" s="31" t="s">
        <v>81</v>
      </c>
      <c r="F2508" s="31" t="s">
        <v>83</v>
      </c>
      <c r="G2508" s="69">
        <v>2416.5500000000002</v>
      </c>
    </row>
    <row r="2509" spans="1:7" x14ac:dyDescent="0.25">
      <c r="A2509" s="31" t="s">
        <v>691</v>
      </c>
      <c r="B2509" s="31" t="s">
        <v>19</v>
      </c>
      <c r="C2509" s="31" t="s">
        <v>96</v>
      </c>
      <c r="D2509" s="31" t="s">
        <v>783</v>
      </c>
      <c r="E2509" s="31" t="s">
        <v>81</v>
      </c>
      <c r="F2509" s="31" t="s">
        <v>25</v>
      </c>
      <c r="G2509" s="69">
        <v>52462.28</v>
      </c>
    </row>
    <row r="2510" spans="1:7" x14ac:dyDescent="0.25">
      <c r="A2510" s="31" t="s">
        <v>691</v>
      </c>
      <c r="B2510" s="31" t="s">
        <v>19</v>
      </c>
      <c r="C2510" s="31" t="s">
        <v>96</v>
      </c>
      <c r="D2510" s="31" t="s">
        <v>783</v>
      </c>
      <c r="E2510" s="31" t="s">
        <v>81</v>
      </c>
      <c r="F2510" s="31" t="s">
        <v>65</v>
      </c>
      <c r="G2510" s="69">
        <v>6117.56</v>
      </c>
    </row>
    <row r="2511" spans="1:7" x14ac:dyDescent="0.25">
      <c r="A2511" s="31" t="s">
        <v>691</v>
      </c>
      <c r="B2511" s="31" t="s">
        <v>19</v>
      </c>
      <c r="C2511" s="31" t="s">
        <v>96</v>
      </c>
      <c r="D2511" s="31" t="s">
        <v>783</v>
      </c>
      <c r="E2511" s="31" t="s">
        <v>81</v>
      </c>
      <c r="F2511" s="31" t="s">
        <v>26</v>
      </c>
      <c r="G2511" s="69">
        <v>109178.03</v>
      </c>
    </row>
    <row r="2512" spans="1:7" x14ac:dyDescent="0.25">
      <c r="A2512" s="31" t="s">
        <v>691</v>
      </c>
      <c r="B2512" s="31" t="s">
        <v>19</v>
      </c>
      <c r="C2512" s="31" t="s">
        <v>96</v>
      </c>
      <c r="D2512" s="31" t="s">
        <v>783</v>
      </c>
      <c r="E2512" s="31" t="s">
        <v>81</v>
      </c>
      <c r="F2512" s="31" t="s">
        <v>64</v>
      </c>
      <c r="G2512" s="69">
        <v>30945.02</v>
      </c>
    </row>
    <row r="2513" spans="1:7" x14ac:dyDescent="0.25">
      <c r="A2513" s="31" t="s">
        <v>691</v>
      </c>
      <c r="B2513" s="31" t="s">
        <v>19</v>
      </c>
      <c r="C2513" s="31" t="s">
        <v>96</v>
      </c>
      <c r="D2513" s="31" t="s">
        <v>783</v>
      </c>
      <c r="E2513" s="31" t="s">
        <v>81</v>
      </c>
      <c r="F2513" s="31" t="s">
        <v>9</v>
      </c>
      <c r="G2513" s="69">
        <v>23570.3</v>
      </c>
    </row>
    <row r="2514" spans="1:7" x14ac:dyDescent="0.25">
      <c r="A2514" s="31" t="s">
        <v>691</v>
      </c>
      <c r="B2514" s="31" t="s">
        <v>19</v>
      </c>
      <c r="C2514" s="31" t="s">
        <v>96</v>
      </c>
      <c r="D2514" s="31" t="s">
        <v>783</v>
      </c>
      <c r="E2514" s="31" t="s">
        <v>79</v>
      </c>
      <c r="F2514" s="31" t="s">
        <v>28</v>
      </c>
      <c r="G2514" s="69">
        <v>10410.76</v>
      </c>
    </row>
    <row r="2515" spans="1:7" x14ac:dyDescent="0.25">
      <c r="A2515" s="31" t="s">
        <v>691</v>
      </c>
      <c r="B2515" s="31" t="s">
        <v>19</v>
      </c>
      <c r="C2515" s="31" t="s">
        <v>96</v>
      </c>
      <c r="D2515" s="31" t="s">
        <v>783</v>
      </c>
      <c r="E2515" s="31" t="s">
        <v>5</v>
      </c>
      <c r="F2515" s="31" t="s">
        <v>52</v>
      </c>
      <c r="G2515" s="69">
        <v>3866.31</v>
      </c>
    </row>
    <row r="2516" spans="1:7" x14ac:dyDescent="0.25">
      <c r="A2516" s="31" t="s">
        <v>691</v>
      </c>
      <c r="B2516" s="31" t="s">
        <v>19</v>
      </c>
      <c r="C2516" s="31" t="s">
        <v>96</v>
      </c>
      <c r="D2516" s="31" t="s">
        <v>783</v>
      </c>
      <c r="E2516" s="31" t="s">
        <v>5</v>
      </c>
      <c r="F2516" s="31" t="s">
        <v>11</v>
      </c>
      <c r="G2516" s="69">
        <v>249050.26</v>
      </c>
    </row>
    <row r="2517" spans="1:7" x14ac:dyDescent="0.25">
      <c r="A2517" s="31" t="s">
        <v>691</v>
      </c>
      <c r="B2517" s="31" t="s">
        <v>19</v>
      </c>
      <c r="C2517" s="31" t="s">
        <v>96</v>
      </c>
      <c r="D2517" s="31" t="s">
        <v>783</v>
      </c>
      <c r="E2517" s="31" t="s">
        <v>5</v>
      </c>
      <c r="F2517" s="31" t="s">
        <v>12</v>
      </c>
      <c r="G2517" s="69">
        <v>29098.400000000001</v>
      </c>
    </row>
    <row r="2518" spans="1:7" x14ac:dyDescent="0.25">
      <c r="A2518" s="31" t="s">
        <v>691</v>
      </c>
      <c r="B2518" s="31" t="s">
        <v>19</v>
      </c>
      <c r="C2518" s="31" t="s">
        <v>96</v>
      </c>
      <c r="D2518" s="31" t="s">
        <v>783</v>
      </c>
      <c r="E2518" s="31" t="s">
        <v>5</v>
      </c>
      <c r="F2518" s="31" t="s">
        <v>56</v>
      </c>
      <c r="G2518" s="69">
        <v>52510.27</v>
      </c>
    </row>
    <row r="2519" spans="1:7" x14ac:dyDescent="0.25">
      <c r="A2519" s="31" t="s">
        <v>691</v>
      </c>
      <c r="B2519" s="31" t="s">
        <v>19</v>
      </c>
      <c r="C2519" s="31" t="s">
        <v>96</v>
      </c>
      <c r="D2519" s="31" t="s">
        <v>783</v>
      </c>
      <c r="E2519" s="31" t="s">
        <v>5</v>
      </c>
      <c r="F2519" s="31" t="s">
        <v>62</v>
      </c>
      <c r="G2519" s="69">
        <v>1547.96</v>
      </c>
    </row>
    <row r="2520" spans="1:7" x14ac:dyDescent="0.25">
      <c r="A2520" s="31" t="s">
        <v>691</v>
      </c>
      <c r="B2520" s="31" t="s">
        <v>19</v>
      </c>
      <c r="C2520" s="31" t="s">
        <v>96</v>
      </c>
      <c r="D2520" s="31" t="s">
        <v>783</v>
      </c>
      <c r="E2520" s="31" t="s">
        <v>5</v>
      </c>
      <c r="F2520" s="31" t="s">
        <v>89</v>
      </c>
      <c r="G2520" s="69">
        <v>218361.52</v>
      </c>
    </row>
    <row r="2521" spans="1:7" x14ac:dyDescent="0.25">
      <c r="A2521" s="31" t="s">
        <v>691</v>
      </c>
      <c r="B2521" s="31" t="s">
        <v>19</v>
      </c>
      <c r="C2521" s="31" t="s">
        <v>96</v>
      </c>
      <c r="D2521" s="31" t="s">
        <v>783</v>
      </c>
      <c r="E2521" s="31" t="s">
        <v>5</v>
      </c>
      <c r="F2521" s="31" t="s">
        <v>82</v>
      </c>
      <c r="G2521" s="69">
        <v>3179.23</v>
      </c>
    </row>
    <row r="2522" spans="1:7" x14ac:dyDescent="0.25">
      <c r="A2522" s="31" t="s">
        <v>691</v>
      </c>
      <c r="B2522" s="31" t="s">
        <v>19</v>
      </c>
      <c r="C2522" s="31" t="s">
        <v>96</v>
      </c>
      <c r="D2522" s="31" t="s">
        <v>783</v>
      </c>
      <c r="E2522" s="31" t="s">
        <v>5</v>
      </c>
      <c r="F2522" s="31" t="s">
        <v>80</v>
      </c>
      <c r="G2522" s="69">
        <v>359143.95</v>
      </c>
    </row>
    <row r="2523" spans="1:7" x14ac:dyDescent="0.25">
      <c r="A2523" s="31" t="s">
        <v>691</v>
      </c>
      <c r="B2523" s="31" t="s">
        <v>19</v>
      </c>
      <c r="C2523" s="31" t="s">
        <v>96</v>
      </c>
      <c r="D2523" s="31" t="s">
        <v>783</v>
      </c>
      <c r="E2523" s="31" t="s">
        <v>5</v>
      </c>
      <c r="F2523" s="31" t="s">
        <v>63</v>
      </c>
      <c r="G2523" s="69">
        <v>19988.88</v>
      </c>
    </row>
    <row r="2524" spans="1:7" x14ac:dyDescent="0.25">
      <c r="A2524" s="31" t="s">
        <v>691</v>
      </c>
      <c r="B2524" s="31" t="s">
        <v>19</v>
      </c>
      <c r="C2524" s="31" t="s">
        <v>96</v>
      </c>
      <c r="D2524" s="31" t="s">
        <v>783</v>
      </c>
      <c r="E2524" s="31" t="s">
        <v>5</v>
      </c>
      <c r="F2524" s="31" t="s">
        <v>61</v>
      </c>
      <c r="G2524" s="69">
        <v>124900.71</v>
      </c>
    </row>
    <row r="2525" spans="1:7" x14ac:dyDescent="0.25">
      <c r="A2525" s="31" t="s">
        <v>691</v>
      </c>
      <c r="B2525" s="31" t="s">
        <v>19</v>
      </c>
      <c r="C2525" s="31" t="s">
        <v>96</v>
      </c>
      <c r="D2525" s="31" t="s">
        <v>783</v>
      </c>
      <c r="E2525" s="31" t="s">
        <v>85</v>
      </c>
      <c r="F2525" s="31" t="s">
        <v>87</v>
      </c>
      <c r="G2525" s="69">
        <v>25542.05</v>
      </c>
    </row>
    <row r="2526" spans="1:7" x14ac:dyDescent="0.25">
      <c r="A2526" s="31" t="s">
        <v>691</v>
      </c>
      <c r="B2526" s="31" t="s">
        <v>19</v>
      </c>
      <c r="C2526" s="31" t="s">
        <v>96</v>
      </c>
      <c r="D2526" s="31" t="s">
        <v>783</v>
      </c>
      <c r="E2526" s="31" t="s">
        <v>85</v>
      </c>
      <c r="F2526" s="31" t="s">
        <v>88</v>
      </c>
      <c r="G2526" s="69">
        <v>1448.55</v>
      </c>
    </row>
    <row r="2527" spans="1:7" x14ac:dyDescent="0.25">
      <c r="A2527" s="31" t="s">
        <v>691</v>
      </c>
      <c r="B2527" s="31" t="s">
        <v>19</v>
      </c>
      <c r="C2527" s="31" t="s">
        <v>96</v>
      </c>
      <c r="D2527" s="31" t="s">
        <v>783</v>
      </c>
      <c r="E2527" s="31" t="s">
        <v>85</v>
      </c>
      <c r="F2527" s="31" t="s">
        <v>86</v>
      </c>
      <c r="G2527" s="69">
        <v>27358.73</v>
      </c>
    </row>
    <row r="2528" spans="1:7" x14ac:dyDescent="0.25">
      <c r="A2528" s="31" t="s">
        <v>691</v>
      </c>
      <c r="B2528" s="31" t="s">
        <v>19</v>
      </c>
      <c r="C2528" s="31" t="s">
        <v>96</v>
      </c>
      <c r="D2528" s="31" t="s">
        <v>783</v>
      </c>
      <c r="E2528" s="31" t="s">
        <v>84</v>
      </c>
      <c r="F2528" s="31" t="s">
        <v>29</v>
      </c>
      <c r="G2528" s="69">
        <v>1046.3499999999999</v>
      </c>
    </row>
    <row r="2529" spans="1:7" x14ac:dyDescent="0.25">
      <c r="A2529" s="31" t="s">
        <v>691</v>
      </c>
      <c r="B2529" s="31" t="s">
        <v>19</v>
      </c>
      <c r="C2529" s="31" t="s">
        <v>96</v>
      </c>
      <c r="D2529" s="31" t="s">
        <v>783</v>
      </c>
      <c r="E2529" s="31" t="s">
        <v>84</v>
      </c>
      <c r="F2529" s="31" t="s">
        <v>23</v>
      </c>
      <c r="G2529" s="69">
        <v>54409.23</v>
      </c>
    </row>
    <row r="2530" spans="1:7" x14ac:dyDescent="0.25">
      <c r="A2530" s="31" t="s">
        <v>691</v>
      </c>
      <c r="B2530" s="31" t="s">
        <v>19</v>
      </c>
      <c r="C2530" s="31" t="s">
        <v>96</v>
      </c>
      <c r="D2530" s="31" t="s">
        <v>783</v>
      </c>
      <c r="E2530" s="31" t="s">
        <v>92</v>
      </c>
      <c r="F2530" s="31" t="s">
        <v>92</v>
      </c>
      <c r="G2530" s="69">
        <v>1139.31</v>
      </c>
    </row>
    <row r="2531" spans="1:7" x14ac:dyDescent="0.25">
      <c r="A2531" s="31" t="s">
        <v>691</v>
      </c>
      <c r="B2531" s="31" t="s">
        <v>19</v>
      </c>
      <c r="C2531" s="31" t="s">
        <v>96</v>
      </c>
      <c r="D2531" s="31" t="s">
        <v>783</v>
      </c>
      <c r="E2531" s="31" t="s">
        <v>689</v>
      </c>
      <c r="F2531" s="31" t="s">
        <v>690</v>
      </c>
      <c r="G2531" s="69">
        <v>945113.07</v>
      </c>
    </row>
    <row r="2532" spans="1:7" x14ac:dyDescent="0.25">
      <c r="A2532" s="31" t="s">
        <v>691</v>
      </c>
      <c r="B2532" s="31" t="s">
        <v>19</v>
      </c>
      <c r="C2532" s="31" t="s">
        <v>96</v>
      </c>
      <c r="D2532" s="31" t="s">
        <v>783</v>
      </c>
      <c r="E2532" s="31" t="s">
        <v>0</v>
      </c>
      <c r="F2532" s="31" t="s">
        <v>14</v>
      </c>
      <c r="G2532" s="69">
        <v>26696.93</v>
      </c>
    </row>
    <row r="2533" spans="1:7" x14ac:dyDescent="0.25">
      <c r="A2533" s="31" t="s">
        <v>691</v>
      </c>
      <c r="B2533" s="31" t="s">
        <v>19</v>
      </c>
      <c r="C2533" s="31" t="s">
        <v>96</v>
      </c>
      <c r="D2533" s="31" t="s">
        <v>783</v>
      </c>
      <c r="E2533" s="31" t="s">
        <v>0</v>
      </c>
      <c r="F2533" s="31" t="s">
        <v>15</v>
      </c>
      <c r="G2533" s="69">
        <v>422.17</v>
      </c>
    </row>
    <row r="2534" spans="1:7" x14ac:dyDescent="0.25">
      <c r="A2534" s="31" t="s">
        <v>691</v>
      </c>
      <c r="B2534" s="31" t="s">
        <v>19</v>
      </c>
      <c r="C2534" s="31" t="s">
        <v>96</v>
      </c>
      <c r="D2534" s="31" t="s">
        <v>783</v>
      </c>
      <c r="E2534" s="31" t="s">
        <v>0</v>
      </c>
      <c r="F2534" s="31" t="s">
        <v>16</v>
      </c>
      <c r="G2534" s="69">
        <v>27945.41</v>
      </c>
    </row>
    <row r="2535" spans="1:7" x14ac:dyDescent="0.25">
      <c r="A2535" s="31" t="s">
        <v>691</v>
      </c>
      <c r="B2535" s="31" t="s">
        <v>19</v>
      </c>
      <c r="C2535" s="31" t="s">
        <v>96</v>
      </c>
      <c r="D2535" s="31" t="s">
        <v>783</v>
      </c>
      <c r="E2535" s="31" t="s">
        <v>21</v>
      </c>
      <c r="F2535" s="31" t="s">
        <v>21</v>
      </c>
      <c r="G2535" s="69">
        <v>72633.100000000006</v>
      </c>
    </row>
    <row r="2536" spans="1:7" x14ac:dyDescent="0.25">
      <c r="A2536" s="31" t="s">
        <v>691</v>
      </c>
      <c r="B2536" s="31" t="s">
        <v>162</v>
      </c>
      <c r="C2536" s="31" t="s">
        <v>156</v>
      </c>
      <c r="D2536" s="31" t="s">
        <v>702</v>
      </c>
      <c r="E2536" s="31" t="s">
        <v>81</v>
      </c>
      <c r="F2536" s="31" t="s">
        <v>25</v>
      </c>
      <c r="G2536" s="69">
        <v>13552.96</v>
      </c>
    </row>
    <row r="2537" spans="1:7" x14ac:dyDescent="0.25">
      <c r="A2537" s="31" t="s">
        <v>691</v>
      </c>
      <c r="B2537" s="31" t="s">
        <v>162</v>
      </c>
      <c r="C2537" s="31" t="s">
        <v>156</v>
      </c>
      <c r="D2537" s="31" t="s">
        <v>702</v>
      </c>
      <c r="E2537" s="31" t="s">
        <v>81</v>
      </c>
      <c r="F2537" s="31" t="s">
        <v>26</v>
      </c>
      <c r="G2537" s="69">
        <v>27911.88</v>
      </c>
    </row>
    <row r="2538" spans="1:7" x14ac:dyDescent="0.25">
      <c r="A2538" s="31" t="s">
        <v>691</v>
      </c>
      <c r="B2538" s="31" t="s">
        <v>162</v>
      </c>
      <c r="C2538" s="31" t="s">
        <v>156</v>
      </c>
      <c r="D2538" s="31" t="s">
        <v>702</v>
      </c>
      <c r="E2538" s="31" t="s">
        <v>79</v>
      </c>
      <c r="F2538" s="31" t="s">
        <v>28</v>
      </c>
      <c r="G2538" s="69">
        <v>3312.82</v>
      </c>
    </row>
    <row r="2539" spans="1:7" x14ac:dyDescent="0.25">
      <c r="A2539" s="31" t="s">
        <v>691</v>
      </c>
      <c r="B2539" s="31" t="s">
        <v>162</v>
      </c>
      <c r="C2539" s="31" t="s">
        <v>156</v>
      </c>
      <c r="D2539" s="31" t="s">
        <v>702</v>
      </c>
      <c r="E2539" s="31" t="s">
        <v>5</v>
      </c>
      <c r="F2539" s="31" t="s">
        <v>11</v>
      </c>
      <c r="G2539" s="69">
        <v>40633.33</v>
      </c>
    </row>
    <row r="2540" spans="1:7" x14ac:dyDescent="0.25">
      <c r="A2540" s="31" t="s">
        <v>691</v>
      </c>
      <c r="B2540" s="31" t="s">
        <v>162</v>
      </c>
      <c r="C2540" s="31" t="s">
        <v>156</v>
      </c>
      <c r="D2540" s="31" t="s">
        <v>702</v>
      </c>
      <c r="E2540" s="31" t="s">
        <v>5</v>
      </c>
      <c r="F2540" s="31" t="s">
        <v>12</v>
      </c>
      <c r="G2540" s="69">
        <v>7508.77</v>
      </c>
    </row>
    <row r="2541" spans="1:7" x14ac:dyDescent="0.25">
      <c r="A2541" s="31" t="s">
        <v>691</v>
      </c>
      <c r="B2541" s="31" t="s">
        <v>162</v>
      </c>
      <c r="C2541" s="31" t="s">
        <v>156</v>
      </c>
      <c r="D2541" s="31" t="s">
        <v>702</v>
      </c>
      <c r="E2541" s="31" t="s">
        <v>5</v>
      </c>
      <c r="F2541" s="31" t="s">
        <v>56</v>
      </c>
      <c r="G2541" s="69">
        <v>23012.03</v>
      </c>
    </row>
    <row r="2542" spans="1:7" x14ac:dyDescent="0.25">
      <c r="A2542" s="31" t="s">
        <v>691</v>
      </c>
      <c r="B2542" s="31" t="s">
        <v>162</v>
      </c>
      <c r="C2542" s="31" t="s">
        <v>156</v>
      </c>
      <c r="D2542" s="31" t="s">
        <v>702</v>
      </c>
      <c r="E2542" s="31" t="s">
        <v>5</v>
      </c>
      <c r="F2542" s="31" t="s">
        <v>89</v>
      </c>
      <c r="G2542" s="69">
        <v>32.4</v>
      </c>
    </row>
    <row r="2543" spans="1:7" x14ac:dyDescent="0.25">
      <c r="A2543" s="31" t="s">
        <v>691</v>
      </c>
      <c r="B2543" s="31" t="s">
        <v>162</v>
      </c>
      <c r="C2543" s="31" t="s">
        <v>156</v>
      </c>
      <c r="D2543" s="31" t="s">
        <v>702</v>
      </c>
      <c r="E2543" s="31" t="s">
        <v>5</v>
      </c>
      <c r="F2543" s="31" t="s">
        <v>82</v>
      </c>
      <c r="G2543" s="69">
        <v>3321.76</v>
      </c>
    </row>
    <row r="2544" spans="1:7" x14ac:dyDescent="0.25">
      <c r="A2544" s="31" t="s">
        <v>691</v>
      </c>
      <c r="B2544" s="31" t="s">
        <v>162</v>
      </c>
      <c r="C2544" s="31" t="s">
        <v>156</v>
      </c>
      <c r="D2544" s="31" t="s">
        <v>702</v>
      </c>
      <c r="E2544" s="31" t="s">
        <v>5</v>
      </c>
      <c r="F2544" s="31" t="s">
        <v>80</v>
      </c>
      <c r="G2544" s="69">
        <v>9870.76</v>
      </c>
    </row>
    <row r="2545" spans="1:7" x14ac:dyDescent="0.25">
      <c r="A2545" s="31" t="s">
        <v>691</v>
      </c>
      <c r="B2545" s="31" t="s">
        <v>162</v>
      </c>
      <c r="C2545" s="31" t="s">
        <v>156</v>
      </c>
      <c r="D2545" s="31" t="s">
        <v>702</v>
      </c>
      <c r="E2545" s="31" t="s">
        <v>5</v>
      </c>
      <c r="F2545" s="31" t="s">
        <v>61</v>
      </c>
      <c r="G2545" s="69">
        <v>16517.86</v>
      </c>
    </row>
    <row r="2546" spans="1:7" x14ac:dyDescent="0.25">
      <c r="A2546" s="31" t="s">
        <v>691</v>
      </c>
      <c r="B2546" s="31" t="s">
        <v>162</v>
      </c>
      <c r="C2546" s="31" t="s">
        <v>156</v>
      </c>
      <c r="D2546" s="31" t="s">
        <v>702</v>
      </c>
      <c r="E2546" s="31" t="s">
        <v>85</v>
      </c>
      <c r="F2546" s="31" t="s">
        <v>86</v>
      </c>
      <c r="G2546" s="69">
        <v>37684.800000000003</v>
      </c>
    </row>
    <row r="2547" spans="1:7" x14ac:dyDescent="0.25">
      <c r="A2547" s="31" t="s">
        <v>691</v>
      </c>
      <c r="B2547" s="31" t="s">
        <v>162</v>
      </c>
      <c r="C2547" s="31" t="s">
        <v>156</v>
      </c>
      <c r="D2547" s="31" t="s">
        <v>702</v>
      </c>
      <c r="E2547" s="31" t="s">
        <v>84</v>
      </c>
      <c r="F2547" s="31" t="s">
        <v>29</v>
      </c>
      <c r="G2547" s="69">
        <v>32.24</v>
      </c>
    </row>
    <row r="2548" spans="1:7" x14ac:dyDescent="0.25">
      <c r="A2548" s="31" t="s">
        <v>691</v>
      </c>
      <c r="B2548" s="31" t="s">
        <v>162</v>
      </c>
      <c r="C2548" s="31" t="s">
        <v>156</v>
      </c>
      <c r="D2548" s="31" t="s">
        <v>702</v>
      </c>
      <c r="E2548" s="31" t="s">
        <v>84</v>
      </c>
      <c r="F2548" s="31" t="s">
        <v>67</v>
      </c>
      <c r="G2548" s="69">
        <v>108.62</v>
      </c>
    </row>
    <row r="2549" spans="1:7" x14ac:dyDescent="0.25">
      <c r="A2549" s="31" t="s">
        <v>691</v>
      </c>
      <c r="B2549" s="31" t="s">
        <v>162</v>
      </c>
      <c r="C2549" s="31" t="s">
        <v>156</v>
      </c>
      <c r="D2549" s="31" t="s">
        <v>702</v>
      </c>
      <c r="E2549" s="31" t="s">
        <v>84</v>
      </c>
      <c r="F2549" s="31" t="s">
        <v>23</v>
      </c>
      <c r="G2549" s="69">
        <v>13908.72</v>
      </c>
    </row>
    <row r="2550" spans="1:7" x14ac:dyDescent="0.25">
      <c r="A2550" s="31" t="s">
        <v>691</v>
      </c>
      <c r="B2550" s="31" t="s">
        <v>162</v>
      </c>
      <c r="C2550" s="31" t="s">
        <v>156</v>
      </c>
      <c r="D2550" s="31" t="s">
        <v>702</v>
      </c>
      <c r="E2550" s="31" t="s">
        <v>0</v>
      </c>
      <c r="F2550" s="31" t="s">
        <v>15</v>
      </c>
      <c r="G2550" s="69">
        <v>23794.45</v>
      </c>
    </row>
    <row r="2551" spans="1:7" x14ac:dyDescent="0.25">
      <c r="A2551" s="31" t="s">
        <v>691</v>
      </c>
      <c r="B2551" s="31" t="s">
        <v>162</v>
      </c>
      <c r="C2551" s="31" t="s">
        <v>156</v>
      </c>
      <c r="D2551" s="31" t="s">
        <v>702</v>
      </c>
      <c r="E2551" s="31" t="s">
        <v>0</v>
      </c>
      <c r="F2551" s="31" t="s">
        <v>16</v>
      </c>
      <c r="G2551" s="69">
        <v>74134.259999999995</v>
      </c>
    </row>
    <row r="2552" spans="1:7" x14ac:dyDescent="0.25">
      <c r="A2552" s="31" t="s">
        <v>691</v>
      </c>
      <c r="B2552" s="31" t="s">
        <v>150</v>
      </c>
      <c r="C2552" s="31" t="s">
        <v>700</v>
      </c>
      <c r="D2552" s="31" t="s">
        <v>783</v>
      </c>
      <c r="E2552" s="31" t="s">
        <v>81</v>
      </c>
      <c r="F2552" s="31" t="s">
        <v>27</v>
      </c>
      <c r="G2552" s="69">
        <v>2804.06</v>
      </c>
    </row>
    <row r="2553" spans="1:7" x14ac:dyDescent="0.25">
      <c r="A2553" s="31" t="s">
        <v>691</v>
      </c>
      <c r="B2553" s="31" t="s">
        <v>150</v>
      </c>
      <c r="C2553" s="31" t="s">
        <v>700</v>
      </c>
      <c r="D2553" s="31" t="s">
        <v>783</v>
      </c>
      <c r="E2553" s="31" t="s">
        <v>81</v>
      </c>
      <c r="F2553" s="31" t="s">
        <v>83</v>
      </c>
      <c r="G2553" s="69">
        <v>417.35</v>
      </c>
    </row>
    <row r="2554" spans="1:7" x14ac:dyDescent="0.25">
      <c r="A2554" s="31" t="s">
        <v>691</v>
      </c>
      <c r="B2554" s="31" t="s">
        <v>150</v>
      </c>
      <c r="C2554" s="31" t="s">
        <v>700</v>
      </c>
      <c r="D2554" s="31" t="s">
        <v>783</v>
      </c>
      <c r="E2554" s="31" t="s">
        <v>81</v>
      </c>
      <c r="F2554" s="31" t="s">
        <v>25</v>
      </c>
      <c r="G2554" s="69">
        <v>4168.79</v>
      </c>
    </row>
    <row r="2555" spans="1:7" x14ac:dyDescent="0.25">
      <c r="A2555" s="31" t="s">
        <v>691</v>
      </c>
      <c r="B2555" s="31" t="s">
        <v>150</v>
      </c>
      <c r="C2555" s="31" t="s">
        <v>700</v>
      </c>
      <c r="D2555" s="31" t="s">
        <v>783</v>
      </c>
      <c r="E2555" s="31" t="s">
        <v>81</v>
      </c>
      <c r="F2555" s="31" t="s">
        <v>26</v>
      </c>
      <c r="G2555" s="69">
        <v>4194.6899999999996</v>
      </c>
    </row>
    <row r="2556" spans="1:7" x14ac:dyDescent="0.25">
      <c r="A2556" s="31" t="s">
        <v>691</v>
      </c>
      <c r="B2556" s="31" t="s">
        <v>150</v>
      </c>
      <c r="C2556" s="31" t="s">
        <v>700</v>
      </c>
      <c r="D2556" s="31" t="s">
        <v>783</v>
      </c>
      <c r="E2556" s="31" t="s">
        <v>81</v>
      </c>
      <c r="F2556" s="31" t="s">
        <v>64</v>
      </c>
      <c r="G2556" s="69">
        <v>1786.1</v>
      </c>
    </row>
    <row r="2557" spans="1:7" x14ac:dyDescent="0.25">
      <c r="A2557" s="31" t="s">
        <v>691</v>
      </c>
      <c r="B2557" s="31" t="s">
        <v>150</v>
      </c>
      <c r="C2557" s="31" t="s">
        <v>700</v>
      </c>
      <c r="D2557" s="31" t="s">
        <v>783</v>
      </c>
      <c r="E2557" s="31" t="s">
        <v>81</v>
      </c>
      <c r="F2557" s="31" t="s">
        <v>9</v>
      </c>
      <c r="G2557" s="69">
        <v>1106.67</v>
      </c>
    </row>
    <row r="2558" spans="1:7" x14ac:dyDescent="0.25">
      <c r="A2558" s="31" t="s">
        <v>691</v>
      </c>
      <c r="B2558" s="31" t="s">
        <v>150</v>
      </c>
      <c r="C2558" s="31" t="s">
        <v>700</v>
      </c>
      <c r="D2558" s="31" t="s">
        <v>783</v>
      </c>
      <c r="E2558" s="31" t="s">
        <v>79</v>
      </c>
      <c r="F2558" s="31" t="s">
        <v>28</v>
      </c>
      <c r="G2558" s="69">
        <v>197.74</v>
      </c>
    </row>
    <row r="2559" spans="1:7" x14ac:dyDescent="0.25">
      <c r="A2559" s="31" t="s">
        <v>691</v>
      </c>
      <c r="B2559" s="31" t="s">
        <v>150</v>
      </c>
      <c r="C2559" s="31" t="s">
        <v>700</v>
      </c>
      <c r="D2559" s="31" t="s">
        <v>783</v>
      </c>
      <c r="E2559" s="31" t="s">
        <v>79</v>
      </c>
      <c r="F2559" s="31" t="s">
        <v>90</v>
      </c>
      <c r="G2559" s="69">
        <v>89.99</v>
      </c>
    </row>
    <row r="2560" spans="1:7" x14ac:dyDescent="0.25">
      <c r="A2560" s="31" t="s">
        <v>691</v>
      </c>
      <c r="B2560" s="31" t="s">
        <v>150</v>
      </c>
      <c r="C2560" s="31" t="s">
        <v>700</v>
      </c>
      <c r="D2560" s="31" t="s">
        <v>783</v>
      </c>
      <c r="E2560" s="31" t="s">
        <v>5</v>
      </c>
      <c r="F2560" s="31" t="s">
        <v>11</v>
      </c>
      <c r="G2560" s="69">
        <v>10928.54</v>
      </c>
    </row>
    <row r="2561" spans="1:7" x14ac:dyDescent="0.25">
      <c r="A2561" s="31" t="s">
        <v>691</v>
      </c>
      <c r="B2561" s="31" t="s">
        <v>150</v>
      </c>
      <c r="C2561" s="31" t="s">
        <v>700</v>
      </c>
      <c r="D2561" s="31" t="s">
        <v>783</v>
      </c>
      <c r="E2561" s="31" t="s">
        <v>5</v>
      </c>
      <c r="F2561" s="31" t="s">
        <v>56</v>
      </c>
      <c r="G2561" s="69">
        <v>4036.09</v>
      </c>
    </row>
    <row r="2562" spans="1:7" x14ac:dyDescent="0.25">
      <c r="A2562" s="31" t="s">
        <v>691</v>
      </c>
      <c r="B2562" s="31" t="s">
        <v>150</v>
      </c>
      <c r="C2562" s="31" t="s">
        <v>700</v>
      </c>
      <c r="D2562" s="31" t="s">
        <v>783</v>
      </c>
      <c r="E2562" s="31" t="s">
        <v>5</v>
      </c>
      <c r="F2562" s="31" t="s">
        <v>89</v>
      </c>
      <c r="G2562" s="69">
        <v>2656.49</v>
      </c>
    </row>
    <row r="2563" spans="1:7" x14ac:dyDescent="0.25">
      <c r="A2563" s="31" t="s">
        <v>691</v>
      </c>
      <c r="B2563" s="31" t="s">
        <v>150</v>
      </c>
      <c r="C2563" s="31" t="s">
        <v>700</v>
      </c>
      <c r="D2563" s="31" t="s">
        <v>783</v>
      </c>
      <c r="E2563" s="31" t="s">
        <v>5</v>
      </c>
      <c r="F2563" s="31" t="s">
        <v>80</v>
      </c>
      <c r="G2563" s="69">
        <v>20891.72</v>
      </c>
    </row>
    <row r="2564" spans="1:7" x14ac:dyDescent="0.25">
      <c r="A2564" s="31" t="s">
        <v>691</v>
      </c>
      <c r="B2564" s="31" t="s">
        <v>150</v>
      </c>
      <c r="C2564" s="31" t="s">
        <v>700</v>
      </c>
      <c r="D2564" s="31" t="s">
        <v>783</v>
      </c>
      <c r="E2564" s="31" t="s">
        <v>5</v>
      </c>
      <c r="F2564" s="31" t="s">
        <v>63</v>
      </c>
      <c r="G2564" s="69">
        <v>2498.4899999999998</v>
      </c>
    </row>
    <row r="2565" spans="1:7" x14ac:dyDescent="0.25">
      <c r="A2565" s="31" t="s">
        <v>691</v>
      </c>
      <c r="B2565" s="31" t="s">
        <v>150</v>
      </c>
      <c r="C2565" s="31" t="s">
        <v>700</v>
      </c>
      <c r="D2565" s="31" t="s">
        <v>783</v>
      </c>
      <c r="E2565" s="31" t="s">
        <v>5</v>
      </c>
      <c r="F2565" s="31" t="s">
        <v>61</v>
      </c>
      <c r="G2565" s="69">
        <v>6751.41</v>
      </c>
    </row>
    <row r="2566" spans="1:7" x14ac:dyDescent="0.25">
      <c r="A2566" s="31" t="s">
        <v>691</v>
      </c>
      <c r="B2566" s="31" t="s">
        <v>150</v>
      </c>
      <c r="C2566" s="31" t="s">
        <v>700</v>
      </c>
      <c r="D2566" s="31" t="s">
        <v>783</v>
      </c>
      <c r="E2566" s="31" t="s">
        <v>85</v>
      </c>
      <c r="F2566" s="31" t="s">
        <v>87</v>
      </c>
      <c r="G2566" s="69">
        <v>3918.08</v>
      </c>
    </row>
    <row r="2567" spans="1:7" x14ac:dyDescent="0.25">
      <c r="A2567" s="31" t="s">
        <v>691</v>
      </c>
      <c r="B2567" s="31" t="s">
        <v>150</v>
      </c>
      <c r="C2567" s="31" t="s">
        <v>700</v>
      </c>
      <c r="D2567" s="31" t="s">
        <v>783</v>
      </c>
      <c r="E2567" s="31" t="s">
        <v>85</v>
      </c>
      <c r="F2567" s="31" t="s">
        <v>86</v>
      </c>
      <c r="G2567" s="69">
        <v>2983.05</v>
      </c>
    </row>
    <row r="2568" spans="1:7" x14ac:dyDescent="0.25">
      <c r="A2568" s="31" t="s">
        <v>691</v>
      </c>
      <c r="B2568" s="31" t="s">
        <v>150</v>
      </c>
      <c r="C2568" s="31" t="s">
        <v>700</v>
      </c>
      <c r="D2568" s="31" t="s">
        <v>783</v>
      </c>
      <c r="E2568" s="31" t="s">
        <v>84</v>
      </c>
      <c r="F2568" s="31" t="s">
        <v>23</v>
      </c>
      <c r="G2568" s="69">
        <v>2844.84</v>
      </c>
    </row>
    <row r="2569" spans="1:7" x14ac:dyDescent="0.25">
      <c r="A2569" s="31" t="s">
        <v>691</v>
      </c>
      <c r="B2569" s="31" t="s">
        <v>150</v>
      </c>
      <c r="C2569" s="31" t="s">
        <v>700</v>
      </c>
      <c r="D2569" s="31" t="s">
        <v>783</v>
      </c>
      <c r="E2569" s="31" t="s">
        <v>689</v>
      </c>
      <c r="F2569" s="31" t="s">
        <v>690</v>
      </c>
      <c r="G2569" s="69">
        <v>91253</v>
      </c>
    </row>
    <row r="2570" spans="1:7" x14ac:dyDescent="0.25">
      <c r="A2570" s="31" t="s">
        <v>691</v>
      </c>
      <c r="B2570" s="31" t="s">
        <v>150</v>
      </c>
      <c r="C2570" s="31" t="s">
        <v>700</v>
      </c>
      <c r="D2570" s="31" t="s">
        <v>783</v>
      </c>
      <c r="E2570" s="31" t="s">
        <v>0</v>
      </c>
      <c r="F2570" s="31" t="s">
        <v>14</v>
      </c>
      <c r="G2570" s="69">
        <v>3921.78</v>
      </c>
    </row>
    <row r="2571" spans="1:7" x14ac:dyDescent="0.25">
      <c r="A2571" s="31" t="s">
        <v>691</v>
      </c>
      <c r="B2571" s="31" t="s">
        <v>150</v>
      </c>
      <c r="C2571" s="31" t="s">
        <v>700</v>
      </c>
      <c r="D2571" s="31" t="s">
        <v>783</v>
      </c>
      <c r="E2571" s="31" t="s">
        <v>0</v>
      </c>
      <c r="F2571" s="31" t="s">
        <v>16</v>
      </c>
      <c r="G2571" s="69">
        <v>1609.93</v>
      </c>
    </row>
    <row r="2572" spans="1:7" x14ac:dyDescent="0.25">
      <c r="A2572" s="31" t="s">
        <v>691</v>
      </c>
      <c r="B2572" s="31" t="s">
        <v>20</v>
      </c>
      <c r="C2572" s="31" t="s">
        <v>47</v>
      </c>
      <c r="D2572" s="31" t="s">
        <v>783</v>
      </c>
      <c r="E2572" s="31" t="s">
        <v>81</v>
      </c>
      <c r="F2572" s="31" t="s">
        <v>27</v>
      </c>
      <c r="G2572" s="69">
        <v>19367</v>
      </c>
    </row>
    <row r="2573" spans="1:7" x14ac:dyDescent="0.25">
      <c r="A2573" s="31" t="s">
        <v>691</v>
      </c>
      <c r="B2573" s="31" t="s">
        <v>20</v>
      </c>
      <c r="C2573" s="31" t="s">
        <v>47</v>
      </c>
      <c r="D2573" s="31" t="s">
        <v>783</v>
      </c>
      <c r="E2573" s="31" t="s">
        <v>81</v>
      </c>
      <c r="F2573" s="31" t="s">
        <v>83</v>
      </c>
      <c r="G2573" s="69">
        <v>1615</v>
      </c>
    </row>
    <row r="2574" spans="1:7" x14ac:dyDescent="0.25">
      <c r="A2574" s="31" t="s">
        <v>691</v>
      </c>
      <c r="B2574" s="31" t="s">
        <v>20</v>
      </c>
      <c r="C2574" s="31" t="s">
        <v>47</v>
      </c>
      <c r="D2574" s="31" t="s">
        <v>783</v>
      </c>
      <c r="E2574" s="31" t="s">
        <v>81</v>
      </c>
      <c r="F2574" s="31" t="s">
        <v>25</v>
      </c>
      <c r="G2574" s="69">
        <v>83190</v>
      </c>
    </row>
    <row r="2575" spans="1:7" x14ac:dyDescent="0.25">
      <c r="A2575" s="31" t="s">
        <v>691</v>
      </c>
      <c r="B2575" s="31" t="s">
        <v>20</v>
      </c>
      <c r="C2575" s="31" t="s">
        <v>47</v>
      </c>
      <c r="D2575" s="31" t="s">
        <v>783</v>
      </c>
      <c r="E2575" s="31" t="s">
        <v>81</v>
      </c>
      <c r="F2575" s="31" t="s">
        <v>65</v>
      </c>
      <c r="G2575" s="69">
        <v>4924</v>
      </c>
    </row>
    <row r="2576" spans="1:7" x14ac:dyDescent="0.25">
      <c r="A2576" s="31" t="s">
        <v>691</v>
      </c>
      <c r="B2576" s="31" t="s">
        <v>20</v>
      </c>
      <c r="C2576" s="31" t="s">
        <v>47</v>
      </c>
      <c r="D2576" s="31" t="s">
        <v>783</v>
      </c>
      <c r="E2576" s="31" t="s">
        <v>81</v>
      </c>
      <c r="F2576" s="31" t="s">
        <v>26</v>
      </c>
      <c r="G2576" s="69">
        <v>74196</v>
      </c>
    </row>
    <row r="2577" spans="1:7" x14ac:dyDescent="0.25">
      <c r="A2577" s="31" t="s">
        <v>691</v>
      </c>
      <c r="B2577" s="31" t="s">
        <v>20</v>
      </c>
      <c r="C2577" s="31" t="s">
        <v>47</v>
      </c>
      <c r="D2577" s="31" t="s">
        <v>783</v>
      </c>
      <c r="E2577" s="31" t="s">
        <v>81</v>
      </c>
      <c r="F2577" s="31" t="s">
        <v>64</v>
      </c>
      <c r="G2577" s="69">
        <v>8933</v>
      </c>
    </row>
    <row r="2578" spans="1:7" x14ac:dyDescent="0.25">
      <c r="A2578" s="31" t="s">
        <v>691</v>
      </c>
      <c r="B2578" s="31" t="s">
        <v>20</v>
      </c>
      <c r="C2578" s="31" t="s">
        <v>47</v>
      </c>
      <c r="D2578" s="31" t="s">
        <v>783</v>
      </c>
      <c r="E2578" s="31" t="s">
        <v>81</v>
      </c>
      <c r="F2578" s="31" t="s">
        <v>9</v>
      </c>
      <c r="G2578" s="69">
        <v>45841</v>
      </c>
    </row>
    <row r="2579" spans="1:7" x14ac:dyDescent="0.25">
      <c r="A2579" s="31" t="s">
        <v>691</v>
      </c>
      <c r="B2579" s="31" t="s">
        <v>20</v>
      </c>
      <c r="C2579" s="31" t="s">
        <v>47</v>
      </c>
      <c r="D2579" s="31" t="s">
        <v>783</v>
      </c>
      <c r="E2579" s="31" t="s">
        <v>79</v>
      </c>
      <c r="F2579" s="31" t="s">
        <v>28</v>
      </c>
      <c r="G2579" s="69">
        <v>3263</v>
      </c>
    </row>
    <row r="2580" spans="1:7" x14ac:dyDescent="0.25">
      <c r="A2580" s="31" t="s">
        <v>691</v>
      </c>
      <c r="B2580" s="31" t="s">
        <v>20</v>
      </c>
      <c r="C2580" s="31" t="s">
        <v>47</v>
      </c>
      <c r="D2580" s="31" t="s">
        <v>783</v>
      </c>
      <c r="E2580" s="31" t="s">
        <v>79</v>
      </c>
      <c r="F2580" s="31" t="s">
        <v>90</v>
      </c>
      <c r="G2580" s="69">
        <v>317</v>
      </c>
    </row>
    <row r="2581" spans="1:7" x14ac:dyDescent="0.25">
      <c r="A2581" s="31" t="s">
        <v>691</v>
      </c>
      <c r="B2581" s="31" t="s">
        <v>20</v>
      </c>
      <c r="C2581" s="31" t="s">
        <v>47</v>
      </c>
      <c r="D2581" s="31" t="s">
        <v>783</v>
      </c>
      <c r="E2581" s="31" t="s">
        <v>5</v>
      </c>
      <c r="F2581" s="31" t="s">
        <v>52</v>
      </c>
      <c r="G2581" s="69">
        <v>3340</v>
      </c>
    </row>
    <row r="2582" spans="1:7" x14ac:dyDescent="0.25">
      <c r="A2582" s="31" t="s">
        <v>691</v>
      </c>
      <c r="B2582" s="31" t="s">
        <v>20</v>
      </c>
      <c r="C2582" s="31" t="s">
        <v>47</v>
      </c>
      <c r="D2582" s="31" t="s">
        <v>783</v>
      </c>
      <c r="E2582" s="31" t="s">
        <v>5</v>
      </c>
      <c r="F2582" s="31" t="s">
        <v>11</v>
      </c>
      <c r="G2582" s="69">
        <v>165115</v>
      </c>
    </row>
    <row r="2583" spans="1:7" x14ac:dyDescent="0.25">
      <c r="A2583" s="31" t="s">
        <v>691</v>
      </c>
      <c r="B2583" s="31" t="s">
        <v>20</v>
      </c>
      <c r="C2583" s="31" t="s">
        <v>47</v>
      </c>
      <c r="D2583" s="31" t="s">
        <v>783</v>
      </c>
      <c r="E2583" s="31" t="s">
        <v>5</v>
      </c>
      <c r="F2583" s="31" t="s">
        <v>12</v>
      </c>
      <c r="G2583" s="69">
        <v>17665</v>
      </c>
    </row>
    <row r="2584" spans="1:7" x14ac:dyDescent="0.25">
      <c r="A2584" s="31" t="s">
        <v>691</v>
      </c>
      <c r="B2584" s="31" t="s">
        <v>20</v>
      </c>
      <c r="C2584" s="31" t="s">
        <v>47</v>
      </c>
      <c r="D2584" s="31" t="s">
        <v>783</v>
      </c>
      <c r="E2584" s="31" t="s">
        <v>5</v>
      </c>
      <c r="F2584" s="31" t="s">
        <v>56</v>
      </c>
      <c r="G2584" s="69">
        <v>89750</v>
      </c>
    </row>
    <row r="2585" spans="1:7" x14ac:dyDescent="0.25">
      <c r="A2585" s="31" t="s">
        <v>691</v>
      </c>
      <c r="B2585" s="31" t="s">
        <v>20</v>
      </c>
      <c r="C2585" s="31" t="s">
        <v>47</v>
      </c>
      <c r="D2585" s="31" t="s">
        <v>783</v>
      </c>
      <c r="E2585" s="31" t="s">
        <v>5</v>
      </c>
      <c r="F2585" s="31" t="s">
        <v>62</v>
      </c>
      <c r="G2585" s="69">
        <v>418</v>
      </c>
    </row>
    <row r="2586" spans="1:7" x14ac:dyDescent="0.25">
      <c r="A2586" s="31" t="s">
        <v>691</v>
      </c>
      <c r="B2586" s="31" t="s">
        <v>20</v>
      </c>
      <c r="C2586" s="31" t="s">
        <v>47</v>
      </c>
      <c r="D2586" s="31" t="s">
        <v>783</v>
      </c>
      <c r="E2586" s="31" t="s">
        <v>5</v>
      </c>
      <c r="F2586" s="31" t="s">
        <v>89</v>
      </c>
      <c r="G2586" s="69">
        <v>29985</v>
      </c>
    </row>
    <row r="2587" spans="1:7" x14ac:dyDescent="0.25">
      <c r="A2587" s="31" t="s">
        <v>691</v>
      </c>
      <c r="B2587" s="31" t="s">
        <v>20</v>
      </c>
      <c r="C2587" s="31" t="s">
        <v>47</v>
      </c>
      <c r="D2587" s="31" t="s">
        <v>783</v>
      </c>
      <c r="E2587" s="31" t="s">
        <v>5</v>
      </c>
      <c r="F2587" s="31" t="s">
        <v>82</v>
      </c>
      <c r="G2587" s="69">
        <v>2117</v>
      </c>
    </row>
    <row r="2588" spans="1:7" x14ac:dyDescent="0.25">
      <c r="A2588" s="31" t="s">
        <v>691</v>
      </c>
      <c r="B2588" s="31" t="s">
        <v>20</v>
      </c>
      <c r="C2588" s="31" t="s">
        <v>47</v>
      </c>
      <c r="D2588" s="31" t="s">
        <v>783</v>
      </c>
      <c r="E2588" s="31" t="s">
        <v>5</v>
      </c>
      <c r="F2588" s="31" t="s">
        <v>80</v>
      </c>
      <c r="G2588" s="69">
        <v>258600</v>
      </c>
    </row>
    <row r="2589" spans="1:7" x14ac:dyDescent="0.25">
      <c r="A2589" s="31" t="s">
        <v>691</v>
      </c>
      <c r="B2589" s="31" t="s">
        <v>20</v>
      </c>
      <c r="C2589" s="31" t="s">
        <v>47</v>
      </c>
      <c r="D2589" s="31" t="s">
        <v>783</v>
      </c>
      <c r="E2589" s="31" t="s">
        <v>5</v>
      </c>
      <c r="F2589" s="31" t="s">
        <v>63</v>
      </c>
      <c r="G2589" s="69">
        <v>5557</v>
      </c>
    </row>
    <row r="2590" spans="1:7" x14ac:dyDescent="0.25">
      <c r="A2590" s="31" t="s">
        <v>691</v>
      </c>
      <c r="B2590" s="31" t="s">
        <v>20</v>
      </c>
      <c r="C2590" s="31" t="s">
        <v>47</v>
      </c>
      <c r="D2590" s="31" t="s">
        <v>783</v>
      </c>
      <c r="E2590" s="31" t="s">
        <v>5</v>
      </c>
      <c r="F2590" s="31" t="s">
        <v>61</v>
      </c>
      <c r="G2590" s="69">
        <v>111884</v>
      </c>
    </row>
    <row r="2591" spans="1:7" x14ac:dyDescent="0.25">
      <c r="A2591" s="31" t="s">
        <v>691</v>
      </c>
      <c r="B2591" s="31" t="s">
        <v>20</v>
      </c>
      <c r="C2591" s="31" t="s">
        <v>47</v>
      </c>
      <c r="D2591" s="31" t="s">
        <v>783</v>
      </c>
      <c r="E2591" s="31" t="s">
        <v>85</v>
      </c>
      <c r="F2591" s="31" t="s">
        <v>87</v>
      </c>
      <c r="G2591" s="69">
        <v>30396</v>
      </c>
    </row>
    <row r="2592" spans="1:7" x14ac:dyDescent="0.25">
      <c r="A2592" s="31" t="s">
        <v>691</v>
      </c>
      <c r="B2592" s="31" t="s">
        <v>20</v>
      </c>
      <c r="C2592" s="31" t="s">
        <v>47</v>
      </c>
      <c r="D2592" s="31" t="s">
        <v>783</v>
      </c>
      <c r="E2592" s="31" t="s">
        <v>85</v>
      </c>
      <c r="F2592" s="31" t="s">
        <v>88</v>
      </c>
      <c r="G2592" s="69">
        <v>1876</v>
      </c>
    </row>
    <row r="2593" spans="1:7" x14ac:dyDescent="0.25">
      <c r="A2593" s="31" t="s">
        <v>691</v>
      </c>
      <c r="B2593" s="31" t="s">
        <v>20</v>
      </c>
      <c r="C2593" s="31" t="s">
        <v>47</v>
      </c>
      <c r="D2593" s="31" t="s">
        <v>783</v>
      </c>
      <c r="E2593" s="31" t="s">
        <v>85</v>
      </c>
      <c r="F2593" s="31" t="s">
        <v>86</v>
      </c>
      <c r="G2593" s="69">
        <v>56650</v>
      </c>
    </row>
    <row r="2594" spans="1:7" x14ac:dyDescent="0.25">
      <c r="A2594" s="31" t="s">
        <v>691</v>
      </c>
      <c r="B2594" s="31" t="s">
        <v>20</v>
      </c>
      <c r="C2594" s="31" t="s">
        <v>47</v>
      </c>
      <c r="D2594" s="31" t="s">
        <v>783</v>
      </c>
      <c r="E2594" s="31" t="s">
        <v>84</v>
      </c>
      <c r="F2594" s="31" t="s">
        <v>29</v>
      </c>
      <c r="G2594" s="69">
        <v>1248</v>
      </c>
    </row>
    <row r="2595" spans="1:7" x14ac:dyDescent="0.25">
      <c r="A2595" s="31" t="s">
        <v>691</v>
      </c>
      <c r="B2595" s="31" t="s">
        <v>20</v>
      </c>
      <c r="C2595" s="31" t="s">
        <v>47</v>
      </c>
      <c r="D2595" s="31" t="s">
        <v>783</v>
      </c>
      <c r="E2595" s="31" t="s">
        <v>84</v>
      </c>
      <c r="F2595" s="31" t="s">
        <v>23</v>
      </c>
      <c r="G2595" s="69">
        <v>12723</v>
      </c>
    </row>
    <row r="2596" spans="1:7" x14ac:dyDescent="0.25">
      <c r="A2596" s="31" t="s">
        <v>691</v>
      </c>
      <c r="B2596" s="31" t="s">
        <v>20</v>
      </c>
      <c r="C2596" s="31" t="s">
        <v>47</v>
      </c>
      <c r="D2596" s="31" t="s">
        <v>783</v>
      </c>
      <c r="E2596" s="31" t="s">
        <v>92</v>
      </c>
      <c r="F2596" s="31" t="s">
        <v>92</v>
      </c>
      <c r="G2596" s="69">
        <v>517</v>
      </c>
    </row>
    <row r="2597" spans="1:7" x14ac:dyDescent="0.25">
      <c r="A2597" s="31" t="s">
        <v>691</v>
      </c>
      <c r="B2597" s="31" t="s">
        <v>20</v>
      </c>
      <c r="C2597" s="31" t="s">
        <v>47</v>
      </c>
      <c r="D2597" s="31" t="s">
        <v>783</v>
      </c>
      <c r="E2597" s="31" t="s">
        <v>689</v>
      </c>
      <c r="F2597" s="31" t="s">
        <v>690</v>
      </c>
      <c r="G2597" s="69">
        <v>474200</v>
      </c>
    </row>
    <row r="2598" spans="1:7" x14ac:dyDescent="0.25">
      <c r="A2598" s="31" t="s">
        <v>691</v>
      </c>
      <c r="B2598" s="31" t="s">
        <v>20</v>
      </c>
      <c r="C2598" s="31" t="s">
        <v>47</v>
      </c>
      <c r="D2598" s="31" t="s">
        <v>783</v>
      </c>
      <c r="E2598" s="31" t="s">
        <v>0</v>
      </c>
      <c r="F2598" s="31" t="s">
        <v>14</v>
      </c>
      <c r="G2598" s="69">
        <v>36343</v>
      </c>
    </row>
    <row r="2599" spans="1:7" x14ac:dyDescent="0.25">
      <c r="A2599" s="31" t="s">
        <v>691</v>
      </c>
      <c r="B2599" s="31" t="s">
        <v>20</v>
      </c>
      <c r="C2599" s="31" t="s">
        <v>47</v>
      </c>
      <c r="D2599" s="31" t="s">
        <v>783</v>
      </c>
      <c r="E2599" s="31" t="s">
        <v>0</v>
      </c>
      <c r="F2599" s="31" t="s">
        <v>15</v>
      </c>
      <c r="G2599" s="69">
        <v>2246</v>
      </c>
    </row>
    <row r="2600" spans="1:7" x14ac:dyDescent="0.25">
      <c r="A2600" s="31" t="s">
        <v>691</v>
      </c>
      <c r="B2600" s="31" t="s">
        <v>20</v>
      </c>
      <c r="C2600" s="31" t="s">
        <v>47</v>
      </c>
      <c r="D2600" s="31" t="s">
        <v>783</v>
      </c>
      <c r="E2600" s="31" t="s">
        <v>0</v>
      </c>
      <c r="F2600" s="31" t="s">
        <v>16</v>
      </c>
      <c r="G2600" s="69">
        <v>141560</v>
      </c>
    </row>
    <row r="2601" spans="1:7" x14ac:dyDescent="0.25">
      <c r="A2601" s="31" t="s">
        <v>691</v>
      </c>
      <c r="B2601" s="31" t="s">
        <v>20</v>
      </c>
      <c r="C2601" s="31" t="s">
        <v>47</v>
      </c>
      <c r="D2601" s="31" t="s">
        <v>783</v>
      </c>
      <c r="E2601" s="31" t="s">
        <v>21</v>
      </c>
      <c r="F2601" s="31" t="s">
        <v>21</v>
      </c>
      <c r="G2601" s="69">
        <v>24243</v>
      </c>
    </row>
    <row r="2602" spans="1:7" x14ac:dyDescent="0.25">
      <c r="A2602" s="31" t="s">
        <v>691</v>
      </c>
      <c r="B2602" s="31" t="s">
        <v>767</v>
      </c>
      <c r="C2602" s="31" t="s">
        <v>47</v>
      </c>
      <c r="D2602" s="31" t="s">
        <v>783</v>
      </c>
      <c r="E2602" s="31" t="s">
        <v>81</v>
      </c>
      <c r="F2602" s="31" t="s">
        <v>27</v>
      </c>
      <c r="G2602" s="69">
        <v>1059.23</v>
      </c>
    </row>
    <row r="2603" spans="1:7" x14ac:dyDescent="0.25">
      <c r="A2603" s="31" t="s">
        <v>691</v>
      </c>
      <c r="B2603" s="31" t="s">
        <v>767</v>
      </c>
      <c r="C2603" s="31" t="s">
        <v>47</v>
      </c>
      <c r="D2603" s="31" t="s">
        <v>783</v>
      </c>
      <c r="E2603" s="31" t="s">
        <v>81</v>
      </c>
      <c r="F2603" s="31" t="s">
        <v>83</v>
      </c>
      <c r="G2603" s="69">
        <v>142.65</v>
      </c>
    </row>
    <row r="2604" spans="1:7" x14ac:dyDescent="0.25">
      <c r="A2604" s="31" t="s">
        <v>691</v>
      </c>
      <c r="B2604" s="31" t="s">
        <v>767</v>
      </c>
      <c r="C2604" s="31" t="s">
        <v>47</v>
      </c>
      <c r="D2604" s="31" t="s">
        <v>783</v>
      </c>
      <c r="E2604" s="31" t="s">
        <v>81</v>
      </c>
      <c r="F2604" s="31" t="s">
        <v>25</v>
      </c>
      <c r="G2604" s="69">
        <v>4170.6499999999996</v>
      </c>
    </row>
    <row r="2605" spans="1:7" x14ac:dyDescent="0.25">
      <c r="A2605" s="31" t="s">
        <v>691</v>
      </c>
      <c r="B2605" s="31" t="s">
        <v>767</v>
      </c>
      <c r="C2605" s="31" t="s">
        <v>47</v>
      </c>
      <c r="D2605" s="31" t="s">
        <v>783</v>
      </c>
      <c r="E2605" s="31" t="s">
        <v>81</v>
      </c>
      <c r="F2605" s="31" t="s">
        <v>65</v>
      </c>
      <c r="G2605" s="69">
        <v>77.760000000000005</v>
      </c>
    </row>
    <row r="2606" spans="1:7" x14ac:dyDescent="0.25">
      <c r="A2606" s="31" t="s">
        <v>691</v>
      </c>
      <c r="B2606" s="31" t="s">
        <v>767</v>
      </c>
      <c r="C2606" s="31" t="s">
        <v>47</v>
      </c>
      <c r="D2606" s="31" t="s">
        <v>783</v>
      </c>
      <c r="E2606" s="31" t="s">
        <v>81</v>
      </c>
      <c r="F2606" s="31" t="s">
        <v>26</v>
      </c>
      <c r="G2606" s="69">
        <v>3696.5</v>
      </c>
    </row>
    <row r="2607" spans="1:7" x14ac:dyDescent="0.25">
      <c r="A2607" s="31" t="s">
        <v>691</v>
      </c>
      <c r="B2607" s="31" t="s">
        <v>767</v>
      </c>
      <c r="C2607" s="31" t="s">
        <v>47</v>
      </c>
      <c r="D2607" s="31" t="s">
        <v>783</v>
      </c>
      <c r="E2607" s="31" t="s">
        <v>81</v>
      </c>
      <c r="F2607" s="31" t="s">
        <v>9</v>
      </c>
      <c r="G2607" s="69">
        <v>86.49</v>
      </c>
    </row>
    <row r="2608" spans="1:7" x14ac:dyDescent="0.25">
      <c r="A2608" s="31" t="s">
        <v>691</v>
      </c>
      <c r="B2608" s="31" t="s">
        <v>767</v>
      </c>
      <c r="C2608" s="31" t="s">
        <v>47</v>
      </c>
      <c r="D2608" s="31" t="s">
        <v>783</v>
      </c>
      <c r="E2608" s="31" t="s">
        <v>79</v>
      </c>
      <c r="F2608" s="31" t="s">
        <v>28</v>
      </c>
      <c r="G2608" s="69">
        <v>29.86</v>
      </c>
    </row>
    <row r="2609" spans="1:7" x14ac:dyDescent="0.25">
      <c r="A2609" s="31" t="s">
        <v>691</v>
      </c>
      <c r="B2609" s="31" t="s">
        <v>767</v>
      </c>
      <c r="C2609" s="31" t="s">
        <v>47</v>
      </c>
      <c r="D2609" s="31" t="s">
        <v>783</v>
      </c>
      <c r="E2609" s="31" t="s">
        <v>5</v>
      </c>
      <c r="F2609" s="31" t="s">
        <v>52</v>
      </c>
      <c r="G2609" s="69">
        <v>62.79</v>
      </c>
    </row>
    <row r="2610" spans="1:7" x14ac:dyDescent="0.25">
      <c r="A2610" s="31" t="s">
        <v>691</v>
      </c>
      <c r="B2610" s="31" t="s">
        <v>767</v>
      </c>
      <c r="C2610" s="31" t="s">
        <v>47</v>
      </c>
      <c r="D2610" s="31" t="s">
        <v>783</v>
      </c>
      <c r="E2610" s="31" t="s">
        <v>5</v>
      </c>
      <c r="F2610" s="31" t="s">
        <v>11</v>
      </c>
      <c r="G2610" s="69">
        <v>6747.2</v>
      </c>
    </row>
    <row r="2611" spans="1:7" x14ac:dyDescent="0.25">
      <c r="A2611" s="31" t="s">
        <v>691</v>
      </c>
      <c r="B2611" s="31" t="s">
        <v>767</v>
      </c>
      <c r="C2611" s="31" t="s">
        <v>47</v>
      </c>
      <c r="D2611" s="31" t="s">
        <v>783</v>
      </c>
      <c r="E2611" s="31" t="s">
        <v>5</v>
      </c>
      <c r="F2611" s="31" t="s">
        <v>12</v>
      </c>
      <c r="G2611" s="69">
        <v>418.23</v>
      </c>
    </row>
    <row r="2612" spans="1:7" x14ac:dyDescent="0.25">
      <c r="A2612" s="31" t="s">
        <v>691</v>
      </c>
      <c r="B2612" s="31" t="s">
        <v>767</v>
      </c>
      <c r="C2612" s="31" t="s">
        <v>47</v>
      </c>
      <c r="D2612" s="31" t="s">
        <v>783</v>
      </c>
      <c r="E2612" s="31" t="s">
        <v>5</v>
      </c>
      <c r="F2612" s="31" t="s">
        <v>56</v>
      </c>
      <c r="G2612" s="69">
        <v>302.01</v>
      </c>
    </row>
    <row r="2613" spans="1:7" x14ac:dyDescent="0.25">
      <c r="A2613" s="31" t="s">
        <v>691</v>
      </c>
      <c r="B2613" s="31" t="s">
        <v>767</v>
      </c>
      <c r="C2613" s="31" t="s">
        <v>47</v>
      </c>
      <c r="D2613" s="31" t="s">
        <v>783</v>
      </c>
      <c r="E2613" s="31" t="s">
        <v>5</v>
      </c>
      <c r="F2613" s="31" t="s">
        <v>89</v>
      </c>
      <c r="G2613" s="69">
        <v>1526.22</v>
      </c>
    </row>
    <row r="2614" spans="1:7" x14ac:dyDescent="0.25">
      <c r="A2614" s="31" t="s">
        <v>691</v>
      </c>
      <c r="B2614" s="31" t="s">
        <v>767</v>
      </c>
      <c r="C2614" s="31" t="s">
        <v>47</v>
      </c>
      <c r="D2614" s="31" t="s">
        <v>783</v>
      </c>
      <c r="E2614" s="31" t="s">
        <v>5</v>
      </c>
      <c r="F2614" s="31" t="s">
        <v>82</v>
      </c>
      <c r="G2614" s="69">
        <v>8.9700000000000006</v>
      </c>
    </row>
    <row r="2615" spans="1:7" x14ac:dyDescent="0.25">
      <c r="A2615" s="31" t="s">
        <v>691</v>
      </c>
      <c r="B2615" s="31" t="s">
        <v>767</v>
      </c>
      <c r="C2615" s="31" t="s">
        <v>47</v>
      </c>
      <c r="D2615" s="31" t="s">
        <v>783</v>
      </c>
      <c r="E2615" s="31" t="s">
        <v>5</v>
      </c>
      <c r="F2615" s="31" t="s">
        <v>80</v>
      </c>
      <c r="G2615" s="69">
        <v>9832.8799999999992</v>
      </c>
    </row>
    <row r="2616" spans="1:7" x14ac:dyDescent="0.25">
      <c r="A2616" s="31" t="s">
        <v>691</v>
      </c>
      <c r="B2616" s="31" t="s">
        <v>767</v>
      </c>
      <c r="C2616" s="31" t="s">
        <v>47</v>
      </c>
      <c r="D2616" s="31" t="s">
        <v>783</v>
      </c>
      <c r="E2616" s="31" t="s">
        <v>5</v>
      </c>
      <c r="F2616" s="31" t="s">
        <v>63</v>
      </c>
      <c r="G2616" s="69">
        <v>50.89</v>
      </c>
    </row>
    <row r="2617" spans="1:7" x14ac:dyDescent="0.25">
      <c r="A2617" s="31" t="s">
        <v>691</v>
      </c>
      <c r="B2617" s="31" t="s">
        <v>767</v>
      </c>
      <c r="C2617" s="31" t="s">
        <v>47</v>
      </c>
      <c r="D2617" s="31" t="s">
        <v>783</v>
      </c>
      <c r="E2617" s="31" t="s">
        <v>5</v>
      </c>
      <c r="F2617" s="31" t="s">
        <v>61</v>
      </c>
      <c r="G2617" s="69">
        <v>3805.11</v>
      </c>
    </row>
    <row r="2618" spans="1:7" x14ac:dyDescent="0.25">
      <c r="A2618" s="31" t="s">
        <v>691</v>
      </c>
      <c r="B2618" s="31" t="s">
        <v>767</v>
      </c>
      <c r="C2618" s="31" t="s">
        <v>47</v>
      </c>
      <c r="D2618" s="31" t="s">
        <v>783</v>
      </c>
      <c r="E2618" s="31" t="s">
        <v>85</v>
      </c>
      <c r="F2618" s="31" t="s">
        <v>87</v>
      </c>
      <c r="G2618" s="69">
        <v>2234.3000000000002</v>
      </c>
    </row>
    <row r="2619" spans="1:7" x14ac:dyDescent="0.25">
      <c r="A2619" s="31" t="s">
        <v>691</v>
      </c>
      <c r="B2619" s="31" t="s">
        <v>767</v>
      </c>
      <c r="C2619" s="31" t="s">
        <v>47</v>
      </c>
      <c r="D2619" s="31" t="s">
        <v>783</v>
      </c>
      <c r="E2619" s="31" t="s">
        <v>85</v>
      </c>
      <c r="F2619" s="31" t="s">
        <v>86</v>
      </c>
      <c r="G2619" s="69">
        <v>1354.14</v>
      </c>
    </row>
    <row r="2620" spans="1:7" x14ac:dyDescent="0.25">
      <c r="A2620" s="31" t="s">
        <v>691</v>
      </c>
      <c r="B2620" s="31" t="s">
        <v>767</v>
      </c>
      <c r="C2620" s="31" t="s">
        <v>47</v>
      </c>
      <c r="D2620" s="31" t="s">
        <v>783</v>
      </c>
      <c r="E2620" s="31" t="s">
        <v>84</v>
      </c>
      <c r="F2620" s="31" t="s">
        <v>23</v>
      </c>
      <c r="G2620" s="69">
        <v>321.04000000000002</v>
      </c>
    </row>
    <row r="2621" spans="1:7" x14ac:dyDescent="0.25">
      <c r="A2621" s="31" t="s">
        <v>691</v>
      </c>
      <c r="B2621" s="31" t="s">
        <v>767</v>
      </c>
      <c r="C2621" s="31" t="s">
        <v>47</v>
      </c>
      <c r="D2621" s="31" t="s">
        <v>783</v>
      </c>
      <c r="E2621" s="31" t="s">
        <v>689</v>
      </c>
      <c r="F2621" s="31" t="s">
        <v>690</v>
      </c>
      <c r="G2621" s="69">
        <v>4806.32</v>
      </c>
    </row>
    <row r="2622" spans="1:7" x14ac:dyDescent="0.25">
      <c r="A2622" s="31" t="s">
        <v>691</v>
      </c>
      <c r="B2622" s="31" t="s">
        <v>767</v>
      </c>
      <c r="C2622" s="31" t="s">
        <v>47</v>
      </c>
      <c r="D2622" s="31" t="s">
        <v>783</v>
      </c>
      <c r="E2622" s="31" t="s">
        <v>0</v>
      </c>
      <c r="F2622" s="31" t="s">
        <v>14</v>
      </c>
      <c r="G2622" s="69">
        <v>1402.75</v>
      </c>
    </row>
    <row r="2623" spans="1:7" x14ac:dyDescent="0.25">
      <c r="A2623" s="31" t="s">
        <v>691</v>
      </c>
      <c r="B2623" s="31" t="s">
        <v>767</v>
      </c>
      <c r="C2623" s="31" t="s">
        <v>47</v>
      </c>
      <c r="D2623" s="31" t="s">
        <v>783</v>
      </c>
      <c r="E2623" s="31" t="s">
        <v>0</v>
      </c>
      <c r="F2623" s="31" t="s">
        <v>15</v>
      </c>
      <c r="G2623" s="69">
        <v>272.02999999999997</v>
      </c>
    </row>
    <row r="2624" spans="1:7" x14ac:dyDescent="0.25">
      <c r="A2624" s="31" t="s">
        <v>691</v>
      </c>
      <c r="B2624" s="31" t="s">
        <v>767</v>
      </c>
      <c r="C2624" s="31" t="s">
        <v>47</v>
      </c>
      <c r="D2624" s="31" t="s">
        <v>783</v>
      </c>
      <c r="E2624" s="31" t="s">
        <v>0</v>
      </c>
      <c r="F2624" s="31" t="s">
        <v>16</v>
      </c>
      <c r="G2624" s="69">
        <v>1775.31</v>
      </c>
    </row>
    <row r="2625" spans="1:7" x14ac:dyDescent="0.25">
      <c r="A2625" s="31" t="s">
        <v>691</v>
      </c>
      <c r="B2625" s="31" t="s">
        <v>701</v>
      </c>
      <c r="C2625" s="31" t="s">
        <v>96</v>
      </c>
      <c r="D2625" s="31" t="s">
        <v>783</v>
      </c>
      <c r="E2625" s="31" t="s">
        <v>81</v>
      </c>
      <c r="F2625" s="31" t="s">
        <v>27</v>
      </c>
      <c r="G2625" s="69">
        <v>2838.6</v>
      </c>
    </row>
    <row r="2626" spans="1:7" x14ac:dyDescent="0.25">
      <c r="A2626" s="31" t="s">
        <v>691</v>
      </c>
      <c r="B2626" s="31" t="s">
        <v>701</v>
      </c>
      <c r="C2626" s="31" t="s">
        <v>96</v>
      </c>
      <c r="D2626" s="31" t="s">
        <v>783</v>
      </c>
      <c r="E2626" s="31" t="s">
        <v>81</v>
      </c>
      <c r="F2626" s="31" t="s">
        <v>83</v>
      </c>
      <c r="G2626" s="69">
        <v>293.08999999999997</v>
      </c>
    </row>
    <row r="2627" spans="1:7" x14ac:dyDescent="0.25">
      <c r="A2627" s="31" t="s">
        <v>691</v>
      </c>
      <c r="B2627" s="31" t="s">
        <v>701</v>
      </c>
      <c r="C2627" s="31" t="s">
        <v>96</v>
      </c>
      <c r="D2627" s="31" t="s">
        <v>783</v>
      </c>
      <c r="E2627" s="31" t="s">
        <v>81</v>
      </c>
      <c r="F2627" s="31" t="s">
        <v>25</v>
      </c>
      <c r="G2627" s="69">
        <v>14477.43</v>
      </c>
    </row>
    <row r="2628" spans="1:7" x14ac:dyDescent="0.25">
      <c r="A2628" s="31" t="s">
        <v>691</v>
      </c>
      <c r="B2628" s="31" t="s">
        <v>701</v>
      </c>
      <c r="C2628" s="31" t="s">
        <v>96</v>
      </c>
      <c r="D2628" s="31" t="s">
        <v>783</v>
      </c>
      <c r="E2628" s="31" t="s">
        <v>81</v>
      </c>
      <c r="F2628" s="31" t="s">
        <v>65</v>
      </c>
      <c r="G2628" s="69">
        <v>1668.39</v>
      </c>
    </row>
    <row r="2629" spans="1:7" x14ac:dyDescent="0.25">
      <c r="A2629" s="31" t="s">
        <v>691</v>
      </c>
      <c r="B2629" s="31" t="s">
        <v>701</v>
      </c>
      <c r="C2629" s="31" t="s">
        <v>96</v>
      </c>
      <c r="D2629" s="31" t="s">
        <v>783</v>
      </c>
      <c r="E2629" s="31" t="s">
        <v>81</v>
      </c>
      <c r="F2629" s="31" t="s">
        <v>26</v>
      </c>
      <c r="G2629" s="69">
        <v>16377.36</v>
      </c>
    </row>
    <row r="2630" spans="1:7" x14ac:dyDescent="0.25">
      <c r="A2630" s="31" t="s">
        <v>691</v>
      </c>
      <c r="B2630" s="31" t="s">
        <v>701</v>
      </c>
      <c r="C2630" s="31" t="s">
        <v>96</v>
      </c>
      <c r="D2630" s="31" t="s">
        <v>783</v>
      </c>
      <c r="E2630" s="31" t="s">
        <v>81</v>
      </c>
      <c r="F2630" s="31" t="s">
        <v>64</v>
      </c>
      <c r="G2630" s="69">
        <v>5014.6000000000004</v>
      </c>
    </row>
    <row r="2631" spans="1:7" x14ac:dyDescent="0.25">
      <c r="A2631" s="31" t="s">
        <v>691</v>
      </c>
      <c r="B2631" s="31" t="s">
        <v>701</v>
      </c>
      <c r="C2631" s="31" t="s">
        <v>96</v>
      </c>
      <c r="D2631" s="31" t="s">
        <v>783</v>
      </c>
      <c r="E2631" s="31" t="s">
        <v>81</v>
      </c>
      <c r="F2631" s="31" t="s">
        <v>9</v>
      </c>
      <c r="G2631" s="69">
        <v>10884.05</v>
      </c>
    </row>
    <row r="2632" spans="1:7" x14ac:dyDescent="0.25">
      <c r="A2632" s="31" t="s">
        <v>691</v>
      </c>
      <c r="B2632" s="31" t="s">
        <v>701</v>
      </c>
      <c r="C2632" s="31" t="s">
        <v>96</v>
      </c>
      <c r="D2632" s="31" t="s">
        <v>783</v>
      </c>
      <c r="E2632" s="31" t="s">
        <v>79</v>
      </c>
      <c r="F2632" s="31" t="s">
        <v>28</v>
      </c>
      <c r="G2632" s="69">
        <v>333.34</v>
      </c>
    </row>
    <row r="2633" spans="1:7" x14ac:dyDescent="0.25">
      <c r="A2633" s="31" t="s">
        <v>691</v>
      </c>
      <c r="B2633" s="31" t="s">
        <v>701</v>
      </c>
      <c r="C2633" s="31" t="s">
        <v>96</v>
      </c>
      <c r="D2633" s="31" t="s">
        <v>783</v>
      </c>
      <c r="E2633" s="31" t="s">
        <v>5</v>
      </c>
      <c r="F2633" s="31" t="s">
        <v>52</v>
      </c>
      <c r="G2633" s="69">
        <v>356.35</v>
      </c>
    </row>
    <row r="2634" spans="1:7" x14ac:dyDescent="0.25">
      <c r="A2634" s="31" t="s">
        <v>691</v>
      </c>
      <c r="B2634" s="31" t="s">
        <v>701</v>
      </c>
      <c r="C2634" s="31" t="s">
        <v>96</v>
      </c>
      <c r="D2634" s="31" t="s">
        <v>783</v>
      </c>
      <c r="E2634" s="31" t="s">
        <v>5</v>
      </c>
      <c r="F2634" s="31" t="s">
        <v>11</v>
      </c>
      <c r="G2634" s="69">
        <v>44528.03</v>
      </c>
    </row>
    <row r="2635" spans="1:7" x14ac:dyDescent="0.25">
      <c r="A2635" s="31" t="s">
        <v>691</v>
      </c>
      <c r="B2635" s="31" t="s">
        <v>701</v>
      </c>
      <c r="C2635" s="31" t="s">
        <v>96</v>
      </c>
      <c r="D2635" s="31" t="s">
        <v>783</v>
      </c>
      <c r="E2635" s="31" t="s">
        <v>5</v>
      </c>
      <c r="F2635" s="31" t="s">
        <v>12</v>
      </c>
      <c r="G2635" s="69">
        <v>5459.37</v>
      </c>
    </row>
    <row r="2636" spans="1:7" x14ac:dyDescent="0.25">
      <c r="A2636" s="31" t="s">
        <v>691</v>
      </c>
      <c r="B2636" s="31" t="s">
        <v>701</v>
      </c>
      <c r="C2636" s="31" t="s">
        <v>96</v>
      </c>
      <c r="D2636" s="31" t="s">
        <v>783</v>
      </c>
      <c r="E2636" s="31" t="s">
        <v>5</v>
      </c>
      <c r="F2636" s="31" t="s">
        <v>56</v>
      </c>
      <c r="G2636" s="69">
        <v>9114.85</v>
      </c>
    </row>
    <row r="2637" spans="1:7" x14ac:dyDescent="0.25">
      <c r="A2637" s="31" t="s">
        <v>691</v>
      </c>
      <c r="B2637" s="31" t="s">
        <v>701</v>
      </c>
      <c r="C2637" s="31" t="s">
        <v>96</v>
      </c>
      <c r="D2637" s="31" t="s">
        <v>783</v>
      </c>
      <c r="E2637" s="31" t="s">
        <v>5</v>
      </c>
      <c r="F2637" s="31" t="s">
        <v>62</v>
      </c>
      <c r="G2637" s="69">
        <v>220.83</v>
      </c>
    </row>
    <row r="2638" spans="1:7" x14ac:dyDescent="0.25">
      <c r="A2638" s="31" t="s">
        <v>691</v>
      </c>
      <c r="B2638" s="31" t="s">
        <v>701</v>
      </c>
      <c r="C2638" s="31" t="s">
        <v>96</v>
      </c>
      <c r="D2638" s="31" t="s">
        <v>783</v>
      </c>
      <c r="E2638" s="31" t="s">
        <v>5</v>
      </c>
      <c r="F2638" s="31" t="s">
        <v>89</v>
      </c>
      <c r="G2638" s="69">
        <v>11024.85</v>
      </c>
    </row>
    <row r="2639" spans="1:7" x14ac:dyDescent="0.25">
      <c r="A2639" s="31" t="s">
        <v>691</v>
      </c>
      <c r="B2639" s="31" t="s">
        <v>701</v>
      </c>
      <c r="C2639" s="31" t="s">
        <v>96</v>
      </c>
      <c r="D2639" s="31" t="s">
        <v>783</v>
      </c>
      <c r="E2639" s="31" t="s">
        <v>5</v>
      </c>
      <c r="F2639" s="31" t="s">
        <v>82</v>
      </c>
      <c r="G2639" s="69">
        <v>384.86</v>
      </c>
    </row>
    <row r="2640" spans="1:7" x14ac:dyDescent="0.25">
      <c r="A2640" s="31" t="s">
        <v>691</v>
      </c>
      <c r="B2640" s="31" t="s">
        <v>701</v>
      </c>
      <c r="C2640" s="31" t="s">
        <v>96</v>
      </c>
      <c r="D2640" s="31" t="s">
        <v>783</v>
      </c>
      <c r="E2640" s="31" t="s">
        <v>5</v>
      </c>
      <c r="F2640" s="31" t="s">
        <v>80</v>
      </c>
      <c r="G2640" s="69">
        <v>80224.28</v>
      </c>
    </row>
    <row r="2641" spans="1:7" x14ac:dyDescent="0.25">
      <c r="A2641" s="31" t="s">
        <v>691</v>
      </c>
      <c r="B2641" s="31" t="s">
        <v>701</v>
      </c>
      <c r="C2641" s="31" t="s">
        <v>96</v>
      </c>
      <c r="D2641" s="31" t="s">
        <v>783</v>
      </c>
      <c r="E2641" s="31" t="s">
        <v>5</v>
      </c>
      <c r="F2641" s="31" t="s">
        <v>63</v>
      </c>
      <c r="G2641" s="69">
        <v>2670.01</v>
      </c>
    </row>
    <row r="2642" spans="1:7" x14ac:dyDescent="0.25">
      <c r="A2642" s="31" t="s">
        <v>691</v>
      </c>
      <c r="B2642" s="31" t="s">
        <v>701</v>
      </c>
      <c r="C2642" s="31" t="s">
        <v>96</v>
      </c>
      <c r="D2642" s="31" t="s">
        <v>783</v>
      </c>
      <c r="E2642" s="31" t="s">
        <v>5</v>
      </c>
      <c r="F2642" s="31" t="s">
        <v>61</v>
      </c>
      <c r="G2642" s="69">
        <v>42032.81</v>
      </c>
    </row>
    <row r="2643" spans="1:7" x14ac:dyDescent="0.25">
      <c r="A2643" s="31" t="s">
        <v>691</v>
      </c>
      <c r="B2643" s="31" t="s">
        <v>701</v>
      </c>
      <c r="C2643" s="31" t="s">
        <v>96</v>
      </c>
      <c r="D2643" s="31" t="s">
        <v>783</v>
      </c>
      <c r="E2643" s="31" t="s">
        <v>85</v>
      </c>
      <c r="F2643" s="31" t="s">
        <v>87</v>
      </c>
      <c r="G2643" s="69">
        <v>10331.94</v>
      </c>
    </row>
    <row r="2644" spans="1:7" x14ac:dyDescent="0.25">
      <c r="A2644" s="31" t="s">
        <v>691</v>
      </c>
      <c r="B2644" s="31" t="s">
        <v>701</v>
      </c>
      <c r="C2644" s="31" t="s">
        <v>96</v>
      </c>
      <c r="D2644" s="31" t="s">
        <v>783</v>
      </c>
      <c r="E2644" s="31" t="s">
        <v>85</v>
      </c>
      <c r="F2644" s="31" t="s">
        <v>88</v>
      </c>
      <c r="G2644" s="69">
        <v>487.01</v>
      </c>
    </row>
    <row r="2645" spans="1:7" x14ac:dyDescent="0.25">
      <c r="A2645" s="31" t="s">
        <v>691</v>
      </c>
      <c r="B2645" s="31" t="s">
        <v>701</v>
      </c>
      <c r="C2645" s="31" t="s">
        <v>96</v>
      </c>
      <c r="D2645" s="31" t="s">
        <v>783</v>
      </c>
      <c r="E2645" s="31" t="s">
        <v>85</v>
      </c>
      <c r="F2645" s="31" t="s">
        <v>86</v>
      </c>
      <c r="G2645" s="69">
        <v>8531.06</v>
      </c>
    </row>
    <row r="2646" spans="1:7" x14ac:dyDescent="0.25">
      <c r="A2646" s="31" t="s">
        <v>691</v>
      </c>
      <c r="B2646" s="31" t="s">
        <v>701</v>
      </c>
      <c r="C2646" s="31" t="s">
        <v>96</v>
      </c>
      <c r="D2646" s="31" t="s">
        <v>783</v>
      </c>
      <c r="E2646" s="31" t="s">
        <v>84</v>
      </c>
      <c r="F2646" s="31" t="s">
        <v>29</v>
      </c>
      <c r="G2646" s="69">
        <v>145.4</v>
      </c>
    </row>
    <row r="2647" spans="1:7" x14ac:dyDescent="0.25">
      <c r="A2647" s="31" t="s">
        <v>691</v>
      </c>
      <c r="B2647" s="31" t="s">
        <v>701</v>
      </c>
      <c r="C2647" s="31" t="s">
        <v>96</v>
      </c>
      <c r="D2647" s="31" t="s">
        <v>783</v>
      </c>
      <c r="E2647" s="31" t="s">
        <v>84</v>
      </c>
      <c r="F2647" s="31" t="s">
        <v>23</v>
      </c>
      <c r="G2647" s="69">
        <v>1880.49</v>
      </c>
    </row>
    <row r="2648" spans="1:7" x14ac:dyDescent="0.25">
      <c r="A2648" s="31" t="s">
        <v>691</v>
      </c>
      <c r="B2648" s="31" t="s">
        <v>701</v>
      </c>
      <c r="C2648" s="31" t="s">
        <v>96</v>
      </c>
      <c r="D2648" s="31" t="s">
        <v>783</v>
      </c>
      <c r="E2648" s="31" t="s">
        <v>689</v>
      </c>
      <c r="F2648" s="31" t="s">
        <v>690</v>
      </c>
      <c r="G2648" s="69">
        <v>90798.95</v>
      </c>
    </row>
    <row r="2649" spans="1:7" x14ac:dyDescent="0.25">
      <c r="A2649" s="31" t="s">
        <v>691</v>
      </c>
      <c r="B2649" s="31" t="s">
        <v>701</v>
      </c>
      <c r="C2649" s="31" t="s">
        <v>96</v>
      </c>
      <c r="D2649" s="31" t="s">
        <v>783</v>
      </c>
      <c r="E2649" s="31" t="s">
        <v>0</v>
      </c>
      <c r="F2649" s="31" t="s">
        <v>14</v>
      </c>
      <c r="G2649" s="69">
        <v>7142.32</v>
      </c>
    </row>
    <row r="2650" spans="1:7" x14ac:dyDescent="0.25">
      <c r="A2650" s="31" t="s">
        <v>691</v>
      </c>
      <c r="B2650" s="31" t="s">
        <v>701</v>
      </c>
      <c r="C2650" s="31" t="s">
        <v>96</v>
      </c>
      <c r="D2650" s="31" t="s">
        <v>783</v>
      </c>
      <c r="E2650" s="31" t="s">
        <v>0</v>
      </c>
      <c r="F2650" s="31" t="s">
        <v>16</v>
      </c>
      <c r="G2650" s="69">
        <v>16545.45</v>
      </c>
    </row>
    <row r="2651" spans="1:7" x14ac:dyDescent="0.25">
      <c r="A2651" s="31" t="s">
        <v>691</v>
      </c>
      <c r="B2651" s="31" t="s">
        <v>57</v>
      </c>
      <c r="C2651" s="31" t="s">
        <v>47</v>
      </c>
      <c r="D2651" s="31" t="s">
        <v>783</v>
      </c>
      <c r="E2651" s="31" t="s">
        <v>81</v>
      </c>
      <c r="F2651" s="31" t="s">
        <v>27</v>
      </c>
      <c r="G2651" s="69">
        <v>2798.7</v>
      </c>
    </row>
    <row r="2652" spans="1:7" x14ac:dyDescent="0.25">
      <c r="A2652" s="31" t="s">
        <v>691</v>
      </c>
      <c r="B2652" s="31" t="s">
        <v>57</v>
      </c>
      <c r="C2652" s="31" t="s">
        <v>47</v>
      </c>
      <c r="D2652" s="31" t="s">
        <v>783</v>
      </c>
      <c r="E2652" s="31" t="s">
        <v>81</v>
      </c>
      <c r="F2652" s="31" t="s">
        <v>83</v>
      </c>
      <c r="G2652" s="69">
        <v>254.52</v>
      </c>
    </row>
    <row r="2653" spans="1:7" x14ac:dyDescent="0.25">
      <c r="A2653" s="31" t="s">
        <v>691</v>
      </c>
      <c r="B2653" s="31" t="s">
        <v>57</v>
      </c>
      <c r="C2653" s="31" t="s">
        <v>47</v>
      </c>
      <c r="D2653" s="31" t="s">
        <v>783</v>
      </c>
      <c r="E2653" s="31" t="s">
        <v>81</v>
      </c>
      <c r="F2653" s="31" t="s">
        <v>25</v>
      </c>
      <c r="G2653" s="69">
        <v>6792.88</v>
      </c>
    </row>
    <row r="2654" spans="1:7" x14ac:dyDescent="0.25">
      <c r="A2654" s="31" t="s">
        <v>691</v>
      </c>
      <c r="B2654" s="31" t="s">
        <v>57</v>
      </c>
      <c r="C2654" s="31" t="s">
        <v>47</v>
      </c>
      <c r="D2654" s="31" t="s">
        <v>783</v>
      </c>
      <c r="E2654" s="31" t="s">
        <v>81</v>
      </c>
      <c r="F2654" s="31" t="s">
        <v>65</v>
      </c>
      <c r="G2654" s="69">
        <v>170.46</v>
      </c>
    </row>
    <row r="2655" spans="1:7" x14ac:dyDescent="0.25">
      <c r="A2655" s="31" t="s">
        <v>691</v>
      </c>
      <c r="B2655" s="31" t="s">
        <v>57</v>
      </c>
      <c r="C2655" s="31" t="s">
        <v>47</v>
      </c>
      <c r="D2655" s="31" t="s">
        <v>783</v>
      </c>
      <c r="E2655" s="31" t="s">
        <v>81</v>
      </c>
      <c r="F2655" s="31" t="s">
        <v>26</v>
      </c>
      <c r="G2655" s="69">
        <v>13199.74</v>
      </c>
    </row>
    <row r="2656" spans="1:7" x14ac:dyDescent="0.25">
      <c r="A2656" s="31" t="s">
        <v>691</v>
      </c>
      <c r="B2656" s="31" t="s">
        <v>57</v>
      </c>
      <c r="C2656" s="31" t="s">
        <v>47</v>
      </c>
      <c r="D2656" s="31" t="s">
        <v>783</v>
      </c>
      <c r="E2656" s="31" t="s">
        <v>81</v>
      </c>
      <c r="F2656" s="31" t="s">
        <v>9</v>
      </c>
      <c r="G2656" s="69">
        <v>3698.77</v>
      </c>
    </row>
    <row r="2657" spans="1:7" x14ac:dyDescent="0.25">
      <c r="A2657" s="31" t="s">
        <v>691</v>
      </c>
      <c r="B2657" s="31" t="s">
        <v>57</v>
      </c>
      <c r="C2657" s="31" t="s">
        <v>47</v>
      </c>
      <c r="D2657" s="31" t="s">
        <v>783</v>
      </c>
      <c r="E2657" s="31" t="s">
        <v>79</v>
      </c>
      <c r="F2657" s="31" t="s">
        <v>28</v>
      </c>
      <c r="G2657" s="69">
        <v>539.11</v>
      </c>
    </row>
    <row r="2658" spans="1:7" x14ac:dyDescent="0.25">
      <c r="A2658" s="31" t="s">
        <v>691</v>
      </c>
      <c r="B2658" s="31" t="s">
        <v>57</v>
      </c>
      <c r="C2658" s="31" t="s">
        <v>47</v>
      </c>
      <c r="D2658" s="31" t="s">
        <v>783</v>
      </c>
      <c r="E2658" s="31" t="s">
        <v>5</v>
      </c>
      <c r="F2658" s="31" t="s">
        <v>52</v>
      </c>
      <c r="G2658" s="69">
        <v>559.05999999999995</v>
      </c>
    </row>
    <row r="2659" spans="1:7" x14ac:dyDescent="0.25">
      <c r="A2659" s="31" t="s">
        <v>691</v>
      </c>
      <c r="B2659" s="31" t="s">
        <v>57</v>
      </c>
      <c r="C2659" s="31" t="s">
        <v>47</v>
      </c>
      <c r="D2659" s="31" t="s">
        <v>783</v>
      </c>
      <c r="E2659" s="31" t="s">
        <v>5</v>
      </c>
      <c r="F2659" s="31" t="s">
        <v>11</v>
      </c>
      <c r="G2659" s="69">
        <v>54581.26</v>
      </c>
    </row>
    <row r="2660" spans="1:7" x14ac:dyDescent="0.25">
      <c r="A2660" s="31" t="s">
        <v>691</v>
      </c>
      <c r="B2660" s="31" t="s">
        <v>57</v>
      </c>
      <c r="C2660" s="31" t="s">
        <v>47</v>
      </c>
      <c r="D2660" s="31" t="s">
        <v>783</v>
      </c>
      <c r="E2660" s="31" t="s">
        <v>5</v>
      </c>
      <c r="F2660" s="31" t="s">
        <v>12</v>
      </c>
      <c r="G2660" s="69">
        <v>4225.66</v>
      </c>
    </row>
    <row r="2661" spans="1:7" x14ac:dyDescent="0.25">
      <c r="A2661" s="31" t="s">
        <v>691</v>
      </c>
      <c r="B2661" s="31" t="s">
        <v>57</v>
      </c>
      <c r="C2661" s="31" t="s">
        <v>47</v>
      </c>
      <c r="D2661" s="31" t="s">
        <v>783</v>
      </c>
      <c r="E2661" s="31" t="s">
        <v>5</v>
      </c>
      <c r="F2661" s="31" t="s">
        <v>56</v>
      </c>
      <c r="G2661" s="69">
        <v>29087.37</v>
      </c>
    </row>
    <row r="2662" spans="1:7" x14ac:dyDescent="0.25">
      <c r="A2662" s="31" t="s">
        <v>691</v>
      </c>
      <c r="B2662" s="31" t="s">
        <v>57</v>
      </c>
      <c r="C2662" s="31" t="s">
        <v>47</v>
      </c>
      <c r="D2662" s="31" t="s">
        <v>783</v>
      </c>
      <c r="E2662" s="31" t="s">
        <v>5</v>
      </c>
      <c r="F2662" s="31" t="s">
        <v>89</v>
      </c>
      <c r="G2662" s="69">
        <v>2754.71</v>
      </c>
    </row>
    <row r="2663" spans="1:7" x14ac:dyDescent="0.25">
      <c r="A2663" s="31" t="s">
        <v>691</v>
      </c>
      <c r="B2663" s="31" t="s">
        <v>57</v>
      </c>
      <c r="C2663" s="31" t="s">
        <v>47</v>
      </c>
      <c r="D2663" s="31" t="s">
        <v>783</v>
      </c>
      <c r="E2663" s="31" t="s">
        <v>5</v>
      </c>
      <c r="F2663" s="31" t="s">
        <v>82</v>
      </c>
      <c r="G2663" s="69">
        <v>2929.29</v>
      </c>
    </row>
    <row r="2664" spans="1:7" x14ac:dyDescent="0.25">
      <c r="A2664" s="31" t="s">
        <v>691</v>
      </c>
      <c r="B2664" s="31" t="s">
        <v>57</v>
      </c>
      <c r="C2664" s="31" t="s">
        <v>47</v>
      </c>
      <c r="D2664" s="31" t="s">
        <v>783</v>
      </c>
      <c r="E2664" s="31" t="s">
        <v>5</v>
      </c>
      <c r="F2664" s="31" t="s">
        <v>80</v>
      </c>
      <c r="G2664" s="69">
        <v>34173.32</v>
      </c>
    </row>
    <row r="2665" spans="1:7" x14ac:dyDescent="0.25">
      <c r="A2665" s="31" t="s">
        <v>691</v>
      </c>
      <c r="B2665" s="31" t="s">
        <v>57</v>
      </c>
      <c r="C2665" s="31" t="s">
        <v>47</v>
      </c>
      <c r="D2665" s="31" t="s">
        <v>783</v>
      </c>
      <c r="E2665" s="31" t="s">
        <v>5</v>
      </c>
      <c r="F2665" s="31" t="s">
        <v>63</v>
      </c>
      <c r="G2665" s="69">
        <v>829.81</v>
      </c>
    </row>
    <row r="2666" spans="1:7" x14ac:dyDescent="0.25">
      <c r="A2666" s="31" t="s">
        <v>691</v>
      </c>
      <c r="B2666" s="31" t="s">
        <v>57</v>
      </c>
      <c r="C2666" s="31" t="s">
        <v>47</v>
      </c>
      <c r="D2666" s="31" t="s">
        <v>783</v>
      </c>
      <c r="E2666" s="31" t="s">
        <v>5</v>
      </c>
      <c r="F2666" s="31" t="s">
        <v>61</v>
      </c>
      <c r="G2666" s="69">
        <v>97709.97</v>
      </c>
    </row>
    <row r="2667" spans="1:7" x14ac:dyDescent="0.25">
      <c r="A2667" s="31" t="s">
        <v>691</v>
      </c>
      <c r="B2667" s="31" t="s">
        <v>57</v>
      </c>
      <c r="C2667" s="31" t="s">
        <v>47</v>
      </c>
      <c r="D2667" s="31" t="s">
        <v>783</v>
      </c>
      <c r="E2667" s="31" t="s">
        <v>85</v>
      </c>
      <c r="F2667" s="31" t="s">
        <v>87</v>
      </c>
      <c r="G2667" s="69">
        <v>5177.58</v>
      </c>
    </row>
    <row r="2668" spans="1:7" x14ac:dyDescent="0.25">
      <c r="A2668" s="31" t="s">
        <v>691</v>
      </c>
      <c r="B2668" s="31" t="s">
        <v>57</v>
      </c>
      <c r="C2668" s="31" t="s">
        <v>47</v>
      </c>
      <c r="D2668" s="31" t="s">
        <v>783</v>
      </c>
      <c r="E2668" s="31" t="s">
        <v>85</v>
      </c>
      <c r="F2668" s="31" t="s">
        <v>86</v>
      </c>
      <c r="G2668" s="69">
        <v>3574.82</v>
      </c>
    </row>
    <row r="2669" spans="1:7" x14ac:dyDescent="0.25">
      <c r="A2669" s="31" t="s">
        <v>691</v>
      </c>
      <c r="B2669" s="31" t="s">
        <v>57</v>
      </c>
      <c r="C2669" s="31" t="s">
        <v>47</v>
      </c>
      <c r="D2669" s="31" t="s">
        <v>783</v>
      </c>
      <c r="E2669" s="31" t="s">
        <v>84</v>
      </c>
      <c r="F2669" s="31" t="s">
        <v>29</v>
      </c>
      <c r="G2669" s="69">
        <v>186.01</v>
      </c>
    </row>
    <row r="2670" spans="1:7" x14ac:dyDescent="0.25">
      <c r="A2670" s="31" t="s">
        <v>691</v>
      </c>
      <c r="B2670" s="31" t="s">
        <v>57</v>
      </c>
      <c r="C2670" s="31" t="s">
        <v>47</v>
      </c>
      <c r="D2670" s="31" t="s">
        <v>783</v>
      </c>
      <c r="E2670" s="31" t="s">
        <v>84</v>
      </c>
      <c r="F2670" s="31" t="s">
        <v>23</v>
      </c>
      <c r="G2670" s="69">
        <v>2851.08</v>
      </c>
    </row>
    <row r="2671" spans="1:7" x14ac:dyDescent="0.25">
      <c r="A2671" s="31" t="s">
        <v>691</v>
      </c>
      <c r="B2671" s="31" t="s">
        <v>57</v>
      </c>
      <c r="C2671" s="31" t="s">
        <v>47</v>
      </c>
      <c r="D2671" s="31" t="s">
        <v>783</v>
      </c>
      <c r="E2671" s="31" t="s">
        <v>689</v>
      </c>
      <c r="F2671" s="31" t="s">
        <v>690</v>
      </c>
      <c r="G2671" s="69">
        <v>42449.66</v>
      </c>
    </row>
    <row r="2672" spans="1:7" x14ac:dyDescent="0.25">
      <c r="A2672" s="31" t="s">
        <v>691</v>
      </c>
      <c r="B2672" s="31" t="s">
        <v>57</v>
      </c>
      <c r="C2672" s="31" t="s">
        <v>47</v>
      </c>
      <c r="D2672" s="31" t="s">
        <v>783</v>
      </c>
      <c r="E2672" s="31" t="s">
        <v>0</v>
      </c>
      <c r="F2672" s="31" t="s">
        <v>14</v>
      </c>
      <c r="G2672" s="69">
        <v>2178.38</v>
      </c>
    </row>
    <row r="2673" spans="1:7" x14ac:dyDescent="0.25">
      <c r="A2673" s="31" t="s">
        <v>691</v>
      </c>
      <c r="B2673" s="31" t="s">
        <v>57</v>
      </c>
      <c r="C2673" s="31" t="s">
        <v>47</v>
      </c>
      <c r="D2673" s="31" t="s">
        <v>783</v>
      </c>
      <c r="E2673" s="31" t="s">
        <v>0</v>
      </c>
      <c r="F2673" s="31" t="s">
        <v>16</v>
      </c>
      <c r="G2673" s="69">
        <v>14144.68</v>
      </c>
    </row>
    <row r="2674" spans="1:7" x14ac:dyDescent="0.25">
      <c r="A2674" s="31" t="s">
        <v>691</v>
      </c>
      <c r="B2674" s="31" t="s">
        <v>54</v>
      </c>
      <c r="C2674" s="31" t="s">
        <v>156</v>
      </c>
      <c r="D2674" s="31" t="s">
        <v>702</v>
      </c>
      <c r="E2674" s="31" t="s">
        <v>81</v>
      </c>
      <c r="F2674" s="31" t="s">
        <v>27</v>
      </c>
      <c r="G2674" s="69">
        <v>3363</v>
      </c>
    </row>
    <row r="2675" spans="1:7" x14ac:dyDescent="0.25">
      <c r="A2675" s="31" t="s">
        <v>691</v>
      </c>
      <c r="B2675" s="31" t="s">
        <v>54</v>
      </c>
      <c r="C2675" s="31" t="s">
        <v>156</v>
      </c>
      <c r="D2675" s="31" t="s">
        <v>702</v>
      </c>
      <c r="E2675" s="31" t="s">
        <v>81</v>
      </c>
      <c r="F2675" s="31" t="s">
        <v>25</v>
      </c>
      <c r="G2675" s="69">
        <v>18925</v>
      </c>
    </row>
    <row r="2676" spans="1:7" x14ac:dyDescent="0.25">
      <c r="A2676" s="31" t="s">
        <v>691</v>
      </c>
      <c r="B2676" s="31" t="s">
        <v>54</v>
      </c>
      <c r="C2676" s="31" t="s">
        <v>156</v>
      </c>
      <c r="D2676" s="31" t="s">
        <v>702</v>
      </c>
      <c r="E2676" s="31" t="s">
        <v>81</v>
      </c>
      <c r="F2676" s="31" t="s">
        <v>26</v>
      </c>
      <c r="G2676" s="69">
        <v>4140</v>
      </c>
    </row>
    <row r="2677" spans="1:7" x14ac:dyDescent="0.25">
      <c r="A2677" s="31" t="s">
        <v>691</v>
      </c>
      <c r="B2677" s="31" t="s">
        <v>54</v>
      </c>
      <c r="C2677" s="31" t="s">
        <v>156</v>
      </c>
      <c r="D2677" s="31" t="s">
        <v>702</v>
      </c>
      <c r="E2677" s="31" t="s">
        <v>81</v>
      </c>
      <c r="F2677" s="31" t="s">
        <v>64</v>
      </c>
      <c r="G2677" s="69">
        <v>2191</v>
      </c>
    </row>
    <row r="2678" spans="1:7" x14ac:dyDescent="0.25">
      <c r="A2678" s="31" t="s">
        <v>691</v>
      </c>
      <c r="B2678" s="31" t="s">
        <v>54</v>
      </c>
      <c r="C2678" s="31" t="s">
        <v>156</v>
      </c>
      <c r="D2678" s="31" t="s">
        <v>702</v>
      </c>
      <c r="E2678" s="31" t="s">
        <v>81</v>
      </c>
      <c r="F2678" s="31" t="s">
        <v>9</v>
      </c>
      <c r="G2678" s="69">
        <v>9335</v>
      </c>
    </row>
    <row r="2679" spans="1:7" x14ac:dyDescent="0.25">
      <c r="A2679" s="31" t="s">
        <v>691</v>
      </c>
      <c r="B2679" s="31" t="s">
        <v>54</v>
      </c>
      <c r="C2679" s="31" t="s">
        <v>156</v>
      </c>
      <c r="D2679" s="31" t="s">
        <v>702</v>
      </c>
      <c r="E2679" s="31" t="s">
        <v>79</v>
      </c>
      <c r="F2679" s="31" t="s">
        <v>28</v>
      </c>
      <c r="G2679" s="69">
        <v>1419</v>
      </c>
    </row>
    <row r="2680" spans="1:7" x14ac:dyDescent="0.25">
      <c r="A2680" s="31" t="s">
        <v>691</v>
      </c>
      <c r="B2680" s="31" t="s">
        <v>54</v>
      </c>
      <c r="C2680" s="31" t="s">
        <v>156</v>
      </c>
      <c r="D2680" s="31" t="s">
        <v>702</v>
      </c>
      <c r="E2680" s="31" t="s">
        <v>5</v>
      </c>
      <c r="F2680" s="31" t="s">
        <v>52</v>
      </c>
      <c r="G2680" s="69">
        <v>1224</v>
      </c>
    </row>
    <row r="2681" spans="1:7" x14ac:dyDescent="0.25">
      <c r="A2681" s="31" t="s">
        <v>691</v>
      </c>
      <c r="B2681" s="31" t="s">
        <v>54</v>
      </c>
      <c r="C2681" s="31" t="s">
        <v>156</v>
      </c>
      <c r="D2681" s="31" t="s">
        <v>702</v>
      </c>
      <c r="E2681" s="31" t="s">
        <v>5</v>
      </c>
      <c r="F2681" s="31" t="s">
        <v>11</v>
      </c>
      <c r="G2681" s="69">
        <v>89998</v>
      </c>
    </row>
    <row r="2682" spans="1:7" x14ac:dyDescent="0.25">
      <c r="A2682" s="31" t="s">
        <v>691</v>
      </c>
      <c r="B2682" s="31" t="s">
        <v>54</v>
      </c>
      <c r="C2682" s="31" t="s">
        <v>156</v>
      </c>
      <c r="D2682" s="31" t="s">
        <v>702</v>
      </c>
      <c r="E2682" s="31" t="s">
        <v>5</v>
      </c>
      <c r="F2682" s="31" t="s">
        <v>12</v>
      </c>
      <c r="G2682" s="69">
        <v>1499</v>
      </c>
    </row>
    <row r="2683" spans="1:7" x14ac:dyDescent="0.25">
      <c r="A2683" s="31" t="s">
        <v>691</v>
      </c>
      <c r="B2683" s="31" t="s">
        <v>54</v>
      </c>
      <c r="C2683" s="31" t="s">
        <v>156</v>
      </c>
      <c r="D2683" s="31" t="s">
        <v>702</v>
      </c>
      <c r="E2683" s="31" t="s">
        <v>5</v>
      </c>
      <c r="F2683" s="31" t="s">
        <v>56</v>
      </c>
      <c r="G2683" s="69">
        <v>148977</v>
      </c>
    </row>
    <row r="2684" spans="1:7" x14ac:dyDescent="0.25">
      <c r="A2684" s="31" t="s">
        <v>691</v>
      </c>
      <c r="B2684" s="31" t="s">
        <v>54</v>
      </c>
      <c r="C2684" s="31" t="s">
        <v>156</v>
      </c>
      <c r="D2684" s="31" t="s">
        <v>702</v>
      </c>
      <c r="E2684" s="31" t="s">
        <v>5</v>
      </c>
      <c r="F2684" s="31" t="s">
        <v>89</v>
      </c>
      <c r="G2684" s="69">
        <v>1702</v>
      </c>
    </row>
    <row r="2685" spans="1:7" x14ac:dyDescent="0.25">
      <c r="A2685" s="31" t="s">
        <v>691</v>
      </c>
      <c r="B2685" s="31" t="s">
        <v>54</v>
      </c>
      <c r="C2685" s="31" t="s">
        <v>156</v>
      </c>
      <c r="D2685" s="31" t="s">
        <v>702</v>
      </c>
      <c r="E2685" s="31" t="s">
        <v>5</v>
      </c>
      <c r="F2685" s="31" t="s">
        <v>80</v>
      </c>
      <c r="G2685" s="69">
        <v>68436</v>
      </c>
    </row>
    <row r="2686" spans="1:7" x14ac:dyDescent="0.25">
      <c r="A2686" s="31" t="s">
        <v>691</v>
      </c>
      <c r="B2686" s="31" t="s">
        <v>54</v>
      </c>
      <c r="C2686" s="31" t="s">
        <v>156</v>
      </c>
      <c r="D2686" s="31" t="s">
        <v>702</v>
      </c>
      <c r="E2686" s="31" t="s">
        <v>5</v>
      </c>
      <c r="F2686" s="31" t="s">
        <v>61</v>
      </c>
      <c r="G2686" s="69">
        <v>29848</v>
      </c>
    </row>
    <row r="2687" spans="1:7" x14ac:dyDescent="0.25">
      <c r="A2687" s="31" t="s">
        <v>691</v>
      </c>
      <c r="B2687" s="31" t="s">
        <v>54</v>
      </c>
      <c r="C2687" s="31" t="s">
        <v>156</v>
      </c>
      <c r="D2687" s="31" t="s">
        <v>702</v>
      </c>
      <c r="E2687" s="31" t="s">
        <v>85</v>
      </c>
      <c r="F2687" s="31" t="s">
        <v>87</v>
      </c>
      <c r="G2687" s="69">
        <v>1338</v>
      </c>
    </row>
    <row r="2688" spans="1:7" x14ac:dyDescent="0.25">
      <c r="A2688" s="31" t="s">
        <v>691</v>
      </c>
      <c r="B2688" s="31" t="s">
        <v>54</v>
      </c>
      <c r="C2688" s="31" t="s">
        <v>156</v>
      </c>
      <c r="D2688" s="31" t="s">
        <v>702</v>
      </c>
      <c r="E2688" s="31" t="s">
        <v>85</v>
      </c>
      <c r="F2688" s="31" t="s">
        <v>86</v>
      </c>
      <c r="G2688" s="69">
        <v>28327</v>
      </c>
    </row>
    <row r="2689" spans="1:7" x14ac:dyDescent="0.25">
      <c r="A2689" s="31" t="s">
        <v>691</v>
      </c>
      <c r="B2689" s="31" t="s">
        <v>54</v>
      </c>
      <c r="C2689" s="31" t="s">
        <v>156</v>
      </c>
      <c r="D2689" s="31" t="s">
        <v>702</v>
      </c>
      <c r="E2689" s="31" t="s">
        <v>84</v>
      </c>
      <c r="F2689" s="31" t="s">
        <v>29</v>
      </c>
      <c r="G2689" s="69">
        <v>933</v>
      </c>
    </row>
    <row r="2690" spans="1:7" x14ac:dyDescent="0.25">
      <c r="A2690" s="31" t="s">
        <v>691</v>
      </c>
      <c r="B2690" s="31" t="s">
        <v>54</v>
      </c>
      <c r="C2690" s="31" t="s">
        <v>156</v>
      </c>
      <c r="D2690" s="31" t="s">
        <v>702</v>
      </c>
      <c r="E2690" s="31" t="s">
        <v>84</v>
      </c>
      <c r="F2690" s="31" t="s">
        <v>23</v>
      </c>
      <c r="G2690" s="69">
        <v>3618</v>
      </c>
    </row>
    <row r="2691" spans="1:7" x14ac:dyDescent="0.25">
      <c r="A2691" s="31" t="s">
        <v>691</v>
      </c>
      <c r="B2691" s="31" t="s">
        <v>54</v>
      </c>
      <c r="C2691" s="31" t="s">
        <v>156</v>
      </c>
      <c r="D2691" s="31" t="s">
        <v>702</v>
      </c>
      <c r="E2691" s="31" t="s">
        <v>0</v>
      </c>
      <c r="F2691" s="31" t="s">
        <v>15</v>
      </c>
      <c r="G2691" s="69">
        <v>19700</v>
      </c>
    </row>
    <row r="2692" spans="1:7" x14ac:dyDescent="0.25">
      <c r="A2692" s="31" t="s">
        <v>691</v>
      </c>
      <c r="B2692" s="31" t="s">
        <v>54</v>
      </c>
      <c r="C2692" s="31" t="s">
        <v>156</v>
      </c>
      <c r="D2692" s="31" t="s">
        <v>702</v>
      </c>
      <c r="E2692" s="31" t="s">
        <v>0</v>
      </c>
      <c r="F2692" s="31" t="s">
        <v>16</v>
      </c>
      <c r="G2692" s="69">
        <v>208387</v>
      </c>
    </row>
    <row r="2693" spans="1:7" x14ac:dyDescent="0.25">
      <c r="A2693" s="31" t="s">
        <v>227</v>
      </c>
      <c r="B2693" s="31" t="s">
        <v>66</v>
      </c>
      <c r="C2693" s="31" t="s">
        <v>47</v>
      </c>
      <c r="D2693" s="31" t="s">
        <v>783</v>
      </c>
      <c r="E2693" s="31" t="s">
        <v>81</v>
      </c>
      <c r="F2693" s="31" t="s">
        <v>27</v>
      </c>
      <c r="G2693" s="69">
        <v>664.96</v>
      </c>
    </row>
    <row r="2694" spans="1:7" x14ac:dyDescent="0.25">
      <c r="A2694" s="31" t="s">
        <v>227</v>
      </c>
      <c r="B2694" s="31" t="s">
        <v>66</v>
      </c>
      <c r="C2694" s="31" t="s">
        <v>47</v>
      </c>
      <c r="D2694" s="31" t="s">
        <v>783</v>
      </c>
      <c r="E2694" s="31" t="s">
        <v>81</v>
      </c>
      <c r="F2694" s="31" t="s">
        <v>83</v>
      </c>
      <c r="G2694" s="69">
        <v>796.76</v>
      </c>
    </row>
    <row r="2695" spans="1:7" x14ac:dyDescent="0.25">
      <c r="A2695" s="31" t="s">
        <v>227</v>
      </c>
      <c r="B2695" s="31" t="s">
        <v>66</v>
      </c>
      <c r="C2695" s="31" t="s">
        <v>47</v>
      </c>
      <c r="D2695" s="31" t="s">
        <v>783</v>
      </c>
      <c r="E2695" s="31" t="s">
        <v>81</v>
      </c>
      <c r="F2695" s="31" t="s">
        <v>25</v>
      </c>
      <c r="G2695" s="69">
        <v>7100.61</v>
      </c>
    </row>
    <row r="2696" spans="1:7" x14ac:dyDescent="0.25">
      <c r="A2696" s="31" t="s">
        <v>227</v>
      </c>
      <c r="B2696" s="31" t="s">
        <v>66</v>
      </c>
      <c r="C2696" s="31" t="s">
        <v>47</v>
      </c>
      <c r="D2696" s="31" t="s">
        <v>783</v>
      </c>
      <c r="E2696" s="31" t="s">
        <v>81</v>
      </c>
      <c r="F2696" s="31" t="s">
        <v>65</v>
      </c>
      <c r="G2696" s="69">
        <v>1801.81</v>
      </c>
    </row>
    <row r="2697" spans="1:7" x14ac:dyDescent="0.25">
      <c r="A2697" s="31" t="s">
        <v>227</v>
      </c>
      <c r="B2697" s="31" t="s">
        <v>66</v>
      </c>
      <c r="C2697" s="31" t="s">
        <v>47</v>
      </c>
      <c r="D2697" s="31" t="s">
        <v>783</v>
      </c>
      <c r="E2697" s="31" t="s">
        <v>81</v>
      </c>
      <c r="F2697" s="31" t="s">
        <v>26</v>
      </c>
      <c r="G2697" s="69">
        <v>10874.51</v>
      </c>
    </row>
    <row r="2698" spans="1:7" x14ac:dyDescent="0.25">
      <c r="A2698" s="31" t="s">
        <v>227</v>
      </c>
      <c r="B2698" s="31" t="s">
        <v>66</v>
      </c>
      <c r="C2698" s="31" t="s">
        <v>47</v>
      </c>
      <c r="D2698" s="31" t="s">
        <v>783</v>
      </c>
      <c r="E2698" s="31" t="s">
        <v>81</v>
      </c>
      <c r="F2698" s="31" t="s">
        <v>64</v>
      </c>
      <c r="G2698" s="69">
        <v>16702.73</v>
      </c>
    </row>
    <row r="2699" spans="1:7" x14ac:dyDescent="0.25">
      <c r="A2699" s="31" t="s">
        <v>227</v>
      </c>
      <c r="B2699" s="31" t="s">
        <v>66</v>
      </c>
      <c r="C2699" s="31" t="s">
        <v>47</v>
      </c>
      <c r="D2699" s="31" t="s">
        <v>783</v>
      </c>
      <c r="E2699" s="31" t="s">
        <v>81</v>
      </c>
      <c r="F2699" s="31" t="s">
        <v>9</v>
      </c>
      <c r="G2699" s="69">
        <v>465.71</v>
      </c>
    </row>
    <row r="2700" spans="1:7" x14ac:dyDescent="0.25">
      <c r="A2700" s="31" t="s">
        <v>227</v>
      </c>
      <c r="B2700" s="31" t="s">
        <v>66</v>
      </c>
      <c r="C2700" s="31" t="s">
        <v>47</v>
      </c>
      <c r="D2700" s="31" t="s">
        <v>783</v>
      </c>
      <c r="E2700" s="31" t="s">
        <v>79</v>
      </c>
      <c r="F2700" s="31" t="s">
        <v>28</v>
      </c>
      <c r="G2700" s="69">
        <v>337.03</v>
      </c>
    </row>
    <row r="2701" spans="1:7" x14ac:dyDescent="0.25">
      <c r="A2701" s="31" t="s">
        <v>227</v>
      </c>
      <c r="B2701" s="31" t="s">
        <v>66</v>
      </c>
      <c r="C2701" s="31" t="s">
        <v>47</v>
      </c>
      <c r="D2701" s="31" t="s">
        <v>783</v>
      </c>
      <c r="E2701" s="31" t="s">
        <v>5</v>
      </c>
      <c r="F2701" s="31" t="s">
        <v>52</v>
      </c>
      <c r="G2701" s="69">
        <v>2196.9699999999998</v>
      </c>
    </row>
    <row r="2702" spans="1:7" x14ac:dyDescent="0.25">
      <c r="A2702" s="31" t="s">
        <v>227</v>
      </c>
      <c r="B2702" s="31" t="s">
        <v>66</v>
      </c>
      <c r="C2702" s="31" t="s">
        <v>47</v>
      </c>
      <c r="D2702" s="31" t="s">
        <v>783</v>
      </c>
      <c r="E2702" s="31" t="s">
        <v>5</v>
      </c>
      <c r="F2702" s="31" t="s">
        <v>11</v>
      </c>
      <c r="G2702" s="69">
        <v>184737.7</v>
      </c>
    </row>
    <row r="2703" spans="1:7" x14ac:dyDescent="0.25">
      <c r="A2703" s="31" t="s">
        <v>227</v>
      </c>
      <c r="B2703" s="31" t="s">
        <v>66</v>
      </c>
      <c r="C2703" s="31" t="s">
        <v>47</v>
      </c>
      <c r="D2703" s="31" t="s">
        <v>783</v>
      </c>
      <c r="E2703" s="31" t="s">
        <v>5</v>
      </c>
      <c r="F2703" s="31" t="s">
        <v>12</v>
      </c>
      <c r="G2703" s="69">
        <v>7741.65</v>
      </c>
    </row>
    <row r="2704" spans="1:7" x14ac:dyDescent="0.25">
      <c r="A2704" s="31" t="s">
        <v>227</v>
      </c>
      <c r="B2704" s="31" t="s">
        <v>66</v>
      </c>
      <c r="C2704" s="31" t="s">
        <v>47</v>
      </c>
      <c r="D2704" s="31" t="s">
        <v>783</v>
      </c>
      <c r="E2704" s="31" t="s">
        <v>5</v>
      </c>
      <c r="F2704" s="31" t="s">
        <v>56</v>
      </c>
      <c r="G2704" s="69">
        <v>2627.38</v>
      </c>
    </row>
    <row r="2705" spans="1:7" x14ac:dyDescent="0.25">
      <c r="A2705" s="31" t="s">
        <v>227</v>
      </c>
      <c r="B2705" s="31" t="s">
        <v>66</v>
      </c>
      <c r="C2705" s="31" t="s">
        <v>47</v>
      </c>
      <c r="D2705" s="31" t="s">
        <v>783</v>
      </c>
      <c r="E2705" s="31" t="s">
        <v>5</v>
      </c>
      <c r="F2705" s="31" t="s">
        <v>62</v>
      </c>
      <c r="G2705" s="69">
        <v>943.05</v>
      </c>
    </row>
    <row r="2706" spans="1:7" x14ac:dyDescent="0.25">
      <c r="A2706" s="31" t="s">
        <v>227</v>
      </c>
      <c r="B2706" s="31" t="s">
        <v>66</v>
      </c>
      <c r="C2706" s="31" t="s">
        <v>47</v>
      </c>
      <c r="D2706" s="31" t="s">
        <v>783</v>
      </c>
      <c r="E2706" s="31" t="s">
        <v>5</v>
      </c>
      <c r="F2706" s="31" t="s">
        <v>89</v>
      </c>
      <c r="G2706" s="69">
        <v>26995.63</v>
      </c>
    </row>
    <row r="2707" spans="1:7" x14ac:dyDescent="0.25">
      <c r="A2707" s="31" t="s">
        <v>227</v>
      </c>
      <c r="B2707" s="31" t="s">
        <v>66</v>
      </c>
      <c r="C2707" s="31" t="s">
        <v>47</v>
      </c>
      <c r="D2707" s="31" t="s">
        <v>783</v>
      </c>
      <c r="E2707" s="31" t="s">
        <v>5</v>
      </c>
      <c r="F2707" s="31" t="s">
        <v>82</v>
      </c>
      <c r="G2707" s="69">
        <v>1145.28</v>
      </c>
    </row>
    <row r="2708" spans="1:7" x14ac:dyDescent="0.25">
      <c r="A2708" s="31" t="s">
        <v>227</v>
      </c>
      <c r="B2708" s="31" t="s">
        <v>66</v>
      </c>
      <c r="C2708" s="31" t="s">
        <v>47</v>
      </c>
      <c r="D2708" s="31" t="s">
        <v>783</v>
      </c>
      <c r="E2708" s="31" t="s">
        <v>5</v>
      </c>
      <c r="F2708" s="31" t="s">
        <v>80</v>
      </c>
      <c r="G2708" s="69">
        <v>190942.85</v>
      </c>
    </row>
    <row r="2709" spans="1:7" x14ac:dyDescent="0.25">
      <c r="A2709" s="31" t="s">
        <v>227</v>
      </c>
      <c r="B2709" s="31" t="s">
        <v>66</v>
      </c>
      <c r="C2709" s="31" t="s">
        <v>47</v>
      </c>
      <c r="D2709" s="31" t="s">
        <v>783</v>
      </c>
      <c r="E2709" s="31" t="s">
        <v>84</v>
      </c>
      <c r="F2709" s="31" t="s">
        <v>23</v>
      </c>
      <c r="G2709" s="69">
        <v>1377.02</v>
      </c>
    </row>
    <row r="2710" spans="1:7" x14ac:dyDescent="0.25">
      <c r="A2710" s="31" t="s">
        <v>227</v>
      </c>
      <c r="B2710" s="31" t="s">
        <v>66</v>
      </c>
      <c r="C2710" s="31" t="s">
        <v>47</v>
      </c>
      <c r="D2710" s="31" t="s">
        <v>783</v>
      </c>
      <c r="E2710" s="31" t="s">
        <v>91</v>
      </c>
      <c r="F2710" s="31" t="s">
        <v>690</v>
      </c>
      <c r="G2710" s="69">
        <v>6196538.0700000003</v>
      </c>
    </row>
    <row r="2711" spans="1:7" x14ac:dyDescent="0.25">
      <c r="A2711" s="31" t="s">
        <v>227</v>
      </c>
      <c r="B2711" s="31" t="s">
        <v>55</v>
      </c>
      <c r="C2711" s="31" t="s">
        <v>47</v>
      </c>
      <c r="D2711" s="31" t="s">
        <v>783</v>
      </c>
      <c r="E2711" s="31" t="s">
        <v>81</v>
      </c>
      <c r="F2711" s="31" t="s">
        <v>27</v>
      </c>
      <c r="G2711" s="69">
        <v>1551.25</v>
      </c>
    </row>
    <row r="2712" spans="1:7" x14ac:dyDescent="0.25">
      <c r="A2712" s="31" t="s">
        <v>227</v>
      </c>
      <c r="B2712" s="31" t="s">
        <v>55</v>
      </c>
      <c r="C2712" s="31" t="s">
        <v>47</v>
      </c>
      <c r="D2712" s="31" t="s">
        <v>783</v>
      </c>
      <c r="E2712" s="31" t="s">
        <v>81</v>
      </c>
      <c r="F2712" s="31" t="s">
        <v>83</v>
      </c>
      <c r="G2712" s="69">
        <v>247.7</v>
      </c>
    </row>
    <row r="2713" spans="1:7" x14ac:dyDescent="0.25">
      <c r="A2713" s="31" t="s">
        <v>227</v>
      </c>
      <c r="B2713" s="31" t="s">
        <v>55</v>
      </c>
      <c r="C2713" s="31" t="s">
        <v>47</v>
      </c>
      <c r="D2713" s="31" t="s">
        <v>783</v>
      </c>
      <c r="E2713" s="31" t="s">
        <v>81</v>
      </c>
      <c r="F2713" s="31" t="s">
        <v>25</v>
      </c>
      <c r="G2713" s="69">
        <v>3854.92</v>
      </c>
    </row>
    <row r="2714" spans="1:7" x14ac:dyDescent="0.25">
      <c r="A2714" s="31" t="s">
        <v>227</v>
      </c>
      <c r="B2714" s="31" t="s">
        <v>55</v>
      </c>
      <c r="C2714" s="31" t="s">
        <v>47</v>
      </c>
      <c r="D2714" s="31" t="s">
        <v>783</v>
      </c>
      <c r="E2714" s="31" t="s">
        <v>81</v>
      </c>
      <c r="F2714" s="31" t="s">
        <v>65</v>
      </c>
      <c r="G2714" s="69">
        <v>595.37</v>
      </c>
    </row>
    <row r="2715" spans="1:7" x14ac:dyDescent="0.25">
      <c r="A2715" s="31" t="s">
        <v>227</v>
      </c>
      <c r="B2715" s="31" t="s">
        <v>55</v>
      </c>
      <c r="C2715" s="31" t="s">
        <v>47</v>
      </c>
      <c r="D2715" s="31" t="s">
        <v>783</v>
      </c>
      <c r="E2715" s="31" t="s">
        <v>81</v>
      </c>
      <c r="F2715" s="31" t="s">
        <v>26</v>
      </c>
      <c r="G2715" s="69">
        <v>4092.87</v>
      </c>
    </row>
    <row r="2716" spans="1:7" x14ac:dyDescent="0.25">
      <c r="A2716" s="31" t="s">
        <v>227</v>
      </c>
      <c r="B2716" s="31" t="s">
        <v>55</v>
      </c>
      <c r="C2716" s="31" t="s">
        <v>47</v>
      </c>
      <c r="D2716" s="31" t="s">
        <v>783</v>
      </c>
      <c r="E2716" s="31" t="s">
        <v>81</v>
      </c>
      <c r="F2716" s="31" t="s">
        <v>64</v>
      </c>
      <c r="G2716" s="69">
        <v>836.89</v>
      </c>
    </row>
    <row r="2717" spans="1:7" x14ac:dyDescent="0.25">
      <c r="A2717" s="31" t="s">
        <v>227</v>
      </c>
      <c r="B2717" s="31" t="s">
        <v>55</v>
      </c>
      <c r="C2717" s="31" t="s">
        <v>47</v>
      </c>
      <c r="D2717" s="31" t="s">
        <v>783</v>
      </c>
      <c r="E2717" s="31" t="s">
        <v>81</v>
      </c>
      <c r="F2717" s="31" t="s">
        <v>9</v>
      </c>
      <c r="G2717" s="69">
        <v>1066.32</v>
      </c>
    </row>
    <row r="2718" spans="1:7" x14ac:dyDescent="0.25">
      <c r="A2718" s="31" t="s">
        <v>227</v>
      </c>
      <c r="B2718" s="31" t="s">
        <v>55</v>
      </c>
      <c r="C2718" s="31" t="s">
        <v>47</v>
      </c>
      <c r="D2718" s="31" t="s">
        <v>783</v>
      </c>
      <c r="E2718" s="31" t="s">
        <v>79</v>
      </c>
      <c r="F2718" s="31" t="s">
        <v>28</v>
      </c>
      <c r="G2718" s="69">
        <v>162.25</v>
      </c>
    </row>
    <row r="2719" spans="1:7" x14ac:dyDescent="0.25">
      <c r="A2719" s="31" t="s">
        <v>227</v>
      </c>
      <c r="B2719" s="31" t="s">
        <v>55</v>
      </c>
      <c r="C2719" s="31" t="s">
        <v>47</v>
      </c>
      <c r="D2719" s="31" t="s">
        <v>783</v>
      </c>
      <c r="E2719" s="31" t="s">
        <v>79</v>
      </c>
      <c r="F2719" s="31" t="s">
        <v>90</v>
      </c>
      <c r="G2719" s="69">
        <v>65.599999999999994</v>
      </c>
    </row>
    <row r="2720" spans="1:7" x14ac:dyDescent="0.25">
      <c r="A2720" s="31" t="s">
        <v>227</v>
      </c>
      <c r="B2720" s="31" t="s">
        <v>55</v>
      </c>
      <c r="C2720" s="31" t="s">
        <v>47</v>
      </c>
      <c r="D2720" s="31" t="s">
        <v>783</v>
      </c>
      <c r="E2720" s="31" t="s">
        <v>5</v>
      </c>
      <c r="F2720" s="31" t="s">
        <v>52</v>
      </c>
      <c r="G2720" s="69">
        <v>225.31</v>
      </c>
    </row>
    <row r="2721" spans="1:7" x14ac:dyDescent="0.25">
      <c r="A2721" s="31" t="s">
        <v>227</v>
      </c>
      <c r="B2721" s="31" t="s">
        <v>55</v>
      </c>
      <c r="C2721" s="31" t="s">
        <v>47</v>
      </c>
      <c r="D2721" s="31" t="s">
        <v>783</v>
      </c>
      <c r="E2721" s="31" t="s">
        <v>5</v>
      </c>
      <c r="F2721" s="31" t="s">
        <v>11</v>
      </c>
      <c r="G2721" s="69">
        <v>8208.07</v>
      </c>
    </row>
    <row r="2722" spans="1:7" x14ac:dyDescent="0.25">
      <c r="A2722" s="31" t="s">
        <v>227</v>
      </c>
      <c r="B2722" s="31" t="s">
        <v>55</v>
      </c>
      <c r="C2722" s="31" t="s">
        <v>47</v>
      </c>
      <c r="D2722" s="31" t="s">
        <v>783</v>
      </c>
      <c r="E2722" s="31" t="s">
        <v>5</v>
      </c>
      <c r="F2722" s="31" t="s">
        <v>12</v>
      </c>
      <c r="G2722" s="69">
        <v>839.87</v>
      </c>
    </row>
    <row r="2723" spans="1:7" x14ac:dyDescent="0.25">
      <c r="A2723" s="31" t="s">
        <v>227</v>
      </c>
      <c r="B2723" s="31" t="s">
        <v>55</v>
      </c>
      <c r="C2723" s="31" t="s">
        <v>47</v>
      </c>
      <c r="D2723" s="31" t="s">
        <v>783</v>
      </c>
      <c r="E2723" s="31" t="s">
        <v>5</v>
      </c>
      <c r="F2723" s="31" t="s">
        <v>56</v>
      </c>
      <c r="G2723" s="69">
        <v>5459.37</v>
      </c>
    </row>
    <row r="2724" spans="1:7" x14ac:dyDescent="0.25">
      <c r="A2724" s="31" t="s">
        <v>227</v>
      </c>
      <c r="B2724" s="31" t="s">
        <v>55</v>
      </c>
      <c r="C2724" s="31" t="s">
        <v>47</v>
      </c>
      <c r="D2724" s="31" t="s">
        <v>783</v>
      </c>
      <c r="E2724" s="31" t="s">
        <v>5</v>
      </c>
      <c r="F2724" s="31" t="s">
        <v>62</v>
      </c>
      <c r="G2724" s="69">
        <v>106.11</v>
      </c>
    </row>
    <row r="2725" spans="1:7" x14ac:dyDescent="0.25">
      <c r="A2725" s="31" t="s">
        <v>227</v>
      </c>
      <c r="B2725" s="31" t="s">
        <v>55</v>
      </c>
      <c r="C2725" s="31" t="s">
        <v>47</v>
      </c>
      <c r="D2725" s="31" t="s">
        <v>783</v>
      </c>
      <c r="E2725" s="31" t="s">
        <v>5</v>
      </c>
      <c r="F2725" s="31" t="s">
        <v>89</v>
      </c>
      <c r="G2725" s="69">
        <v>1437.64</v>
      </c>
    </row>
    <row r="2726" spans="1:7" x14ac:dyDescent="0.25">
      <c r="A2726" s="31" t="s">
        <v>227</v>
      </c>
      <c r="B2726" s="31" t="s">
        <v>55</v>
      </c>
      <c r="C2726" s="31" t="s">
        <v>47</v>
      </c>
      <c r="D2726" s="31" t="s">
        <v>783</v>
      </c>
      <c r="E2726" s="31" t="s">
        <v>5</v>
      </c>
      <c r="F2726" s="31" t="s">
        <v>82</v>
      </c>
      <c r="G2726" s="69">
        <v>372.94</v>
      </c>
    </row>
    <row r="2727" spans="1:7" x14ac:dyDescent="0.25">
      <c r="A2727" s="31" t="s">
        <v>227</v>
      </c>
      <c r="B2727" s="31" t="s">
        <v>55</v>
      </c>
      <c r="C2727" s="31" t="s">
        <v>47</v>
      </c>
      <c r="D2727" s="31" t="s">
        <v>783</v>
      </c>
      <c r="E2727" s="31" t="s">
        <v>5</v>
      </c>
      <c r="F2727" s="31" t="s">
        <v>80</v>
      </c>
      <c r="G2727" s="69">
        <v>22593.94</v>
      </c>
    </row>
    <row r="2728" spans="1:7" x14ac:dyDescent="0.25">
      <c r="A2728" s="31" t="s">
        <v>227</v>
      </c>
      <c r="B2728" s="31" t="s">
        <v>55</v>
      </c>
      <c r="C2728" s="31" t="s">
        <v>47</v>
      </c>
      <c r="D2728" s="31" t="s">
        <v>783</v>
      </c>
      <c r="E2728" s="31" t="s">
        <v>5</v>
      </c>
      <c r="F2728" s="31" t="s">
        <v>63</v>
      </c>
      <c r="G2728" s="69">
        <v>596.62</v>
      </c>
    </row>
    <row r="2729" spans="1:7" x14ac:dyDescent="0.25">
      <c r="A2729" s="31" t="s">
        <v>227</v>
      </c>
      <c r="B2729" s="31" t="s">
        <v>55</v>
      </c>
      <c r="C2729" s="31" t="s">
        <v>47</v>
      </c>
      <c r="D2729" s="31" t="s">
        <v>783</v>
      </c>
      <c r="E2729" s="31" t="s">
        <v>5</v>
      </c>
      <c r="F2729" s="31" t="s">
        <v>61</v>
      </c>
      <c r="G2729" s="69">
        <v>2729.8</v>
      </c>
    </row>
    <row r="2730" spans="1:7" x14ac:dyDescent="0.25">
      <c r="A2730" s="31" t="s">
        <v>227</v>
      </c>
      <c r="B2730" s="31" t="s">
        <v>55</v>
      </c>
      <c r="C2730" s="31" t="s">
        <v>47</v>
      </c>
      <c r="D2730" s="31" t="s">
        <v>783</v>
      </c>
      <c r="E2730" s="31" t="s">
        <v>85</v>
      </c>
      <c r="F2730" s="31" t="s">
        <v>87</v>
      </c>
      <c r="G2730" s="69">
        <v>2418.88</v>
      </c>
    </row>
    <row r="2731" spans="1:7" x14ac:dyDescent="0.25">
      <c r="A2731" s="31" t="s">
        <v>227</v>
      </c>
      <c r="B2731" s="31" t="s">
        <v>55</v>
      </c>
      <c r="C2731" s="31" t="s">
        <v>47</v>
      </c>
      <c r="D2731" s="31" t="s">
        <v>783</v>
      </c>
      <c r="E2731" s="31" t="s">
        <v>85</v>
      </c>
      <c r="F2731" s="31" t="s">
        <v>88</v>
      </c>
      <c r="G2731" s="69">
        <v>612.92999999999995</v>
      </c>
    </row>
    <row r="2732" spans="1:7" x14ac:dyDescent="0.25">
      <c r="A2732" s="31" t="s">
        <v>227</v>
      </c>
      <c r="B2732" s="31" t="s">
        <v>55</v>
      </c>
      <c r="C2732" s="31" t="s">
        <v>47</v>
      </c>
      <c r="D2732" s="31" t="s">
        <v>783</v>
      </c>
      <c r="E2732" s="31" t="s">
        <v>85</v>
      </c>
      <c r="F2732" s="31" t="s">
        <v>86</v>
      </c>
      <c r="G2732" s="69">
        <v>3080.39</v>
      </c>
    </row>
    <row r="2733" spans="1:7" x14ac:dyDescent="0.25">
      <c r="A2733" s="31" t="s">
        <v>227</v>
      </c>
      <c r="B2733" s="31" t="s">
        <v>55</v>
      </c>
      <c r="C2733" s="31" t="s">
        <v>47</v>
      </c>
      <c r="D2733" s="31" t="s">
        <v>783</v>
      </c>
      <c r="E2733" s="31" t="s">
        <v>84</v>
      </c>
      <c r="F2733" s="31" t="s">
        <v>29</v>
      </c>
      <c r="G2733" s="69">
        <v>110.36</v>
      </c>
    </row>
    <row r="2734" spans="1:7" x14ac:dyDescent="0.25">
      <c r="A2734" s="31" t="s">
        <v>227</v>
      </c>
      <c r="B2734" s="31" t="s">
        <v>55</v>
      </c>
      <c r="C2734" s="31" t="s">
        <v>47</v>
      </c>
      <c r="D2734" s="31" t="s">
        <v>783</v>
      </c>
      <c r="E2734" s="31" t="s">
        <v>84</v>
      </c>
      <c r="F2734" s="31" t="s">
        <v>23</v>
      </c>
      <c r="G2734" s="69">
        <v>892.73</v>
      </c>
    </row>
    <row r="2735" spans="1:7" x14ac:dyDescent="0.25">
      <c r="A2735" s="31" t="s">
        <v>227</v>
      </c>
      <c r="B2735" s="31" t="s">
        <v>55</v>
      </c>
      <c r="C2735" s="31" t="s">
        <v>47</v>
      </c>
      <c r="D2735" s="31" t="s">
        <v>783</v>
      </c>
      <c r="E2735" s="31" t="s">
        <v>91</v>
      </c>
      <c r="F2735" s="31" t="s">
        <v>690</v>
      </c>
      <c r="G2735" s="69">
        <v>10446.74</v>
      </c>
    </row>
    <row r="2736" spans="1:7" x14ac:dyDescent="0.25">
      <c r="A2736" s="31" t="s">
        <v>227</v>
      </c>
      <c r="B2736" s="31" t="s">
        <v>55</v>
      </c>
      <c r="C2736" s="31" t="s">
        <v>47</v>
      </c>
      <c r="D2736" s="31" t="s">
        <v>783</v>
      </c>
      <c r="E2736" s="31" t="s">
        <v>0</v>
      </c>
      <c r="F2736" s="31" t="s">
        <v>14</v>
      </c>
      <c r="G2736" s="69">
        <v>2319.7800000000002</v>
      </c>
    </row>
    <row r="2737" spans="1:7" x14ac:dyDescent="0.25">
      <c r="A2737" s="31" t="s">
        <v>227</v>
      </c>
      <c r="B2737" s="31" t="s">
        <v>55</v>
      </c>
      <c r="C2737" s="31" t="s">
        <v>47</v>
      </c>
      <c r="D2737" s="31" t="s">
        <v>783</v>
      </c>
      <c r="E2737" s="31" t="s">
        <v>0</v>
      </c>
      <c r="F2737" s="31" t="s">
        <v>15</v>
      </c>
      <c r="G2737" s="69">
        <v>873.05</v>
      </c>
    </row>
    <row r="2738" spans="1:7" x14ac:dyDescent="0.25">
      <c r="A2738" s="31" t="s">
        <v>227</v>
      </c>
      <c r="B2738" s="31" t="s">
        <v>55</v>
      </c>
      <c r="C2738" s="31" t="s">
        <v>47</v>
      </c>
      <c r="D2738" s="31" t="s">
        <v>783</v>
      </c>
      <c r="E2738" s="31" t="s">
        <v>0</v>
      </c>
      <c r="F2738" s="31" t="s">
        <v>16</v>
      </c>
      <c r="G2738" s="69">
        <v>2821.23</v>
      </c>
    </row>
    <row r="2739" spans="1:7" x14ac:dyDescent="0.25">
      <c r="A2739" s="31" t="s">
        <v>227</v>
      </c>
      <c r="B2739" s="31" t="s">
        <v>131</v>
      </c>
      <c r="C2739" s="31" t="s">
        <v>47</v>
      </c>
      <c r="D2739" s="31" t="s">
        <v>783</v>
      </c>
      <c r="E2739" s="31" t="s">
        <v>81</v>
      </c>
      <c r="F2739" s="31" t="s">
        <v>27</v>
      </c>
      <c r="G2739" s="69">
        <v>261.66000000000003</v>
      </c>
    </row>
    <row r="2740" spans="1:7" x14ac:dyDescent="0.25">
      <c r="A2740" s="31" t="s">
        <v>227</v>
      </c>
      <c r="B2740" s="31" t="s">
        <v>131</v>
      </c>
      <c r="C2740" s="31" t="s">
        <v>47</v>
      </c>
      <c r="D2740" s="31" t="s">
        <v>783</v>
      </c>
      <c r="E2740" s="31" t="s">
        <v>81</v>
      </c>
      <c r="F2740" s="31" t="s">
        <v>83</v>
      </c>
      <c r="G2740" s="69">
        <v>112.32</v>
      </c>
    </row>
    <row r="2741" spans="1:7" x14ac:dyDescent="0.25">
      <c r="A2741" s="31" t="s">
        <v>227</v>
      </c>
      <c r="B2741" s="31" t="s">
        <v>131</v>
      </c>
      <c r="C2741" s="31" t="s">
        <v>47</v>
      </c>
      <c r="D2741" s="31" t="s">
        <v>783</v>
      </c>
      <c r="E2741" s="31" t="s">
        <v>81</v>
      </c>
      <c r="F2741" s="31" t="s">
        <v>25</v>
      </c>
      <c r="G2741" s="69">
        <v>3658.8</v>
      </c>
    </row>
    <row r="2742" spans="1:7" x14ac:dyDescent="0.25">
      <c r="A2742" s="31" t="s">
        <v>227</v>
      </c>
      <c r="B2742" s="31" t="s">
        <v>131</v>
      </c>
      <c r="C2742" s="31" t="s">
        <v>47</v>
      </c>
      <c r="D2742" s="31" t="s">
        <v>783</v>
      </c>
      <c r="E2742" s="31" t="s">
        <v>81</v>
      </c>
      <c r="F2742" s="31" t="s">
        <v>65</v>
      </c>
      <c r="G2742" s="69">
        <v>138.85</v>
      </c>
    </row>
    <row r="2743" spans="1:7" x14ac:dyDescent="0.25">
      <c r="A2743" s="31" t="s">
        <v>227</v>
      </c>
      <c r="B2743" s="31" t="s">
        <v>131</v>
      </c>
      <c r="C2743" s="31" t="s">
        <v>47</v>
      </c>
      <c r="D2743" s="31" t="s">
        <v>783</v>
      </c>
      <c r="E2743" s="31" t="s">
        <v>81</v>
      </c>
      <c r="F2743" s="31" t="s">
        <v>26</v>
      </c>
      <c r="G2743" s="69">
        <v>4121.55</v>
      </c>
    </row>
    <row r="2744" spans="1:7" x14ac:dyDescent="0.25">
      <c r="A2744" s="31" t="s">
        <v>227</v>
      </c>
      <c r="B2744" s="31" t="s">
        <v>131</v>
      </c>
      <c r="C2744" s="31" t="s">
        <v>47</v>
      </c>
      <c r="D2744" s="31" t="s">
        <v>783</v>
      </c>
      <c r="E2744" s="31" t="s">
        <v>81</v>
      </c>
      <c r="F2744" s="31" t="s">
        <v>64</v>
      </c>
      <c r="G2744" s="69">
        <v>60.69</v>
      </c>
    </row>
    <row r="2745" spans="1:7" x14ac:dyDescent="0.25">
      <c r="A2745" s="31" t="s">
        <v>227</v>
      </c>
      <c r="B2745" s="31" t="s">
        <v>131</v>
      </c>
      <c r="C2745" s="31" t="s">
        <v>47</v>
      </c>
      <c r="D2745" s="31" t="s">
        <v>783</v>
      </c>
      <c r="E2745" s="31" t="s">
        <v>81</v>
      </c>
      <c r="F2745" s="31" t="s">
        <v>9</v>
      </c>
      <c r="G2745" s="69">
        <v>309.16000000000003</v>
      </c>
    </row>
    <row r="2746" spans="1:7" x14ac:dyDescent="0.25">
      <c r="A2746" s="31" t="s">
        <v>227</v>
      </c>
      <c r="B2746" s="31" t="s">
        <v>131</v>
      </c>
      <c r="C2746" s="31" t="s">
        <v>47</v>
      </c>
      <c r="D2746" s="31" t="s">
        <v>783</v>
      </c>
      <c r="E2746" s="31" t="s">
        <v>79</v>
      </c>
      <c r="F2746" s="31" t="s">
        <v>28</v>
      </c>
      <c r="G2746" s="69">
        <v>468.8</v>
      </c>
    </row>
    <row r="2747" spans="1:7" x14ac:dyDescent="0.25">
      <c r="A2747" s="31" t="s">
        <v>227</v>
      </c>
      <c r="B2747" s="31" t="s">
        <v>131</v>
      </c>
      <c r="C2747" s="31" t="s">
        <v>47</v>
      </c>
      <c r="D2747" s="31" t="s">
        <v>783</v>
      </c>
      <c r="E2747" s="31" t="s">
        <v>5</v>
      </c>
      <c r="F2747" s="31" t="s">
        <v>52</v>
      </c>
      <c r="G2747" s="69">
        <v>136.08000000000001</v>
      </c>
    </row>
    <row r="2748" spans="1:7" x14ac:dyDescent="0.25">
      <c r="A2748" s="31" t="s">
        <v>227</v>
      </c>
      <c r="B2748" s="31" t="s">
        <v>131</v>
      </c>
      <c r="C2748" s="31" t="s">
        <v>47</v>
      </c>
      <c r="D2748" s="31" t="s">
        <v>783</v>
      </c>
      <c r="E2748" s="31" t="s">
        <v>5</v>
      </c>
      <c r="F2748" s="31" t="s">
        <v>11</v>
      </c>
      <c r="G2748" s="69">
        <v>11355.61</v>
      </c>
    </row>
    <row r="2749" spans="1:7" x14ac:dyDescent="0.25">
      <c r="A2749" s="31" t="s">
        <v>227</v>
      </c>
      <c r="B2749" s="31" t="s">
        <v>131</v>
      </c>
      <c r="C2749" s="31" t="s">
        <v>47</v>
      </c>
      <c r="D2749" s="31" t="s">
        <v>783</v>
      </c>
      <c r="E2749" s="31" t="s">
        <v>5</v>
      </c>
      <c r="F2749" s="31" t="s">
        <v>12</v>
      </c>
      <c r="G2749" s="69">
        <v>980.49</v>
      </c>
    </row>
    <row r="2750" spans="1:7" x14ac:dyDescent="0.25">
      <c r="A2750" s="31" t="s">
        <v>227</v>
      </c>
      <c r="B2750" s="31" t="s">
        <v>131</v>
      </c>
      <c r="C2750" s="31" t="s">
        <v>47</v>
      </c>
      <c r="D2750" s="31" t="s">
        <v>783</v>
      </c>
      <c r="E2750" s="31" t="s">
        <v>5</v>
      </c>
      <c r="F2750" s="31" t="s">
        <v>56</v>
      </c>
      <c r="G2750" s="69">
        <v>888</v>
      </c>
    </row>
    <row r="2751" spans="1:7" x14ac:dyDescent="0.25">
      <c r="A2751" s="31" t="s">
        <v>227</v>
      </c>
      <c r="B2751" s="31" t="s">
        <v>131</v>
      </c>
      <c r="C2751" s="31" t="s">
        <v>47</v>
      </c>
      <c r="D2751" s="31" t="s">
        <v>783</v>
      </c>
      <c r="E2751" s="31" t="s">
        <v>5</v>
      </c>
      <c r="F2751" s="31" t="s">
        <v>62</v>
      </c>
      <c r="G2751" s="69">
        <v>91.89</v>
      </c>
    </row>
    <row r="2752" spans="1:7" x14ac:dyDescent="0.25">
      <c r="A2752" s="31" t="s">
        <v>227</v>
      </c>
      <c r="B2752" s="31" t="s">
        <v>131</v>
      </c>
      <c r="C2752" s="31" t="s">
        <v>47</v>
      </c>
      <c r="D2752" s="31" t="s">
        <v>783</v>
      </c>
      <c r="E2752" s="31" t="s">
        <v>5</v>
      </c>
      <c r="F2752" s="31" t="s">
        <v>89</v>
      </c>
      <c r="G2752" s="69">
        <v>116.13</v>
      </c>
    </row>
    <row r="2753" spans="1:7" x14ac:dyDescent="0.25">
      <c r="A2753" s="31" t="s">
        <v>227</v>
      </c>
      <c r="B2753" s="31" t="s">
        <v>131</v>
      </c>
      <c r="C2753" s="31" t="s">
        <v>47</v>
      </c>
      <c r="D2753" s="31" t="s">
        <v>783</v>
      </c>
      <c r="E2753" s="31" t="s">
        <v>5</v>
      </c>
      <c r="F2753" s="31" t="s">
        <v>82</v>
      </c>
      <c r="G2753" s="69">
        <v>4.1100000000000003</v>
      </c>
    </row>
    <row r="2754" spans="1:7" x14ac:dyDescent="0.25">
      <c r="A2754" s="31" t="s">
        <v>227</v>
      </c>
      <c r="B2754" s="31" t="s">
        <v>131</v>
      </c>
      <c r="C2754" s="31" t="s">
        <v>47</v>
      </c>
      <c r="D2754" s="31" t="s">
        <v>783</v>
      </c>
      <c r="E2754" s="31" t="s">
        <v>5</v>
      </c>
      <c r="F2754" s="31" t="s">
        <v>80</v>
      </c>
      <c r="G2754" s="69">
        <v>7375.51</v>
      </c>
    </row>
    <row r="2755" spans="1:7" x14ac:dyDescent="0.25">
      <c r="A2755" s="31" t="s">
        <v>227</v>
      </c>
      <c r="B2755" s="31" t="s">
        <v>131</v>
      </c>
      <c r="C2755" s="31" t="s">
        <v>47</v>
      </c>
      <c r="D2755" s="31" t="s">
        <v>783</v>
      </c>
      <c r="E2755" s="31" t="s">
        <v>5</v>
      </c>
      <c r="F2755" s="31" t="s">
        <v>61</v>
      </c>
      <c r="G2755" s="69">
        <v>7353.54</v>
      </c>
    </row>
    <row r="2756" spans="1:7" x14ac:dyDescent="0.25">
      <c r="A2756" s="31" t="s">
        <v>227</v>
      </c>
      <c r="B2756" s="31" t="s">
        <v>131</v>
      </c>
      <c r="C2756" s="31" t="s">
        <v>47</v>
      </c>
      <c r="D2756" s="31" t="s">
        <v>783</v>
      </c>
      <c r="E2756" s="31" t="s">
        <v>85</v>
      </c>
      <c r="F2756" s="31" t="s">
        <v>87</v>
      </c>
      <c r="G2756" s="69">
        <v>2912.6</v>
      </c>
    </row>
    <row r="2757" spans="1:7" x14ac:dyDescent="0.25">
      <c r="A2757" s="31" t="s">
        <v>227</v>
      </c>
      <c r="B2757" s="31" t="s">
        <v>131</v>
      </c>
      <c r="C2757" s="31" t="s">
        <v>47</v>
      </c>
      <c r="D2757" s="31" t="s">
        <v>783</v>
      </c>
      <c r="E2757" s="31" t="s">
        <v>85</v>
      </c>
      <c r="F2757" s="31" t="s">
        <v>88</v>
      </c>
      <c r="G2757" s="69">
        <v>43.54</v>
      </c>
    </row>
    <row r="2758" spans="1:7" x14ac:dyDescent="0.25">
      <c r="A2758" s="31" t="s">
        <v>227</v>
      </c>
      <c r="B2758" s="31" t="s">
        <v>131</v>
      </c>
      <c r="C2758" s="31" t="s">
        <v>47</v>
      </c>
      <c r="D2758" s="31" t="s">
        <v>783</v>
      </c>
      <c r="E2758" s="31" t="s">
        <v>85</v>
      </c>
      <c r="F2758" s="31" t="s">
        <v>86</v>
      </c>
      <c r="G2758" s="69">
        <v>1647.45</v>
      </c>
    </row>
    <row r="2759" spans="1:7" x14ac:dyDescent="0.25">
      <c r="A2759" s="31" t="s">
        <v>227</v>
      </c>
      <c r="B2759" s="31" t="s">
        <v>131</v>
      </c>
      <c r="C2759" s="31" t="s">
        <v>47</v>
      </c>
      <c r="D2759" s="31" t="s">
        <v>783</v>
      </c>
      <c r="E2759" s="31" t="s">
        <v>84</v>
      </c>
      <c r="F2759" s="31" t="s">
        <v>29</v>
      </c>
      <c r="G2759" s="69">
        <v>98.34</v>
      </c>
    </row>
    <row r="2760" spans="1:7" x14ac:dyDescent="0.25">
      <c r="A2760" s="31" t="s">
        <v>227</v>
      </c>
      <c r="B2760" s="31" t="s">
        <v>131</v>
      </c>
      <c r="C2760" s="31" t="s">
        <v>47</v>
      </c>
      <c r="D2760" s="31" t="s">
        <v>783</v>
      </c>
      <c r="E2760" s="31" t="s">
        <v>84</v>
      </c>
      <c r="F2760" s="31" t="s">
        <v>67</v>
      </c>
      <c r="G2760" s="69">
        <v>134.94999999999999</v>
      </c>
    </row>
    <row r="2761" spans="1:7" x14ac:dyDescent="0.25">
      <c r="A2761" s="31" t="s">
        <v>227</v>
      </c>
      <c r="B2761" s="31" t="s">
        <v>131</v>
      </c>
      <c r="C2761" s="31" t="s">
        <v>47</v>
      </c>
      <c r="D2761" s="31" t="s">
        <v>783</v>
      </c>
      <c r="E2761" s="31" t="s">
        <v>84</v>
      </c>
      <c r="F2761" s="31" t="s">
        <v>93</v>
      </c>
      <c r="G2761" s="69">
        <v>19.690000000000001</v>
      </c>
    </row>
    <row r="2762" spans="1:7" x14ac:dyDescent="0.25">
      <c r="A2762" s="31" t="s">
        <v>227</v>
      </c>
      <c r="B2762" s="31" t="s">
        <v>131</v>
      </c>
      <c r="C2762" s="31" t="s">
        <v>47</v>
      </c>
      <c r="D2762" s="31" t="s">
        <v>783</v>
      </c>
      <c r="E2762" s="31" t="s">
        <v>84</v>
      </c>
      <c r="F2762" s="31" t="s">
        <v>23</v>
      </c>
      <c r="G2762" s="69">
        <v>10921.45</v>
      </c>
    </row>
    <row r="2763" spans="1:7" x14ac:dyDescent="0.25">
      <c r="A2763" s="31" t="s">
        <v>227</v>
      </c>
      <c r="B2763" s="31" t="s">
        <v>131</v>
      </c>
      <c r="C2763" s="31" t="s">
        <v>47</v>
      </c>
      <c r="D2763" s="31" t="s">
        <v>783</v>
      </c>
      <c r="E2763" s="31" t="s">
        <v>0</v>
      </c>
      <c r="F2763" s="31" t="s">
        <v>14</v>
      </c>
      <c r="G2763" s="69">
        <v>1473.24</v>
      </c>
    </row>
    <row r="2764" spans="1:7" x14ac:dyDescent="0.25">
      <c r="A2764" s="31" t="s">
        <v>227</v>
      </c>
      <c r="B2764" s="31" t="s">
        <v>131</v>
      </c>
      <c r="C2764" s="31" t="s">
        <v>47</v>
      </c>
      <c r="D2764" s="31" t="s">
        <v>783</v>
      </c>
      <c r="E2764" s="31" t="s">
        <v>0</v>
      </c>
      <c r="F2764" s="31" t="s">
        <v>15</v>
      </c>
      <c r="G2764" s="69">
        <v>886.06</v>
      </c>
    </row>
    <row r="2765" spans="1:7" x14ac:dyDescent="0.25">
      <c r="A2765" s="31" t="s">
        <v>227</v>
      </c>
      <c r="B2765" s="31" t="s">
        <v>131</v>
      </c>
      <c r="C2765" s="31" t="s">
        <v>47</v>
      </c>
      <c r="D2765" s="31" t="s">
        <v>783</v>
      </c>
      <c r="E2765" s="31" t="s">
        <v>0</v>
      </c>
      <c r="F2765" s="31" t="s">
        <v>16</v>
      </c>
      <c r="G2765" s="69">
        <v>3879.4</v>
      </c>
    </row>
    <row r="2766" spans="1:7" x14ac:dyDescent="0.25">
      <c r="A2766" s="31" t="s">
        <v>227</v>
      </c>
      <c r="B2766" s="31" t="s">
        <v>18</v>
      </c>
      <c r="C2766" s="31" t="s">
        <v>47</v>
      </c>
      <c r="D2766" s="31" t="s">
        <v>783</v>
      </c>
      <c r="E2766" s="31" t="s">
        <v>81</v>
      </c>
      <c r="F2766" s="31" t="s">
        <v>27</v>
      </c>
      <c r="G2766" s="69">
        <v>7657.99</v>
      </c>
    </row>
    <row r="2767" spans="1:7" x14ac:dyDescent="0.25">
      <c r="A2767" s="31" t="s">
        <v>227</v>
      </c>
      <c r="B2767" s="31" t="s">
        <v>18</v>
      </c>
      <c r="C2767" s="31" t="s">
        <v>47</v>
      </c>
      <c r="D2767" s="31" t="s">
        <v>783</v>
      </c>
      <c r="E2767" s="31" t="s">
        <v>81</v>
      </c>
      <c r="F2767" s="31" t="s">
        <v>83</v>
      </c>
      <c r="G2767" s="69">
        <v>1315.67</v>
      </c>
    </row>
    <row r="2768" spans="1:7" x14ac:dyDescent="0.25">
      <c r="A2768" s="31" t="s">
        <v>227</v>
      </c>
      <c r="B2768" s="31" t="s">
        <v>18</v>
      </c>
      <c r="C2768" s="31" t="s">
        <v>47</v>
      </c>
      <c r="D2768" s="31" t="s">
        <v>783</v>
      </c>
      <c r="E2768" s="31" t="s">
        <v>81</v>
      </c>
      <c r="F2768" s="31" t="s">
        <v>25</v>
      </c>
      <c r="G2768" s="69">
        <v>27244.89</v>
      </c>
    </row>
    <row r="2769" spans="1:7" x14ac:dyDescent="0.25">
      <c r="A2769" s="31" t="s">
        <v>227</v>
      </c>
      <c r="B2769" s="31" t="s">
        <v>18</v>
      </c>
      <c r="C2769" s="31" t="s">
        <v>47</v>
      </c>
      <c r="D2769" s="31" t="s">
        <v>783</v>
      </c>
      <c r="E2769" s="31" t="s">
        <v>81</v>
      </c>
      <c r="F2769" s="31" t="s">
        <v>65</v>
      </c>
      <c r="G2769" s="69">
        <v>3301.21</v>
      </c>
    </row>
    <row r="2770" spans="1:7" x14ac:dyDescent="0.25">
      <c r="A2770" s="31" t="s">
        <v>227</v>
      </c>
      <c r="B2770" s="31" t="s">
        <v>18</v>
      </c>
      <c r="C2770" s="31" t="s">
        <v>47</v>
      </c>
      <c r="D2770" s="31" t="s">
        <v>783</v>
      </c>
      <c r="E2770" s="31" t="s">
        <v>81</v>
      </c>
      <c r="F2770" s="31" t="s">
        <v>26</v>
      </c>
      <c r="G2770" s="69">
        <v>21023.57</v>
      </c>
    </row>
    <row r="2771" spans="1:7" x14ac:dyDescent="0.25">
      <c r="A2771" s="31" t="s">
        <v>227</v>
      </c>
      <c r="B2771" s="31" t="s">
        <v>18</v>
      </c>
      <c r="C2771" s="31" t="s">
        <v>47</v>
      </c>
      <c r="D2771" s="31" t="s">
        <v>783</v>
      </c>
      <c r="E2771" s="31" t="s">
        <v>81</v>
      </c>
      <c r="F2771" s="31" t="s">
        <v>64</v>
      </c>
      <c r="G2771" s="69">
        <v>18036.169999999998</v>
      </c>
    </row>
    <row r="2772" spans="1:7" x14ac:dyDescent="0.25">
      <c r="A2772" s="31" t="s">
        <v>227</v>
      </c>
      <c r="B2772" s="31" t="s">
        <v>18</v>
      </c>
      <c r="C2772" s="31" t="s">
        <v>47</v>
      </c>
      <c r="D2772" s="31" t="s">
        <v>783</v>
      </c>
      <c r="E2772" s="31" t="s">
        <v>81</v>
      </c>
      <c r="F2772" s="31" t="s">
        <v>9</v>
      </c>
      <c r="G2772" s="69">
        <v>7536.99</v>
      </c>
    </row>
    <row r="2773" spans="1:7" x14ac:dyDescent="0.25">
      <c r="A2773" s="31" t="s">
        <v>227</v>
      </c>
      <c r="B2773" s="31" t="s">
        <v>18</v>
      </c>
      <c r="C2773" s="31" t="s">
        <v>47</v>
      </c>
      <c r="D2773" s="31" t="s">
        <v>783</v>
      </c>
      <c r="E2773" s="31" t="s">
        <v>79</v>
      </c>
      <c r="F2773" s="31" t="s">
        <v>28</v>
      </c>
      <c r="G2773" s="69">
        <v>1263.24</v>
      </c>
    </row>
    <row r="2774" spans="1:7" x14ac:dyDescent="0.25">
      <c r="A2774" s="31" t="s">
        <v>227</v>
      </c>
      <c r="B2774" s="31" t="s">
        <v>18</v>
      </c>
      <c r="C2774" s="31" t="s">
        <v>47</v>
      </c>
      <c r="D2774" s="31" t="s">
        <v>783</v>
      </c>
      <c r="E2774" s="31" t="s">
        <v>5</v>
      </c>
      <c r="F2774" s="31" t="s">
        <v>52</v>
      </c>
      <c r="G2774" s="69">
        <v>1384.6</v>
      </c>
    </row>
    <row r="2775" spans="1:7" x14ac:dyDescent="0.25">
      <c r="A2775" s="31" t="s">
        <v>227</v>
      </c>
      <c r="B2775" s="31" t="s">
        <v>18</v>
      </c>
      <c r="C2775" s="31" t="s">
        <v>47</v>
      </c>
      <c r="D2775" s="31" t="s">
        <v>783</v>
      </c>
      <c r="E2775" s="31" t="s">
        <v>5</v>
      </c>
      <c r="F2775" s="31" t="s">
        <v>11</v>
      </c>
      <c r="G2775" s="69">
        <v>63056.59</v>
      </c>
    </row>
    <row r="2776" spans="1:7" x14ac:dyDescent="0.25">
      <c r="A2776" s="31" t="s">
        <v>227</v>
      </c>
      <c r="B2776" s="31" t="s">
        <v>18</v>
      </c>
      <c r="C2776" s="31" t="s">
        <v>47</v>
      </c>
      <c r="D2776" s="31" t="s">
        <v>783</v>
      </c>
      <c r="E2776" s="31" t="s">
        <v>5</v>
      </c>
      <c r="F2776" s="31" t="s">
        <v>12</v>
      </c>
      <c r="G2776" s="69">
        <v>5235.2</v>
      </c>
    </row>
    <row r="2777" spans="1:7" x14ac:dyDescent="0.25">
      <c r="A2777" s="31" t="s">
        <v>227</v>
      </c>
      <c r="B2777" s="31" t="s">
        <v>18</v>
      </c>
      <c r="C2777" s="31" t="s">
        <v>47</v>
      </c>
      <c r="D2777" s="31" t="s">
        <v>783</v>
      </c>
      <c r="E2777" s="31" t="s">
        <v>5</v>
      </c>
      <c r="F2777" s="31" t="s">
        <v>56</v>
      </c>
      <c r="G2777" s="69">
        <v>1074.05</v>
      </c>
    </row>
    <row r="2778" spans="1:7" x14ac:dyDescent="0.25">
      <c r="A2778" s="31" t="s">
        <v>227</v>
      </c>
      <c r="B2778" s="31" t="s">
        <v>18</v>
      </c>
      <c r="C2778" s="31" t="s">
        <v>47</v>
      </c>
      <c r="D2778" s="31" t="s">
        <v>783</v>
      </c>
      <c r="E2778" s="31" t="s">
        <v>5</v>
      </c>
      <c r="F2778" s="31" t="s">
        <v>62</v>
      </c>
      <c r="G2778" s="69">
        <v>42.99</v>
      </c>
    </row>
    <row r="2779" spans="1:7" x14ac:dyDescent="0.25">
      <c r="A2779" s="31" t="s">
        <v>227</v>
      </c>
      <c r="B2779" s="31" t="s">
        <v>18</v>
      </c>
      <c r="C2779" s="31" t="s">
        <v>47</v>
      </c>
      <c r="D2779" s="31" t="s">
        <v>783</v>
      </c>
      <c r="E2779" s="31" t="s">
        <v>5</v>
      </c>
      <c r="F2779" s="31" t="s">
        <v>89</v>
      </c>
      <c r="G2779" s="69">
        <v>20551.63</v>
      </c>
    </row>
    <row r="2780" spans="1:7" x14ac:dyDescent="0.25">
      <c r="A2780" s="31" t="s">
        <v>227</v>
      </c>
      <c r="B2780" s="31" t="s">
        <v>18</v>
      </c>
      <c r="C2780" s="31" t="s">
        <v>47</v>
      </c>
      <c r="D2780" s="31" t="s">
        <v>783</v>
      </c>
      <c r="E2780" s="31" t="s">
        <v>5</v>
      </c>
      <c r="F2780" s="31" t="s">
        <v>82</v>
      </c>
      <c r="G2780" s="69">
        <v>181.86</v>
      </c>
    </row>
    <row r="2781" spans="1:7" x14ac:dyDescent="0.25">
      <c r="A2781" s="31" t="s">
        <v>227</v>
      </c>
      <c r="B2781" s="31" t="s">
        <v>18</v>
      </c>
      <c r="C2781" s="31" t="s">
        <v>47</v>
      </c>
      <c r="D2781" s="31" t="s">
        <v>783</v>
      </c>
      <c r="E2781" s="31" t="s">
        <v>5</v>
      </c>
      <c r="F2781" s="31" t="s">
        <v>80</v>
      </c>
      <c r="G2781" s="69">
        <v>116638.84</v>
      </c>
    </row>
    <row r="2782" spans="1:7" x14ac:dyDescent="0.25">
      <c r="A2782" s="31" t="s">
        <v>227</v>
      </c>
      <c r="B2782" s="31" t="s">
        <v>18</v>
      </c>
      <c r="C2782" s="31" t="s">
        <v>47</v>
      </c>
      <c r="D2782" s="31" t="s">
        <v>783</v>
      </c>
      <c r="E2782" s="31" t="s">
        <v>5</v>
      </c>
      <c r="F2782" s="31" t="s">
        <v>63</v>
      </c>
      <c r="G2782" s="69">
        <v>5640.03</v>
      </c>
    </row>
    <row r="2783" spans="1:7" x14ac:dyDescent="0.25">
      <c r="A2783" s="31" t="s">
        <v>227</v>
      </c>
      <c r="B2783" s="31" t="s">
        <v>18</v>
      </c>
      <c r="C2783" s="31" t="s">
        <v>47</v>
      </c>
      <c r="D2783" s="31" t="s">
        <v>783</v>
      </c>
      <c r="E2783" s="31" t="s">
        <v>5</v>
      </c>
      <c r="F2783" s="31" t="s">
        <v>61</v>
      </c>
      <c r="G2783" s="69">
        <v>20911.47</v>
      </c>
    </row>
    <row r="2784" spans="1:7" x14ac:dyDescent="0.25">
      <c r="A2784" s="31" t="s">
        <v>227</v>
      </c>
      <c r="B2784" s="31" t="s">
        <v>18</v>
      </c>
      <c r="C2784" s="31" t="s">
        <v>47</v>
      </c>
      <c r="D2784" s="31" t="s">
        <v>783</v>
      </c>
      <c r="E2784" s="31" t="s">
        <v>85</v>
      </c>
      <c r="F2784" s="31" t="s">
        <v>87</v>
      </c>
      <c r="G2784" s="69">
        <v>17018.310000000001</v>
      </c>
    </row>
    <row r="2785" spans="1:7" x14ac:dyDescent="0.25">
      <c r="A2785" s="31" t="s">
        <v>227</v>
      </c>
      <c r="B2785" s="31" t="s">
        <v>18</v>
      </c>
      <c r="C2785" s="31" t="s">
        <v>47</v>
      </c>
      <c r="D2785" s="31" t="s">
        <v>783</v>
      </c>
      <c r="E2785" s="31" t="s">
        <v>85</v>
      </c>
      <c r="F2785" s="31" t="s">
        <v>88</v>
      </c>
      <c r="G2785" s="69">
        <v>2028.53</v>
      </c>
    </row>
    <row r="2786" spans="1:7" x14ac:dyDescent="0.25">
      <c r="A2786" s="31" t="s">
        <v>227</v>
      </c>
      <c r="B2786" s="31" t="s">
        <v>18</v>
      </c>
      <c r="C2786" s="31" t="s">
        <v>47</v>
      </c>
      <c r="D2786" s="31" t="s">
        <v>783</v>
      </c>
      <c r="E2786" s="31" t="s">
        <v>85</v>
      </c>
      <c r="F2786" s="31" t="s">
        <v>86</v>
      </c>
      <c r="G2786" s="69">
        <v>14213.35</v>
      </c>
    </row>
    <row r="2787" spans="1:7" x14ac:dyDescent="0.25">
      <c r="A2787" s="31" t="s">
        <v>227</v>
      </c>
      <c r="B2787" s="31" t="s">
        <v>18</v>
      </c>
      <c r="C2787" s="31" t="s">
        <v>47</v>
      </c>
      <c r="D2787" s="31" t="s">
        <v>783</v>
      </c>
      <c r="E2787" s="31" t="s">
        <v>84</v>
      </c>
      <c r="F2787" s="31" t="s">
        <v>29</v>
      </c>
      <c r="G2787" s="69">
        <v>361.74</v>
      </c>
    </row>
    <row r="2788" spans="1:7" x14ac:dyDescent="0.25">
      <c r="A2788" s="31" t="s">
        <v>227</v>
      </c>
      <c r="B2788" s="31" t="s">
        <v>18</v>
      </c>
      <c r="C2788" s="31" t="s">
        <v>47</v>
      </c>
      <c r="D2788" s="31" t="s">
        <v>783</v>
      </c>
      <c r="E2788" s="31" t="s">
        <v>84</v>
      </c>
      <c r="F2788" s="31" t="s">
        <v>23</v>
      </c>
      <c r="G2788" s="69">
        <v>5084.03</v>
      </c>
    </row>
    <row r="2789" spans="1:7" x14ac:dyDescent="0.25">
      <c r="A2789" s="31" t="s">
        <v>227</v>
      </c>
      <c r="B2789" s="31" t="s">
        <v>18</v>
      </c>
      <c r="C2789" s="31" t="s">
        <v>47</v>
      </c>
      <c r="D2789" s="31" t="s">
        <v>783</v>
      </c>
      <c r="E2789" s="31" t="s">
        <v>91</v>
      </c>
      <c r="F2789" s="31" t="s">
        <v>690</v>
      </c>
      <c r="G2789" s="69">
        <v>284036.2</v>
      </c>
    </row>
    <row r="2790" spans="1:7" x14ac:dyDescent="0.25">
      <c r="A2790" s="31" t="s">
        <v>227</v>
      </c>
      <c r="B2790" s="31" t="s">
        <v>18</v>
      </c>
      <c r="C2790" s="31" t="s">
        <v>47</v>
      </c>
      <c r="D2790" s="31" t="s">
        <v>783</v>
      </c>
      <c r="E2790" s="31" t="s">
        <v>0</v>
      </c>
      <c r="F2790" s="31" t="s">
        <v>14</v>
      </c>
      <c r="G2790" s="69">
        <v>14342.53</v>
      </c>
    </row>
    <row r="2791" spans="1:7" x14ac:dyDescent="0.25">
      <c r="A2791" s="31" t="s">
        <v>227</v>
      </c>
      <c r="B2791" s="31" t="s">
        <v>18</v>
      </c>
      <c r="C2791" s="31" t="s">
        <v>47</v>
      </c>
      <c r="D2791" s="31" t="s">
        <v>783</v>
      </c>
      <c r="E2791" s="31" t="s">
        <v>0</v>
      </c>
      <c r="F2791" s="31" t="s">
        <v>15</v>
      </c>
      <c r="G2791" s="69">
        <v>449.63</v>
      </c>
    </row>
    <row r="2792" spans="1:7" x14ac:dyDescent="0.25">
      <c r="A2792" s="31" t="s">
        <v>227</v>
      </c>
      <c r="B2792" s="31" t="s">
        <v>18</v>
      </c>
      <c r="C2792" s="31" t="s">
        <v>47</v>
      </c>
      <c r="D2792" s="31" t="s">
        <v>783</v>
      </c>
      <c r="E2792" s="31" t="s">
        <v>0</v>
      </c>
      <c r="F2792" s="31" t="s">
        <v>16</v>
      </c>
      <c r="G2792" s="69">
        <v>27126.77</v>
      </c>
    </row>
    <row r="2793" spans="1:7" x14ac:dyDescent="0.25">
      <c r="A2793" s="31" t="s">
        <v>227</v>
      </c>
      <c r="B2793" s="31" t="s">
        <v>32</v>
      </c>
      <c r="C2793" s="31" t="s">
        <v>96</v>
      </c>
      <c r="D2793" s="31" t="s">
        <v>783</v>
      </c>
      <c r="E2793" s="31" t="s">
        <v>81</v>
      </c>
      <c r="F2793" s="31" t="s">
        <v>27</v>
      </c>
      <c r="G2793" s="69">
        <v>2826.27</v>
      </c>
    </row>
    <row r="2794" spans="1:7" x14ac:dyDescent="0.25">
      <c r="A2794" s="31" t="s">
        <v>227</v>
      </c>
      <c r="B2794" s="31" t="s">
        <v>32</v>
      </c>
      <c r="C2794" s="31" t="s">
        <v>96</v>
      </c>
      <c r="D2794" s="31" t="s">
        <v>783</v>
      </c>
      <c r="E2794" s="31" t="s">
        <v>81</v>
      </c>
      <c r="F2794" s="31" t="s">
        <v>83</v>
      </c>
      <c r="G2794" s="69">
        <v>339.38</v>
      </c>
    </row>
    <row r="2795" spans="1:7" x14ac:dyDescent="0.25">
      <c r="A2795" s="31" t="s">
        <v>227</v>
      </c>
      <c r="B2795" s="31" t="s">
        <v>32</v>
      </c>
      <c r="C2795" s="31" t="s">
        <v>96</v>
      </c>
      <c r="D2795" s="31" t="s">
        <v>783</v>
      </c>
      <c r="E2795" s="31" t="s">
        <v>81</v>
      </c>
      <c r="F2795" s="31" t="s">
        <v>25</v>
      </c>
      <c r="G2795" s="69">
        <v>7530.56</v>
      </c>
    </row>
    <row r="2796" spans="1:7" x14ac:dyDescent="0.25">
      <c r="A2796" s="31" t="s">
        <v>227</v>
      </c>
      <c r="B2796" s="31" t="s">
        <v>32</v>
      </c>
      <c r="C2796" s="31" t="s">
        <v>96</v>
      </c>
      <c r="D2796" s="31" t="s">
        <v>783</v>
      </c>
      <c r="E2796" s="31" t="s">
        <v>81</v>
      </c>
      <c r="F2796" s="31" t="s">
        <v>65</v>
      </c>
      <c r="G2796" s="69">
        <v>470.2</v>
      </c>
    </row>
    <row r="2797" spans="1:7" x14ac:dyDescent="0.25">
      <c r="A2797" s="31" t="s">
        <v>227</v>
      </c>
      <c r="B2797" s="31" t="s">
        <v>32</v>
      </c>
      <c r="C2797" s="31" t="s">
        <v>96</v>
      </c>
      <c r="D2797" s="31" t="s">
        <v>783</v>
      </c>
      <c r="E2797" s="31" t="s">
        <v>81</v>
      </c>
      <c r="F2797" s="31" t="s">
        <v>26</v>
      </c>
      <c r="G2797" s="69">
        <v>11567.32</v>
      </c>
    </row>
    <row r="2798" spans="1:7" x14ac:dyDescent="0.25">
      <c r="A2798" s="31" t="s">
        <v>227</v>
      </c>
      <c r="B2798" s="31" t="s">
        <v>32</v>
      </c>
      <c r="C2798" s="31" t="s">
        <v>96</v>
      </c>
      <c r="D2798" s="31" t="s">
        <v>783</v>
      </c>
      <c r="E2798" s="31" t="s">
        <v>81</v>
      </c>
      <c r="F2798" s="31" t="s">
        <v>64</v>
      </c>
      <c r="G2798" s="69">
        <v>3323.32</v>
      </c>
    </row>
    <row r="2799" spans="1:7" x14ac:dyDescent="0.25">
      <c r="A2799" s="31" t="s">
        <v>227</v>
      </c>
      <c r="B2799" s="31" t="s">
        <v>32</v>
      </c>
      <c r="C2799" s="31" t="s">
        <v>96</v>
      </c>
      <c r="D2799" s="31" t="s">
        <v>783</v>
      </c>
      <c r="E2799" s="31" t="s">
        <v>81</v>
      </c>
      <c r="F2799" s="31" t="s">
        <v>9</v>
      </c>
      <c r="G2799" s="69">
        <v>3953.94</v>
      </c>
    </row>
    <row r="2800" spans="1:7" x14ac:dyDescent="0.25">
      <c r="A2800" s="31" t="s">
        <v>227</v>
      </c>
      <c r="B2800" s="31" t="s">
        <v>32</v>
      </c>
      <c r="C2800" s="31" t="s">
        <v>96</v>
      </c>
      <c r="D2800" s="31" t="s">
        <v>783</v>
      </c>
      <c r="E2800" s="31" t="s">
        <v>79</v>
      </c>
      <c r="F2800" s="31" t="s">
        <v>28</v>
      </c>
      <c r="G2800" s="69">
        <v>1083.57</v>
      </c>
    </row>
    <row r="2801" spans="1:7" x14ac:dyDescent="0.25">
      <c r="A2801" s="31" t="s">
        <v>227</v>
      </c>
      <c r="B2801" s="31" t="s">
        <v>32</v>
      </c>
      <c r="C2801" s="31" t="s">
        <v>96</v>
      </c>
      <c r="D2801" s="31" t="s">
        <v>783</v>
      </c>
      <c r="E2801" s="31" t="s">
        <v>79</v>
      </c>
      <c r="F2801" s="31" t="s">
        <v>90</v>
      </c>
      <c r="G2801" s="69">
        <v>44.16</v>
      </c>
    </row>
    <row r="2802" spans="1:7" x14ac:dyDescent="0.25">
      <c r="A2802" s="31" t="s">
        <v>227</v>
      </c>
      <c r="B2802" s="31" t="s">
        <v>32</v>
      </c>
      <c r="C2802" s="31" t="s">
        <v>96</v>
      </c>
      <c r="D2802" s="31" t="s">
        <v>783</v>
      </c>
      <c r="E2802" s="31" t="s">
        <v>5</v>
      </c>
      <c r="F2802" s="31" t="s">
        <v>52</v>
      </c>
      <c r="G2802" s="69">
        <v>265.10000000000002</v>
      </c>
    </row>
    <row r="2803" spans="1:7" x14ac:dyDescent="0.25">
      <c r="A2803" s="31" t="s">
        <v>227</v>
      </c>
      <c r="B2803" s="31" t="s">
        <v>32</v>
      </c>
      <c r="C2803" s="31" t="s">
        <v>96</v>
      </c>
      <c r="D2803" s="31" t="s">
        <v>783</v>
      </c>
      <c r="E2803" s="31" t="s">
        <v>5</v>
      </c>
      <c r="F2803" s="31" t="s">
        <v>11</v>
      </c>
      <c r="G2803" s="69">
        <v>39255.39</v>
      </c>
    </row>
    <row r="2804" spans="1:7" x14ac:dyDescent="0.25">
      <c r="A2804" s="31" t="s">
        <v>227</v>
      </c>
      <c r="B2804" s="31" t="s">
        <v>32</v>
      </c>
      <c r="C2804" s="31" t="s">
        <v>96</v>
      </c>
      <c r="D2804" s="31" t="s">
        <v>783</v>
      </c>
      <c r="E2804" s="31" t="s">
        <v>5</v>
      </c>
      <c r="F2804" s="31" t="s">
        <v>12</v>
      </c>
      <c r="G2804" s="69">
        <v>2683.27</v>
      </c>
    </row>
    <row r="2805" spans="1:7" x14ac:dyDescent="0.25">
      <c r="A2805" s="31" t="s">
        <v>227</v>
      </c>
      <c r="B2805" s="31" t="s">
        <v>32</v>
      </c>
      <c r="C2805" s="31" t="s">
        <v>96</v>
      </c>
      <c r="D2805" s="31" t="s">
        <v>783</v>
      </c>
      <c r="E2805" s="31" t="s">
        <v>5</v>
      </c>
      <c r="F2805" s="31" t="s">
        <v>56</v>
      </c>
      <c r="G2805" s="69">
        <v>751.8</v>
      </c>
    </row>
    <row r="2806" spans="1:7" x14ac:dyDescent="0.25">
      <c r="A2806" s="31" t="s">
        <v>227</v>
      </c>
      <c r="B2806" s="31" t="s">
        <v>32</v>
      </c>
      <c r="C2806" s="31" t="s">
        <v>96</v>
      </c>
      <c r="D2806" s="31" t="s">
        <v>783</v>
      </c>
      <c r="E2806" s="31" t="s">
        <v>5</v>
      </c>
      <c r="F2806" s="31" t="s">
        <v>62</v>
      </c>
      <c r="G2806" s="69">
        <v>14.95</v>
      </c>
    </row>
    <row r="2807" spans="1:7" x14ac:dyDescent="0.25">
      <c r="A2807" s="31" t="s">
        <v>227</v>
      </c>
      <c r="B2807" s="31" t="s">
        <v>32</v>
      </c>
      <c r="C2807" s="31" t="s">
        <v>96</v>
      </c>
      <c r="D2807" s="31" t="s">
        <v>783</v>
      </c>
      <c r="E2807" s="31" t="s">
        <v>5</v>
      </c>
      <c r="F2807" s="31" t="s">
        <v>89</v>
      </c>
      <c r="G2807" s="69">
        <v>3059.1</v>
      </c>
    </row>
    <row r="2808" spans="1:7" x14ac:dyDescent="0.25">
      <c r="A2808" s="31" t="s">
        <v>227</v>
      </c>
      <c r="B2808" s="31" t="s">
        <v>32</v>
      </c>
      <c r="C2808" s="31" t="s">
        <v>96</v>
      </c>
      <c r="D2808" s="31" t="s">
        <v>783</v>
      </c>
      <c r="E2808" s="31" t="s">
        <v>5</v>
      </c>
      <c r="F2808" s="31" t="s">
        <v>82</v>
      </c>
      <c r="G2808" s="69">
        <v>347.52</v>
      </c>
    </row>
    <row r="2809" spans="1:7" x14ac:dyDescent="0.25">
      <c r="A2809" s="31" t="s">
        <v>227</v>
      </c>
      <c r="B2809" s="31" t="s">
        <v>32</v>
      </c>
      <c r="C2809" s="31" t="s">
        <v>96</v>
      </c>
      <c r="D2809" s="31" t="s">
        <v>783</v>
      </c>
      <c r="E2809" s="31" t="s">
        <v>5</v>
      </c>
      <c r="F2809" s="31" t="s">
        <v>80</v>
      </c>
      <c r="G2809" s="69">
        <v>47233.88</v>
      </c>
    </row>
    <row r="2810" spans="1:7" x14ac:dyDescent="0.25">
      <c r="A2810" s="31" t="s">
        <v>227</v>
      </c>
      <c r="B2810" s="31" t="s">
        <v>32</v>
      </c>
      <c r="C2810" s="31" t="s">
        <v>96</v>
      </c>
      <c r="D2810" s="31" t="s">
        <v>783</v>
      </c>
      <c r="E2810" s="31" t="s">
        <v>5</v>
      </c>
      <c r="F2810" s="31" t="s">
        <v>61</v>
      </c>
      <c r="G2810" s="69">
        <v>13245.15</v>
      </c>
    </row>
    <row r="2811" spans="1:7" x14ac:dyDescent="0.25">
      <c r="A2811" s="31" t="s">
        <v>227</v>
      </c>
      <c r="B2811" s="31" t="s">
        <v>32</v>
      </c>
      <c r="C2811" s="31" t="s">
        <v>96</v>
      </c>
      <c r="D2811" s="31" t="s">
        <v>783</v>
      </c>
      <c r="E2811" s="31" t="s">
        <v>85</v>
      </c>
      <c r="F2811" s="31" t="s">
        <v>87</v>
      </c>
      <c r="G2811" s="69">
        <v>6057.29</v>
      </c>
    </row>
    <row r="2812" spans="1:7" x14ac:dyDescent="0.25">
      <c r="A2812" s="31" t="s">
        <v>227</v>
      </c>
      <c r="B2812" s="31" t="s">
        <v>32</v>
      </c>
      <c r="C2812" s="31" t="s">
        <v>96</v>
      </c>
      <c r="D2812" s="31" t="s">
        <v>783</v>
      </c>
      <c r="E2812" s="31" t="s">
        <v>85</v>
      </c>
      <c r="F2812" s="31" t="s">
        <v>88</v>
      </c>
      <c r="G2812" s="69">
        <v>502.98</v>
      </c>
    </row>
    <row r="2813" spans="1:7" x14ac:dyDescent="0.25">
      <c r="A2813" s="31" t="s">
        <v>227</v>
      </c>
      <c r="B2813" s="31" t="s">
        <v>32</v>
      </c>
      <c r="C2813" s="31" t="s">
        <v>96</v>
      </c>
      <c r="D2813" s="31" t="s">
        <v>783</v>
      </c>
      <c r="E2813" s="31" t="s">
        <v>85</v>
      </c>
      <c r="F2813" s="31" t="s">
        <v>86</v>
      </c>
      <c r="G2813" s="69">
        <v>8081.82</v>
      </c>
    </row>
    <row r="2814" spans="1:7" x14ac:dyDescent="0.25">
      <c r="A2814" s="31" t="s">
        <v>227</v>
      </c>
      <c r="B2814" s="31" t="s">
        <v>32</v>
      </c>
      <c r="C2814" s="31" t="s">
        <v>96</v>
      </c>
      <c r="D2814" s="31" t="s">
        <v>783</v>
      </c>
      <c r="E2814" s="31" t="s">
        <v>84</v>
      </c>
      <c r="F2814" s="31" t="s">
        <v>29</v>
      </c>
      <c r="G2814" s="69">
        <v>180.15</v>
      </c>
    </row>
    <row r="2815" spans="1:7" x14ac:dyDescent="0.25">
      <c r="A2815" s="31" t="s">
        <v>227</v>
      </c>
      <c r="B2815" s="31" t="s">
        <v>32</v>
      </c>
      <c r="C2815" s="31" t="s">
        <v>96</v>
      </c>
      <c r="D2815" s="31" t="s">
        <v>783</v>
      </c>
      <c r="E2815" s="31" t="s">
        <v>84</v>
      </c>
      <c r="F2815" s="31" t="s">
        <v>23</v>
      </c>
      <c r="G2815" s="69">
        <v>2479.98</v>
      </c>
    </row>
    <row r="2816" spans="1:7" x14ac:dyDescent="0.25">
      <c r="A2816" s="31" t="s">
        <v>227</v>
      </c>
      <c r="B2816" s="31" t="s">
        <v>32</v>
      </c>
      <c r="C2816" s="31" t="s">
        <v>96</v>
      </c>
      <c r="D2816" s="31" t="s">
        <v>783</v>
      </c>
      <c r="E2816" s="31" t="s">
        <v>92</v>
      </c>
      <c r="F2816" s="31" t="s">
        <v>92</v>
      </c>
      <c r="G2816" s="69">
        <v>4583.83</v>
      </c>
    </row>
    <row r="2817" spans="1:7" x14ac:dyDescent="0.25">
      <c r="A2817" s="31" t="s">
        <v>227</v>
      </c>
      <c r="B2817" s="31" t="s">
        <v>32</v>
      </c>
      <c r="C2817" s="31" t="s">
        <v>96</v>
      </c>
      <c r="D2817" s="31" t="s">
        <v>783</v>
      </c>
      <c r="E2817" s="31" t="s">
        <v>91</v>
      </c>
      <c r="F2817" s="31" t="s">
        <v>690</v>
      </c>
      <c r="G2817" s="69">
        <v>55788.77</v>
      </c>
    </row>
    <row r="2818" spans="1:7" x14ac:dyDescent="0.25">
      <c r="A2818" s="31" t="s">
        <v>227</v>
      </c>
      <c r="B2818" s="31" t="s">
        <v>32</v>
      </c>
      <c r="C2818" s="31" t="s">
        <v>96</v>
      </c>
      <c r="D2818" s="31" t="s">
        <v>783</v>
      </c>
      <c r="E2818" s="31" t="s">
        <v>0</v>
      </c>
      <c r="F2818" s="31" t="s">
        <v>14</v>
      </c>
      <c r="G2818" s="69">
        <v>5719.51</v>
      </c>
    </row>
    <row r="2819" spans="1:7" x14ac:dyDescent="0.25">
      <c r="A2819" s="31" t="s">
        <v>227</v>
      </c>
      <c r="B2819" s="31" t="s">
        <v>32</v>
      </c>
      <c r="C2819" s="31" t="s">
        <v>96</v>
      </c>
      <c r="D2819" s="31" t="s">
        <v>783</v>
      </c>
      <c r="E2819" s="31" t="s">
        <v>0</v>
      </c>
      <c r="F2819" s="31" t="s">
        <v>15</v>
      </c>
      <c r="G2819" s="69">
        <v>46.47</v>
      </c>
    </row>
    <row r="2820" spans="1:7" x14ac:dyDescent="0.25">
      <c r="A2820" s="31" t="s">
        <v>227</v>
      </c>
      <c r="B2820" s="31" t="s">
        <v>32</v>
      </c>
      <c r="C2820" s="31" t="s">
        <v>96</v>
      </c>
      <c r="D2820" s="31" t="s">
        <v>783</v>
      </c>
      <c r="E2820" s="31" t="s">
        <v>0</v>
      </c>
      <c r="F2820" s="31" t="s">
        <v>16</v>
      </c>
      <c r="G2820" s="69">
        <v>8119.87</v>
      </c>
    </row>
    <row r="2821" spans="1:7" x14ac:dyDescent="0.25">
      <c r="A2821" s="31" t="s">
        <v>227</v>
      </c>
      <c r="B2821" s="31" t="s">
        <v>32</v>
      </c>
      <c r="C2821" s="31" t="s">
        <v>96</v>
      </c>
      <c r="D2821" s="31" t="s">
        <v>783</v>
      </c>
      <c r="E2821" s="31" t="s">
        <v>21</v>
      </c>
      <c r="F2821" s="31" t="s">
        <v>21</v>
      </c>
      <c r="G2821" s="69">
        <v>15992.99</v>
      </c>
    </row>
    <row r="2822" spans="1:7" x14ac:dyDescent="0.25">
      <c r="A2822" s="31" t="s">
        <v>227</v>
      </c>
      <c r="B2822" s="31" t="s">
        <v>17</v>
      </c>
      <c r="C2822" s="31" t="s">
        <v>47</v>
      </c>
      <c r="D2822" s="31" t="s">
        <v>783</v>
      </c>
      <c r="E2822" s="31" t="s">
        <v>81</v>
      </c>
      <c r="F2822" s="31" t="s">
        <v>27</v>
      </c>
      <c r="G2822" s="69">
        <v>4533.1099999999997</v>
      </c>
    </row>
    <row r="2823" spans="1:7" x14ac:dyDescent="0.25">
      <c r="A2823" s="31" t="s">
        <v>227</v>
      </c>
      <c r="B2823" s="31" t="s">
        <v>17</v>
      </c>
      <c r="C2823" s="31" t="s">
        <v>47</v>
      </c>
      <c r="D2823" s="31" t="s">
        <v>783</v>
      </c>
      <c r="E2823" s="31" t="s">
        <v>81</v>
      </c>
      <c r="F2823" s="31" t="s">
        <v>83</v>
      </c>
      <c r="G2823" s="69">
        <v>469.13</v>
      </c>
    </row>
    <row r="2824" spans="1:7" x14ac:dyDescent="0.25">
      <c r="A2824" s="31" t="s">
        <v>227</v>
      </c>
      <c r="B2824" s="31" t="s">
        <v>17</v>
      </c>
      <c r="C2824" s="31" t="s">
        <v>47</v>
      </c>
      <c r="D2824" s="31" t="s">
        <v>783</v>
      </c>
      <c r="E2824" s="31" t="s">
        <v>81</v>
      </c>
      <c r="F2824" s="31" t="s">
        <v>25</v>
      </c>
      <c r="G2824" s="69">
        <v>16249.84</v>
      </c>
    </row>
    <row r="2825" spans="1:7" x14ac:dyDescent="0.25">
      <c r="A2825" s="31" t="s">
        <v>227</v>
      </c>
      <c r="B2825" s="31" t="s">
        <v>17</v>
      </c>
      <c r="C2825" s="31" t="s">
        <v>47</v>
      </c>
      <c r="D2825" s="31" t="s">
        <v>783</v>
      </c>
      <c r="E2825" s="31" t="s">
        <v>81</v>
      </c>
      <c r="F2825" s="31" t="s">
        <v>65</v>
      </c>
      <c r="G2825" s="69">
        <v>1440.05</v>
      </c>
    </row>
    <row r="2826" spans="1:7" x14ac:dyDescent="0.25">
      <c r="A2826" s="31" t="s">
        <v>227</v>
      </c>
      <c r="B2826" s="31" t="s">
        <v>17</v>
      </c>
      <c r="C2826" s="31" t="s">
        <v>47</v>
      </c>
      <c r="D2826" s="31" t="s">
        <v>783</v>
      </c>
      <c r="E2826" s="31" t="s">
        <v>81</v>
      </c>
      <c r="F2826" s="31" t="s">
        <v>26</v>
      </c>
      <c r="G2826" s="69">
        <v>11414.21</v>
      </c>
    </row>
    <row r="2827" spans="1:7" x14ac:dyDescent="0.25">
      <c r="A2827" s="31" t="s">
        <v>227</v>
      </c>
      <c r="B2827" s="31" t="s">
        <v>17</v>
      </c>
      <c r="C2827" s="31" t="s">
        <v>47</v>
      </c>
      <c r="D2827" s="31" t="s">
        <v>783</v>
      </c>
      <c r="E2827" s="31" t="s">
        <v>81</v>
      </c>
      <c r="F2827" s="31" t="s">
        <v>64</v>
      </c>
      <c r="G2827" s="69">
        <v>7086.64</v>
      </c>
    </row>
    <row r="2828" spans="1:7" x14ac:dyDescent="0.25">
      <c r="A2828" s="31" t="s">
        <v>227</v>
      </c>
      <c r="B2828" s="31" t="s">
        <v>17</v>
      </c>
      <c r="C2828" s="31" t="s">
        <v>47</v>
      </c>
      <c r="D2828" s="31" t="s">
        <v>783</v>
      </c>
      <c r="E2828" s="31" t="s">
        <v>81</v>
      </c>
      <c r="F2828" s="31" t="s">
        <v>9</v>
      </c>
      <c r="G2828" s="69">
        <v>6212.71</v>
      </c>
    </row>
    <row r="2829" spans="1:7" x14ac:dyDescent="0.25">
      <c r="A2829" s="31" t="s">
        <v>227</v>
      </c>
      <c r="B2829" s="31" t="s">
        <v>17</v>
      </c>
      <c r="C2829" s="31" t="s">
        <v>47</v>
      </c>
      <c r="D2829" s="31" t="s">
        <v>783</v>
      </c>
      <c r="E2829" s="31" t="s">
        <v>79</v>
      </c>
      <c r="F2829" s="31" t="s">
        <v>28</v>
      </c>
      <c r="G2829" s="69">
        <v>591.29999999999995</v>
      </c>
    </row>
    <row r="2830" spans="1:7" x14ac:dyDescent="0.25">
      <c r="A2830" s="31" t="s">
        <v>227</v>
      </c>
      <c r="B2830" s="31" t="s">
        <v>17</v>
      </c>
      <c r="C2830" s="31" t="s">
        <v>47</v>
      </c>
      <c r="D2830" s="31" t="s">
        <v>783</v>
      </c>
      <c r="E2830" s="31" t="s">
        <v>79</v>
      </c>
      <c r="F2830" s="31" t="s">
        <v>90</v>
      </c>
      <c r="G2830" s="69">
        <v>143.84</v>
      </c>
    </row>
    <row r="2831" spans="1:7" x14ac:dyDescent="0.25">
      <c r="A2831" s="31" t="s">
        <v>227</v>
      </c>
      <c r="B2831" s="31" t="s">
        <v>17</v>
      </c>
      <c r="C2831" s="31" t="s">
        <v>47</v>
      </c>
      <c r="D2831" s="31" t="s">
        <v>783</v>
      </c>
      <c r="E2831" s="31" t="s">
        <v>5</v>
      </c>
      <c r="F2831" s="31" t="s">
        <v>52</v>
      </c>
      <c r="G2831" s="69">
        <v>596.66999999999996</v>
      </c>
    </row>
    <row r="2832" spans="1:7" x14ac:dyDescent="0.25">
      <c r="A2832" s="31" t="s">
        <v>227</v>
      </c>
      <c r="B2832" s="31" t="s">
        <v>17</v>
      </c>
      <c r="C2832" s="31" t="s">
        <v>47</v>
      </c>
      <c r="D2832" s="31" t="s">
        <v>783</v>
      </c>
      <c r="E2832" s="31" t="s">
        <v>5</v>
      </c>
      <c r="F2832" s="31" t="s">
        <v>11</v>
      </c>
      <c r="G2832" s="69">
        <v>43903.72</v>
      </c>
    </row>
    <row r="2833" spans="1:7" x14ac:dyDescent="0.25">
      <c r="A2833" s="31" t="s">
        <v>227</v>
      </c>
      <c r="B2833" s="31" t="s">
        <v>17</v>
      </c>
      <c r="C2833" s="31" t="s">
        <v>47</v>
      </c>
      <c r="D2833" s="31" t="s">
        <v>783</v>
      </c>
      <c r="E2833" s="31" t="s">
        <v>5</v>
      </c>
      <c r="F2833" s="31" t="s">
        <v>12</v>
      </c>
      <c r="G2833" s="69">
        <v>1644.71</v>
      </c>
    </row>
    <row r="2834" spans="1:7" x14ac:dyDescent="0.25">
      <c r="A2834" s="31" t="s">
        <v>227</v>
      </c>
      <c r="B2834" s="31" t="s">
        <v>17</v>
      </c>
      <c r="C2834" s="31" t="s">
        <v>47</v>
      </c>
      <c r="D2834" s="31" t="s">
        <v>783</v>
      </c>
      <c r="E2834" s="31" t="s">
        <v>5</v>
      </c>
      <c r="F2834" s="31" t="s">
        <v>56</v>
      </c>
      <c r="G2834" s="69">
        <v>1653.23</v>
      </c>
    </row>
    <row r="2835" spans="1:7" x14ac:dyDescent="0.25">
      <c r="A2835" s="31" t="s">
        <v>227</v>
      </c>
      <c r="B2835" s="31" t="s">
        <v>17</v>
      </c>
      <c r="C2835" s="31" t="s">
        <v>47</v>
      </c>
      <c r="D2835" s="31" t="s">
        <v>783</v>
      </c>
      <c r="E2835" s="31" t="s">
        <v>5</v>
      </c>
      <c r="F2835" s="31" t="s">
        <v>89</v>
      </c>
      <c r="G2835" s="69">
        <v>4461.8</v>
      </c>
    </row>
    <row r="2836" spans="1:7" x14ac:dyDescent="0.25">
      <c r="A2836" s="31" t="s">
        <v>227</v>
      </c>
      <c r="B2836" s="31" t="s">
        <v>17</v>
      </c>
      <c r="C2836" s="31" t="s">
        <v>47</v>
      </c>
      <c r="D2836" s="31" t="s">
        <v>783</v>
      </c>
      <c r="E2836" s="31" t="s">
        <v>5</v>
      </c>
      <c r="F2836" s="31" t="s">
        <v>82</v>
      </c>
      <c r="G2836" s="69">
        <v>219.82</v>
      </c>
    </row>
    <row r="2837" spans="1:7" x14ac:dyDescent="0.25">
      <c r="A2837" s="31" t="s">
        <v>227</v>
      </c>
      <c r="B2837" s="31" t="s">
        <v>17</v>
      </c>
      <c r="C2837" s="31" t="s">
        <v>47</v>
      </c>
      <c r="D2837" s="31" t="s">
        <v>783</v>
      </c>
      <c r="E2837" s="31" t="s">
        <v>5</v>
      </c>
      <c r="F2837" s="31" t="s">
        <v>80</v>
      </c>
      <c r="G2837" s="69">
        <v>71619.460000000006</v>
      </c>
    </row>
    <row r="2838" spans="1:7" x14ac:dyDescent="0.25">
      <c r="A2838" s="31" t="s">
        <v>227</v>
      </c>
      <c r="B2838" s="31" t="s">
        <v>17</v>
      </c>
      <c r="C2838" s="31" t="s">
        <v>47</v>
      </c>
      <c r="D2838" s="31" t="s">
        <v>783</v>
      </c>
      <c r="E2838" s="31" t="s">
        <v>5</v>
      </c>
      <c r="F2838" s="31" t="s">
        <v>63</v>
      </c>
      <c r="G2838" s="69">
        <v>689.81</v>
      </c>
    </row>
    <row r="2839" spans="1:7" x14ac:dyDescent="0.25">
      <c r="A2839" s="31" t="s">
        <v>227</v>
      </c>
      <c r="B2839" s="31" t="s">
        <v>17</v>
      </c>
      <c r="C2839" s="31" t="s">
        <v>47</v>
      </c>
      <c r="D2839" s="31" t="s">
        <v>783</v>
      </c>
      <c r="E2839" s="31" t="s">
        <v>5</v>
      </c>
      <c r="F2839" s="31" t="s">
        <v>61</v>
      </c>
      <c r="G2839" s="69">
        <v>21231.74</v>
      </c>
    </row>
    <row r="2840" spans="1:7" x14ac:dyDescent="0.25">
      <c r="A2840" s="31" t="s">
        <v>227</v>
      </c>
      <c r="B2840" s="31" t="s">
        <v>17</v>
      </c>
      <c r="C2840" s="31" t="s">
        <v>47</v>
      </c>
      <c r="D2840" s="31" t="s">
        <v>783</v>
      </c>
      <c r="E2840" s="31" t="s">
        <v>85</v>
      </c>
      <c r="F2840" s="31" t="s">
        <v>87</v>
      </c>
      <c r="G2840" s="69">
        <v>13050.6</v>
      </c>
    </row>
    <row r="2841" spans="1:7" x14ac:dyDescent="0.25">
      <c r="A2841" s="31" t="s">
        <v>227</v>
      </c>
      <c r="B2841" s="31" t="s">
        <v>17</v>
      </c>
      <c r="C2841" s="31" t="s">
        <v>47</v>
      </c>
      <c r="D2841" s="31" t="s">
        <v>783</v>
      </c>
      <c r="E2841" s="31" t="s">
        <v>85</v>
      </c>
      <c r="F2841" s="31" t="s">
        <v>88</v>
      </c>
      <c r="G2841" s="69">
        <v>1369.14</v>
      </c>
    </row>
    <row r="2842" spans="1:7" x14ac:dyDescent="0.25">
      <c r="A2842" s="31" t="s">
        <v>227</v>
      </c>
      <c r="B2842" s="31" t="s">
        <v>17</v>
      </c>
      <c r="C2842" s="31" t="s">
        <v>47</v>
      </c>
      <c r="D2842" s="31" t="s">
        <v>783</v>
      </c>
      <c r="E2842" s="31" t="s">
        <v>85</v>
      </c>
      <c r="F2842" s="31" t="s">
        <v>86</v>
      </c>
      <c r="G2842" s="69">
        <v>6511.92</v>
      </c>
    </row>
    <row r="2843" spans="1:7" x14ac:dyDescent="0.25">
      <c r="A2843" s="31" t="s">
        <v>227</v>
      </c>
      <c r="B2843" s="31" t="s">
        <v>17</v>
      </c>
      <c r="C2843" s="31" t="s">
        <v>47</v>
      </c>
      <c r="D2843" s="31" t="s">
        <v>783</v>
      </c>
      <c r="E2843" s="31" t="s">
        <v>84</v>
      </c>
      <c r="F2843" s="31" t="s">
        <v>23</v>
      </c>
      <c r="G2843" s="69">
        <v>2156.9899999999998</v>
      </c>
    </row>
    <row r="2844" spans="1:7" x14ac:dyDescent="0.25">
      <c r="A2844" s="31" t="s">
        <v>227</v>
      </c>
      <c r="B2844" s="31" t="s">
        <v>17</v>
      </c>
      <c r="C2844" s="31" t="s">
        <v>47</v>
      </c>
      <c r="D2844" s="31" t="s">
        <v>783</v>
      </c>
      <c r="E2844" s="31" t="s">
        <v>91</v>
      </c>
      <c r="F2844" s="31" t="s">
        <v>690</v>
      </c>
      <c r="G2844" s="69">
        <v>139262.62</v>
      </c>
    </row>
    <row r="2845" spans="1:7" x14ac:dyDescent="0.25">
      <c r="A2845" s="31" t="s">
        <v>227</v>
      </c>
      <c r="B2845" s="31" t="s">
        <v>17</v>
      </c>
      <c r="C2845" s="31" t="s">
        <v>47</v>
      </c>
      <c r="D2845" s="31" t="s">
        <v>783</v>
      </c>
      <c r="E2845" s="31" t="s">
        <v>0</v>
      </c>
      <c r="F2845" s="31" t="s">
        <v>14</v>
      </c>
      <c r="G2845" s="69">
        <v>1650.64</v>
      </c>
    </row>
    <row r="2846" spans="1:7" x14ac:dyDescent="0.25">
      <c r="A2846" s="31" t="s">
        <v>227</v>
      </c>
      <c r="B2846" s="31" t="s">
        <v>17</v>
      </c>
      <c r="C2846" s="31" t="s">
        <v>47</v>
      </c>
      <c r="D2846" s="31" t="s">
        <v>783</v>
      </c>
      <c r="E2846" s="31" t="s">
        <v>0</v>
      </c>
      <c r="F2846" s="31" t="s">
        <v>16</v>
      </c>
      <c r="G2846" s="69">
        <v>4183.1099999999997</v>
      </c>
    </row>
    <row r="2847" spans="1:7" x14ac:dyDescent="0.25">
      <c r="A2847" s="31" t="s">
        <v>227</v>
      </c>
      <c r="B2847" s="31" t="s">
        <v>161</v>
      </c>
      <c r="C2847" s="31" t="s">
        <v>156</v>
      </c>
      <c r="D2847" s="31" t="s">
        <v>702</v>
      </c>
      <c r="E2847" s="31" t="s">
        <v>81</v>
      </c>
      <c r="F2847" s="31" t="s">
        <v>25</v>
      </c>
      <c r="G2847" s="69">
        <v>282.61</v>
      </c>
    </row>
    <row r="2848" spans="1:7" x14ac:dyDescent="0.25">
      <c r="A2848" s="31" t="s">
        <v>227</v>
      </c>
      <c r="B2848" s="31" t="s">
        <v>161</v>
      </c>
      <c r="C2848" s="31" t="s">
        <v>156</v>
      </c>
      <c r="D2848" s="31" t="s">
        <v>702</v>
      </c>
      <c r="E2848" s="31" t="s">
        <v>81</v>
      </c>
      <c r="F2848" s="31" t="s">
        <v>26</v>
      </c>
      <c r="G2848" s="69">
        <v>409.21</v>
      </c>
    </row>
    <row r="2849" spans="1:7" x14ac:dyDescent="0.25">
      <c r="A2849" s="31" t="s">
        <v>227</v>
      </c>
      <c r="B2849" s="31" t="s">
        <v>161</v>
      </c>
      <c r="C2849" s="31" t="s">
        <v>156</v>
      </c>
      <c r="D2849" s="31" t="s">
        <v>702</v>
      </c>
      <c r="E2849" s="31" t="s">
        <v>79</v>
      </c>
      <c r="F2849" s="31" t="s">
        <v>28</v>
      </c>
      <c r="G2849" s="69">
        <v>545.11</v>
      </c>
    </row>
    <row r="2850" spans="1:7" x14ac:dyDescent="0.25">
      <c r="A2850" s="31" t="s">
        <v>227</v>
      </c>
      <c r="B2850" s="31" t="s">
        <v>161</v>
      </c>
      <c r="C2850" s="31" t="s">
        <v>156</v>
      </c>
      <c r="D2850" s="31" t="s">
        <v>702</v>
      </c>
      <c r="E2850" s="31" t="s">
        <v>5</v>
      </c>
      <c r="F2850" s="31" t="s">
        <v>52</v>
      </c>
      <c r="G2850" s="69">
        <v>104.12</v>
      </c>
    </row>
    <row r="2851" spans="1:7" x14ac:dyDescent="0.25">
      <c r="A2851" s="31" t="s">
        <v>227</v>
      </c>
      <c r="B2851" s="31" t="s">
        <v>161</v>
      </c>
      <c r="C2851" s="31" t="s">
        <v>156</v>
      </c>
      <c r="D2851" s="31" t="s">
        <v>702</v>
      </c>
      <c r="E2851" s="31" t="s">
        <v>5</v>
      </c>
      <c r="F2851" s="31" t="s">
        <v>11</v>
      </c>
      <c r="G2851" s="69">
        <v>1413.53</v>
      </c>
    </row>
    <row r="2852" spans="1:7" x14ac:dyDescent="0.25">
      <c r="A2852" s="31" t="s">
        <v>227</v>
      </c>
      <c r="B2852" s="31" t="s">
        <v>161</v>
      </c>
      <c r="C2852" s="31" t="s">
        <v>156</v>
      </c>
      <c r="D2852" s="31" t="s">
        <v>702</v>
      </c>
      <c r="E2852" s="31" t="s">
        <v>5</v>
      </c>
      <c r="F2852" s="31" t="s">
        <v>12</v>
      </c>
      <c r="G2852" s="69">
        <v>236.54</v>
      </c>
    </row>
    <row r="2853" spans="1:7" x14ac:dyDescent="0.25">
      <c r="A2853" s="31" t="s">
        <v>227</v>
      </c>
      <c r="B2853" s="31" t="s">
        <v>161</v>
      </c>
      <c r="C2853" s="31" t="s">
        <v>156</v>
      </c>
      <c r="D2853" s="31" t="s">
        <v>702</v>
      </c>
      <c r="E2853" s="31" t="s">
        <v>5</v>
      </c>
      <c r="F2853" s="31" t="s">
        <v>56</v>
      </c>
      <c r="G2853" s="69">
        <v>4579.5200000000004</v>
      </c>
    </row>
    <row r="2854" spans="1:7" x14ac:dyDescent="0.25">
      <c r="A2854" s="31" t="s">
        <v>227</v>
      </c>
      <c r="B2854" s="31" t="s">
        <v>161</v>
      </c>
      <c r="C2854" s="31" t="s">
        <v>156</v>
      </c>
      <c r="D2854" s="31" t="s">
        <v>702</v>
      </c>
      <c r="E2854" s="31" t="s">
        <v>5</v>
      </c>
      <c r="F2854" s="31" t="s">
        <v>89</v>
      </c>
      <c r="G2854" s="69">
        <v>94.07</v>
      </c>
    </row>
    <row r="2855" spans="1:7" x14ac:dyDescent="0.25">
      <c r="A2855" s="31" t="s">
        <v>227</v>
      </c>
      <c r="B2855" s="31" t="s">
        <v>161</v>
      </c>
      <c r="C2855" s="31" t="s">
        <v>156</v>
      </c>
      <c r="D2855" s="31" t="s">
        <v>702</v>
      </c>
      <c r="E2855" s="31" t="s">
        <v>5</v>
      </c>
      <c r="F2855" s="31" t="s">
        <v>82</v>
      </c>
      <c r="G2855" s="69">
        <v>796.2</v>
      </c>
    </row>
    <row r="2856" spans="1:7" x14ac:dyDescent="0.25">
      <c r="A2856" s="31" t="s">
        <v>227</v>
      </c>
      <c r="B2856" s="31" t="s">
        <v>161</v>
      </c>
      <c r="C2856" s="31" t="s">
        <v>156</v>
      </c>
      <c r="D2856" s="31" t="s">
        <v>702</v>
      </c>
      <c r="E2856" s="31" t="s">
        <v>5</v>
      </c>
      <c r="F2856" s="31" t="s">
        <v>80</v>
      </c>
      <c r="G2856" s="69">
        <v>2151.23</v>
      </c>
    </row>
    <row r="2857" spans="1:7" x14ac:dyDescent="0.25">
      <c r="A2857" s="31" t="s">
        <v>227</v>
      </c>
      <c r="B2857" s="31" t="s">
        <v>161</v>
      </c>
      <c r="C2857" s="31" t="s">
        <v>156</v>
      </c>
      <c r="D2857" s="31" t="s">
        <v>702</v>
      </c>
      <c r="E2857" s="31" t="s">
        <v>5</v>
      </c>
      <c r="F2857" s="31" t="s">
        <v>61</v>
      </c>
      <c r="G2857" s="69">
        <v>609.74</v>
      </c>
    </row>
    <row r="2858" spans="1:7" x14ac:dyDescent="0.25">
      <c r="A2858" s="31" t="s">
        <v>227</v>
      </c>
      <c r="B2858" s="31" t="s">
        <v>161</v>
      </c>
      <c r="C2858" s="31" t="s">
        <v>156</v>
      </c>
      <c r="D2858" s="31" t="s">
        <v>702</v>
      </c>
      <c r="E2858" s="31" t="s">
        <v>85</v>
      </c>
      <c r="F2858" s="31" t="s">
        <v>86</v>
      </c>
      <c r="G2858" s="69">
        <v>523.30999999999995</v>
      </c>
    </row>
    <row r="2859" spans="1:7" x14ac:dyDescent="0.25">
      <c r="A2859" s="31" t="s">
        <v>227</v>
      </c>
      <c r="B2859" s="31" t="s">
        <v>161</v>
      </c>
      <c r="C2859" s="31" t="s">
        <v>156</v>
      </c>
      <c r="D2859" s="31" t="s">
        <v>702</v>
      </c>
      <c r="E2859" s="31" t="s">
        <v>84</v>
      </c>
      <c r="F2859" s="31" t="s">
        <v>29</v>
      </c>
      <c r="G2859" s="69">
        <v>393.78</v>
      </c>
    </row>
    <row r="2860" spans="1:7" x14ac:dyDescent="0.25">
      <c r="A2860" s="31" t="s">
        <v>227</v>
      </c>
      <c r="B2860" s="31" t="s">
        <v>161</v>
      </c>
      <c r="C2860" s="31" t="s">
        <v>156</v>
      </c>
      <c r="D2860" s="31" t="s">
        <v>702</v>
      </c>
      <c r="E2860" s="31" t="s">
        <v>84</v>
      </c>
      <c r="F2860" s="31" t="s">
        <v>67</v>
      </c>
      <c r="G2860" s="69">
        <v>107.1</v>
      </c>
    </row>
    <row r="2861" spans="1:7" x14ac:dyDescent="0.25">
      <c r="A2861" s="31" t="s">
        <v>227</v>
      </c>
      <c r="B2861" s="31" t="s">
        <v>161</v>
      </c>
      <c r="C2861" s="31" t="s">
        <v>156</v>
      </c>
      <c r="D2861" s="31" t="s">
        <v>702</v>
      </c>
      <c r="E2861" s="31" t="s">
        <v>84</v>
      </c>
      <c r="F2861" s="31" t="s">
        <v>23</v>
      </c>
      <c r="G2861" s="69">
        <v>1742.24</v>
      </c>
    </row>
    <row r="2862" spans="1:7" x14ac:dyDescent="0.25">
      <c r="A2862" s="31" t="s">
        <v>227</v>
      </c>
      <c r="B2862" s="31" t="s">
        <v>161</v>
      </c>
      <c r="C2862" s="31" t="s">
        <v>156</v>
      </c>
      <c r="D2862" s="31" t="s">
        <v>702</v>
      </c>
      <c r="E2862" s="31" t="s">
        <v>0</v>
      </c>
      <c r="F2862" s="31" t="s">
        <v>14</v>
      </c>
      <c r="G2862" s="69">
        <v>87.07</v>
      </c>
    </row>
    <row r="2863" spans="1:7" x14ac:dyDescent="0.25">
      <c r="A2863" s="31" t="s">
        <v>227</v>
      </c>
      <c r="B2863" s="31" t="s">
        <v>161</v>
      </c>
      <c r="C2863" s="31" t="s">
        <v>156</v>
      </c>
      <c r="D2863" s="31" t="s">
        <v>702</v>
      </c>
      <c r="E2863" s="31" t="s">
        <v>0</v>
      </c>
      <c r="F2863" s="31" t="s">
        <v>16</v>
      </c>
      <c r="G2863" s="69">
        <v>1161.8599999999999</v>
      </c>
    </row>
    <row r="2864" spans="1:7" x14ac:dyDescent="0.25">
      <c r="A2864" s="31" t="s">
        <v>227</v>
      </c>
      <c r="B2864" s="31" t="s">
        <v>44</v>
      </c>
      <c r="C2864" s="31" t="s">
        <v>156</v>
      </c>
      <c r="D2864" s="31" t="s">
        <v>77</v>
      </c>
      <c r="E2864" s="31" t="s">
        <v>81</v>
      </c>
      <c r="F2864" s="31" t="s">
        <v>27</v>
      </c>
      <c r="G2864" s="69">
        <v>1830.85</v>
      </c>
    </row>
    <row r="2865" spans="1:7" x14ac:dyDescent="0.25">
      <c r="A2865" s="31" t="s">
        <v>227</v>
      </c>
      <c r="B2865" s="31" t="s">
        <v>44</v>
      </c>
      <c r="C2865" s="31" t="s">
        <v>156</v>
      </c>
      <c r="D2865" s="31" t="s">
        <v>77</v>
      </c>
      <c r="E2865" s="31" t="s">
        <v>81</v>
      </c>
      <c r="F2865" s="31" t="s">
        <v>83</v>
      </c>
      <c r="G2865" s="69">
        <v>4811.42</v>
      </c>
    </row>
    <row r="2866" spans="1:7" x14ac:dyDescent="0.25">
      <c r="A2866" s="31" t="s">
        <v>227</v>
      </c>
      <c r="B2866" s="31" t="s">
        <v>44</v>
      </c>
      <c r="C2866" s="31" t="s">
        <v>156</v>
      </c>
      <c r="D2866" s="31" t="s">
        <v>77</v>
      </c>
      <c r="E2866" s="31" t="s">
        <v>81</v>
      </c>
      <c r="F2866" s="31" t="s">
        <v>25</v>
      </c>
      <c r="G2866" s="69">
        <v>39391.65</v>
      </c>
    </row>
    <row r="2867" spans="1:7" x14ac:dyDescent="0.25">
      <c r="A2867" s="31" t="s">
        <v>227</v>
      </c>
      <c r="B2867" s="31" t="s">
        <v>44</v>
      </c>
      <c r="C2867" s="31" t="s">
        <v>156</v>
      </c>
      <c r="D2867" s="31" t="s">
        <v>77</v>
      </c>
      <c r="E2867" s="31" t="s">
        <v>81</v>
      </c>
      <c r="F2867" s="31" t="s">
        <v>65</v>
      </c>
      <c r="G2867" s="69">
        <v>5677.01</v>
      </c>
    </row>
    <row r="2868" spans="1:7" x14ac:dyDescent="0.25">
      <c r="A2868" s="31" t="s">
        <v>227</v>
      </c>
      <c r="B2868" s="31" t="s">
        <v>44</v>
      </c>
      <c r="C2868" s="31" t="s">
        <v>156</v>
      </c>
      <c r="D2868" s="31" t="s">
        <v>77</v>
      </c>
      <c r="E2868" s="31" t="s">
        <v>81</v>
      </c>
      <c r="F2868" s="31" t="s">
        <v>26</v>
      </c>
      <c r="G2868" s="69">
        <v>40552.74</v>
      </c>
    </row>
    <row r="2869" spans="1:7" x14ac:dyDescent="0.25">
      <c r="A2869" s="31" t="s">
        <v>227</v>
      </c>
      <c r="B2869" s="31" t="s">
        <v>44</v>
      </c>
      <c r="C2869" s="31" t="s">
        <v>156</v>
      </c>
      <c r="D2869" s="31" t="s">
        <v>77</v>
      </c>
      <c r="E2869" s="31" t="s">
        <v>81</v>
      </c>
      <c r="F2869" s="31" t="s">
        <v>64</v>
      </c>
      <c r="G2869" s="69">
        <v>680.64</v>
      </c>
    </row>
    <row r="2870" spans="1:7" x14ac:dyDescent="0.25">
      <c r="A2870" s="31" t="s">
        <v>227</v>
      </c>
      <c r="B2870" s="31" t="s">
        <v>44</v>
      </c>
      <c r="C2870" s="31" t="s">
        <v>156</v>
      </c>
      <c r="D2870" s="31" t="s">
        <v>77</v>
      </c>
      <c r="E2870" s="31" t="s">
        <v>81</v>
      </c>
      <c r="F2870" s="31" t="s">
        <v>9</v>
      </c>
      <c r="G2870" s="69">
        <v>15260.01</v>
      </c>
    </row>
    <row r="2871" spans="1:7" x14ac:dyDescent="0.25">
      <c r="A2871" s="31" t="s">
        <v>227</v>
      </c>
      <c r="B2871" s="31" t="s">
        <v>44</v>
      </c>
      <c r="C2871" s="31" t="s">
        <v>156</v>
      </c>
      <c r="D2871" s="31" t="s">
        <v>77</v>
      </c>
      <c r="E2871" s="31" t="s">
        <v>79</v>
      </c>
      <c r="F2871" s="31" t="s">
        <v>28</v>
      </c>
      <c r="G2871" s="69">
        <v>2697.33</v>
      </c>
    </row>
    <row r="2872" spans="1:7" x14ac:dyDescent="0.25">
      <c r="A2872" s="31" t="s">
        <v>227</v>
      </c>
      <c r="B2872" s="31" t="s">
        <v>44</v>
      </c>
      <c r="C2872" s="31" t="s">
        <v>156</v>
      </c>
      <c r="D2872" s="31" t="s">
        <v>77</v>
      </c>
      <c r="E2872" s="31" t="s">
        <v>79</v>
      </c>
      <c r="F2872" s="31" t="s">
        <v>90</v>
      </c>
      <c r="G2872" s="69">
        <v>865.48</v>
      </c>
    </row>
    <row r="2873" spans="1:7" x14ac:dyDescent="0.25">
      <c r="A2873" s="31" t="s">
        <v>227</v>
      </c>
      <c r="B2873" s="31" t="s">
        <v>44</v>
      </c>
      <c r="C2873" s="31" t="s">
        <v>156</v>
      </c>
      <c r="D2873" s="31" t="s">
        <v>77</v>
      </c>
      <c r="E2873" s="31" t="s">
        <v>5</v>
      </c>
      <c r="F2873" s="31" t="s">
        <v>52</v>
      </c>
      <c r="G2873" s="69">
        <v>4502.16</v>
      </c>
    </row>
    <row r="2874" spans="1:7" x14ac:dyDescent="0.25">
      <c r="A2874" s="31" t="s">
        <v>227</v>
      </c>
      <c r="B2874" s="31" t="s">
        <v>44</v>
      </c>
      <c r="C2874" s="31" t="s">
        <v>156</v>
      </c>
      <c r="D2874" s="31" t="s">
        <v>77</v>
      </c>
      <c r="E2874" s="31" t="s">
        <v>5</v>
      </c>
      <c r="F2874" s="31" t="s">
        <v>11</v>
      </c>
      <c r="G2874" s="69">
        <v>258018.39</v>
      </c>
    </row>
    <row r="2875" spans="1:7" x14ac:dyDescent="0.25">
      <c r="A2875" s="31" t="s">
        <v>227</v>
      </c>
      <c r="B2875" s="31" t="s">
        <v>44</v>
      </c>
      <c r="C2875" s="31" t="s">
        <v>156</v>
      </c>
      <c r="D2875" s="31" t="s">
        <v>77</v>
      </c>
      <c r="E2875" s="31" t="s">
        <v>5</v>
      </c>
      <c r="F2875" s="31" t="s">
        <v>12</v>
      </c>
      <c r="G2875" s="69">
        <v>8910.39</v>
      </c>
    </row>
    <row r="2876" spans="1:7" x14ac:dyDescent="0.25">
      <c r="A2876" s="31" t="s">
        <v>227</v>
      </c>
      <c r="B2876" s="31" t="s">
        <v>44</v>
      </c>
      <c r="C2876" s="31" t="s">
        <v>156</v>
      </c>
      <c r="D2876" s="31" t="s">
        <v>77</v>
      </c>
      <c r="E2876" s="31" t="s">
        <v>5</v>
      </c>
      <c r="F2876" s="31" t="s">
        <v>56</v>
      </c>
      <c r="G2876" s="69">
        <v>16872.14</v>
      </c>
    </row>
    <row r="2877" spans="1:7" x14ac:dyDescent="0.25">
      <c r="A2877" s="31" t="s">
        <v>227</v>
      </c>
      <c r="B2877" s="31" t="s">
        <v>44</v>
      </c>
      <c r="C2877" s="31" t="s">
        <v>156</v>
      </c>
      <c r="D2877" s="31" t="s">
        <v>77</v>
      </c>
      <c r="E2877" s="31" t="s">
        <v>5</v>
      </c>
      <c r="F2877" s="31" t="s">
        <v>62</v>
      </c>
      <c r="G2877" s="69">
        <v>1767.04</v>
      </c>
    </row>
    <row r="2878" spans="1:7" x14ac:dyDescent="0.25">
      <c r="A2878" s="31" t="s">
        <v>227</v>
      </c>
      <c r="B2878" s="31" t="s">
        <v>44</v>
      </c>
      <c r="C2878" s="31" t="s">
        <v>156</v>
      </c>
      <c r="D2878" s="31" t="s">
        <v>77</v>
      </c>
      <c r="E2878" s="31" t="s">
        <v>5</v>
      </c>
      <c r="F2878" s="31" t="s">
        <v>89</v>
      </c>
      <c r="G2878" s="69">
        <v>7502.67</v>
      </c>
    </row>
    <row r="2879" spans="1:7" x14ac:dyDescent="0.25">
      <c r="A2879" s="31" t="s">
        <v>227</v>
      </c>
      <c r="B2879" s="31" t="s">
        <v>44</v>
      </c>
      <c r="C2879" s="31" t="s">
        <v>156</v>
      </c>
      <c r="D2879" s="31" t="s">
        <v>77</v>
      </c>
      <c r="E2879" s="31" t="s">
        <v>5</v>
      </c>
      <c r="F2879" s="31" t="s">
        <v>82</v>
      </c>
      <c r="G2879" s="69">
        <v>15893.24</v>
      </c>
    </row>
    <row r="2880" spans="1:7" x14ac:dyDescent="0.25">
      <c r="A2880" s="31" t="s">
        <v>227</v>
      </c>
      <c r="B2880" s="31" t="s">
        <v>44</v>
      </c>
      <c r="C2880" s="31" t="s">
        <v>156</v>
      </c>
      <c r="D2880" s="31" t="s">
        <v>77</v>
      </c>
      <c r="E2880" s="31" t="s">
        <v>5</v>
      </c>
      <c r="F2880" s="31" t="s">
        <v>80</v>
      </c>
      <c r="G2880" s="69">
        <v>482342.15</v>
      </c>
    </row>
    <row r="2881" spans="1:7" x14ac:dyDescent="0.25">
      <c r="A2881" s="31" t="s">
        <v>227</v>
      </c>
      <c r="B2881" s="31" t="s">
        <v>44</v>
      </c>
      <c r="C2881" s="31" t="s">
        <v>156</v>
      </c>
      <c r="D2881" s="31" t="s">
        <v>77</v>
      </c>
      <c r="E2881" s="31" t="s">
        <v>5</v>
      </c>
      <c r="F2881" s="31" t="s">
        <v>63</v>
      </c>
      <c r="G2881" s="69">
        <v>2983.19</v>
      </c>
    </row>
    <row r="2882" spans="1:7" x14ac:dyDescent="0.25">
      <c r="A2882" s="31" t="s">
        <v>227</v>
      </c>
      <c r="B2882" s="31" t="s">
        <v>44</v>
      </c>
      <c r="C2882" s="31" t="s">
        <v>156</v>
      </c>
      <c r="D2882" s="31" t="s">
        <v>77</v>
      </c>
      <c r="E2882" s="31" t="s">
        <v>5</v>
      </c>
      <c r="F2882" s="31" t="s">
        <v>61</v>
      </c>
      <c r="G2882" s="69">
        <v>82354.95</v>
      </c>
    </row>
    <row r="2883" spans="1:7" x14ac:dyDescent="0.25">
      <c r="A2883" s="31" t="s">
        <v>227</v>
      </c>
      <c r="B2883" s="31" t="s">
        <v>44</v>
      </c>
      <c r="C2883" s="31" t="s">
        <v>156</v>
      </c>
      <c r="D2883" s="31" t="s">
        <v>77</v>
      </c>
      <c r="E2883" s="31" t="s">
        <v>85</v>
      </c>
      <c r="F2883" s="31" t="s">
        <v>87</v>
      </c>
      <c r="G2883" s="69">
        <v>4220.07</v>
      </c>
    </row>
    <row r="2884" spans="1:7" x14ac:dyDescent="0.25">
      <c r="A2884" s="31" t="s">
        <v>227</v>
      </c>
      <c r="B2884" s="31" t="s">
        <v>44</v>
      </c>
      <c r="C2884" s="31" t="s">
        <v>156</v>
      </c>
      <c r="D2884" s="31" t="s">
        <v>77</v>
      </c>
      <c r="E2884" s="31" t="s">
        <v>85</v>
      </c>
      <c r="F2884" s="31" t="s">
        <v>88</v>
      </c>
      <c r="G2884" s="69">
        <v>391.75</v>
      </c>
    </row>
    <row r="2885" spans="1:7" x14ac:dyDescent="0.25">
      <c r="A2885" s="31" t="s">
        <v>227</v>
      </c>
      <c r="B2885" s="31" t="s">
        <v>44</v>
      </c>
      <c r="C2885" s="31" t="s">
        <v>156</v>
      </c>
      <c r="D2885" s="31" t="s">
        <v>77</v>
      </c>
      <c r="E2885" s="31" t="s">
        <v>85</v>
      </c>
      <c r="F2885" s="31" t="s">
        <v>86</v>
      </c>
      <c r="G2885" s="69">
        <v>23683.67</v>
      </c>
    </row>
    <row r="2886" spans="1:7" x14ac:dyDescent="0.25">
      <c r="A2886" s="31" t="s">
        <v>227</v>
      </c>
      <c r="B2886" s="31" t="s">
        <v>44</v>
      </c>
      <c r="C2886" s="31" t="s">
        <v>156</v>
      </c>
      <c r="D2886" s="31" t="s">
        <v>77</v>
      </c>
      <c r="E2886" s="31" t="s">
        <v>84</v>
      </c>
      <c r="F2886" s="31" t="s">
        <v>29</v>
      </c>
      <c r="G2886" s="69">
        <v>452.48</v>
      </c>
    </row>
    <row r="2887" spans="1:7" x14ac:dyDescent="0.25">
      <c r="A2887" s="31" t="s">
        <v>227</v>
      </c>
      <c r="B2887" s="31" t="s">
        <v>44</v>
      </c>
      <c r="C2887" s="31" t="s">
        <v>156</v>
      </c>
      <c r="D2887" s="31" t="s">
        <v>77</v>
      </c>
      <c r="E2887" s="31" t="s">
        <v>84</v>
      </c>
      <c r="F2887" s="31" t="s">
        <v>67</v>
      </c>
      <c r="G2887" s="69">
        <v>147.08000000000001</v>
      </c>
    </row>
    <row r="2888" spans="1:7" x14ac:dyDescent="0.25">
      <c r="A2888" s="31" t="s">
        <v>227</v>
      </c>
      <c r="B2888" s="31" t="s">
        <v>44</v>
      </c>
      <c r="C2888" s="31" t="s">
        <v>156</v>
      </c>
      <c r="D2888" s="31" t="s">
        <v>77</v>
      </c>
      <c r="E2888" s="31" t="s">
        <v>84</v>
      </c>
      <c r="F2888" s="31" t="s">
        <v>93</v>
      </c>
      <c r="G2888" s="69">
        <v>244.4</v>
      </c>
    </row>
    <row r="2889" spans="1:7" x14ac:dyDescent="0.25">
      <c r="A2889" s="31" t="s">
        <v>227</v>
      </c>
      <c r="B2889" s="31" t="s">
        <v>44</v>
      </c>
      <c r="C2889" s="31" t="s">
        <v>156</v>
      </c>
      <c r="D2889" s="31" t="s">
        <v>77</v>
      </c>
      <c r="E2889" s="31" t="s">
        <v>84</v>
      </c>
      <c r="F2889" s="31" t="s">
        <v>23</v>
      </c>
      <c r="G2889" s="69">
        <v>12837.72</v>
      </c>
    </row>
    <row r="2890" spans="1:7" x14ac:dyDescent="0.25">
      <c r="A2890" s="31" t="s">
        <v>227</v>
      </c>
      <c r="B2890" s="31" t="s">
        <v>44</v>
      </c>
      <c r="C2890" s="31" t="s">
        <v>156</v>
      </c>
      <c r="D2890" s="31" t="s">
        <v>77</v>
      </c>
      <c r="E2890" s="31" t="s">
        <v>0</v>
      </c>
      <c r="F2890" s="31" t="s">
        <v>14</v>
      </c>
      <c r="G2890" s="69">
        <v>14963.74</v>
      </c>
    </row>
    <row r="2891" spans="1:7" x14ac:dyDescent="0.25">
      <c r="A2891" s="31" t="s">
        <v>227</v>
      </c>
      <c r="B2891" s="31" t="s">
        <v>44</v>
      </c>
      <c r="C2891" s="31" t="s">
        <v>156</v>
      </c>
      <c r="D2891" s="31" t="s">
        <v>77</v>
      </c>
      <c r="E2891" s="31" t="s">
        <v>0</v>
      </c>
      <c r="F2891" s="31" t="s">
        <v>15</v>
      </c>
      <c r="G2891" s="69">
        <v>45217.96</v>
      </c>
    </row>
    <row r="2892" spans="1:7" x14ac:dyDescent="0.25">
      <c r="A2892" s="31" t="s">
        <v>227</v>
      </c>
      <c r="B2892" s="31" t="s">
        <v>44</v>
      </c>
      <c r="C2892" s="31" t="s">
        <v>156</v>
      </c>
      <c r="D2892" s="31" t="s">
        <v>77</v>
      </c>
      <c r="E2892" s="31" t="s">
        <v>0</v>
      </c>
      <c r="F2892" s="31" t="s">
        <v>16</v>
      </c>
      <c r="G2892" s="69">
        <v>316183.81</v>
      </c>
    </row>
    <row r="2893" spans="1:7" x14ac:dyDescent="0.25">
      <c r="A2893" s="31" t="s">
        <v>227</v>
      </c>
      <c r="B2893" s="31" t="s">
        <v>113</v>
      </c>
      <c r="C2893" s="31" t="s">
        <v>47</v>
      </c>
      <c r="D2893" s="31" t="s">
        <v>783</v>
      </c>
      <c r="E2893" s="31" t="s">
        <v>81</v>
      </c>
      <c r="F2893" s="31" t="s">
        <v>27</v>
      </c>
      <c r="G2893" s="69">
        <v>555.91</v>
      </c>
    </row>
    <row r="2894" spans="1:7" x14ac:dyDescent="0.25">
      <c r="A2894" s="31" t="s">
        <v>227</v>
      </c>
      <c r="B2894" s="31" t="s">
        <v>113</v>
      </c>
      <c r="C2894" s="31" t="s">
        <v>47</v>
      </c>
      <c r="D2894" s="31" t="s">
        <v>783</v>
      </c>
      <c r="E2894" s="31" t="s">
        <v>81</v>
      </c>
      <c r="F2894" s="31" t="s">
        <v>83</v>
      </c>
      <c r="G2894" s="69">
        <v>112.27</v>
      </c>
    </row>
    <row r="2895" spans="1:7" x14ac:dyDescent="0.25">
      <c r="A2895" s="31" t="s">
        <v>227</v>
      </c>
      <c r="B2895" s="31" t="s">
        <v>113</v>
      </c>
      <c r="C2895" s="31" t="s">
        <v>47</v>
      </c>
      <c r="D2895" s="31" t="s">
        <v>783</v>
      </c>
      <c r="E2895" s="31" t="s">
        <v>81</v>
      </c>
      <c r="F2895" s="31" t="s">
        <v>25</v>
      </c>
      <c r="G2895" s="69">
        <v>2010.86</v>
      </c>
    </row>
    <row r="2896" spans="1:7" x14ac:dyDescent="0.25">
      <c r="A2896" s="31" t="s">
        <v>227</v>
      </c>
      <c r="B2896" s="31" t="s">
        <v>113</v>
      </c>
      <c r="C2896" s="31" t="s">
        <v>47</v>
      </c>
      <c r="D2896" s="31" t="s">
        <v>783</v>
      </c>
      <c r="E2896" s="31" t="s">
        <v>81</v>
      </c>
      <c r="F2896" s="31" t="s">
        <v>65</v>
      </c>
      <c r="G2896" s="69">
        <v>139.66999999999999</v>
      </c>
    </row>
    <row r="2897" spans="1:7" x14ac:dyDescent="0.25">
      <c r="A2897" s="31" t="s">
        <v>227</v>
      </c>
      <c r="B2897" s="31" t="s">
        <v>113</v>
      </c>
      <c r="C2897" s="31" t="s">
        <v>47</v>
      </c>
      <c r="D2897" s="31" t="s">
        <v>783</v>
      </c>
      <c r="E2897" s="31" t="s">
        <v>81</v>
      </c>
      <c r="F2897" s="31" t="s">
        <v>26</v>
      </c>
      <c r="G2897" s="69">
        <v>1448.93</v>
      </c>
    </row>
    <row r="2898" spans="1:7" x14ac:dyDescent="0.25">
      <c r="A2898" s="31" t="s">
        <v>227</v>
      </c>
      <c r="B2898" s="31" t="s">
        <v>113</v>
      </c>
      <c r="C2898" s="31" t="s">
        <v>47</v>
      </c>
      <c r="D2898" s="31" t="s">
        <v>783</v>
      </c>
      <c r="E2898" s="31" t="s">
        <v>81</v>
      </c>
      <c r="F2898" s="31" t="s">
        <v>64</v>
      </c>
      <c r="G2898" s="69">
        <v>815</v>
      </c>
    </row>
    <row r="2899" spans="1:7" x14ac:dyDescent="0.25">
      <c r="A2899" s="31" t="s">
        <v>227</v>
      </c>
      <c r="B2899" s="31" t="s">
        <v>113</v>
      </c>
      <c r="C2899" s="31" t="s">
        <v>47</v>
      </c>
      <c r="D2899" s="31" t="s">
        <v>783</v>
      </c>
      <c r="E2899" s="31" t="s">
        <v>81</v>
      </c>
      <c r="F2899" s="31" t="s">
        <v>9</v>
      </c>
      <c r="G2899" s="69">
        <v>408.05</v>
      </c>
    </row>
    <row r="2900" spans="1:7" x14ac:dyDescent="0.25">
      <c r="A2900" s="31" t="s">
        <v>227</v>
      </c>
      <c r="B2900" s="31" t="s">
        <v>113</v>
      </c>
      <c r="C2900" s="31" t="s">
        <v>47</v>
      </c>
      <c r="D2900" s="31" t="s">
        <v>783</v>
      </c>
      <c r="E2900" s="31" t="s">
        <v>79</v>
      </c>
      <c r="F2900" s="31" t="s">
        <v>28</v>
      </c>
      <c r="G2900" s="69">
        <v>84.21</v>
      </c>
    </row>
    <row r="2901" spans="1:7" x14ac:dyDescent="0.25">
      <c r="A2901" s="31" t="s">
        <v>227</v>
      </c>
      <c r="B2901" s="31" t="s">
        <v>113</v>
      </c>
      <c r="C2901" s="31" t="s">
        <v>47</v>
      </c>
      <c r="D2901" s="31" t="s">
        <v>783</v>
      </c>
      <c r="E2901" s="31" t="s">
        <v>5</v>
      </c>
      <c r="F2901" s="31" t="s">
        <v>52</v>
      </c>
      <c r="G2901" s="69">
        <v>89.8</v>
      </c>
    </row>
    <row r="2902" spans="1:7" x14ac:dyDescent="0.25">
      <c r="A2902" s="31" t="s">
        <v>227</v>
      </c>
      <c r="B2902" s="31" t="s">
        <v>113</v>
      </c>
      <c r="C2902" s="31" t="s">
        <v>47</v>
      </c>
      <c r="D2902" s="31" t="s">
        <v>783</v>
      </c>
      <c r="E2902" s="31" t="s">
        <v>5</v>
      </c>
      <c r="F2902" s="31" t="s">
        <v>11</v>
      </c>
      <c r="G2902" s="69">
        <v>4847.7299999999996</v>
      </c>
    </row>
    <row r="2903" spans="1:7" x14ac:dyDescent="0.25">
      <c r="A2903" s="31" t="s">
        <v>227</v>
      </c>
      <c r="B2903" s="31" t="s">
        <v>113</v>
      </c>
      <c r="C2903" s="31" t="s">
        <v>47</v>
      </c>
      <c r="D2903" s="31" t="s">
        <v>783</v>
      </c>
      <c r="E2903" s="31" t="s">
        <v>5</v>
      </c>
      <c r="F2903" s="31" t="s">
        <v>12</v>
      </c>
      <c r="G2903" s="69">
        <v>296.97000000000003</v>
      </c>
    </row>
    <row r="2904" spans="1:7" x14ac:dyDescent="0.25">
      <c r="A2904" s="31" t="s">
        <v>227</v>
      </c>
      <c r="B2904" s="31" t="s">
        <v>113</v>
      </c>
      <c r="C2904" s="31" t="s">
        <v>47</v>
      </c>
      <c r="D2904" s="31" t="s">
        <v>783</v>
      </c>
      <c r="E2904" s="31" t="s">
        <v>5</v>
      </c>
      <c r="F2904" s="31" t="s">
        <v>89</v>
      </c>
      <c r="G2904" s="69">
        <v>644.74</v>
      </c>
    </row>
    <row r="2905" spans="1:7" x14ac:dyDescent="0.25">
      <c r="A2905" s="31" t="s">
        <v>227</v>
      </c>
      <c r="B2905" s="31" t="s">
        <v>113</v>
      </c>
      <c r="C2905" s="31" t="s">
        <v>47</v>
      </c>
      <c r="D2905" s="31" t="s">
        <v>783</v>
      </c>
      <c r="E2905" s="31" t="s">
        <v>5</v>
      </c>
      <c r="F2905" s="31" t="s">
        <v>80</v>
      </c>
      <c r="G2905" s="69">
        <v>3393.53</v>
      </c>
    </row>
    <row r="2906" spans="1:7" x14ac:dyDescent="0.25">
      <c r="A2906" s="31" t="s">
        <v>227</v>
      </c>
      <c r="B2906" s="31" t="s">
        <v>113</v>
      </c>
      <c r="C2906" s="31" t="s">
        <v>47</v>
      </c>
      <c r="D2906" s="31" t="s">
        <v>783</v>
      </c>
      <c r="E2906" s="31" t="s">
        <v>5</v>
      </c>
      <c r="F2906" s="31" t="s">
        <v>63</v>
      </c>
      <c r="G2906" s="69">
        <v>117.34</v>
      </c>
    </row>
    <row r="2907" spans="1:7" x14ac:dyDescent="0.25">
      <c r="A2907" s="31" t="s">
        <v>227</v>
      </c>
      <c r="B2907" s="31" t="s">
        <v>113</v>
      </c>
      <c r="C2907" s="31" t="s">
        <v>47</v>
      </c>
      <c r="D2907" s="31" t="s">
        <v>783</v>
      </c>
      <c r="E2907" s="31" t="s">
        <v>5</v>
      </c>
      <c r="F2907" s="31" t="s">
        <v>61</v>
      </c>
      <c r="G2907" s="69">
        <v>1170.8599999999999</v>
      </c>
    </row>
    <row r="2908" spans="1:7" x14ac:dyDescent="0.25">
      <c r="A2908" s="31" t="s">
        <v>227</v>
      </c>
      <c r="B2908" s="31" t="s">
        <v>113</v>
      </c>
      <c r="C2908" s="31" t="s">
        <v>47</v>
      </c>
      <c r="D2908" s="31" t="s">
        <v>783</v>
      </c>
      <c r="E2908" s="31" t="s">
        <v>85</v>
      </c>
      <c r="F2908" s="31" t="s">
        <v>87</v>
      </c>
      <c r="G2908" s="69">
        <v>1610.19</v>
      </c>
    </row>
    <row r="2909" spans="1:7" x14ac:dyDescent="0.25">
      <c r="A2909" s="31" t="s">
        <v>227</v>
      </c>
      <c r="B2909" s="31" t="s">
        <v>113</v>
      </c>
      <c r="C2909" s="31" t="s">
        <v>47</v>
      </c>
      <c r="D2909" s="31" t="s">
        <v>783</v>
      </c>
      <c r="E2909" s="31" t="s">
        <v>85</v>
      </c>
      <c r="F2909" s="31" t="s">
        <v>88</v>
      </c>
      <c r="G2909" s="69">
        <v>157.69999999999999</v>
      </c>
    </row>
    <row r="2910" spans="1:7" x14ac:dyDescent="0.25">
      <c r="A2910" s="31" t="s">
        <v>227</v>
      </c>
      <c r="B2910" s="31" t="s">
        <v>113</v>
      </c>
      <c r="C2910" s="31" t="s">
        <v>47</v>
      </c>
      <c r="D2910" s="31" t="s">
        <v>783</v>
      </c>
      <c r="E2910" s="31" t="s">
        <v>85</v>
      </c>
      <c r="F2910" s="31" t="s">
        <v>86</v>
      </c>
      <c r="G2910" s="69">
        <v>540.49</v>
      </c>
    </row>
    <row r="2911" spans="1:7" x14ac:dyDescent="0.25">
      <c r="A2911" s="31" t="s">
        <v>227</v>
      </c>
      <c r="B2911" s="31" t="s">
        <v>113</v>
      </c>
      <c r="C2911" s="31" t="s">
        <v>47</v>
      </c>
      <c r="D2911" s="31" t="s">
        <v>783</v>
      </c>
      <c r="E2911" s="31" t="s">
        <v>84</v>
      </c>
      <c r="F2911" s="31" t="s">
        <v>29</v>
      </c>
      <c r="G2911" s="69">
        <v>35.01</v>
      </c>
    </row>
    <row r="2912" spans="1:7" x14ac:dyDescent="0.25">
      <c r="A2912" s="31" t="s">
        <v>227</v>
      </c>
      <c r="B2912" s="31" t="s">
        <v>113</v>
      </c>
      <c r="C2912" s="31" t="s">
        <v>47</v>
      </c>
      <c r="D2912" s="31" t="s">
        <v>783</v>
      </c>
      <c r="E2912" s="31" t="s">
        <v>84</v>
      </c>
      <c r="F2912" s="31" t="s">
        <v>23</v>
      </c>
      <c r="G2912" s="69">
        <v>44.28</v>
      </c>
    </row>
    <row r="2913" spans="1:7" x14ac:dyDescent="0.25">
      <c r="A2913" s="31" t="s">
        <v>227</v>
      </c>
      <c r="B2913" s="31" t="s">
        <v>113</v>
      </c>
      <c r="C2913" s="31" t="s">
        <v>47</v>
      </c>
      <c r="D2913" s="31" t="s">
        <v>783</v>
      </c>
      <c r="E2913" s="31" t="s">
        <v>91</v>
      </c>
      <c r="F2913" s="31" t="s">
        <v>690</v>
      </c>
      <c r="G2913" s="69">
        <v>1114.18</v>
      </c>
    </row>
    <row r="2914" spans="1:7" x14ac:dyDescent="0.25">
      <c r="A2914" s="31" t="s">
        <v>227</v>
      </c>
      <c r="B2914" s="31" t="s">
        <v>113</v>
      </c>
      <c r="C2914" s="31" t="s">
        <v>47</v>
      </c>
      <c r="D2914" s="31" t="s">
        <v>783</v>
      </c>
      <c r="E2914" s="31" t="s">
        <v>0</v>
      </c>
      <c r="F2914" s="31" t="s">
        <v>14</v>
      </c>
      <c r="G2914" s="69">
        <v>740.9</v>
      </c>
    </row>
    <row r="2915" spans="1:7" x14ac:dyDescent="0.25">
      <c r="A2915" s="31" t="s">
        <v>227</v>
      </c>
      <c r="B2915" s="31" t="s">
        <v>113</v>
      </c>
      <c r="C2915" s="31" t="s">
        <v>47</v>
      </c>
      <c r="D2915" s="31" t="s">
        <v>783</v>
      </c>
      <c r="E2915" s="31" t="s">
        <v>0</v>
      </c>
      <c r="F2915" s="31" t="s">
        <v>16</v>
      </c>
      <c r="G2915" s="69">
        <v>436.76</v>
      </c>
    </row>
    <row r="2916" spans="1:7" x14ac:dyDescent="0.25">
      <c r="A2916" s="31" t="s">
        <v>227</v>
      </c>
      <c r="B2916" s="31" t="s">
        <v>45</v>
      </c>
      <c r="C2916" s="31" t="s">
        <v>156</v>
      </c>
      <c r="D2916" s="31" t="s">
        <v>702</v>
      </c>
      <c r="E2916" s="31" t="s">
        <v>703</v>
      </c>
      <c r="F2916" s="31" t="s">
        <v>703</v>
      </c>
      <c r="G2916" s="69">
        <v>244465.72</v>
      </c>
    </row>
    <row r="2917" spans="1:7" x14ac:dyDescent="0.25">
      <c r="A2917" s="31" t="s">
        <v>227</v>
      </c>
      <c r="B2917" s="31" t="s">
        <v>45</v>
      </c>
      <c r="C2917" s="31" t="s">
        <v>156</v>
      </c>
      <c r="D2917" s="31" t="s">
        <v>702</v>
      </c>
      <c r="E2917" s="7" t="s">
        <v>687</v>
      </c>
      <c r="F2917" s="7" t="s">
        <v>687</v>
      </c>
      <c r="G2917" s="69">
        <v>338884.03</v>
      </c>
    </row>
    <row r="2918" spans="1:7" x14ac:dyDescent="0.25">
      <c r="A2918" s="31" t="s">
        <v>227</v>
      </c>
      <c r="B2918" s="31" t="s">
        <v>45</v>
      </c>
      <c r="C2918" s="31" t="s">
        <v>156</v>
      </c>
      <c r="D2918" s="31" t="s">
        <v>702</v>
      </c>
      <c r="E2918" s="7" t="s">
        <v>704</v>
      </c>
      <c r="F2918" s="7" t="s">
        <v>704</v>
      </c>
      <c r="G2918" s="69">
        <v>1600814.46</v>
      </c>
    </row>
    <row r="2919" spans="1:7" x14ac:dyDescent="0.25">
      <c r="A2919" s="31" t="s">
        <v>227</v>
      </c>
      <c r="B2919" s="31" t="s">
        <v>45</v>
      </c>
      <c r="C2919" s="31" t="s">
        <v>156</v>
      </c>
      <c r="D2919" s="31" t="s">
        <v>702</v>
      </c>
      <c r="E2919" s="7" t="s">
        <v>706</v>
      </c>
      <c r="F2919" s="7" t="s">
        <v>706</v>
      </c>
      <c r="G2919" s="69">
        <v>10762.62</v>
      </c>
    </row>
    <row r="2920" spans="1:7" x14ac:dyDescent="0.25">
      <c r="A2920" s="31" t="s">
        <v>227</v>
      </c>
      <c r="B2920" s="31" t="s">
        <v>45</v>
      </c>
      <c r="C2920" s="31" t="s">
        <v>156</v>
      </c>
      <c r="D2920" s="31" t="s">
        <v>702</v>
      </c>
      <c r="E2920" s="31" t="s">
        <v>707</v>
      </c>
      <c r="F2920" s="31" t="s">
        <v>707</v>
      </c>
      <c r="G2920" s="69">
        <v>812844.77</v>
      </c>
    </row>
    <row r="2921" spans="1:7" x14ac:dyDescent="0.25">
      <c r="A2921" s="31" t="s">
        <v>227</v>
      </c>
      <c r="B2921" s="31" t="s">
        <v>45</v>
      </c>
      <c r="C2921" s="31" t="s">
        <v>156</v>
      </c>
      <c r="D2921" s="31" t="s">
        <v>702</v>
      </c>
      <c r="E2921" s="31" t="s">
        <v>705</v>
      </c>
      <c r="F2921" s="31" t="s">
        <v>705</v>
      </c>
      <c r="G2921" s="69">
        <v>1018107.44</v>
      </c>
    </row>
    <row r="2922" spans="1:7" x14ac:dyDescent="0.25">
      <c r="A2922" s="31" t="s">
        <v>227</v>
      </c>
      <c r="B2922" s="31" t="s">
        <v>151</v>
      </c>
      <c r="C2922" s="31" t="s">
        <v>700</v>
      </c>
      <c r="D2922" s="31" t="s">
        <v>783</v>
      </c>
      <c r="E2922" s="31" t="s">
        <v>81</v>
      </c>
      <c r="F2922" s="31" t="s">
        <v>25</v>
      </c>
      <c r="G2922" s="69">
        <v>358</v>
      </c>
    </row>
    <row r="2923" spans="1:7" x14ac:dyDescent="0.25">
      <c r="A2923" s="31" t="s">
        <v>227</v>
      </c>
      <c r="B2923" s="31" t="s">
        <v>151</v>
      </c>
      <c r="C2923" s="31" t="s">
        <v>700</v>
      </c>
      <c r="D2923" s="31" t="s">
        <v>783</v>
      </c>
      <c r="E2923" s="31" t="s">
        <v>81</v>
      </c>
      <c r="F2923" s="31" t="s">
        <v>26</v>
      </c>
      <c r="G2923" s="69">
        <v>1683.81</v>
      </c>
    </row>
    <row r="2924" spans="1:7" x14ac:dyDescent="0.25">
      <c r="A2924" s="31" t="s">
        <v>227</v>
      </c>
      <c r="B2924" s="31" t="s">
        <v>151</v>
      </c>
      <c r="C2924" s="31" t="s">
        <v>700</v>
      </c>
      <c r="D2924" s="31" t="s">
        <v>783</v>
      </c>
      <c r="E2924" s="31" t="s">
        <v>81</v>
      </c>
      <c r="F2924" s="31" t="s">
        <v>64</v>
      </c>
      <c r="G2924" s="69">
        <v>695.11</v>
      </c>
    </row>
    <row r="2925" spans="1:7" x14ac:dyDescent="0.25">
      <c r="A2925" s="31" t="s">
        <v>227</v>
      </c>
      <c r="B2925" s="31" t="s">
        <v>151</v>
      </c>
      <c r="C2925" s="31" t="s">
        <v>700</v>
      </c>
      <c r="D2925" s="31" t="s">
        <v>783</v>
      </c>
      <c r="E2925" s="31" t="s">
        <v>81</v>
      </c>
      <c r="F2925" s="31" t="s">
        <v>9</v>
      </c>
      <c r="G2925" s="69">
        <v>772.78</v>
      </c>
    </row>
    <row r="2926" spans="1:7" x14ac:dyDescent="0.25">
      <c r="A2926" s="31" t="s">
        <v>227</v>
      </c>
      <c r="B2926" s="31" t="s">
        <v>151</v>
      </c>
      <c r="C2926" s="31" t="s">
        <v>700</v>
      </c>
      <c r="D2926" s="31" t="s">
        <v>783</v>
      </c>
      <c r="E2926" s="31" t="s">
        <v>79</v>
      </c>
      <c r="F2926" s="31" t="s">
        <v>28</v>
      </c>
      <c r="G2926" s="69">
        <v>3434.63</v>
      </c>
    </row>
    <row r="2927" spans="1:7" x14ac:dyDescent="0.25">
      <c r="A2927" s="31" t="s">
        <v>227</v>
      </c>
      <c r="B2927" s="31" t="s">
        <v>151</v>
      </c>
      <c r="C2927" s="31" t="s">
        <v>700</v>
      </c>
      <c r="D2927" s="31" t="s">
        <v>783</v>
      </c>
      <c r="E2927" s="31" t="s">
        <v>5</v>
      </c>
      <c r="F2927" s="31" t="s">
        <v>52</v>
      </c>
      <c r="G2927" s="69">
        <v>299.10000000000002</v>
      </c>
    </row>
    <row r="2928" spans="1:7" x14ac:dyDescent="0.25">
      <c r="A2928" s="31" t="s">
        <v>227</v>
      </c>
      <c r="B2928" s="31" t="s">
        <v>151</v>
      </c>
      <c r="C2928" s="31" t="s">
        <v>700</v>
      </c>
      <c r="D2928" s="31" t="s">
        <v>783</v>
      </c>
      <c r="E2928" s="31" t="s">
        <v>5</v>
      </c>
      <c r="F2928" s="31" t="s">
        <v>11</v>
      </c>
      <c r="G2928" s="69">
        <v>6102.83</v>
      </c>
    </row>
    <row r="2929" spans="1:7" x14ac:dyDescent="0.25">
      <c r="A2929" s="31" t="s">
        <v>227</v>
      </c>
      <c r="B2929" s="31" t="s">
        <v>151</v>
      </c>
      <c r="C2929" s="31" t="s">
        <v>700</v>
      </c>
      <c r="D2929" s="31" t="s">
        <v>783</v>
      </c>
      <c r="E2929" s="31" t="s">
        <v>5</v>
      </c>
      <c r="F2929" s="31" t="s">
        <v>12</v>
      </c>
      <c r="G2929" s="69">
        <v>923.28</v>
      </c>
    </row>
    <row r="2930" spans="1:7" x14ac:dyDescent="0.25">
      <c r="A2930" s="31" t="s">
        <v>227</v>
      </c>
      <c r="B2930" s="31" t="s">
        <v>151</v>
      </c>
      <c r="C2930" s="31" t="s">
        <v>700</v>
      </c>
      <c r="D2930" s="31" t="s">
        <v>783</v>
      </c>
      <c r="E2930" s="31" t="s">
        <v>5</v>
      </c>
      <c r="F2930" s="31" t="s">
        <v>56</v>
      </c>
      <c r="G2930" s="69">
        <v>23044.37</v>
      </c>
    </row>
    <row r="2931" spans="1:7" x14ac:dyDescent="0.25">
      <c r="A2931" s="31" t="s">
        <v>227</v>
      </c>
      <c r="B2931" s="31" t="s">
        <v>151</v>
      </c>
      <c r="C2931" s="31" t="s">
        <v>700</v>
      </c>
      <c r="D2931" s="31" t="s">
        <v>783</v>
      </c>
      <c r="E2931" s="31" t="s">
        <v>5</v>
      </c>
      <c r="F2931" s="31" t="s">
        <v>89</v>
      </c>
      <c r="G2931" s="69">
        <v>56592.959999999999</v>
      </c>
    </row>
    <row r="2932" spans="1:7" x14ac:dyDescent="0.25">
      <c r="A2932" s="31" t="s">
        <v>227</v>
      </c>
      <c r="B2932" s="31" t="s">
        <v>151</v>
      </c>
      <c r="C2932" s="31" t="s">
        <v>700</v>
      </c>
      <c r="D2932" s="31" t="s">
        <v>783</v>
      </c>
      <c r="E2932" s="31" t="s">
        <v>5</v>
      </c>
      <c r="F2932" s="31" t="s">
        <v>82</v>
      </c>
      <c r="G2932" s="69">
        <v>4511.26</v>
      </c>
    </row>
    <row r="2933" spans="1:7" x14ac:dyDescent="0.25">
      <c r="A2933" s="31" t="s">
        <v>227</v>
      </c>
      <c r="B2933" s="31" t="s">
        <v>151</v>
      </c>
      <c r="C2933" s="31" t="s">
        <v>700</v>
      </c>
      <c r="D2933" s="31" t="s">
        <v>783</v>
      </c>
      <c r="E2933" s="31" t="s">
        <v>5</v>
      </c>
      <c r="F2933" s="31" t="s">
        <v>80</v>
      </c>
      <c r="G2933" s="69">
        <v>8283.48</v>
      </c>
    </row>
    <row r="2934" spans="1:7" x14ac:dyDescent="0.25">
      <c r="A2934" s="31" t="s">
        <v>227</v>
      </c>
      <c r="B2934" s="31" t="s">
        <v>151</v>
      </c>
      <c r="C2934" s="31" t="s">
        <v>700</v>
      </c>
      <c r="D2934" s="31" t="s">
        <v>783</v>
      </c>
      <c r="E2934" s="31" t="s">
        <v>5</v>
      </c>
      <c r="F2934" s="31" t="s">
        <v>61</v>
      </c>
      <c r="G2934" s="69">
        <v>97.54</v>
      </c>
    </row>
    <row r="2935" spans="1:7" x14ac:dyDescent="0.25">
      <c r="A2935" s="31" t="s">
        <v>227</v>
      </c>
      <c r="B2935" s="31" t="s">
        <v>151</v>
      </c>
      <c r="C2935" s="31" t="s">
        <v>700</v>
      </c>
      <c r="D2935" s="31" t="s">
        <v>783</v>
      </c>
      <c r="E2935" s="31" t="s">
        <v>85</v>
      </c>
      <c r="F2935" s="31" t="s">
        <v>88</v>
      </c>
      <c r="G2935" s="69">
        <v>73.989999999999995</v>
      </c>
    </row>
    <row r="2936" spans="1:7" x14ac:dyDescent="0.25">
      <c r="A2936" s="31" t="s">
        <v>227</v>
      </c>
      <c r="B2936" s="31" t="s">
        <v>151</v>
      </c>
      <c r="C2936" s="31" t="s">
        <v>700</v>
      </c>
      <c r="D2936" s="31" t="s">
        <v>783</v>
      </c>
      <c r="E2936" s="31" t="s">
        <v>85</v>
      </c>
      <c r="F2936" s="31" t="s">
        <v>86</v>
      </c>
      <c r="G2936" s="69">
        <v>1159.5899999999999</v>
      </c>
    </row>
    <row r="2937" spans="1:7" x14ac:dyDescent="0.25">
      <c r="A2937" s="31" t="s">
        <v>227</v>
      </c>
      <c r="B2937" s="31" t="s">
        <v>151</v>
      </c>
      <c r="C2937" s="31" t="s">
        <v>700</v>
      </c>
      <c r="D2937" s="31" t="s">
        <v>783</v>
      </c>
      <c r="E2937" s="31" t="s">
        <v>84</v>
      </c>
      <c r="F2937" s="31" t="s">
        <v>29</v>
      </c>
      <c r="G2937" s="69">
        <v>1093.52</v>
      </c>
    </row>
    <row r="2938" spans="1:7" x14ac:dyDescent="0.25">
      <c r="A2938" s="31" t="s">
        <v>227</v>
      </c>
      <c r="B2938" s="31" t="s">
        <v>151</v>
      </c>
      <c r="C2938" s="31" t="s">
        <v>700</v>
      </c>
      <c r="D2938" s="31" t="s">
        <v>783</v>
      </c>
      <c r="E2938" s="31" t="s">
        <v>84</v>
      </c>
      <c r="F2938" s="31" t="s">
        <v>67</v>
      </c>
      <c r="G2938" s="69">
        <v>70.89</v>
      </c>
    </row>
    <row r="2939" spans="1:7" x14ac:dyDescent="0.25">
      <c r="A2939" s="31" t="s">
        <v>227</v>
      </c>
      <c r="B2939" s="31" t="s">
        <v>151</v>
      </c>
      <c r="C2939" s="31" t="s">
        <v>700</v>
      </c>
      <c r="D2939" s="31" t="s">
        <v>783</v>
      </c>
      <c r="E2939" s="31" t="s">
        <v>84</v>
      </c>
      <c r="F2939" s="31" t="s">
        <v>93</v>
      </c>
      <c r="G2939" s="69">
        <v>206.26</v>
      </c>
    </row>
    <row r="2940" spans="1:7" x14ac:dyDescent="0.25">
      <c r="A2940" s="31" t="s">
        <v>227</v>
      </c>
      <c r="B2940" s="31" t="s">
        <v>151</v>
      </c>
      <c r="C2940" s="31" t="s">
        <v>700</v>
      </c>
      <c r="D2940" s="31" t="s">
        <v>783</v>
      </c>
      <c r="E2940" s="31" t="s">
        <v>84</v>
      </c>
      <c r="F2940" s="31" t="s">
        <v>23</v>
      </c>
      <c r="G2940" s="69">
        <v>21108.880000000001</v>
      </c>
    </row>
    <row r="2941" spans="1:7" x14ac:dyDescent="0.25">
      <c r="A2941" s="31" t="s">
        <v>227</v>
      </c>
      <c r="B2941" s="31" t="s">
        <v>151</v>
      </c>
      <c r="C2941" s="31" t="s">
        <v>700</v>
      </c>
      <c r="D2941" s="31" t="s">
        <v>783</v>
      </c>
      <c r="E2941" s="31" t="s">
        <v>91</v>
      </c>
      <c r="F2941" s="31" t="s">
        <v>690</v>
      </c>
      <c r="G2941" s="69">
        <v>6479.64</v>
      </c>
    </row>
    <row r="2942" spans="1:7" x14ac:dyDescent="0.25">
      <c r="A2942" s="31" t="s">
        <v>227</v>
      </c>
      <c r="B2942" s="31" t="s">
        <v>151</v>
      </c>
      <c r="C2942" s="31" t="s">
        <v>700</v>
      </c>
      <c r="D2942" s="31" t="s">
        <v>783</v>
      </c>
      <c r="E2942" s="31" t="s">
        <v>0</v>
      </c>
      <c r="F2942" s="31" t="s">
        <v>14</v>
      </c>
      <c r="G2942" s="69">
        <v>2836.61</v>
      </c>
    </row>
    <row r="2943" spans="1:7" x14ac:dyDescent="0.25">
      <c r="A2943" s="31" t="s">
        <v>227</v>
      </c>
      <c r="B2943" s="31" t="s">
        <v>151</v>
      </c>
      <c r="C2943" s="31" t="s">
        <v>700</v>
      </c>
      <c r="D2943" s="31" t="s">
        <v>783</v>
      </c>
      <c r="E2943" s="31" t="s">
        <v>0</v>
      </c>
      <c r="F2943" s="31" t="s">
        <v>15</v>
      </c>
      <c r="G2943" s="69">
        <v>125</v>
      </c>
    </row>
    <row r="2944" spans="1:7" x14ac:dyDescent="0.25">
      <c r="A2944" s="31" t="s">
        <v>227</v>
      </c>
      <c r="B2944" s="31" t="s">
        <v>151</v>
      </c>
      <c r="C2944" s="31" t="s">
        <v>700</v>
      </c>
      <c r="D2944" s="31" t="s">
        <v>783</v>
      </c>
      <c r="E2944" s="31" t="s">
        <v>0</v>
      </c>
      <c r="F2944" s="31" t="s">
        <v>16</v>
      </c>
      <c r="G2944" s="69">
        <v>1223.8800000000001</v>
      </c>
    </row>
    <row r="2945" spans="1:7" x14ac:dyDescent="0.25">
      <c r="A2945" s="31" t="s">
        <v>227</v>
      </c>
      <c r="B2945" s="31" t="s">
        <v>686</v>
      </c>
      <c r="C2945" s="31" t="s">
        <v>156</v>
      </c>
      <c r="D2945" s="31" t="s">
        <v>702</v>
      </c>
      <c r="E2945" s="31" t="s">
        <v>81</v>
      </c>
      <c r="F2945" s="31" t="s">
        <v>25</v>
      </c>
      <c r="G2945" s="69">
        <v>1292.28</v>
      </c>
    </row>
    <row r="2946" spans="1:7" x14ac:dyDescent="0.25">
      <c r="A2946" s="31" t="s">
        <v>227</v>
      </c>
      <c r="B2946" s="31" t="s">
        <v>686</v>
      </c>
      <c r="C2946" s="31" t="s">
        <v>156</v>
      </c>
      <c r="D2946" s="31" t="s">
        <v>702</v>
      </c>
      <c r="E2946" s="31" t="s">
        <v>81</v>
      </c>
      <c r="F2946" s="31" t="s">
        <v>9</v>
      </c>
      <c r="G2946" s="69">
        <v>3784.32</v>
      </c>
    </row>
    <row r="2947" spans="1:7" x14ac:dyDescent="0.25">
      <c r="A2947" s="31" t="s">
        <v>227</v>
      </c>
      <c r="B2947" s="31" t="s">
        <v>686</v>
      </c>
      <c r="C2947" s="31" t="s">
        <v>156</v>
      </c>
      <c r="D2947" s="31" t="s">
        <v>702</v>
      </c>
      <c r="E2947" s="31" t="s">
        <v>5</v>
      </c>
      <c r="F2947" s="31" t="s">
        <v>11</v>
      </c>
      <c r="G2947" s="69">
        <v>2871</v>
      </c>
    </row>
    <row r="2948" spans="1:7" x14ac:dyDescent="0.25">
      <c r="A2948" s="31" t="s">
        <v>227</v>
      </c>
      <c r="B2948" s="31" t="s">
        <v>686</v>
      </c>
      <c r="C2948" s="31" t="s">
        <v>156</v>
      </c>
      <c r="D2948" s="31" t="s">
        <v>702</v>
      </c>
      <c r="E2948" s="31" t="s">
        <v>5</v>
      </c>
      <c r="F2948" s="31" t="s">
        <v>56</v>
      </c>
      <c r="G2948" s="69">
        <v>2084.64</v>
      </c>
    </row>
    <row r="2949" spans="1:7" x14ac:dyDescent="0.25">
      <c r="A2949" s="31" t="s">
        <v>227</v>
      </c>
      <c r="B2949" s="31" t="s">
        <v>686</v>
      </c>
      <c r="C2949" s="31" t="s">
        <v>156</v>
      </c>
      <c r="D2949" s="31" t="s">
        <v>702</v>
      </c>
      <c r="E2949" s="31" t="s">
        <v>5</v>
      </c>
      <c r="F2949" s="31" t="s">
        <v>80</v>
      </c>
      <c r="G2949" s="69">
        <v>48447.11</v>
      </c>
    </row>
    <row r="2950" spans="1:7" x14ac:dyDescent="0.25">
      <c r="A2950" s="31" t="s">
        <v>227</v>
      </c>
      <c r="B2950" s="31" t="s">
        <v>686</v>
      </c>
      <c r="C2950" s="31" t="s">
        <v>156</v>
      </c>
      <c r="D2950" s="31" t="s">
        <v>702</v>
      </c>
      <c r="E2950" s="31" t="s">
        <v>5</v>
      </c>
      <c r="F2950" s="31" t="s">
        <v>61</v>
      </c>
      <c r="G2950" s="69">
        <v>40226.58</v>
      </c>
    </row>
    <row r="2951" spans="1:7" x14ac:dyDescent="0.25">
      <c r="A2951" s="31" t="s">
        <v>227</v>
      </c>
      <c r="B2951" s="31" t="s">
        <v>686</v>
      </c>
      <c r="C2951" s="31" t="s">
        <v>156</v>
      </c>
      <c r="D2951" s="31" t="s">
        <v>702</v>
      </c>
      <c r="E2951" s="31" t="s">
        <v>92</v>
      </c>
      <c r="F2951" s="31" t="s">
        <v>92</v>
      </c>
      <c r="G2951" s="69">
        <v>3737.07</v>
      </c>
    </row>
    <row r="2952" spans="1:7" x14ac:dyDescent="0.25">
      <c r="A2952" s="31" t="s">
        <v>227</v>
      </c>
      <c r="B2952" s="31" t="s">
        <v>686</v>
      </c>
      <c r="C2952" s="31" t="s">
        <v>156</v>
      </c>
      <c r="D2952" s="31" t="s">
        <v>702</v>
      </c>
      <c r="E2952" s="31" t="s">
        <v>0</v>
      </c>
      <c r="F2952" s="31" t="s">
        <v>14</v>
      </c>
      <c r="G2952" s="69">
        <v>110.7</v>
      </c>
    </row>
    <row r="2953" spans="1:7" x14ac:dyDescent="0.25">
      <c r="A2953" s="31" t="s">
        <v>227</v>
      </c>
      <c r="B2953" s="31" t="s">
        <v>686</v>
      </c>
      <c r="C2953" s="31" t="s">
        <v>156</v>
      </c>
      <c r="D2953" s="31" t="s">
        <v>702</v>
      </c>
      <c r="E2953" s="31" t="s">
        <v>0</v>
      </c>
      <c r="F2953" s="31" t="s">
        <v>16</v>
      </c>
      <c r="G2953" s="69">
        <v>3799.5</v>
      </c>
    </row>
    <row r="2954" spans="1:7" x14ac:dyDescent="0.25">
      <c r="A2954" s="31" t="s">
        <v>227</v>
      </c>
      <c r="B2954" s="31" t="s">
        <v>19</v>
      </c>
      <c r="C2954" s="31" t="s">
        <v>96</v>
      </c>
      <c r="D2954" s="31" t="s">
        <v>783</v>
      </c>
      <c r="E2954" s="31" t="s">
        <v>81</v>
      </c>
      <c r="F2954" s="31" t="s">
        <v>27</v>
      </c>
      <c r="G2954" s="69">
        <v>17316.43</v>
      </c>
    </row>
    <row r="2955" spans="1:7" x14ac:dyDescent="0.25">
      <c r="A2955" s="31" t="s">
        <v>227</v>
      </c>
      <c r="B2955" s="31" t="s">
        <v>19</v>
      </c>
      <c r="C2955" s="31" t="s">
        <v>96</v>
      </c>
      <c r="D2955" s="31" t="s">
        <v>783</v>
      </c>
      <c r="E2955" s="31" t="s">
        <v>81</v>
      </c>
      <c r="F2955" s="31" t="s">
        <v>83</v>
      </c>
      <c r="G2955" s="69">
        <v>3285.78</v>
      </c>
    </row>
    <row r="2956" spans="1:7" x14ac:dyDescent="0.25">
      <c r="A2956" s="31" t="s">
        <v>227</v>
      </c>
      <c r="B2956" s="31" t="s">
        <v>19</v>
      </c>
      <c r="C2956" s="31" t="s">
        <v>96</v>
      </c>
      <c r="D2956" s="31" t="s">
        <v>783</v>
      </c>
      <c r="E2956" s="31" t="s">
        <v>81</v>
      </c>
      <c r="F2956" s="31" t="s">
        <v>25</v>
      </c>
      <c r="G2956" s="69">
        <v>44720.38</v>
      </c>
    </row>
    <row r="2957" spans="1:7" x14ac:dyDescent="0.25">
      <c r="A2957" s="31" t="s">
        <v>227</v>
      </c>
      <c r="B2957" s="31" t="s">
        <v>19</v>
      </c>
      <c r="C2957" s="31" t="s">
        <v>96</v>
      </c>
      <c r="D2957" s="31" t="s">
        <v>783</v>
      </c>
      <c r="E2957" s="31" t="s">
        <v>81</v>
      </c>
      <c r="F2957" s="31" t="s">
        <v>65</v>
      </c>
      <c r="G2957" s="69">
        <v>6005.17</v>
      </c>
    </row>
    <row r="2958" spans="1:7" x14ac:dyDescent="0.25">
      <c r="A2958" s="31" t="s">
        <v>227</v>
      </c>
      <c r="B2958" s="31" t="s">
        <v>19</v>
      </c>
      <c r="C2958" s="31" t="s">
        <v>96</v>
      </c>
      <c r="D2958" s="31" t="s">
        <v>783</v>
      </c>
      <c r="E2958" s="31" t="s">
        <v>81</v>
      </c>
      <c r="F2958" s="31" t="s">
        <v>26</v>
      </c>
      <c r="G2958" s="69">
        <v>92405.15</v>
      </c>
    </row>
    <row r="2959" spans="1:7" x14ac:dyDescent="0.25">
      <c r="A2959" s="31" t="s">
        <v>227</v>
      </c>
      <c r="B2959" s="31" t="s">
        <v>19</v>
      </c>
      <c r="C2959" s="31" t="s">
        <v>96</v>
      </c>
      <c r="D2959" s="31" t="s">
        <v>783</v>
      </c>
      <c r="E2959" s="31" t="s">
        <v>81</v>
      </c>
      <c r="F2959" s="31" t="s">
        <v>64</v>
      </c>
      <c r="G2959" s="69">
        <v>47452.25</v>
      </c>
    </row>
    <row r="2960" spans="1:7" x14ac:dyDescent="0.25">
      <c r="A2960" s="31" t="s">
        <v>227</v>
      </c>
      <c r="B2960" s="31" t="s">
        <v>19</v>
      </c>
      <c r="C2960" s="31" t="s">
        <v>96</v>
      </c>
      <c r="D2960" s="31" t="s">
        <v>783</v>
      </c>
      <c r="E2960" s="31" t="s">
        <v>81</v>
      </c>
      <c r="F2960" s="31" t="s">
        <v>9</v>
      </c>
      <c r="G2960" s="69">
        <v>17406.73</v>
      </c>
    </row>
    <row r="2961" spans="1:7" x14ac:dyDescent="0.25">
      <c r="A2961" s="31" t="s">
        <v>227</v>
      </c>
      <c r="B2961" s="31" t="s">
        <v>19</v>
      </c>
      <c r="C2961" s="31" t="s">
        <v>96</v>
      </c>
      <c r="D2961" s="31" t="s">
        <v>783</v>
      </c>
      <c r="E2961" s="31" t="s">
        <v>79</v>
      </c>
      <c r="F2961" s="31" t="s">
        <v>28</v>
      </c>
      <c r="G2961" s="69">
        <v>6300.98</v>
      </c>
    </row>
    <row r="2962" spans="1:7" x14ac:dyDescent="0.25">
      <c r="A2962" s="31" t="s">
        <v>227</v>
      </c>
      <c r="B2962" s="31" t="s">
        <v>19</v>
      </c>
      <c r="C2962" s="31" t="s">
        <v>96</v>
      </c>
      <c r="D2962" s="31" t="s">
        <v>783</v>
      </c>
      <c r="E2962" s="31" t="s">
        <v>5</v>
      </c>
      <c r="F2962" s="31" t="s">
        <v>52</v>
      </c>
      <c r="G2962" s="69">
        <v>2932.77</v>
      </c>
    </row>
    <row r="2963" spans="1:7" x14ac:dyDescent="0.25">
      <c r="A2963" s="31" t="s">
        <v>227</v>
      </c>
      <c r="B2963" s="31" t="s">
        <v>19</v>
      </c>
      <c r="C2963" s="31" t="s">
        <v>96</v>
      </c>
      <c r="D2963" s="31" t="s">
        <v>783</v>
      </c>
      <c r="E2963" s="31" t="s">
        <v>5</v>
      </c>
      <c r="F2963" s="31" t="s">
        <v>11</v>
      </c>
      <c r="G2963" s="69">
        <v>318386.48</v>
      </c>
    </row>
    <row r="2964" spans="1:7" x14ac:dyDescent="0.25">
      <c r="A2964" s="31" t="s">
        <v>227</v>
      </c>
      <c r="B2964" s="31" t="s">
        <v>19</v>
      </c>
      <c r="C2964" s="31" t="s">
        <v>96</v>
      </c>
      <c r="D2964" s="31" t="s">
        <v>783</v>
      </c>
      <c r="E2964" s="31" t="s">
        <v>5</v>
      </c>
      <c r="F2964" s="31" t="s">
        <v>12</v>
      </c>
      <c r="G2964" s="69">
        <v>23474.02</v>
      </c>
    </row>
    <row r="2965" spans="1:7" x14ac:dyDescent="0.25">
      <c r="A2965" s="31" t="s">
        <v>227</v>
      </c>
      <c r="B2965" s="31" t="s">
        <v>19</v>
      </c>
      <c r="C2965" s="31" t="s">
        <v>96</v>
      </c>
      <c r="D2965" s="31" t="s">
        <v>783</v>
      </c>
      <c r="E2965" s="31" t="s">
        <v>5</v>
      </c>
      <c r="F2965" s="31" t="s">
        <v>56</v>
      </c>
      <c r="G2965" s="69">
        <v>23783.94</v>
      </c>
    </row>
    <row r="2966" spans="1:7" x14ac:dyDescent="0.25">
      <c r="A2966" s="31" t="s">
        <v>227</v>
      </c>
      <c r="B2966" s="31" t="s">
        <v>19</v>
      </c>
      <c r="C2966" s="31" t="s">
        <v>96</v>
      </c>
      <c r="D2966" s="31" t="s">
        <v>783</v>
      </c>
      <c r="E2966" s="31" t="s">
        <v>5</v>
      </c>
      <c r="F2966" s="31" t="s">
        <v>62</v>
      </c>
      <c r="G2966" s="69">
        <v>649.73</v>
      </c>
    </row>
    <row r="2967" spans="1:7" x14ac:dyDescent="0.25">
      <c r="A2967" s="31" t="s">
        <v>227</v>
      </c>
      <c r="B2967" s="31" t="s">
        <v>19</v>
      </c>
      <c r="C2967" s="31" t="s">
        <v>96</v>
      </c>
      <c r="D2967" s="31" t="s">
        <v>783</v>
      </c>
      <c r="E2967" s="31" t="s">
        <v>5</v>
      </c>
      <c r="F2967" s="31" t="s">
        <v>89</v>
      </c>
      <c r="G2967" s="69">
        <v>231805.82</v>
      </c>
    </row>
    <row r="2968" spans="1:7" x14ac:dyDescent="0.25">
      <c r="A2968" s="31" t="s">
        <v>227</v>
      </c>
      <c r="B2968" s="31" t="s">
        <v>19</v>
      </c>
      <c r="C2968" s="31" t="s">
        <v>96</v>
      </c>
      <c r="D2968" s="31" t="s">
        <v>783</v>
      </c>
      <c r="E2968" s="31" t="s">
        <v>5</v>
      </c>
      <c r="F2968" s="31" t="s">
        <v>82</v>
      </c>
      <c r="G2968" s="69">
        <v>6457.93</v>
      </c>
    </row>
    <row r="2969" spans="1:7" x14ac:dyDescent="0.25">
      <c r="A2969" s="31" t="s">
        <v>227</v>
      </c>
      <c r="B2969" s="31" t="s">
        <v>19</v>
      </c>
      <c r="C2969" s="31" t="s">
        <v>96</v>
      </c>
      <c r="D2969" s="31" t="s">
        <v>783</v>
      </c>
      <c r="E2969" s="31" t="s">
        <v>5</v>
      </c>
      <c r="F2969" s="31" t="s">
        <v>80</v>
      </c>
      <c r="G2969" s="69">
        <v>306230.44</v>
      </c>
    </row>
    <row r="2970" spans="1:7" x14ac:dyDescent="0.25">
      <c r="A2970" s="31" t="s">
        <v>227</v>
      </c>
      <c r="B2970" s="31" t="s">
        <v>19</v>
      </c>
      <c r="C2970" s="31" t="s">
        <v>96</v>
      </c>
      <c r="D2970" s="31" t="s">
        <v>783</v>
      </c>
      <c r="E2970" s="31" t="s">
        <v>5</v>
      </c>
      <c r="F2970" s="31" t="s">
        <v>61</v>
      </c>
      <c r="G2970" s="69">
        <v>106382.3</v>
      </c>
    </row>
    <row r="2971" spans="1:7" x14ac:dyDescent="0.25">
      <c r="A2971" s="31" t="s">
        <v>227</v>
      </c>
      <c r="B2971" s="31" t="s">
        <v>19</v>
      </c>
      <c r="C2971" s="31" t="s">
        <v>96</v>
      </c>
      <c r="D2971" s="31" t="s">
        <v>783</v>
      </c>
      <c r="E2971" s="31" t="s">
        <v>85</v>
      </c>
      <c r="F2971" s="31" t="s">
        <v>87</v>
      </c>
      <c r="G2971" s="69">
        <v>30597.19</v>
      </c>
    </row>
    <row r="2972" spans="1:7" x14ac:dyDescent="0.25">
      <c r="A2972" s="31" t="s">
        <v>227</v>
      </c>
      <c r="B2972" s="31" t="s">
        <v>19</v>
      </c>
      <c r="C2972" s="31" t="s">
        <v>96</v>
      </c>
      <c r="D2972" s="31" t="s">
        <v>783</v>
      </c>
      <c r="E2972" s="31" t="s">
        <v>85</v>
      </c>
      <c r="F2972" s="31" t="s">
        <v>88</v>
      </c>
      <c r="G2972" s="69">
        <v>3087.87</v>
      </c>
    </row>
    <row r="2973" spans="1:7" x14ac:dyDescent="0.25">
      <c r="A2973" s="31" t="s">
        <v>227</v>
      </c>
      <c r="B2973" s="31" t="s">
        <v>19</v>
      </c>
      <c r="C2973" s="31" t="s">
        <v>96</v>
      </c>
      <c r="D2973" s="31" t="s">
        <v>783</v>
      </c>
      <c r="E2973" s="31" t="s">
        <v>85</v>
      </c>
      <c r="F2973" s="31" t="s">
        <v>86</v>
      </c>
      <c r="G2973" s="69">
        <v>40781.08</v>
      </c>
    </row>
    <row r="2974" spans="1:7" x14ac:dyDescent="0.25">
      <c r="A2974" s="31" t="s">
        <v>227</v>
      </c>
      <c r="B2974" s="31" t="s">
        <v>19</v>
      </c>
      <c r="C2974" s="31" t="s">
        <v>96</v>
      </c>
      <c r="D2974" s="31" t="s">
        <v>783</v>
      </c>
      <c r="E2974" s="31" t="s">
        <v>84</v>
      </c>
      <c r="F2974" s="31" t="s">
        <v>29</v>
      </c>
      <c r="G2974" s="69">
        <v>511.28</v>
      </c>
    </row>
    <row r="2975" spans="1:7" x14ac:dyDescent="0.25">
      <c r="A2975" s="31" t="s">
        <v>227</v>
      </c>
      <c r="B2975" s="31" t="s">
        <v>19</v>
      </c>
      <c r="C2975" s="31" t="s">
        <v>96</v>
      </c>
      <c r="D2975" s="31" t="s">
        <v>783</v>
      </c>
      <c r="E2975" s="31" t="s">
        <v>84</v>
      </c>
      <c r="F2975" s="31" t="s">
        <v>23</v>
      </c>
      <c r="G2975" s="69">
        <v>35564.04</v>
      </c>
    </row>
    <row r="2976" spans="1:7" x14ac:dyDescent="0.25">
      <c r="A2976" s="31" t="s">
        <v>227</v>
      </c>
      <c r="B2976" s="31" t="s">
        <v>19</v>
      </c>
      <c r="C2976" s="31" t="s">
        <v>96</v>
      </c>
      <c r="D2976" s="31" t="s">
        <v>783</v>
      </c>
      <c r="E2976" s="31" t="s">
        <v>92</v>
      </c>
      <c r="F2976" s="31" t="s">
        <v>92</v>
      </c>
      <c r="G2976" s="69">
        <v>40544.54</v>
      </c>
    </row>
    <row r="2977" spans="1:7" x14ac:dyDescent="0.25">
      <c r="A2977" s="31" t="s">
        <v>227</v>
      </c>
      <c r="B2977" s="31" t="s">
        <v>19</v>
      </c>
      <c r="C2977" s="31" t="s">
        <v>96</v>
      </c>
      <c r="D2977" s="31" t="s">
        <v>783</v>
      </c>
      <c r="E2977" s="31" t="s">
        <v>91</v>
      </c>
      <c r="F2977" s="31" t="s">
        <v>690</v>
      </c>
      <c r="G2977" s="69">
        <v>405351.25</v>
      </c>
    </row>
    <row r="2978" spans="1:7" x14ac:dyDescent="0.25">
      <c r="A2978" s="31" t="s">
        <v>227</v>
      </c>
      <c r="B2978" s="31" t="s">
        <v>19</v>
      </c>
      <c r="C2978" s="31" t="s">
        <v>96</v>
      </c>
      <c r="D2978" s="31" t="s">
        <v>783</v>
      </c>
      <c r="E2978" s="31" t="s">
        <v>0</v>
      </c>
      <c r="F2978" s="31" t="s">
        <v>14</v>
      </c>
      <c r="G2978" s="69">
        <v>24219.86</v>
      </c>
    </row>
    <row r="2979" spans="1:7" x14ac:dyDescent="0.25">
      <c r="A2979" s="31" t="s">
        <v>227</v>
      </c>
      <c r="B2979" s="31" t="s">
        <v>19</v>
      </c>
      <c r="C2979" s="31" t="s">
        <v>96</v>
      </c>
      <c r="D2979" s="31" t="s">
        <v>783</v>
      </c>
      <c r="E2979" s="31" t="s">
        <v>0</v>
      </c>
      <c r="F2979" s="31" t="s">
        <v>15</v>
      </c>
      <c r="G2979" s="69">
        <v>336.49</v>
      </c>
    </row>
    <row r="2980" spans="1:7" x14ac:dyDescent="0.25">
      <c r="A2980" s="31" t="s">
        <v>227</v>
      </c>
      <c r="B2980" s="31" t="s">
        <v>19</v>
      </c>
      <c r="C2980" s="31" t="s">
        <v>96</v>
      </c>
      <c r="D2980" s="31" t="s">
        <v>783</v>
      </c>
      <c r="E2980" s="31" t="s">
        <v>0</v>
      </c>
      <c r="F2980" s="31" t="s">
        <v>16</v>
      </c>
      <c r="G2980" s="69">
        <v>23175.78</v>
      </c>
    </row>
    <row r="2981" spans="1:7" x14ac:dyDescent="0.25">
      <c r="A2981" s="31" t="s">
        <v>227</v>
      </c>
      <c r="B2981" s="31" t="s">
        <v>19</v>
      </c>
      <c r="C2981" s="31" t="s">
        <v>96</v>
      </c>
      <c r="D2981" s="31" t="s">
        <v>783</v>
      </c>
      <c r="E2981" s="31" t="s">
        <v>21</v>
      </c>
      <c r="F2981" s="31" t="s">
        <v>21</v>
      </c>
      <c r="G2981" s="69">
        <v>59901.31</v>
      </c>
    </row>
    <row r="2982" spans="1:7" x14ac:dyDescent="0.25">
      <c r="A2982" s="31" t="s">
        <v>227</v>
      </c>
      <c r="B2982" s="31" t="s">
        <v>20</v>
      </c>
      <c r="C2982" s="31" t="s">
        <v>47</v>
      </c>
      <c r="D2982" s="31" t="s">
        <v>783</v>
      </c>
      <c r="E2982" s="31" t="s">
        <v>81</v>
      </c>
      <c r="F2982" s="31" t="s">
        <v>27</v>
      </c>
      <c r="G2982" s="69">
        <v>11222.74</v>
      </c>
    </row>
    <row r="2983" spans="1:7" x14ac:dyDescent="0.25">
      <c r="A2983" s="31" t="s">
        <v>227</v>
      </c>
      <c r="B2983" s="31" t="s">
        <v>20</v>
      </c>
      <c r="C2983" s="31" t="s">
        <v>47</v>
      </c>
      <c r="D2983" s="31" t="s">
        <v>783</v>
      </c>
      <c r="E2983" s="31" t="s">
        <v>81</v>
      </c>
      <c r="F2983" s="31" t="s">
        <v>25</v>
      </c>
      <c r="G2983" s="69">
        <v>63804.57</v>
      </c>
    </row>
    <row r="2984" spans="1:7" x14ac:dyDescent="0.25">
      <c r="A2984" s="31" t="s">
        <v>227</v>
      </c>
      <c r="B2984" s="31" t="s">
        <v>20</v>
      </c>
      <c r="C2984" s="31" t="s">
        <v>47</v>
      </c>
      <c r="D2984" s="31" t="s">
        <v>783</v>
      </c>
      <c r="E2984" s="31" t="s">
        <v>81</v>
      </c>
      <c r="F2984" s="31" t="s">
        <v>65</v>
      </c>
      <c r="G2984" s="69">
        <v>24332.33</v>
      </c>
    </row>
    <row r="2985" spans="1:7" x14ac:dyDescent="0.25">
      <c r="A2985" s="31" t="s">
        <v>227</v>
      </c>
      <c r="B2985" s="31" t="s">
        <v>20</v>
      </c>
      <c r="C2985" s="31" t="s">
        <v>47</v>
      </c>
      <c r="D2985" s="31" t="s">
        <v>783</v>
      </c>
      <c r="E2985" s="31" t="s">
        <v>81</v>
      </c>
      <c r="F2985" s="31" t="s">
        <v>26</v>
      </c>
      <c r="G2985" s="69">
        <v>75255.039999999994</v>
      </c>
    </row>
    <row r="2986" spans="1:7" x14ac:dyDescent="0.25">
      <c r="A2986" s="31" t="s">
        <v>227</v>
      </c>
      <c r="B2986" s="31" t="s">
        <v>20</v>
      </c>
      <c r="C2986" s="31" t="s">
        <v>47</v>
      </c>
      <c r="D2986" s="31" t="s">
        <v>783</v>
      </c>
      <c r="E2986" s="31" t="s">
        <v>81</v>
      </c>
      <c r="F2986" s="31" t="s">
        <v>64</v>
      </c>
      <c r="G2986" s="69">
        <v>10642.2</v>
      </c>
    </row>
    <row r="2987" spans="1:7" x14ac:dyDescent="0.25">
      <c r="A2987" s="31" t="s">
        <v>227</v>
      </c>
      <c r="B2987" s="31" t="s">
        <v>20</v>
      </c>
      <c r="C2987" s="31" t="s">
        <v>47</v>
      </c>
      <c r="D2987" s="31" t="s">
        <v>783</v>
      </c>
      <c r="E2987" s="31" t="s">
        <v>81</v>
      </c>
      <c r="F2987" s="31" t="s">
        <v>9</v>
      </c>
      <c r="G2987" s="69">
        <v>42610.92</v>
      </c>
    </row>
    <row r="2988" spans="1:7" x14ac:dyDescent="0.25">
      <c r="A2988" s="31" t="s">
        <v>227</v>
      </c>
      <c r="B2988" s="31" t="s">
        <v>20</v>
      </c>
      <c r="C2988" s="31" t="s">
        <v>47</v>
      </c>
      <c r="D2988" s="31" t="s">
        <v>783</v>
      </c>
      <c r="E2988" s="31" t="s">
        <v>79</v>
      </c>
      <c r="F2988" s="31" t="s">
        <v>28</v>
      </c>
      <c r="G2988" s="69">
        <v>5149.6099999999997</v>
      </c>
    </row>
    <row r="2989" spans="1:7" x14ac:dyDescent="0.25">
      <c r="A2989" s="31" t="s">
        <v>227</v>
      </c>
      <c r="B2989" s="31" t="s">
        <v>20</v>
      </c>
      <c r="C2989" s="31" t="s">
        <v>47</v>
      </c>
      <c r="D2989" s="31" t="s">
        <v>783</v>
      </c>
      <c r="E2989" s="31" t="s">
        <v>5</v>
      </c>
      <c r="F2989" s="31" t="s">
        <v>11</v>
      </c>
      <c r="G2989" s="69">
        <v>234694</v>
      </c>
    </row>
    <row r="2990" spans="1:7" x14ac:dyDescent="0.25">
      <c r="A2990" s="31" t="s">
        <v>227</v>
      </c>
      <c r="B2990" s="31" t="s">
        <v>20</v>
      </c>
      <c r="C2990" s="31" t="s">
        <v>47</v>
      </c>
      <c r="D2990" s="31" t="s">
        <v>783</v>
      </c>
      <c r="E2990" s="31" t="s">
        <v>5</v>
      </c>
      <c r="F2990" s="31" t="s">
        <v>80</v>
      </c>
      <c r="G2990" s="69">
        <v>985190.49</v>
      </c>
    </row>
    <row r="2991" spans="1:7" x14ac:dyDescent="0.25">
      <c r="A2991" s="31" t="s">
        <v>227</v>
      </c>
      <c r="B2991" s="31" t="s">
        <v>20</v>
      </c>
      <c r="C2991" s="31" t="s">
        <v>47</v>
      </c>
      <c r="D2991" s="31" t="s">
        <v>783</v>
      </c>
      <c r="E2991" s="31" t="s">
        <v>85</v>
      </c>
      <c r="F2991" s="31" t="s">
        <v>87</v>
      </c>
      <c r="G2991" s="69">
        <v>96826.58</v>
      </c>
    </row>
    <row r="2992" spans="1:7" x14ac:dyDescent="0.25">
      <c r="A2992" s="31" t="s">
        <v>227</v>
      </c>
      <c r="B2992" s="31" t="s">
        <v>20</v>
      </c>
      <c r="C2992" s="31" t="s">
        <v>47</v>
      </c>
      <c r="D2992" s="31" t="s">
        <v>783</v>
      </c>
      <c r="E2992" s="31" t="s">
        <v>84</v>
      </c>
      <c r="F2992" s="31" t="s">
        <v>29</v>
      </c>
      <c r="G2992" s="69">
        <v>985.6</v>
      </c>
    </row>
    <row r="2993" spans="1:7" x14ac:dyDescent="0.25">
      <c r="A2993" s="31" t="s">
        <v>227</v>
      </c>
      <c r="B2993" s="31" t="s">
        <v>20</v>
      </c>
      <c r="C2993" s="31" t="s">
        <v>47</v>
      </c>
      <c r="D2993" s="31" t="s">
        <v>783</v>
      </c>
      <c r="E2993" s="31" t="s">
        <v>84</v>
      </c>
      <c r="F2993" s="31" t="s">
        <v>23</v>
      </c>
      <c r="G2993" s="69">
        <v>16852.259999999998</v>
      </c>
    </row>
    <row r="2994" spans="1:7" x14ac:dyDescent="0.25">
      <c r="A2994" s="31" t="s">
        <v>227</v>
      </c>
      <c r="B2994" s="31" t="s">
        <v>20</v>
      </c>
      <c r="C2994" s="31" t="s">
        <v>47</v>
      </c>
      <c r="D2994" s="31" t="s">
        <v>783</v>
      </c>
      <c r="E2994" s="31" t="s">
        <v>0</v>
      </c>
      <c r="F2994" s="31" t="s">
        <v>14</v>
      </c>
      <c r="G2994" s="69">
        <v>22566.639999999999</v>
      </c>
    </row>
    <row r="2995" spans="1:7" x14ac:dyDescent="0.25">
      <c r="A2995" s="31" t="s">
        <v>227</v>
      </c>
      <c r="B2995" s="31" t="s">
        <v>20</v>
      </c>
      <c r="C2995" s="31" t="s">
        <v>47</v>
      </c>
      <c r="D2995" s="31" t="s">
        <v>783</v>
      </c>
      <c r="E2995" s="31" t="s">
        <v>0</v>
      </c>
      <c r="F2995" s="31" t="s">
        <v>15</v>
      </c>
      <c r="G2995" s="69">
        <v>2738.93</v>
      </c>
    </row>
    <row r="2996" spans="1:7" x14ac:dyDescent="0.25">
      <c r="A2996" s="31" t="s">
        <v>227</v>
      </c>
      <c r="B2996" s="31" t="s">
        <v>20</v>
      </c>
      <c r="C2996" s="31" t="s">
        <v>47</v>
      </c>
      <c r="D2996" s="31" t="s">
        <v>783</v>
      </c>
      <c r="E2996" s="31" t="s">
        <v>0</v>
      </c>
      <c r="F2996" s="31" t="s">
        <v>16</v>
      </c>
      <c r="G2996" s="69">
        <v>103285.2</v>
      </c>
    </row>
    <row r="2997" spans="1:7" x14ac:dyDescent="0.25">
      <c r="A2997" s="31" t="s">
        <v>227</v>
      </c>
      <c r="B2997" s="31" t="s">
        <v>767</v>
      </c>
      <c r="C2997" s="31" t="s">
        <v>47</v>
      </c>
      <c r="D2997" s="31" t="s">
        <v>783</v>
      </c>
      <c r="E2997" s="31" t="s">
        <v>81</v>
      </c>
      <c r="F2997" s="31" t="s">
        <v>27</v>
      </c>
      <c r="G2997" s="69">
        <v>525.03</v>
      </c>
    </row>
    <row r="2998" spans="1:7" x14ac:dyDescent="0.25">
      <c r="A2998" s="31" t="s">
        <v>227</v>
      </c>
      <c r="B2998" s="31" t="s">
        <v>767</v>
      </c>
      <c r="C2998" s="31" t="s">
        <v>47</v>
      </c>
      <c r="D2998" s="31" t="s">
        <v>783</v>
      </c>
      <c r="E2998" s="31" t="s">
        <v>81</v>
      </c>
      <c r="F2998" s="31" t="s">
        <v>83</v>
      </c>
      <c r="G2998" s="69">
        <v>122.15</v>
      </c>
    </row>
    <row r="2999" spans="1:7" x14ac:dyDescent="0.25">
      <c r="A2999" s="31" t="s">
        <v>227</v>
      </c>
      <c r="B2999" s="31" t="s">
        <v>767</v>
      </c>
      <c r="C2999" s="31" t="s">
        <v>47</v>
      </c>
      <c r="D2999" s="31" t="s">
        <v>783</v>
      </c>
      <c r="E2999" s="31" t="s">
        <v>81</v>
      </c>
      <c r="F2999" s="31" t="s">
        <v>25</v>
      </c>
      <c r="G2999" s="69">
        <v>1847.83</v>
      </c>
    </row>
    <row r="3000" spans="1:7" x14ac:dyDescent="0.25">
      <c r="A3000" s="31" t="s">
        <v>227</v>
      </c>
      <c r="B3000" s="31" t="s">
        <v>767</v>
      </c>
      <c r="C3000" s="31" t="s">
        <v>47</v>
      </c>
      <c r="D3000" s="31" t="s">
        <v>783</v>
      </c>
      <c r="E3000" s="31" t="s">
        <v>81</v>
      </c>
      <c r="F3000" s="31" t="s">
        <v>65</v>
      </c>
      <c r="G3000" s="69">
        <v>32.979999999999997</v>
      </c>
    </row>
    <row r="3001" spans="1:7" x14ac:dyDescent="0.25">
      <c r="A3001" s="31" t="s">
        <v>227</v>
      </c>
      <c r="B3001" s="31" t="s">
        <v>767</v>
      </c>
      <c r="C3001" s="31" t="s">
        <v>47</v>
      </c>
      <c r="D3001" s="31" t="s">
        <v>783</v>
      </c>
      <c r="E3001" s="31" t="s">
        <v>81</v>
      </c>
      <c r="F3001" s="31" t="s">
        <v>26</v>
      </c>
      <c r="G3001" s="69">
        <v>2241.12</v>
      </c>
    </row>
    <row r="3002" spans="1:7" x14ac:dyDescent="0.25">
      <c r="A3002" s="31" t="s">
        <v>227</v>
      </c>
      <c r="B3002" s="31" t="s">
        <v>767</v>
      </c>
      <c r="C3002" s="31" t="s">
        <v>47</v>
      </c>
      <c r="D3002" s="31" t="s">
        <v>783</v>
      </c>
      <c r="E3002" s="31" t="s">
        <v>81</v>
      </c>
      <c r="F3002" s="31" t="s">
        <v>9</v>
      </c>
      <c r="G3002" s="69">
        <v>178.08</v>
      </c>
    </row>
    <row r="3003" spans="1:7" x14ac:dyDescent="0.25">
      <c r="A3003" s="31" t="s">
        <v>227</v>
      </c>
      <c r="B3003" s="31" t="s">
        <v>767</v>
      </c>
      <c r="C3003" s="31" t="s">
        <v>47</v>
      </c>
      <c r="D3003" s="31" t="s">
        <v>783</v>
      </c>
      <c r="E3003" s="31" t="s">
        <v>5</v>
      </c>
      <c r="F3003" s="31" t="s">
        <v>52</v>
      </c>
      <c r="G3003" s="69">
        <v>27.39</v>
      </c>
    </row>
    <row r="3004" spans="1:7" x14ac:dyDescent="0.25">
      <c r="A3004" s="31" t="s">
        <v>227</v>
      </c>
      <c r="B3004" s="31" t="s">
        <v>767</v>
      </c>
      <c r="C3004" s="31" t="s">
        <v>47</v>
      </c>
      <c r="D3004" s="31" t="s">
        <v>783</v>
      </c>
      <c r="E3004" s="31" t="s">
        <v>5</v>
      </c>
      <c r="F3004" s="31" t="s">
        <v>11</v>
      </c>
      <c r="G3004" s="69">
        <v>5155.33</v>
      </c>
    </row>
    <row r="3005" spans="1:7" x14ac:dyDescent="0.25">
      <c r="A3005" s="31" t="s">
        <v>227</v>
      </c>
      <c r="B3005" s="31" t="s">
        <v>767</v>
      </c>
      <c r="C3005" s="31" t="s">
        <v>47</v>
      </c>
      <c r="D3005" s="31" t="s">
        <v>783</v>
      </c>
      <c r="E3005" s="31" t="s">
        <v>5</v>
      </c>
      <c r="F3005" s="31" t="s">
        <v>12</v>
      </c>
      <c r="G3005" s="69">
        <v>254.03</v>
      </c>
    </row>
    <row r="3006" spans="1:7" x14ac:dyDescent="0.25">
      <c r="A3006" s="31" t="s">
        <v>227</v>
      </c>
      <c r="B3006" s="31" t="s">
        <v>767</v>
      </c>
      <c r="C3006" s="31" t="s">
        <v>47</v>
      </c>
      <c r="D3006" s="31" t="s">
        <v>783</v>
      </c>
      <c r="E3006" s="31" t="s">
        <v>5</v>
      </c>
      <c r="F3006" s="31" t="s">
        <v>56</v>
      </c>
      <c r="G3006" s="69">
        <v>13685.76</v>
      </c>
    </row>
    <row r="3007" spans="1:7" x14ac:dyDescent="0.25">
      <c r="A3007" s="31" t="s">
        <v>227</v>
      </c>
      <c r="B3007" s="31" t="s">
        <v>767</v>
      </c>
      <c r="C3007" s="31" t="s">
        <v>47</v>
      </c>
      <c r="D3007" s="31" t="s">
        <v>783</v>
      </c>
      <c r="E3007" s="31" t="s">
        <v>5</v>
      </c>
      <c r="F3007" s="31" t="s">
        <v>89</v>
      </c>
      <c r="G3007" s="69">
        <v>597.12</v>
      </c>
    </row>
    <row r="3008" spans="1:7" x14ac:dyDescent="0.25">
      <c r="A3008" s="31" t="s">
        <v>227</v>
      </c>
      <c r="B3008" s="31" t="s">
        <v>767</v>
      </c>
      <c r="C3008" s="31" t="s">
        <v>47</v>
      </c>
      <c r="D3008" s="31" t="s">
        <v>783</v>
      </c>
      <c r="E3008" s="31" t="s">
        <v>5</v>
      </c>
      <c r="F3008" s="31" t="s">
        <v>80</v>
      </c>
      <c r="G3008" s="69">
        <v>6506.15</v>
      </c>
    </row>
    <row r="3009" spans="1:7" x14ac:dyDescent="0.25">
      <c r="A3009" s="31" t="s">
        <v>227</v>
      </c>
      <c r="B3009" s="31" t="s">
        <v>767</v>
      </c>
      <c r="C3009" s="31" t="s">
        <v>47</v>
      </c>
      <c r="D3009" s="31" t="s">
        <v>783</v>
      </c>
      <c r="E3009" s="31" t="s">
        <v>5</v>
      </c>
      <c r="F3009" s="31" t="s">
        <v>61</v>
      </c>
      <c r="G3009" s="69">
        <v>1084.17</v>
      </c>
    </row>
    <row r="3010" spans="1:7" x14ac:dyDescent="0.25">
      <c r="A3010" s="31" t="s">
        <v>227</v>
      </c>
      <c r="B3010" s="31" t="s">
        <v>767</v>
      </c>
      <c r="C3010" s="31" t="s">
        <v>47</v>
      </c>
      <c r="D3010" s="31" t="s">
        <v>783</v>
      </c>
      <c r="E3010" s="31" t="s">
        <v>85</v>
      </c>
      <c r="F3010" s="31" t="s">
        <v>87</v>
      </c>
      <c r="G3010" s="69">
        <v>2552.29</v>
      </c>
    </row>
    <row r="3011" spans="1:7" x14ac:dyDescent="0.25">
      <c r="A3011" s="31" t="s">
        <v>227</v>
      </c>
      <c r="B3011" s="31" t="s">
        <v>767</v>
      </c>
      <c r="C3011" s="31" t="s">
        <v>47</v>
      </c>
      <c r="D3011" s="31" t="s">
        <v>783</v>
      </c>
      <c r="E3011" s="31" t="s">
        <v>85</v>
      </c>
      <c r="F3011" s="31" t="s">
        <v>86</v>
      </c>
      <c r="G3011" s="69">
        <v>3456.18</v>
      </c>
    </row>
    <row r="3012" spans="1:7" x14ac:dyDescent="0.25">
      <c r="A3012" s="31" t="s">
        <v>227</v>
      </c>
      <c r="B3012" s="31" t="s">
        <v>767</v>
      </c>
      <c r="C3012" s="31" t="s">
        <v>47</v>
      </c>
      <c r="D3012" s="31" t="s">
        <v>783</v>
      </c>
      <c r="E3012" s="31" t="s">
        <v>84</v>
      </c>
      <c r="F3012" s="31" t="s">
        <v>23</v>
      </c>
      <c r="G3012" s="69">
        <v>103.88</v>
      </c>
    </row>
    <row r="3013" spans="1:7" x14ac:dyDescent="0.25">
      <c r="A3013" s="31" t="s">
        <v>227</v>
      </c>
      <c r="B3013" s="31" t="s">
        <v>767</v>
      </c>
      <c r="C3013" s="31" t="s">
        <v>47</v>
      </c>
      <c r="D3013" s="31" t="s">
        <v>783</v>
      </c>
      <c r="E3013" s="31" t="s">
        <v>91</v>
      </c>
      <c r="F3013" s="31" t="s">
        <v>690</v>
      </c>
      <c r="G3013" s="69">
        <v>742.8</v>
      </c>
    </row>
    <row r="3014" spans="1:7" x14ac:dyDescent="0.25">
      <c r="A3014" s="31" t="s">
        <v>227</v>
      </c>
      <c r="B3014" s="31" t="s">
        <v>767</v>
      </c>
      <c r="C3014" s="31" t="s">
        <v>47</v>
      </c>
      <c r="D3014" s="31" t="s">
        <v>783</v>
      </c>
      <c r="E3014" s="31" t="s">
        <v>0</v>
      </c>
      <c r="F3014" s="31" t="s">
        <v>14</v>
      </c>
      <c r="G3014" s="69">
        <v>1462.65</v>
      </c>
    </row>
    <row r="3015" spans="1:7" x14ac:dyDescent="0.25">
      <c r="A3015" s="31" t="s">
        <v>227</v>
      </c>
      <c r="B3015" s="31" t="s">
        <v>767</v>
      </c>
      <c r="C3015" s="31" t="s">
        <v>47</v>
      </c>
      <c r="D3015" s="31" t="s">
        <v>783</v>
      </c>
      <c r="E3015" s="31" t="s">
        <v>0</v>
      </c>
      <c r="F3015" s="31" t="s">
        <v>15</v>
      </c>
      <c r="G3015" s="69">
        <v>105.86</v>
      </c>
    </row>
    <row r="3016" spans="1:7" x14ac:dyDescent="0.25">
      <c r="A3016" s="31" t="s">
        <v>227</v>
      </c>
      <c r="B3016" s="31" t="s">
        <v>767</v>
      </c>
      <c r="C3016" s="31" t="s">
        <v>47</v>
      </c>
      <c r="D3016" s="31" t="s">
        <v>783</v>
      </c>
      <c r="E3016" s="31" t="s">
        <v>0</v>
      </c>
      <c r="F3016" s="31" t="s">
        <v>16</v>
      </c>
      <c r="G3016" s="69">
        <v>836.82</v>
      </c>
    </row>
    <row r="3017" spans="1:7" x14ac:dyDescent="0.25">
      <c r="A3017" s="31" t="s">
        <v>227</v>
      </c>
      <c r="B3017" s="31" t="s">
        <v>701</v>
      </c>
      <c r="C3017" s="31" t="s">
        <v>96</v>
      </c>
      <c r="D3017" s="31" t="s">
        <v>783</v>
      </c>
      <c r="E3017" s="31" t="s">
        <v>81</v>
      </c>
      <c r="F3017" s="31" t="s">
        <v>27</v>
      </c>
      <c r="G3017" s="69">
        <v>1662.75</v>
      </c>
    </row>
    <row r="3018" spans="1:7" x14ac:dyDescent="0.25">
      <c r="A3018" s="31" t="s">
        <v>227</v>
      </c>
      <c r="B3018" s="31" t="s">
        <v>701</v>
      </c>
      <c r="C3018" s="31" t="s">
        <v>96</v>
      </c>
      <c r="D3018" s="31" t="s">
        <v>783</v>
      </c>
      <c r="E3018" s="31" t="s">
        <v>81</v>
      </c>
      <c r="F3018" s="31" t="s">
        <v>83</v>
      </c>
      <c r="G3018" s="69">
        <v>170.1</v>
      </c>
    </row>
    <row r="3019" spans="1:7" x14ac:dyDescent="0.25">
      <c r="A3019" s="31" t="s">
        <v>227</v>
      </c>
      <c r="B3019" s="31" t="s">
        <v>701</v>
      </c>
      <c r="C3019" s="31" t="s">
        <v>96</v>
      </c>
      <c r="D3019" s="31" t="s">
        <v>783</v>
      </c>
      <c r="E3019" s="31" t="s">
        <v>81</v>
      </c>
      <c r="F3019" s="31" t="s">
        <v>25</v>
      </c>
      <c r="G3019" s="69">
        <v>4915.25</v>
      </c>
    </row>
    <row r="3020" spans="1:7" x14ac:dyDescent="0.25">
      <c r="A3020" s="31" t="s">
        <v>227</v>
      </c>
      <c r="B3020" s="31" t="s">
        <v>701</v>
      </c>
      <c r="C3020" s="31" t="s">
        <v>96</v>
      </c>
      <c r="D3020" s="31" t="s">
        <v>783</v>
      </c>
      <c r="E3020" s="31" t="s">
        <v>81</v>
      </c>
      <c r="F3020" s="31" t="s">
        <v>65</v>
      </c>
      <c r="G3020" s="69">
        <v>958.44</v>
      </c>
    </row>
    <row r="3021" spans="1:7" x14ac:dyDescent="0.25">
      <c r="A3021" s="31" t="s">
        <v>227</v>
      </c>
      <c r="B3021" s="31" t="s">
        <v>701</v>
      </c>
      <c r="C3021" s="31" t="s">
        <v>96</v>
      </c>
      <c r="D3021" s="31" t="s">
        <v>783</v>
      </c>
      <c r="E3021" s="31" t="s">
        <v>81</v>
      </c>
      <c r="F3021" s="31" t="s">
        <v>26</v>
      </c>
      <c r="G3021" s="69">
        <v>4819.67</v>
      </c>
    </row>
    <row r="3022" spans="1:7" x14ac:dyDescent="0.25">
      <c r="A3022" s="31" t="s">
        <v>227</v>
      </c>
      <c r="B3022" s="31" t="s">
        <v>701</v>
      </c>
      <c r="C3022" s="31" t="s">
        <v>96</v>
      </c>
      <c r="D3022" s="31" t="s">
        <v>783</v>
      </c>
      <c r="E3022" s="31" t="s">
        <v>81</v>
      </c>
      <c r="F3022" s="31" t="s">
        <v>64</v>
      </c>
      <c r="G3022" s="69">
        <v>1275.51</v>
      </c>
    </row>
    <row r="3023" spans="1:7" x14ac:dyDescent="0.25">
      <c r="A3023" s="31" t="s">
        <v>227</v>
      </c>
      <c r="B3023" s="31" t="s">
        <v>701</v>
      </c>
      <c r="C3023" s="31" t="s">
        <v>96</v>
      </c>
      <c r="D3023" s="31" t="s">
        <v>783</v>
      </c>
      <c r="E3023" s="31" t="s">
        <v>81</v>
      </c>
      <c r="F3023" s="31" t="s">
        <v>9</v>
      </c>
      <c r="G3023" s="69">
        <v>2304.25</v>
      </c>
    </row>
    <row r="3024" spans="1:7" x14ac:dyDescent="0.25">
      <c r="A3024" s="31" t="s">
        <v>227</v>
      </c>
      <c r="B3024" s="31" t="s">
        <v>701</v>
      </c>
      <c r="C3024" s="31" t="s">
        <v>96</v>
      </c>
      <c r="D3024" s="31" t="s">
        <v>783</v>
      </c>
      <c r="E3024" s="31" t="s">
        <v>79</v>
      </c>
      <c r="F3024" s="31" t="s">
        <v>28</v>
      </c>
      <c r="G3024" s="69">
        <v>170.33</v>
      </c>
    </row>
    <row r="3025" spans="1:7" x14ac:dyDescent="0.25">
      <c r="A3025" s="31" t="s">
        <v>227</v>
      </c>
      <c r="B3025" s="31" t="s">
        <v>701</v>
      </c>
      <c r="C3025" s="31" t="s">
        <v>96</v>
      </c>
      <c r="D3025" s="31" t="s">
        <v>783</v>
      </c>
      <c r="E3025" s="31" t="s">
        <v>5</v>
      </c>
      <c r="F3025" s="31" t="s">
        <v>52</v>
      </c>
      <c r="G3025" s="69">
        <v>61.91</v>
      </c>
    </row>
    <row r="3026" spans="1:7" x14ac:dyDescent="0.25">
      <c r="A3026" s="31" t="s">
        <v>227</v>
      </c>
      <c r="B3026" s="31" t="s">
        <v>701</v>
      </c>
      <c r="C3026" s="31" t="s">
        <v>96</v>
      </c>
      <c r="D3026" s="31" t="s">
        <v>783</v>
      </c>
      <c r="E3026" s="31" t="s">
        <v>5</v>
      </c>
      <c r="F3026" s="31" t="s">
        <v>11</v>
      </c>
      <c r="G3026" s="69">
        <v>16106.03</v>
      </c>
    </row>
    <row r="3027" spans="1:7" x14ac:dyDescent="0.25">
      <c r="A3027" s="31" t="s">
        <v>227</v>
      </c>
      <c r="B3027" s="31" t="s">
        <v>701</v>
      </c>
      <c r="C3027" s="31" t="s">
        <v>96</v>
      </c>
      <c r="D3027" s="31" t="s">
        <v>783</v>
      </c>
      <c r="E3027" s="31" t="s">
        <v>5</v>
      </c>
      <c r="F3027" s="31" t="s">
        <v>12</v>
      </c>
      <c r="G3027" s="69">
        <v>1780.37</v>
      </c>
    </row>
    <row r="3028" spans="1:7" x14ac:dyDescent="0.25">
      <c r="A3028" s="31" t="s">
        <v>227</v>
      </c>
      <c r="B3028" s="31" t="s">
        <v>701</v>
      </c>
      <c r="C3028" s="31" t="s">
        <v>96</v>
      </c>
      <c r="D3028" s="31" t="s">
        <v>783</v>
      </c>
      <c r="E3028" s="31" t="s">
        <v>5</v>
      </c>
      <c r="F3028" s="31" t="s">
        <v>56</v>
      </c>
      <c r="G3028" s="69">
        <v>1938.15</v>
      </c>
    </row>
    <row r="3029" spans="1:7" x14ac:dyDescent="0.25">
      <c r="A3029" s="31" t="s">
        <v>227</v>
      </c>
      <c r="B3029" s="31" t="s">
        <v>701</v>
      </c>
      <c r="C3029" s="31" t="s">
        <v>96</v>
      </c>
      <c r="D3029" s="31" t="s">
        <v>783</v>
      </c>
      <c r="E3029" s="31" t="s">
        <v>5</v>
      </c>
      <c r="F3029" s="31" t="s">
        <v>62</v>
      </c>
      <c r="G3029" s="69">
        <v>12.14</v>
      </c>
    </row>
    <row r="3030" spans="1:7" x14ac:dyDescent="0.25">
      <c r="A3030" s="31" t="s">
        <v>227</v>
      </c>
      <c r="B3030" s="31" t="s">
        <v>701</v>
      </c>
      <c r="C3030" s="31" t="s">
        <v>96</v>
      </c>
      <c r="D3030" s="31" t="s">
        <v>783</v>
      </c>
      <c r="E3030" s="31" t="s">
        <v>5</v>
      </c>
      <c r="F3030" s="31" t="s">
        <v>89</v>
      </c>
      <c r="G3030" s="69">
        <v>2591.31</v>
      </c>
    </row>
    <row r="3031" spans="1:7" x14ac:dyDescent="0.25">
      <c r="A3031" s="31" t="s">
        <v>227</v>
      </c>
      <c r="B3031" s="31" t="s">
        <v>701</v>
      </c>
      <c r="C3031" s="31" t="s">
        <v>96</v>
      </c>
      <c r="D3031" s="31" t="s">
        <v>783</v>
      </c>
      <c r="E3031" s="31" t="s">
        <v>5</v>
      </c>
      <c r="F3031" s="31" t="s">
        <v>82</v>
      </c>
      <c r="G3031" s="69">
        <v>317.27999999999997</v>
      </c>
    </row>
    <row r="3032" spans="1:7" x14ac:dyDescent="0.25">
      <c r="A3032" s="31" t="s">
        <v>227</v>
      </c>
      <c r="B3032" s="31" t="s">
        <v>701</v>
      </c>
      <c r="C3032" s="31" t="s">
        <v>96</v>
      </c>
      <c r="D3032" s="31" t="s">
        <v>783</v>
      </c>
      <c r="E3032" s="31" t="s">
        <v>5</v>
      </c>
      <c r="F3032" s="31" t="s">
        <v>80</v>
      </c>
      <c r="G3032" s="69">
        <v>22029.74</v>
      </c>
    </row>
    <row r="3033" spans="1:7" x14ac:dyDescent="0.25">
      <c r="A3033" s="31" t="s">
        <v>227</v>
      </c>
      <c r="B3033" s="31" t="s">
        <v>701</v>
      </c>
      <c r="C3033" s="31" t="s">
        <v>96</v>
      </c>
      <c r="D3033" s="31" t="s">
        <v>783</v>
      </c>
      <c r="E3033" s="31" t="s">
        <v>5</v>
      </c>
      <c r="F3033" s="31" t="s">
        <v>63</v>
      </c>
      <c r="G3033" s="69">
        <v>61.61</v>
      </c>
    </row>
    <row r="3034" spans="1:7" x14ac:dyDescent="0.25">
      <c r="A3034" s="31" t="s">
        <v>227</v>
      </c>
      <c r="B3034" s="31" t="s">
        <v>701</v>
      </c>
      <c r="C3034" s="31" t="s">
        <v>96</v>
      </c>
      <c r="D3034" s="31" t="s">
        <v>783</v>
      </c>
      <c r="E3034" s="31" t="s">
        <v>5</v>
      </c>
      <c r="F3034" s="31" t="s">
        <v>61</v>
      </c>
      <c r="G3034" s="69">
        <v>3981.4</v>
      </c>
    </row>
    <row r="3035" spans="1:7" x14ac:dyDescent="0.25">
      <c r="A3035" s="31" t="s">
        <v>227</v>
      </c>
      <c r="B3035" s="31" t="s">
        <v>701</v>
      </c>
      <c r="C3035" s="31" t="s">
        <v>96</v>
      </c>
      <c r="D3035" s="31" t="s">
        <v>783</v>
      </c>
      <c r="E3035" s="31" t="s">
        <v>85</v>
      </c>
      <c r="F3035" s="31" t="s">
        <v>87</v>
      </c>
      <c r="G3035" s="69">
        <v>5389.49</v>
      </c>
    </row>
    <row r="3036" spans="1:7" x14ac:dyDescent="0.25">
      <c r="A3036" s="31" t="s">
        <v>227</v>
      </c>
      <c r="B3036" s="31" t="s">
        <v>701</v>
      </c>
      <c r="C3036" s="31" t="s">
        <v>96</v>
      </c>
      <c r="D3036" s="31" t="s">
        <v>783</v>
      </c>
      <c r="E3036" s="31" t="s">
        <v>85</v>
      </c>
      <c r="F3036" s="31" t="s">
        <v>88</v>
      </c>
      <c r="G3036" s="69">
        <v>286.23</v>
      </c>
    </row>
    <row r="3037" spans="1:7" x14ac:dyDescent="0.25">
      <c r="A3037" s="31" t="s">
        <v>227</v>
      </c>
      <c r="B3037" s="31" t="s">
        <v>701</v>
      </c>
      <c r="C3037" s="31" t="s">
        <v>96</v>
      </c>
      <c r="D3037" s="31" t="s">
        <v>783</v>
      </c>
      <c r="E3037" s="31" t="s">
        <v>85</v>
      </c>
      <c r="F3037" s="31" t="s">
        <v>86</v>
      </c>
      <c r="G3037" s="69">
        <v>4934.09</v>
      </c>
    </row>
    <row r="3038" spans="1:7" x14ac:dyDescent="0.25">
      <c r="A3038" s="31" t="s">
        <v>227</v>
      </c>
      <c r="B3038" s="31" t="s">
        <v>701</v>
      </c>
      <c r="C3038" s="31" t="s">
        <v>96</v>
      </c>
      <c r="D3038" s="31" t="s">
        <v>783</v>
      </c>
      <c r="E3038" s="31" t="s">
        <v>84</v>
      </c>
      <c r="F3038" s="31" t="s">
        <v>29</v>
      </c>
      <c r="G3038" s="69">
        <v>66.63</v>
      </c>
    </row>
    <row r="3039" spans="1:7" x14ac:dyDescent="0.25">
      <c r="A3039" s="31" t="s">
        <v>227</v>
      </c>
      <c r="B3039" s="31" t="s">
        <v>701</v>
      </c>
      <c r="C3039" s="31" t="s">
        <v>96</v>
      </c>
      <c r="D3039" s="31" t="s">
        <v>783</v>
      </c>
      <c r="E3039" s="31" t="s">
        <v>84</v>
      </c>
      <c r="F3039" s="31" t="s">
        <v>23</v>
      </c>
      <c r="G3039" s="69">
        <v>515.85</v>
      </c>
    </row>
    <row r="3040" spans="1:7" x14ac:dyDescent="0.25">
      <c r="A3040" s="31" t="s">
        <v>227</v>
      </c>
      <c r="B3040" s="31" t="s">
        <v>701</v>
      </c>
      <c r="C3040" s="31" t="s">
        <v>96</v>
      </c>
      <c r="D3040" s="31" t="s">
        <v>783</v>
      </c>
      <c r="E3040" s="31" t="s">
        <v>91</v>
      </c>
      <c r="F3040" s="31" t="s">
        <v>690</v>
      </c>
      <c r="G3040" s="69">
        <v>15105.88</v>
      </c>
    </row>
    <row r="3041" spans="1:7" x14ac:dyDescent="0.25">
      <c r="A3041" s="31" t="s">
        <v>227</v>
      </c>
      <c r="B3041" s="31" t="s">
        <v>701</v>
      </c>
      <c r="C3041" s="31" t="s">
        <v>96</v>
      </c>
      <c r="D3041" s="31" t="s">
        <v>783</v>
      </c>
      <c r="E3041" s="31" t="s">
        <v>0</v>
      </c>
      <c r="F3041" s="31" t="s">
        <v>14</v>
      </c>
      <c r="G3041" s="69">
        <v>3167.91</v>
      </c>
    </row>
    <row r="3042" spans="1:7" x14ac:dyDescent="0.25">
      <c r="A3042" s="31" t="s">
        <v>227</v>
      </c>
      <c r="B3042" s="31" t="s">
        <v>701</v>
      </c>
      <c r="C3042" s="31" t="s">
        <v>96</v>
      </c>
      <c r="D3042" s="31" t="s">
        <v>783</v>
      </c>
      <c r="E3042" s="31" t="s">
        <v>0</v>
      </c>
      <c r="F3042" s="31" t="s">
        <v>16</v>
      </c>
      <c r="G3042" s="69">
        <v>2133.41</v>
      </c>
    </row>
    <row r="3043" spans="1:7" x14ac:dyDescent="0.25">
      <c r="A3043" s="31" t="s">
        <v>227</v>
      </c>
      <c r="B3043" s="31" t="s">
        <v>54</v>
      </c>
      <c r="C3043" s="31" t="s">
        <v>156</v>
      </c>
      <c r="D3043" s="31" t="s">
        <v>702</v>
      </c>
      <c r="E3043" s="31" t="s">
        <v>81</v>
      </c>
      <c r="F3043" s="31" t="s">
        <v>27</v>
      </c>
      <c r="G3043" s="69">
        <v>299.73</v>
      </c>
    </row>
    <row r="3044" spans="1:7" x14ac:dyDescent="0.25">
      <c r="A3044" s="31" t="s">
        <v>227</v>
      </c>
      <c r="B3044" s="31" t="s">
        <v>54</v>
      </c>
      <c r="C3044" s="31" t="s">
        <v>156</v>
      </c>
      <c r="D3044" s="31" t="s">
        <v>702</v>
      </c>
      <c r="E3044" s="31" t="s">
        <v>81</v>
      </c>
      <c r="F3044" s="31" t="s">
        <v>83</v>
      </c>
      <c r="G3044" s="69">
        <v>1148.1600000000001</v>
      </c>
    </row>
    <row r="3045" spans="1:7" x14ac:dyDescent="0.25">
      <c r="A3045" s="31" t="s">
        <v>227</v>
      </c>
      <c r="B3045" s="31" t="s">
        <v>54</v>
      </c>
      <c r="C3045" s="31" t="s">
        <v>156</v>
      </c>
      <c r="D3045" s="31" t="s">
        <v>702</v>
      </c>
      <c r="E3045" s="31" t="s">
        <v>81</v>
      </c>
      <c r="F3045" s="31" t="s">
        <v>25</v>
      </c>
      <c r="G3045" s="69">
        <v>10535.75</v>
      </c>
    </row>
    <row r="3046" spans="1:7" x14ac:dyDescent="0.25">
      <c r="A3046" s="31" t="s">
        <v>227</v>
      </c>
      <c r="B3046" s="31" t="s">
        <v>54</v>
      </c>
      <c r="C3046" s="31" t="s">
        <v>156</v>
      </c>
      <c r="D3046" s="31" t="s">
        <v>702</v>
      </c>
      <c r="E3046" s="31" t="s">
        <v>81</v>
      </c>
      <c r="F3046" s="31" t="s">
        <v>26</v>
      </c>
      <c r="G3046" s="69">
        <v>5915.04</v>
      </c>
    </row>
    <row r="3047" spans="1:7" x14ac:dyDescent="0.25">
      <c r="A3047" s="31" t="s">
        <v>227</v>
      </c>
      <c r="B3047" s="31" t="s">
        <v>54</v>
      </c>
      <c r="C3047" s="31" t="s">
        <v>156</v>
      </c>
      <c r="D3047" s="31" t="s">
        <v>702</v>
      </c>
      <c r="E3047" s="31" t="s">
        <v>81</v>
      </c>
      <c r="F3047" s="31" t="s">
        <v>9</v>
      </c>
      <c r="G3047" s="69">
        <v>35756.03</v>
      </c>
    </row>
    <row r="3048" spans="1:7" x14ac:dyDescent="0.25">
      <c r="A3048" s="31" t="s">
        <v>227</v>
      </c>
      <c r="B3048" s="31" t="s">
        <v>54</v>
      </c>
      <c r="C3048" s="31" t="s">
        <v>156</v>
      </c>
      <c r="D3048" s="31" t="s">
        <v>702</v>
      </c>
      <c r="E3048" s="31" t="s">
        <v>79</v>
      </c>
      <c r="F3048" s="31" t="s">
        <v>28</v>
      </c>
      <c r="G3048" s="69">
        <v>13675.06</v>
      </c>
    </row>
    <row r="3049" spans="1:7" x14ac:dyDescent="0.25">
      <c r="A3049" s="31" t="s">
        <v>227</v>
      </c>
      <c r="B3049" s="31" t="s">
        <v>54</v>
      </c>
      <c r="C3049" s="31" t="s">
        <v>156</v>
      </c>
      <c r="D3049" s="31" t="s">
        <v>702</v>
      </c>
      <c r="E3049" s="31" t="s">
        <v>5</v>
      </c>
      <c r="F3049" s="31" t="s">
        <v>52</v>
      </c>
      <c r="G3049" s="69">
        <v>598.1</v>
      </c>
    </row>
    <row r="3050" spans="1:7" x14ac:dyDescent="0.25">
      <c r="A3050" s="31" t="s">
        <v>227</v>
      </c>
      <c r="B3050" s="31" t="s">
        <v>54</v>
      </c>
      <c r="C3050" s="31" t="s">
        <v>156</v>
      </c>
      <c r="D3050" s="31" t="s">
        <v>702</v>
      </c>
      <c r="E3050" s="31" t="s">
        <v>5</v>
      </c>
      <c r="F3050" s="31" t="s">
        <v>11</v>
      </c>
      <c r="G3050" s="69">
        <v>120117.53</v>
      </c>
    </row>
    <row r="3051" spans="1:7" x14ac:dyDescent="0.25">
      <c r="A3051" s="31" t="s">
        <v>227</v>
      </c>
      <c r="B3051" s="31" t="s">
        <v>54</v>
      </c>
      <c r="C3051" s="31" t="s">
        <v>156</v>
      </c>
      <c r="D3051" s="31" t="s">
        <v>702</v>
      </c>
      <c r="E3051" s="31" t="s">
        <v>5</v>
      </c>
      <c r="F3051" s="31" t="s">
        <v>12</v>
      </c>
      <c r="G3051" s="69">
        <v>1781.2</v>
      </c>
    </row>
    <row r="3052" spans="1:7" x14ac:dyDescent="0.25">
      <c r="A3052" s="31" t="s">
        <v>227</v>
      </c>
      <c r="B3052" s="31" t="s">
        <v>54</v>
      </c>
      <c r="C3052" s="31" t="s">
        <v>156</v>
      </c>
      <c r="D3052" s="31" t="s">
        <v>702</v>
      </c>
      <c r="E3052" s="31" t="s">
        <v>5</v>
      </c>
      <c r="F3052" s="31" t="s">
        <v>56</v>
      </c>
      <c r="G3052" s="69">
        <v>50563</v>
      </c>
    </row>
    <row r="3053" spans="1:7" x14ac:dyDescent="0.25">
      <c r="A3053" s="31" t="s">
        <v>227</v>
      </c>
      <c r="B3053" s="31" t="s">
        <v>54</v>
      </c>
      <c r="C3053" s="31" t="s">
        <v>156</v>
      </c>
      <c r="D3053" s="31" t="s">
        <v>702</v>
      </c>
      <c r="E3053" s="31" t="s">
        <v>5</v>
      </c>
      <c r="F3053" s="31" t="s">
        <v>89</v>
      </c>
      <c r="G3053" s="69">
        <v>813.16</v>
      </c>
    </row>
    <row r="3054" spans="1:7" x14ac:dyDescent="0.25">
      <c r="A3054" s="31" t="s">
        <v>227</v>
      </c>
      <c r="B3054" s="31" t="s">
        <v>54</v>
      </c>
      <c r="C3054" s="31" t="s">
        <v>156</v>
      </c>
      <c r="D3054" s="31" t="s">
        <v>702</v>
      </c>
      <c r="E3054" s="31" t="s">
        <v>5</v>
      </c>
      <c r="F3054" s="31" t="s">
        <v>82</v>
      </c>
      <c r="G3054" s="69">
        <v>714.98</v>
      </c>
    </row>
    <row r="3055" spans="1:7" x14ac:dyDescent="0.25">
      <c r="A3055" s="31" t="s">
        <v>227</v>
      </c>
      <c r="B3055" s="31" t="s">
        <v>54</v>
      </c>
      <c r="C3055" s="31" t="s">
        <v>156</v>
      </c>
      <c r="D3055" s="31" t="s">
        <v>702</v>
      </c>
      <c r="E3055" s="31" t="s">
        <v>5</v>
      </c>
      <c r="F3055" s="31" t="s">
        <v>80</v>
      </c>
      <c r="G3055" s="69">
        <v>48924.76</v>
      </c>
    </row>
    <row r="3056" spans="1:7" x14ac:dyDescent="0.25">
      <c r="A3056" s="31" t="s">
        <v>227</v>
      </c>
      <c r="B3056" s="31" t="s">
        <v>54</v>
      </c>
      <c r="C3056" s="31" t="s">
        <v>156</v>
      </c>
      <c r="D3056" s="31" t="s">
        <v>702</v>
      </c>
      <c r="E3056" s="31" t="s">
        <v>5</v>
      </c>
      <c r="F3056" s="31" t="s">
        <v>61</v>
      </c>
      <c r="G3056" s="69">
        <v>31765.93</v>
      </c>
    </row>
    <row r="3057" spans="1:7" x14ac:dyDescent="0.25">
      <c r="A3057" s="31" t="s">
        <v>227</v>
      </c>
      <c r="B3057" s="31" t="s">
        <v>54</v>
      </c>
      <c r="C3057" s="31" t="s">
        <v>156</v>
      </c>
      <c r="D3057" s="31" t="s">
        <v>702</v>
      </c>
      <c r="E3057" s="31" t="s">
        <v>85</v>
      </c>
      <c r="F3057" s="31" t="s">
        <v>87</v>
      </c>
      <c r="G3057" s="69">
        <v>1458.64</v>
      </c>
    </row>
    <row r="3058" spans="1:7" x14ac:dyDescent="0.25">
      <c r="A3058" s="31" t="s">
        <v>227</v>
      </c>
      <c r="B3058" s="31" t="s">
        <v>54</v>
      </c>
      <c r="C3058" s="31" t="s">
        <v>156</v>
      </c>
      <c r="D3058" s="31" t="s">
        <v>702</v>
      </c>
      <c r="E3058" s="31" t="s">
        <v>85</v>
      </c>
      <c r="F3058" s="31" t="s">
        <v>86</v>
      </c>
      <c r="G3058" s="69">
        <v>69745.08</v>
      </c>
    </row>
    <row r="3059" spans="1:7" x14ac:dyDescent="0.25">
      <c r="A3059" s="31" t="s">
        <v>227</v>
      </c>
      <c r="B3059" s="31" t="s">
        <v>54</v>
      </c>
      <c r="C3059" s="31" t="s">
        <v>156</v>
      </c>
      <c r="D3059" s="31" t="s">
        <v>702</v>
      </c>
      <c r="E3059" s="31" t="s">
        <v>84</v>
      </c>
      <c r="F3059" s="31" t="s">
        <v>29</v>
      </c>
      <c r="G3059" s="69">
        <v>1239.7</v>
      </c>
    </row>
    <row r="3060" spans="1:7" x14ac:dyDescent="0.25">
      <c r="A3060" s="31" t="s">
        <v>227</v>
      </c>
      <c r="B3060" s="31" t="s">
        <v>54</v>
      </c>
      <c r="C3060" s="31" t="s">
        <v>156</v>
      </c>
      <c r="D3060" s="31" t="s">
        <v>702</v>
      </c>
      <c r="E3060" s="31" t="s">
        <v>84</v>
      </c>
      <c r="F3060" s="31" t="s">
        <v>23</v>
      </c>
      <c r="G3060" s="69">
        <v>22071.5</v>
      </c>
    </row>
    <row r="3061" spans="1:7" x14ac:dyDescent="0.25">
      <c r="A3061" s="31" t="s">
        <v>227</v>
      </c>
      <c r="B3061" s="31" t="s">
        <v>54</v>
      </c>
      <c r="C3061" s="31" t="s">
        <v>156</v>
      </c>
      <c r="D3061" s="31" t="s">
        <v>702</v>
      </c>
      <c r="E3061" s="31" t="s">
        <v>0</v>
      </c>
      <c r="F3061" s="31" t="s">
        <v>15</v>
      </c>
      <c r="G3061" s="69">
        <v>26695.17</v>
      </c>
    </row>
    <row r="3062" spans="1:7" x14ac:dyDescent="0.25">
      <c r="A3062" s="31" t="s">
        <v>227</v>
      </c>
      <c r="B3062" s="31" t="s">
        <v>54</v>
      </c>
      <c r="C3062" s="31" t="s">
        <v>156</v>
      </c>
      <c r="D3062" s="31" t="s">
        <v>702</v>
      </c>
      <c r="E3062" s="31" t="s">
        <v>0</v>
      </c>
      <c r="F3062" s="31" t="s">
        <v>16</v>
      </c>
      <c r="G3062" s="69">
        <v>219760.48</v>
      </c>
    </row>
    <row r="3063" spans="1:7" x14ac:dyDescent="0.25">
      <c r="A3063" s="31" t="s">
        <v>227</v>
      </c>
      <c r="B3063" s="31" t="s">
        <v>58</v>
      </c>
      <c r="C3063" s="31" t="s">
        <v>47</v>
      </c>
      <c r="D3063" s="31" t="s">
        <v>783</v>
      </c>
      <c r="E3063" s="31" t="s">
        <v>81</v>
      </c>
      <c r="F3063" s="31" t="s">
        <v>27</v>
      </c>
      <c r="G3063" s="69">
        <v>1532.69</v>
      </c>
    </row>
    <row r="3064" spans="1:7" x14ac:dyDescent="0.25">
      <c r="A3064" s="31" t="s">
        <v>227</v>
      </c>
      <c r="B3064" s="31" t="s">
        <v>58</v>
      </c>
      <c r="C3064" s="31" t="s">
        <v>47</v>
      </c>
      <c r="D3064" s="31" t="s">
        <v>783</v>
      </c>
      <c r="E3064" s="31" t="s">
        <v>81</v>
      </c>
      <c r="F3064" s="31" t="s">
        <v>83</v>
      </c>
      <c r="G3064" s="69">
        <v>295.88</v>
      </c>
    </row>
    <row r="3065" spans="1:7" x14ac:dyDescent="0.25">
      <c r="A3065" s="31" t="s">
        <v>227</v>
      </c>
      <c r="B3065" s="31" t="s">
        <v>58</v>
      </c>
      <c r="C3065" s="31" t="s">
        <v>47</v>
      </c>
      <c r="D3065" s="31" t="s">
        <v>783</v>
      </c>
      <c r="E3065" s="31" t="s">
        <v>81</v>
      </c>
      <c r="F3065" s="31" t="s">
        <v>25</v>
      </c>
      <c r="G3065" s="69">
        <v>4486.6099999999997</v>
      </c>
    </row>
    <row r="3066" spans="1:7" x14ac:dyDescent="0.25">
      <c r="A3066" s="31" t="s">
        <v>227</v>
      </c>
      <c r="B3066" s="31" t="s">
        <v>58</v>
      </c>
      <c r="C3066" s="31" t="s">
        <v>47</v>
      </c>
      <c r="D3066" s="31" t="s">
        <v>783</v>
      </c>
      <c r="E3066" s="31" t="s">
        <v>81</v>
      </c>
      <c r="F3066" s="31" t="s">
        <v>65</v>
      </c>
      <c r="G3066" s="69">
        <v>517.66999999999996</v>
      </c>
    </row>
    <row r="3067" spans="1:7" x14ac:dyDescent="0.25">
      <c r="A3067" s="31" t="s">
        <v>227</v>
      </c>
      <c r="B3067" s="31" t="s">
        <v>58</v>
      </c>
      <c r="C3067" s="31" t="s">
        <v>47</v>
      </c>
      <c r="D3067" s="31" t="s">
        <v>783</v>
      </c>
      <c r="E3067" s="31" t="s">
        <v>81</v>
      </c>
      <c r="F3067" s="31" t="s">
        <v>26</v>
      </c>
      <c r="G3067" s="69">
        <v>6064.34</v>
      </c>
    </row>
    <row r="3068" spans="1:7" x14ac:dyDescent="0.25">
      <c r="A3068" s="31" t="s">
        <v>227</v>
      </c>
      <c r="B3068" s="31" t="s">
        <v>58</v>
      </c>
      <c r="C3068" s="31" t="s">
        <v>47</v>
      </c>
      <c r="D3068" s="31" t="s">
        <v>783</v>
      </c>
      <c r="E3068" s="31" t="s">
        <v>81</v>
      </c>
      <c r="F3068" s="31" t="s">
        <v>64</v>
      </c>
      <c r="G3068" s="69">
        <v>3345.11</v>
      </c>
    </row>
    <row r="3069" spans="1:7" x14ac:dyDescent="0.25">
      <c r="A3069" s="31" t="s">
        <v>227</v>
      </c>
      <c r="B3069" s="31" t="s">
        <v>58</v>
      </c>
      <c r="C3069" s="31" t="s">
        <v>47</v>
      </c>
      <c r="D3069" s="31" t="s">
        <v>783</v>
      </c>
      <c r="E3069" s="31" t="s">
        <v>81</v>
      </c>
      <c r="F3069" s="31" t="s">
        <v>9</v>
      </c>
      <c r="G3069" s="69">
        <v>416.7</v>
      </c>
    </row>
    <row r="3070" spans="1:7" x14ac:dyDescent="0.25">
      <c r="A3070" s="31" t="s">
        <v>227</v>
      </c>
      <c r="B3070" s="31" t="s">
        <v>58</v>
      </c>
      <c r="C3070" s="31" t="s">
        <v>47</v>
      </c>
      <c r="D3070" s="31" t="s">
        <v>783</v>
      </c>
      <c r="E3070" s="31" t="s">
        <v>79</v>
      </c>
      <c r="F3070" s="31" t="s">
        <v>90</v>
      </c>
      <c r="G3070" s="69">
        <v>172.78</v>
      </c>
    </row>
    <row r="3071" spans="1:7" x14ac:dyDescent="0.25">
      <c r="A3071" s="31" t="s">
        <v>227</v>
      </c>
      <c r="B3071" s="31" t="s">
        <v>58</v>
      </c>
      <c r="C3071" s="31" t="s">
        <v>47</v>
      </c>
      <c r="D3071" s="31" t="s">
        <v>783</v>
      </c>
      <c r="E3071" s="31" t="s">
        <v>5</v>
      </c>
      <c r="F3071" s="31" t="s">
        <v>52</v>
      </c>
      <c r="G3071" s="69">
        <v>35.61</v>
      </c>
    </row>
    <row r="3072" spans="1:7" x14ac:dyDescent="0.25">
      <c r="A3072" s="31" t="s">
        <v>227</v>
      </c>
      <c r="B3072" s="31" t="s">
        <v>58</v>
      </c>
      <c r="C3072" s="31" t="s">
        <v>47</v>
      </c>
      <c r="D3072" s="31" t="s">
        <v>783</v>
      </c>
      <c r="E3072" s="31" t="s">
        <v>5</v>
      </c>
      <c r="F3072" s="31" t="s">
        <v>11</v>
      </c>
      <c r="G3072" s="69">
        <v>10555.74</v>
      </c>
    </row>
    <row r="3073" spans="1:7" x14ac:dyDescent="0.25">
      <c r="A3073" s="31" t="s">
        <v>227</v>
      </c>
      <c r="B3073" s="31" t="s">
        <v>58</v>
      </c>
      <c r="C3073" s="31" t="s">
        <v>47</v>
      </c>
      <c r="D3073" s="31" t="s">
        <v>783</v>
      </c>
      <c r="E3073" s="31" t="s">
        <v>5</v>
      </c>
      <c r="F3073" s="31" t="s">
        <v>12</v>
      </c>
      <c r="G3073" s="69">
        <v>1014.85</v>
      </c>
    </row>
    <row r="3074" spans="1:7" x14ac:dyDescent="0.25">
      <c r="A3074" s="31" t="s">
        <v>227</v>
      </c>
      <c r="B3074" s="31" t="s">
        <v>58</v>
      </c>
      <c r="C3074" s="31" t="s">
        <v>47</v>
      </c>
      <c r="D3074" s="31" t="s">
        <v>783</v>
      </c>
      <c r="E3074" s="31" t="s">
        <v>5</v>
      </c>
      <c r="F3074" s="31" t="s">
        <v>89</v>
      </c>
      <c r="G3074" s="69">
        <v>3461.19</v>
      </c>
    </row>
    <row r="3075" spans="1:7" x14ac:dyDescent="0.25">
      <c r="A3075" s="31" t="s">
        <v>227</v>
      </c>
      <c r="B3075" s="31" t="s">
        <v>58</v>
      </c>
      <c r="C3075" s="31" t="s">
        <v>47</v>
      </c>
      <c r="D3075" s="31" t="s">
        <v>783</v>
      </c>
      <c r="E3075" s="31" t="s">
        <v>5</v>
      </c>
      <c r="F3075" s="31" t="s">
        <v>80</v>
      </c>
      <c r="G3075" s="69">
        <v>8223.7900000000009</v>
      </c>
    </row>
    <row r="3076" spans="1:7" x14ac:dyDescent="0.25">
      <c r="A3076" s="31" t="s">
        <v>227</v>
      </c>
      <c r="B3076" s="31" t="s">
        <v>58</v>
      </c>
      <c r="C3076" s="31" t="s">
        <v>47</v>
      </c>
      <c r="D3076" s="31" t="s">
        <v>783</v>
      </c>
      <c r="E3076" s="31" t="s">
        <v>5</v>
      </c>
      <c r="F3076" s="31" t="s">
        <v>61</v>
      </c>
      <c r="G3076" s="69">
        <v>1774.93</v>
      </c>
    </row>
    <row r="3077" spans="1:7" x14ac:dyDescent="0.25">
      <c r="A3077" s="31" t="s">
        <v>227</v>
      </c>
      <c r="B3077" s="31" t="s">
        <v>58</v>
      </c>
      <c r="C3077" s="31" t="s">
        <v>47</v>
      </c>
      <c r="D3077" s="31" t="s">
        <v>783</v>
      </c>
      <c r="E3077" s="31" t="s">
        <v>85</v>
      </c>
      <c r="F3077" s="31" t="s">
        <v>87</v>
      </c>
      <c r="G3077" s="69">
        <v>5342.19</v>
      </c>
    </row>
    <row r="3078" spans="1:7" x14ac:dyDescent="0.25">
      <c r="A3078" s="31" t="s">
        <v>227</v>
      </c>
      <c r="B3078" s="31" t="s">
        <v>58</v>
      </c>
      <c r="C3078" s="31" t="s">
        <v>47</v>
      </c>
      <c r="D3078" s="31" t="s">
        <v>783</v>
      </c>
      <c r="E3078" s="31" t="s">
        <v>85</v>
      </c>
      <c r="F3078" s="31" t="s">
        <v>88</v>
      </c>
      <c r="G3078" s="69">
        <v>411.42</v>
      </c>
    </row>
    <row r="3079" spans="1:7" x14ac:dyDescent="0.25">
      <c r="A3079" s="31" t="s">
        <v>227</v>
      </c>
      <c r="B3079" s="31" t="s">
        <v>58</v>
      </c>
      <c r="C3079" s="31" t="s">
        <v>47</v>
      </c>
      <c r="D3079" s="31" t="s">
        <v>783</v>
      </c>
      <c r="E3079" s="31" t="s">
        <v>84</v>
      </c>
      <c r="F3079" s="31" t="s">
        <v>23</v>
      </c>
      <c r="G3079" s="69">
        <v>39.96</v>
      </c>
    </row>
    <row r="3080" spans="1:7" x14ac:dyDescent="0.25">
      <c r="A3080" s="31" t="s">
        <v>227</v>
      </c>
      <c r="B3080" s="31" t="s">
        <v>58</v>
      </c>
      <c r="C3080" s="31" t="s">
        <v>47</v>
      </c>
      <c r="D3080" s="31" t="s">
        <v>783</v>
      </c>
      <c r="E3080" s="31" t="s">
        <v>91</v>
      </c>
      <c r="F3080" s="31" t="s">
        <v>690</v>
      </c>
      <c r="G3080" s="69">
        <v>2024.12</v>
      </c>
    </row>
    <row r="3081" spans="1:7" x14ac:dyDescent="0.25">
      <c r="A3081" s="31" t="s">
        <v>716</v>
      </c>
      <c r="B3081" s="31" t="s">
        <v>66</v>
      </c>
      <c r="C3081" s="31" t="s">
        <v>47</v>
      </c>
      <c r="D3081" s="31" t="s">
        <v>783</v>
      </c>
      <c r="E3081" s="31" t="s">
        <v>81</v>
      </c>
      <c r="F3081" s="31" t="s">
        <v>27</v>
      </c>
      <c r="G3081" s="69">
        <v>313.3</v>
      </c>
    </row>
    <row r="3082" spans="1:7" x14ac:dyDescent="0.25">
      <c r="A3082" s="31" t="s">
        <v>716</v>
      </c>
      <c r="B3082" s="31" t="s">
        <v>66</v>
      </c>
      <c r="C3082" s="31" t="s">
        <v>47</v>
      </c>
      <c r="D3082" s="31" t="s">
        <v>783</v>
      </c>
      <c r="E3082" s="31" t="s">
        <v>81</v>
      </c>
      <c r="F3082" s="31" t="s">
        <v>83</v>
      </c>
      <c r="G3082" s="69">
        <v>620.69000000000005</v>
      </c>
    </row>
    <row r="3083" spans="1:7" x14ac:dyDescent="0.25">
      <c r="A3083" s="31" t="s">
        <v>716</v>
      </c>
      <c r="B3083" s="31" t="s">
        <v>66</v>
      </c>
      <c r="C3083" s="31" t="s">
        <v>47</v>
      </c>
      <c r="D3083" s="31" t="s">
        <v>783</v>
      </c>
      <c r="E3083" s="31" t="s">
        <v>81</v>
      </c>
      <c r="F3083" s="31" t="s">
        <v>25</v>
      </c>
      <c r="G3083" s="69">
        <v>4501.66</v>
      </c>
    </row>
    <row r="3084" spans="1:7" x14ac:dyDescent="0.25">
      <c r="A3084" s="31" t="s">
        <v>716</v>
      </c>
      <c r="B3084" s="31" t="s">
        <v>66</v>
      </c>
      <c r="C3084" s="31" t="s">
        <v>47</v>
      </c>
      <c r="D3084" s="31" t="s">
        <v>783</v>
      </c>
      <c r="E3084" s="31" t="s">
        <v>81</v>
      </c>
      <c r="F3084" s="31" t="s">
        <v>65</v>
      </c>
      <c r="G3084" s="69">
        <v>547.98</v>
      </c>
    </row>
    <row r="3085" spans="1:7" x14ac:dyDescent="0.25">
      <c r="A3085" s="31" t="s">
        <v>716</v>
      </c>
      <c r="B3085" s="31" t="s">
        <v>66</v>
      </c>
      <c r="C3085" s="31" t="s">
        <v>47</v>
      </c>
      <c r="D3085" s="31" t="s">
        <v>783</v>
      </c>
      <c r="E3085" s="31" t="s">
        <v>81</v>
      </c>
      <c r="F3085" s="31" t="s">
        <v>26</v>
      </c>
      <c r="G3085" s="69">
        <v>5269.26</v>
      </c>
    </row>
    <row r="3086" spans="1:7" x14ac:dyDescent="0.25">
      <c r="A3086" s="31" t="s">
        <v>716</v>
      </c>
      <c r="B3086" s="31" t="s">
        <v>66</v>
      </c>
      <c r="C3086" s="31" t="s">
        <v>47</v>
      </c>
      <c r="D3086" s="31" t="s">
        <v>783</v>
      </c>
      <c r="E3086" s="31" t="s">
        <v>81</v>
      </c>
      <c r="F3086" s="31" t="s">
        <v>64</v>
      </c>
      <c r="G3086" s="69">
        <v>13896.11</v>
      </c>
    </row>
    <row r="3087" spans="1:7" x14ac:dyDescent="0.25">
      <c r="A3087" s="31" t="s">
        <v>716</v>
      </c>
      <c r="B3087" s="31" t="s">
        <v>66</v>
      </c>
      <c r="C3087" s="31" t="s">
        <v>47</v>
      </c>
      <c r="D3087" s="31" t="s">
        <v>783</v>
      </c>
      <c r="E3087" s="31" t="s">
        <v>81</v>
      </c>
      <c r="F3087" s="31" t="s">
        <v>9</v>
      </c>
      <c r="G3087" s="69">
        <v>987.46</v>
      </c>
    </row>
    <row r="3088" spans="1:7" x14ac:dyDescent="0.25">
      <c r="A3088" s="31" t="s">
        <v>716</v>
      </c>
      <c r="B3088" s="31" t="s">
        <v>66</v>
      </c>
      <c r="C3088" s="31" t="s">
        <v>47</v>
      </c>
      <c r="D3088" s="31" t="s">
        <v>783</v>
      </c>
      <c r="E3088" s="31" t="s">
        <v>79</v>
      </c>
      <c r="F3088" s="31" t="s">
        <v>28</v>
      </c>
      <c r="G3088" s="69">
        <v>131.72</v>
      </c>
    </row>
    <row r="3089" spans="1:7" x14ac:dyDescent="0.25">
      <c r="A3089" s="31" t="s">
        <v>716</v>
      </c>
      <c r="B3089" s="31" t="s">
        <v>66</v>
      </c>
      <c r="C3089" s="31" t="s">
        <v>47</v>
      </c>
      <c r="D3089" s="31" t="s">
        <v>783</v>
      </c>
      <c r="E3089" s="31" t="s">
        <v>5</v>
      </c>
      <c r="F3089" s="31" t="s">
        <v>52</v>
      </c>
      <c r="G3089" s="69">
        <v>2028.64</v>
      </c>
    </row>
    <row r="3090" spans="1:7" x14ac:dyDescent="0.25">
      <c r="A3090" s="31" t="s">
        <v>716</v>
      </c>
      <c r="B3090" s="31" t="s">
        <v>66</v>
      </c>
      <c r="C3090" s="31" t="s">
        <v>47</v>
      </c>
      <c r="D3090" s="31" t="s">
        <v>783</v>
      </c>
      <c r="E3090" s="31" t="s">
        <v>5</v>
      </c>
      <c r="F3090" s="31" t="s">
        <v>11</v>
      </c>
      <c r="G3090" s="69">
        <v>68488.27</v>
      </c>
    </row>
    <row r="3091" spans="1:7" x14ac:dyDescent="0.25">
      <c r="A3091" s="31" t="s">
        <v>716</v>
      </c>
      <c r="B3091" s="31" t="s">
        <v>66</v>
      </c>
      <c r="C3091" s="31" t="s">
        <v>47</v>
      </c>
      <c r="D3091" s="31" t="s">
        <v>783</v>
      </c>
      <c r="E3091" s="31" t="s">
        <v>5</v>
      </c>
      <c r="F3091" s="31" t="s">
        <v>12</v>
      </c>
      <c r="G3091" s="69">
        <v>22276.959999999999</v>
      </c>
    </row>
    <row r="3092" spans="1:7" x14ac:dyDescent="0.25">
      <c r="A3092" s="31" t="s">
        <v>716</v>
      </c>
      <c r="B3092" s="31" t="s">
        <v>66</v>
      </c>
      <c r="C3092" s="31" t="s">
        <v>47</v>
      </c>
      <c r="D3092" s="31" t="s">
        <v>783</v>
      </c>
      <c r="E3092" s="31" t="s">
        <v>5</v>
      </c>
      <c r="F3092" s="31" t="s">
        <v>56</v>
      </c>
      <c r="G3092" s="69">
        <v>927.22</v>
      </c>
    </row>
    <row r="3093" spans="1:7" x14ac:dyDescent="0.25">
      <c r="A3093" s="31" t="s">
        <v>716</v>
      </c>
      <c r="B3093" s="31" t="s">
        <v>66</v>
      </c>
      <c r="C3093" s="31" t="s">
        <v>47</v>
      </c>
      <c r="D3093" s="31" t="s">
        <v>783</v>
      </c>
      <c r="E3093" s="31" t="s">
        <v>5</v>
      </c>
      <c r="F3093" s="31" t="s">
        <v>62</v>
      </c>
      <c r="G3093" s="69">
        <v>367.69</v>
      </c>
    </row>
    <row r="3094" spans="1:7" x14ac:dyDescent="0.25">
      <c r="A3094" s="31" t="s">
        <v>716</v>
      </c>
      <c r="B3094" s="31" t="s">
        <v>66</v>
      </c>
      <c r="C3094" s="31" t="s">
        <v>47</v>
      </c>
      <c r="D3094" s="31" t="s">
        <v>783</v>
      </c>
      <c r="E3094" s="31" t="s">
        <v>5</v>
      </c>
      <c r="F3094" s="31" t="s">
        <v>89</v>
      </c>
      <c r="G3094" s="69">
        <v>4408.4399999999996</v>
      </c>
    </row>
    <row r="3095" spans="1:7" x14ac:dyDescent="0.25">
      <c r="A3095" s="31" t="s">
        <v>716</v>
      </c>
      <c r="B3095" s="31" t="s">
        <v>66</v>
      </c>
      <c r="C3095" s="31" t="s">
        <v>47</v>
      </c>
      <c r="D3095" s="31" t="s">
        <v>783</v>
      </c>
      <c r="E3095" s="31" t="s">
        <v>5</v>
      </c>
      <c r="F3095" s="31" t="s">
        <v>82</v>
      </c>
      <c r="G3095" s="69">
        <v>123.12</v>
      </c>
    </row>
    <row r="3096" spans="1:7" x14ac:dyDescent="0.25">
      <c r="A3096" s="31" t="s">
        <v>716</v>
      </c>
      <c r="B3096" s="31" t="s">
        <v>66</v>
      </c>
      <c r="C3096" s="31" t="s">
        <v>47</v>
      </c>
      <c r="D3096" s="31" t="s">
        <v>783</v>
      </c>
      <c r="E3096" s="31" t="s">
        <v>5</v>
      </c>
      <c r="F3096" s="31" t="s">
        <v>80</v>
      </c>
      <c r="G3096" s="69">
        <v>79565.91</v>
      </c>
    </row>
    <row r="3097" spans="1:7" x14ac:dyDescent="0.25">
      <c r="A3097" s="31" t="s">
        <v>716</v>
      </c>
      <c r="B3097" s="31" t="s">
        <v>66</v>
      </c>
      <c r="C3097" s="31" t="s">
        <v>47</v>
      </c>
      <c r="D3097" s="31" t="s">
        <v>783</v>
      </c>
      <c r="E3097" s="31" t="s">
        <v>5</v>
      </c>
      <c r="F3097" s="31" t="s">
        <v>63</v>
      </c>
      <c r="G3097" s="69">
        <v>3469.61</v>
      </c>
    </row>
    <row r="3098" spans="1:7" x14ac:dyDescent="0.25">
      <c r="A3098" s="31" t="s">
        <v>716</v>
      </c>
      <c r="B3098" s="31" t="s">
        <v>66</v>
      </c>
      <c r="C3098" s="31" t="s">
        <v>47</v>
      </c>
      <c r="D3098" s="31" t="s">
        <v>783</v>
      </c>
      <c r="E3098" s="31" t="s">
        <v>5</v>
      </c>
      <c r="F3098" s="31" t="s">
        <v>61</v>
      </c>
      <c r="G3098" s="69">
        <v>28783.439999999999</v>
      </c>
    </row>
    <row r="3099" spans="1:7" x14ac:dyDescent="0.25">
      <c r="A3099" s="31" t="s">
        <v>716</v>
      </c>
      <c r="B3099" s="31" t="s">
        <v>66</v>
      </c>
      <c r="C3099" s="31" t="s">
        <v>47</v>
      </c>
      <c r="D3099" s="31" t="s">
        <v>783</v>
      </c>
      <c r="E3099" s="31" t="s">
        <v>85</v>
      </c>
      <c r="F3099" s="31" t="s">
        <v>86</v>
      </c>
      <c r="G3099" s="69">
        <v>4.0199999999999996</v>
      </c>
    </row>
    <row r="3100" spans="1:7" x14ac:dyDescent="0.25">
      <c r="A3100" s="31" t="s">
        <v>716</v>
      </c>
      <c r="B3100" s="31" t="s">
        <v>66</v>
      </c>
      <c r="C3100" s="31" t="s">
        <v>47</v>
      </c>
      <c r="D3100" s="31" t="s">
        <v>783</v>
      </c>
      <c r="E3100" s="31" t="s">
        <v>84</v>
      </c>
      <c r="F3100" s="31" t="s">
        <v>23</v>
      </c>
      <c r="G3100" s="69">
        <v>1246.3800000000001</v>
      </c>
    </row>
    <row r="3101" spans="1:7" x14ac:dyDescent="0.25">
      <c r="A3101" s="31" t="s">
        <v>716</v>
      </c>
      <c r="B3101" s="31" t="s">
        <v>66</v>
      </c>
      <c r="C3101" s="31" t="s">
        <v>47</v>
      </c>
      <c r="D3101" s="31" t="s">
        <v>783</v>
      </c>
      <c r="E3101" s="31" t="s">
        <v>689</v>
      </c>
      <c r="F3101" s="31" t="s">
        <v>690</v>
      </c>
      <c r="G3101" s="69">
        <v>1035845.27</v>
      </c>
    </row>
    <row r="3102" spans="1:7" x14ac:dyDescent="0.25">
      <c r="A3102" s="31" t="s">
        <v>716</v>
      </c>
      <c r="B3102" s="31" t="s">
        <v>66</v>
      </c>
      <c r="C3102" s="31" t="s">
        <v>47</v>
      </c>
      <c r="D3102" s="31" t="s">
        <v>783</v>
      </c>
      <c r="E3102" s="31" t="s">
        <v>0</v>
      </c>
      <c r="F3102" s="31" t="s">
        <v>14</v>
      </c>
      <c r="G3102" s="69">
        <v>71.400000000000006</v>
      </c>
    </row>
    <row r="3103" spans="1:7" x14ac:dyDescent="0.25">
      <c r="A3103" s="31" t="s">
        <v>716</v>
      </c>
      <c r="B3103" s="31" t="s">
        <v>66</v>
      </c>
      <c r="C3103" s="31" t="s">
        <v>47</v>
      </c>
      <c r="D3103" s="31" t="s">
        <v>783</v>
      </c>
      <c r="E3103" s="31" t="s">
        <v>0</v>
      </c>
      <c r="F3103" s="31" t="s">
        <v>16</v>
      </c>
      <c r="G3103" s="69">
        <v>132.87</v>
      </c>
    </row>
    <row r="3104" spans="1:7" x14ac:dyDescent="0.25">
      <c r="A3104" s="31" t="s">
        <v>716</v>
      </c>
      <c r="B3104" s="31" t="s">
        <v>55</v>
      </c>
      <c r="C3104" s="31" t="s">
        <v>47</v>
      </c>
      <c r="D3104" s="31" t="s">
        <v>783</v>
      </c>
      <c r="E3104" s="31" t="s">
        <v>81</v>
      </c>
      <c r="F3104" s="31" t="s">
        <v>27</v>
      </c>
      <c r="G3104" s="69">
        <v>2610.4</v>
      </c>
    </row>
    <row r="3105" spans="1:7" x14ac:dyDescent="0.25">
      <c r="A3105" s="31" t="s">
        <v>716</v>
      </c>
      <c r="B3105" s="31" t="s">
        <v>55</v>
      </c>
      <c r="C3105" s="31" t="s">
        <v>47</v>
      </c>
      <c r="D3105" s="31" t="s">
        <v>783</v>
      </c>
      <c r="E3105" s="31" t="s">
        <v>81</v>
      </c>
      <c r="F3105" s="31" t="s">
        <v>83</v>
      </c>
      <c r="G3105" s="69">
        <v>121.76</v>
      </c>
    </row>
    <row r="3106" spans="1:7" x14ac:dyDescent="0.25">
      <c r="A3106" s="31" t="s">
        <v>716</v>
      </c>
      <c r="B3106" s="31" t="s">
        <v>55</v>
      </c>
      <c r="C3106" s="31" t="s">
        <v>47</v>
      </c>
      <c r="D3106" s="31" t="s">
        <v>783</v>
      </c>
      <c r="E3106" s="31" t="s">
        <v>81</v>
      </c>
      <c r="F3106" s="31" t="s">
        <v>25</v>
      </c>
      <c r="G3106" s="69">
        <v>4106.91</v>
      </c>
    </row>
    <row r="3107" spans="1:7" x14ac:dyDescent="0.25">
      <c r="A3107" s="31" t="s">
        <v>716</v>
      </c>
      <c r="B3107" s="31" t="s">
        <v>55</v>
      </c>
      <c r="C3107" s="31" t="s">
        <v>47</v>
      </c>
      <c r="D3107" s="31" t="s">
        <v>783</v>
      </c>
      <c r="E3107" s="31" t="s">
        <v>81</v>
      </c>
      <c r="F3107" s="31" t="s">
        <v>65</v>
      </c>
      <c r="G3107" s="69">
        <v>207.56</v>
      </c>
    </row>
    <row r="3108" spans="1:7" x14ac:dyDescent="0.25">
      <c r="A3108" s="31" t="s">
        <v>716</v>
      </c>
      <c r="B3108" s="31" t="s">
        <v>55</v>
      </c>
      <c r="C3108" s="31" t="s">
        <v>47</v>
      </c>
      <c r="D3108" s="31" t="s">
        <v>783</v>
      </c>
      <c r="E3108" s="31" t="s">
        <v>81</v>
      </c>
      <c r="F3108" s="31" t="s">
        <v>26</v>
      </c>
      <c r="G3108" s="69">
        <v>2759.55</v>
      </c>
    </row>
    <row r="3109" spans="1:7" x14ac:dyDescent="0.25">
      <c r="A3109" s="31" t="s">
        <v>716</v>
      </c>
      <c r="B3109" s="31" t="s">
        <v>55</v>
      </c>
      <c r="C3109" s="31" t="s">
        <v>47</v>
      </c>
      <c r="D3109" s="31" t="s">
        <v>783</v>
      </c>
      <c r="E3109" s="31" t="s">
        <v>81</v>
      </c>
      <c r="F3109" s="31" t="s">
        <v>64</v>
      </c>
      <c r="G3109" s="69">
        <v>127.9</v>
      </c>
    </row>
    <row r="3110" spans="1:7" x14ac:dyDescent="0.25">
      <c r="A3110" s="31" t="s">
        <v>716</v>
      </c>
      <c r="B3110" s="31" t="s">
        <v>55</v>
      </c>
      <c r="C3110" s="31" t="s">
        <v>47</v>
      </c>
      <c r="D3110" s="31" t="s">
        <v>783</v>
      </c>
      <c r="E3110" s="31" t="s">
        <v>81</v>
      </c>
      <c r="F3110" s="31" t="s">
        <v>9</v>
      </c>
      <c r="G3110" s="69">
        <v>427.43</v>
      </c>
    </row>
    <row r="3111" spans="1:7" x14ac:dyDescent="0.25">
      <c r="A3111" s="31" t="s">
        <v>716</v>
      </c>
      <c r="B3111" s="31" t="s">
        <v>55</v>
      </c>
      <c r="C3111" s="31" t="s">
        <v>47</v>
      </c>
      <c r="D3111" s="31" t="s">
        <v>783</v>
      </c>
      <c r="E3111" s="31" t="s">
        <v>79</v>
      </c>
      <c r="F3111" s="31" t="s">
        <v>28</v>
      </c>
      <c r="G3111" s="69">
        <v>356.98</v>
      </c>
    </row>
    <row r="3112" spans="1:7" x14ac:dyDescent="0.25">
      <c r="A3112" s="31" t="s">
        <v>716</v>
      </c>
      <c r="B3112" s="31" t="s">
        <v>55</v>
      </c>
      <c r="C3112" s="31" t="s">
        <v>47</v>
      </c>
      <c r="D3112" s="31" t="s">
        <v>783</v>
      </c>
      <c r="E3112" s="31" t="s">
        <v>79</v>
      </c>
      <c r="F3112" s="31" t="s">
        <v>90</v>
      </c>
      <c r="G3112" s="69">
        <v>105.74</v>
      </c>
    </row>
    <row r="3113" spans="1:7" x14ac:dyDescent="0.25">
      <c r="A3113" s="31" t="s">
        <v>716</v>
      </c>
      <c r="B3113" s="31" t="s">
        <v>55</v>
      </c>
      <c r="C3113" s="31" t="s">
        <v>47</v>
      </c>
      <c r="D3113" s="31" t="s">
        <v>783</v>
      </c>
      <c r="E3113" s="31" t="s">
        <v>5</v>
      </c>
      <c r="F3113" s="31" t="s">
        <v>52</v>
      </c>
      <c r="G3113" s="69">
        <v>250.64</v>
      </c>
    </row>
    <row r="3114" spans="1:7" x14ac:dyDescent="0.25">
      <c r="A3114" s="31" t="s">
        <v>716</v>
      </c>
      <c r="B3114" s="31" t="s">
        <v>55</v>
      </c>
      <c r="C3114" s="31" t="s">
        <v>47</v>
      </c>
      <c r="D3114" s="31" t="s">
        <v>783</v>
      </c>
      <c r="E3114" s="31" t="s">
        <v>5</v>
      </c>
      <c r="F3114" s="31" t="s">
        <v>11</v>
      </c>
      <c r="G3114" s="69">
        <v>7425.92</v>
      </c>
    </row>
    <row r="3115" spans="1:7" x14ac:dyDescent="0.25">
      <c r="A3115" s="31" t="s">
        <v>716</v>
      </c>
      <c r="B3115" s="31" t="s">
        <v>55</v>
      </c>
      <c r="C3115" s="31" t="s">
        <v>47</v>
      </c>
      <c r="D3115" s="31" t="s">
        <v>783</v>
      </c>
      <c r="E3115" s="31" t="s">
        <v>5</v>
      </c>
      <c r="F3115" s="31" t="s">
        <v>12</v>
      </c>
      <c r="G3115" s="69">
        <v>1226.69</v>
      </c>
    </row>
    <row r="3116" spans="1:7" x14ac:dyDescent="0.25">
      <c r="A3116" s="31" t="s">
        <v>716</v>
      </c>
      <c r="B3116" s="31" t="s">
        <v>55</v>
      </c>
      <c r="C3116" s="31" t="s">
        <v>47</v>
      </c>
      <c r="D3116" s="31" t="s">
        <v>783</v>
      </c>
      <c r="E3116" s="31" t="s">
        <v>5</v>
      </c>
      <c r="F3116" s="31" t="s">
        <v>56</v>
      </c>
      <c r="G3116" s="69">
        <v>10212.469999999999</v>
      </c>
    </row>
    <row r="3117" spans="1:7" x14ac:dyDescent="0.25">
      <c r="A3117" s="31" t="s">
        <v>716</v>
      </c>
      <c r="B3117" s="31" t="s">
        <v>55</v>
      </c>
      <c r="C3117" s="31" t="s">
        <v>47</v>
      </c>
      <c r="D3117" s="31" t="s">
        <v>783</v>
      </c>
      <c r="E3117" s="31" t="s">
        <v>5</v>
      </c>
      <c r="F3117" s="31" t="s">
        <v>62</v>
      </c>
      <c r="G3117" s="69">
        <v>132.9</v>
      </c>
    </row>
    <row r="3118" spans="1:7" x14ac:dyDescent="0.25">
      <c r="A3118" s="31" t="s">
        <v>716</v>
      </c>
      <c r="B3118" s="31" t="s">
        <v>55</v>
      </c>
      <c r="C3118" s="31" t="s">
        <v>47</v>
      </c>
      <c r="D3118" s="31" t="s">
        <v>783</v>
      </c>
      <c r="E3118" s="31" t="s">
        <v>5</v>
      </c>
      <c r="F3118" s="31" t="s">
        <v>89</v>
      </c>
      <c r="G3118" s="69">
        <v>1715.51</v>
      </c>
    </row>
    <row r="3119" spans="1:7" x14ac:dyDescent="0.25">
      <c r="A3119" s="31" t="s">
        <v>716</v>
      </c>
      <c r="B3119" s="31" t="s">
        <v>55</v>
      </c>
      <c r="C3119" s="31" t="s">
        <v>47</v>
      </c>
      <c r="D3119" s="31" t="s">
        <v>783</v>
      </c>
      <c r="E3119" s="31" t="s">
        <v>5</v>
      </c>
      <c r="F3119" s="31" t="s">
        <v>80</v>
      </c>
      <c r="G3119" s="69">
        <v>16332.16</v>
      </c>
    </row>
    <row r="3120" spans="1:7" x14ac:dyDescent="0.25">
      <c r="A3120" s="31" t="s">
        <v>716</v>
      </c>
      <c r="B3120" s="31" t="s">
        <v>55</v>
      </c>
      <c r="C3120" s="31" t="s">
        <v>47</v>
      </c>
      <c r="D3120" s="31" t="s">
        <v>783</v>
      </c>
      <c r="E3120" s="31" t="s">
        <v>5</v>
      </c>
      <c r="F3120" s="31" t="s">
        <v>63</v>
      </c>
      <c r="G3120" s="69">
        <v>106.92</v>
      </c>
    </row>
    <row r="3121" spans="1:7" x14ac:dyDescent="0.25">
      <c r="A3121" s="31" t="s">
        <v>716</v>
      </c>
      <c r="B3121" s="31" t="s">
        <v>55</v>
      </c>
      <c r="C3121" s="31" t="s">
        <v>47</v>
      </c>
      <c r="D3121" s="31" t="s">
        <v>783</v>
      </c>
      <c r="E3121" s="31" t="s">
        <v>5</v>
      </c>
      <c r="F3121" s="31" t="s">
        <v>61</v>
      </c>
      <c r="G3121" s="69">
        <v>5007.12</v>
      </c>
    </row>
    <row r="3122" spans="1:7" x14ac:dyDescent="0.25">
      <c r="A3122" s="31" t="s">
        <v>716</v>
      </c>
      <c r="B3122" s="31" t="s">
        <v>55</v>
      </c>
      <c r="C3122" s="31" t="s">
        <v>47</v>
      </c>
      <c r="D3122" s="31" t="s">
        <v>783</v>
      </c>
      <c r="E3122" s="31" t="s">
        <v>85</v>
      </c>
      <c r="F3122" s="31" t="s">
        <v>87</v>
      </c>
      <c r="G3122" s="69">
        <v>1963.87</v>
      </c>
    </row>
    <row r="3123" spans="1:7" x14ac:dyDescent="0.25">
      <c r="A3123" s="31" t="s">
        <v>716</v>
      </c>
      <c r="B3123" s="31" t="s">
        <v>55</v>
      </c>
      <c r="C3123" s="31" t="s">
        <v>47</v>
      </c>
      <c r="D3123" s="31" t="s">
        <v>783</v>
      </c>
      <c r="E3123" s="31" t="s">
        <v>85</v>
      </c>
      <c r="F3123" s="31" t="s">
        <v>88</v>
      </c>
      <c r="G3123" s="69">
        <v>123.06</v>
      </c>
    </row>
    <row r="3124" spans="1:7" x14ac:dyDescent="0.25">
      <c r="A3124" s="31" t="s">
        <v>716</v>
      </c>
      <c r="B3124" s="31" t="s">
        <v>55</v>
      </c>
      <c r="C3124" s="31" t="s">
        <v>47</v>
      </c>
      <c r="D3124" s="31" t="s">
        <v>783</v>
      </c>
      <c r="E3124" s="31" t="s">
        <v>85</v>
      </c>
      <c r="F3124" s="31" t="s">
        <v>86</v>
      </c>
      <c r="G3124" s="69">
        <v>2853.26</v>
      </c>
    </row>
    <row r="3125" spans="1:7" x14ac:dyDescent="0.25">
      <c r="A3125" s="31" t="s">
        <v>716</v>
      </c>
      <c r="B3125" s="31" t="s">
        <v>55</v>
      </c>
      <c r="C3125" s="31" t="s">
        <v>47</v>
      </c>
      <c r="D3125" s="31" t="s">
        <v>783</v>
      </c>
      <c r="E3125" s="31" t="s">
        <v>84</v>
      </c>
      <c r="F3125" s="31" t="s">
        <v>29</v>
      </c>
      <c r="G3125" s="69">
        <v>136.09</v>
      </c>
    </row>
    <row r="3126" spans="1:7" x14ac:dyDescent="0.25">
      <c r="A3126" s="31" t="s">
        <v>716</v>
      </c>
      <c r="B3126" s="31" t="s">
        <v>55</v>
      </c>
      <c r="C3126" s="31" t="s">
        <v>47</v>
      </c>
      <c r="D3126" s="31" t="s">
        <v>783</v>
      </c>
      <c r="E3126" s="31" t="s">
        <v>84</v>
      </c>
      <c r="F3126" s="31" t="s">
        <v>23</v>
      </c>
      <c r="G3126" s="69">
        <v>1418.45</v>
      </c>
    </row>
    <row r="3127" spans="1:7" x14ac:dyDescent="0.25">
      <c r="A3127" s="31" t="s">
        <v>716</v>
      </c>
      <c r="B3127" s="31" t="s">
        <v>55</v>
      </c>
      <c r="C3127" s="31" t="s">
        <v>47</v>
      </c>
      <c r="D3127" s="31" t="s">
        <v>783</v>
      </c>
      <c r="E3127" s="31" t="s">
        <v>689</v>
      </c>
      <c r="F3127" s="31" t="s">
        <v>690</v>
      </c>
      <c r="G3127" s="69">
        <v>2702.72</v>
      </c>
    </row>
    <row r="3128" spans="1:7" x14ac:dyDescent="0.25">
      <c r="A3128" s="31" t="s">
        <v>716</v>
      </c>
      <c r="B3128" s="31" t="s">
        <v>55</v>
      </c>
      <c r="C3128" s="31" t="s">
        <v>47</v>
      </c>
      <c r="D3128" s="31" t="s">
        <v>783</v>
      </c>
      <c r="E3128" s="31" t="s">
        <v>0</v>
      </c>
      <c r="F3128" s="31" t="s">
        <v>14</v>
      </c>
      <c r="G3128" s="69">
        <v>2505.86</v>
      </c>
    </row>
    <row r="3129" spans="1:7" x14ac:dyDescent="0.25">
      <c r="A3129" s="31" t="s">
        <v>716</v>
      </c>
      <c r="B3129" s="31" t="s">
        <v>55</v>
      </c>
      <c r="C3129" s="31" t="s">
        <v>47</v>
      </c>
      <c r="D3129" s="31" t="s">
        <v>783</v>
      </c>
      <c r="E3129" s="31" t="s">
        <v>0</v>
      </c>
      <c r="F3129" s="31" t="s">
        <v>16</v>
      </c>
      <c r="G3129" s="69">
        <v>2036.62</v>
      </c>
    </row>
    <row r="3130" spans="1:7" x14ac:dyDescent="0.25">
      <c r="A3130" s="31" t="s">
        <v>716</v>
      </c>
      <c r="B3130" s="31" t="s">
        <v>131</v>
      </c>
      <c r="C3130" s="31" t="s">
        <v>47</v>
      </c>
      <c r="D3130" s="31" t="s">
        <v>783</v>
      </c>
      <c r="E3130" s="31" t="s">
        <v>81</v>
      </c>
      <c r="F3130" s="31" t="s">
        <v>27</v>
      </c>
      <c r="G3130" s="69">
        <v>138.69</v>
      </c>
    </row>
    <row r="3131" spans="1:7" x14ac:dyDescent="0.25">
      <c r="A3131" s="31" t="s">
        <v>716</v>
      </c>
      <c r="B3131" s="31" t="s">
        <v>131</v>
      </c>
      <c r="C3131" s="31" t="s">
        <v>47</v>
      </c>
      <c r="D3131" s="31" t="s">
        <v>783</v>
      </c>
      <c r="E3131" s="31" t="s">
        <v>81</v>
      </c>
      <c r="F3131" s="31" t="s">
        <v>83</v>
      </c>
      <c r="G3131" s="69">
        <v>6.98</v>
      </c>
    </row>
    <row r="3132" spans="1:7" x14ac:dyDescent="0.25">
      <c r="A3132" s="31" t="s">
        <v>716</v>
      </c>
      <c r="B3132" s="31" t="s">
        <v>131</v>
      </c>
      <c r="C3132" s="31" t="s">
        <v>47</v>
      </c>
      <c r="D3132" s="31" t="s">
        <v>783</v>
      </c>
      <c r="E3132" s="31" t="s">
        <v>81</v>
      </c>
      <c r="F3132" s="31" t="s">
        <v>25</v>
      </c>
      <c r="G3132" s="69">
        <v>696.76</v>
      </c>
    </row>
    <row r="3133" spans="1:7" x14ac:dyDescent="0.25">
      <c r="A3133" s="31" t="s">
        <v>716</v>
      </c>
      <c r="B3133" s="31" t="s">
        <v>131</v>
      </c>
      <c r="C3133" s="31" t="s">
        <v>47</v>
      </c>
      <c r="D3133" s="31" t="s">
        <v>783</v>
      </c>
      <c r="E3133" s="31" t="s">
        <v>81</v>
      </c>
      <c r="F3133" s="31" t="s">
        <v>65</v>
      </c>
      <c r="G3133" s="69">
        <v>2.99</v>
      </c>
    </row>
    <row r="3134" spans="1:7" x14ac:dyDescent="0.25">
      <c r="A3134" s="31" t="s">
        <v>716</v>
      </c>
      <c r="B3134" s="31" t="s">
        <v>131</v>
      </c>
      <c r="C3134" s="31" t="s">
        <v>47</v>
      </c>
      <c r="D3134" s="31" t="s">
        <v>783</v>
      </c>
      <c r="E3134" s="31" t="s">
        <v>81</v>
      </c>
      <c r="F3134" s="31" t="s">
        <v>26</v>
      </c>
      <c r="G3134" s="69">
        <v>435.69</v>
      </c>
    </row>
    <row r="3135" spans="1:7" x14ac:dyDescent="0.25">
      <c r="A3135" s="31" t="s">
        <v>716</v>
      </c>
      <c r="B3135" s="31" t="s">
        <v>131</v>
      </c>
      <c r="C3135" s="31" t="s">
        <v>47</v>
      </c>
      <c r="D3135" s="31" t="s">
        <v>783</v>
      </c>
      <c r="E3135" s="31" t="s">
        <v>81</v>
      </c>
      <c r="F3135" s="31" t="s">
        <v>9</v>
      </c>
      <c r="G3135" s="69">
        <v>53.75</v>
      </c>
    </row>
    <row r="3136" spans="1:7" x14ac:dyDescent="0.25">
      <c r="A3136" s="31" t="s">
        <v>716</v>
      </c>
      <c r="B3136" s="31" t="s">
        <v>131</v>
      </c>
      <c r="C3136" s="31" t="s">
        <v>47</v>
      </c>
      <c r="D3136" s="31" t="s">
        <v>783</v>
      </c>
      <c r="E3136" s="31" t="s">
        <v>79</v>
      </c>
      <c r="F3136" s="31" t="s">
        <v>28</v>
      </c>
      <c r="G3136" s="69">
        <v>10.76</v>
      </c>
    </row>
    <row r="3137" spans="1:7" x14ac:dyDescent="0.25">
      <c r="A3137" s="31" t="s">
        <v>716</v>
      </c>
      <c r="B3137" s="31" t="s">
        <v>131</v>
      </c>
      <c r="C3137" s="31" t="s">
        <v>47</v>
      </c>
      <c r="D3137" s="31" t="s">
        <v>783</v>
      </c>
      <c r="E3137" s="31" t="s">
        <v>79</v>
      </c>
      <c r="F3137" s="31" t="s">
        <v>90</v>
      </c>
      <c r="G3137" s="69">
        <v>17.98</v>
      </c>
    </row>
    <row r="3138" spans="1:7" x14ac:dyDescent="0.25">
      <c r="A3138" s="31" t="s">
        <v>716</v>
      </c>
      <c r="B3138" s="31" t="s">
        <v>131</v>
      </c>
      <c r="C3138" s="31" t="s">
        <v>47</v>
      </c>
      <c r="D3138" s="31" t="s">
        <v>783</v>
      </c>
      <c r="E3138" s="31" t="s">
        <v>5</v>
      </c>
      <c r="F3138" s="31" t="s">
        <v>52</v>
      </c>
      <c r="G3138" s="69">
        <v>23.58</v>
      </c>
    </row>
    <row r="3139" spans="1:7" x14ac:dyDescent="0.25">
      <c r="A3139" s="31" t="s">
        <v>716</v>
      </c>
      <c r="B3139" s="31" t="s">
        <v>131</v>
      </c>
      <c r="C3139" s="31" t="s">
        <v>47</v>
      </c>
      <c r="D3139" s="31" t="s">
        <v>783</v>
      </c>
      <c r="E3139" s="31" t="s">
        <v>5</v>
      </c>
      <c r="F3139" s="31" t="s">
        <v>11</v>
      </c>
      <c r="G3139" s="69">
        <v>871.66</v>
      </c>
    </row>
    <row r="3140" spans="1:7" x14ac:dyDescent="0.25">
      <c r="A3140" s="31" t="s">
        <v>716</v>
      </c>
      <c r="B3140" s="31" t="s">
        <v>131</v>
      </c>
      <c r="C3140" s="31" t="s">
        <v>47</v>
      </c>
      <c r="D3140" s="31" t="s">
        <v>783</v>
      </c>
      <c r="E3140" s="31" t="s">
        <v>5</v>
      </c>
      <c r="F3140" s="31" t="s">
        <v>12</v>
      </c>
      <c r="G3140" s="69">
        <v>259.37</v>
      </c>
    </row>
    <row r="3141" spans="1:7" x14ac:dyDescent="0.25">
      <c r="A3141" s="31" t="s">
        <v>716</v>
      </c>
      <c r="B3141" s="31" t="s">
        <v>131</v>
      </c>
      <c r="C3141" s="31" t="s">
        <v>47</v>
      </c>
      <c r="D3141" s="31" t="s">
        <v>783</v>
      </c>
      <c r="E3141" s="31" t="s">
        <v>5</v>
      </c>
      <c r="F3141" s="31" t="s">
        <v>56</v>
      </c>
      <c r="G3141" s="69">
        <v>95.57</v>
      </c>
    </row>
    <row r="3142" spans="1:7" x14ac:dyDescent="0.25">
      <c r="A3142" s="31" t="s">
        <v>716</v>
      </c>
      <c r="B3142" s="31" t="s">
        <v>131</v>
      </c>
      <c r="C3142" s="31" t="s">
        <v>47</v>
      </c>
      <c r="D3142" s="31" t="s">
        <v>783</v>
      </c>
      <c r="E3142" s="31" t="s">
        <v>5</v>
      </c>
      <c r="F3142" s="31" t="s">
        <v>89</v>
      </c>
      <c r="G3142" s="69">
        <v>54.94</v>
      </c>
    </row>
    <row r="3143" spans="1:7" x14ac:dyDescent="0.25">
      <c r="A3143" s="31" t="s">
        <v>716</v>
      </c>
      <c r="B3143" s="31" t="s">
        <v>131</v>
      </c>
      <c r="C3143" s="31" t="s">
        <v>47</v>
      </c>
      <c r="D3143" s="31" t="s">
        <v>783</v>
      </c>
      <c r="E3143" s="31" t="s">
        <v>5</v>
      </c>
      <c r="F3143" s="31" t="s">
        <v>82</v>
      </c>
      <c r="G3143" s="69">
        <v>185.06</v>
      </c>
    </row>
    <row r="3144" spans="1:7" x14ac:dyDescent="0.25">
      <c r="A3144" s="31" t="s">
        <v>716</v>
      </c>
      <c r="B3144" s="31" t="s">
        <v>131</v>
      </c>
      <c r="C3144" s="31" t="s">
        <v>47</v>
      </c>
      <c r="D3144" s="31" t="s">
        <v>783</v>
      </c>
      <c r="E3144" s="31" t="s">
        <v>5</v>
      </c>
      <c r="F3144" s="31" t="s">
        <v>80</v>
      </c>
      <c r="G3144" s="69">
        <v>1896.01</v>
      </c>
    </row>
    <row r="3145" spans="1:7" x14ac:dyDescent="0.25">
      <c r="A3145" s="31" t="s">
        <v>716</v>
      </c>
      <c r="B3145" s="31" t="s">
        <v>131</v>
      </c>
      <c r="C3145" s="31" t="s">
        <v>47</v>
      </c>
      <c r="D3145" s="31" t="s">
        <v>783</v>
      </c>
      <c r="E3145" s="31" t="s">
        <v>85</v>
      </c>
      <c r="F3145" s="31" t="s">
        <v>87</v>
      </c>
      <c r="G3145" s="69">
        <v>456.27</v>
      </c>
    </row>
    <row r="3146" spans="1:7" x14ac:dyDescent="0.25">
      <c r="A3146" s="31" t="s">
        <v>716</v>
      </c>
      <c r="B3146" s="31" t="s">
        <v>131</v>
      </c>
      <c r="C3146" s="31" t="s">
        <v>47</v>
      </c>
      <c r="D3146" s="31" t="s">
        <v>783</v>
      </c>
      <c r="E3146" s="31" t="s">
        <v>84</v>
      </c>
      <c r="F3146" s="31" t="s">
        <v>67</v>
      </c>
      <c r="G3146" s="69">
        <v>38.799999999999997</v>
      </c>
    </row>
    <row r="3147" spans="1:7" x14ac:dyDescent="0.25">
      <c r="A3147" s="31" t="s">
        <v>716</v>
      </c>
      <c r="B3147" s="31" t="s">
        <v>131</v>
      </c>
      <c r="C3147" s="31" t="s">
        <v>47</v>
      </c>
      <c r="D3147" s="31" t="s">
        <v>783</v>
      </c>
      <c r="E3147" s="31" t="s">
        <v>84</v>
      </c>
      <c r="F3147" s="31" t="s">
        <v>93</v>
      </c>
      <c r="G3147" s="69">
        <v>18.899999999999999</v>
      </c>
    </row>
    <row r="3148" spans="1:7" x14ac:dyDescent="0.25">
      <c r="A3148" s="31" t="s">
        <v>716</v>
      </c>
      <c r="B3148" s="31" t="s">
        <v>131</v>
      </c>
      <c r="C3148" s="31" t="s">
        <v>47</v>
      </c>
      <c r="D3148" s="31" t="s">
        <v>783</v>
      </c>
      <c r="E3148" s="31" t="s">
        <v>84</v>
      </c>
      <c r="F3148" s="31" t="s">
        <v>23</v>
      </c>
      <c r="G3148" s="69">
        <v>670.7</v>
      </c>
    </row>
    <row r="3149" spans="1:7" x14ac:dyDescent="0.25">
      <c r="A3149" s="31" t="s">
        <v>716</v>
      </c>
      <c r="B3149" s="31" t="s">
        <v>131</v>
      </c>
      <c r="C3149" s="31" t="s">
        <v>47</v>
      </c>
      <c r="D3149" s="31" t="s">
        <v>783</v>
      </c>
      <c r="E3149" s="31" t="s">
        <v>0</v>
      </c>
      <c r="F3149" s="31" t="s">
        <v>14</v>
      </c>
      <c r="G3149" s="69">
        <v>733.52</v>
      </c>
    </row>
    <row r="3150" spans="1:7" x14ac:dyDescent="0.25">
      <c r="A3150" s="31" t="s">
        <v>716</v>
      </c>
      <c r="B3150" s="31" t="s">
        <v>131</v>
      </c>
      <c r="C3150" s="31" t="s">
        <v>47</v>
      </c>
      <c r="D3150" s="31" t="s">
        <v>783</v>
      </c>
      <c r="E3150" s="31" t="s">
        <v>0</v>
      </c>
      <c r="F3150" s="31" t="s">
        <v>15</v>
      </c>
      <c r="G3150" s="69">
        <v>623.54999999999995</v>
      </c>
    </row>
    <row r="3151" spans="1:7" x14ac:dyDescent="0.25">
      <c r="A3151" s="31" t="s">
        <v>716</v>
      </c>
      <c r="B3151" s="31" t="s">
        <v>131</v>
      </c>
      <c r="C3151" s="31" t="s">
        <v>47</v>
      </c>
      <c r="D3151" s="31" t="s">
        <v>783</v>
      </c>
      <c r="E3151" s="31" t="s">
        <v>0</v>
      </c>
      <c r="F3151" s="31" t="s">
        <v>16</v>
      </c>
      <c r="G3151" s="69">
        <v>1197.2</v>
      </c>
    </row>
    <row r="3152" spans="1:7" x14ac:dyDescent="0.25">
      <c r="A3152" s="31" t="s">
        <v>716</v>
      </c>
      <c r="B3152" s="31" t="s">
        <v>164</v>
      </c>
      <c r="C3152" s="31" t="s">
        <v>156</v>
      </c>
      <c r="D3152" s="31" t="s">
        <v>702</v>
      </c>
      <c r="E3152" s="31" t="s">
        <v>81</v>
      </c>
      <c r="F3152" s="31" t="s">
        <v>25</v>
      </c>
      <c r="G3152" s="69">
        <v>6041.93</v>
      </c>
    </row>
    <row r="3153" spans="1:7" x14ac:dyDescent="0.25">
      <c r="A3153" s="31" t="s">
        <v>716</v>
      </c>
      <c r="B3153" s="31" t="s">
        <v>164</v>
      </c>
      <c r="C3153" s="31" t="s">
        <v>156</v>
      </c>
      <c r="D3153" s="31" t="s">
        <v>702</v>
      </c>
      <c r="E3153" s="31" t="s">
        <v>81</v>
      </c>
      <c r="F3153" s="31" t="s">
        <v>26</v>
      </c>
      <c r="G3153" s="69">
        <v>13157.97</v>
      </c>
    </row>
    <row r="3154" spans="1:7" x14ac:dyDescent="0.25">
      <c r="A3154" s="31" t="s">
        <v>716</v>
      </c>
      <c r="B3154" s="31" t="s">
        <v>164</v>
      </c>
      <c r="C3154" s="31" t="s">
        <v>156</v>
      </c>
      <c r="D3154" s="31" t="s">
        <v>702</v>
      </c>
      <c r="E3154" s="31" t="s">
        <v>81</v>
      </c>
      <c r="F3154" s="31" t="s">
        <v>9</v>
      </c>
      <c r="G3154" s="69">
        <v>201052.15</v>
      </c>
    </row>
    <row r="3155" spans="1:7" x14ac:dyDescent="0.25">
      <c r="A3155" s="31" t="s">
        <v>716</v>
      </c>
      <c r="B3155" s="31" t="s">
        <v>164</v>
      </c>
      <c r="C3155" s="31" t="s">
        <v>156</v>
      </c>
      <c r="D3155" s="31" t="s">
        <v>702</v>
      </c>
      <c r="E3155" s="31" t="s">
        <v>79</v>
      </c>
      <c r="F3155" s="31" t="s">
        <v>28</v>
      </c>
      <c r="G3155" s="69">
        <v>35004.58</v>
      </c>
    </row>
    <row r="3156" spans="1:7" x14ac:dyDescent="0.25">
      <c r="A3156" s="31" t="s">
        <v>716</v>
      </c>
      <c r="B3156" s="31" t="s">
        <v>164</v>
      </c>
      <c r="C3156" s="31" t="s">
        <v>156</v>
      </c>
      <c r="D3156" s="31" t="s">
        <v>702</v>
      </c>
      <c r="E3156" s="31" t="s">
        <v>5</v>
      </c>
      <c r="F3156" s="31" t="s">
        <v>52</v>
      </c>
      <c r="G3156" s="69">
        <v>2018.04</v>
      </c>
    </row>
    <row r="3157" spans="1:7" x14ac:dyDescent="0.25">
      <c r="A3157" s="31" t="s">
        <v>716</v>
      </c>
      <c r="B3157" s="31" t="s">
        <v>164</v>
      </c>
      <c r="C3157" s="31" t="s">
        <v>156</v>
      </c>
      <c r="D3157" s="31" t="s">
        <v>702</v>
      </c>
      <c r="E3157" s="31" t="s">
        <v>5</v>
      </c>
      <c r="F3157" s="31" t="s">
        <v>11</v>
      </c>
      <c r="G3157" s="69">
        <v>402937.32</v>
      </c>
    </row>
    <row r="3158" spans="1:7" x14ac:dyDescent="0.25">
      <c r="A3158" s="31" t="s">
        <v>716</v>
      </c>
      <c r="B3158" s="31" t="s">
        <v>164</v>
      </c>
      <c r="C3158" s="31" t="s">
        <v>156</v>
      </c>
      <c r="D3158" s="31" t="s">
        <v>702</v>
      </c>
      <c r="E3158" s="31" t="s">
        <v>5</v>
      </c>
      <c r="F3158" s="31" t="s">
        <v>12</v>
      </c>
      <c r="G3158" s="69">
        <v>3833.23</v>
      </c>
    </row>
    <row r="3159" spans="1:7" x14ac:dyDescent="0.25">
      <c r="A3159" s="31" t="s">
        <v>716</v>
      </c>
      <c r="B3159" s="31" t="s">
        <v>164</v>
      </c>
      <c r="C3159" s="31" t="s">
        <v>156</v>
      </c>
      <c r="D3159" s="31" t="s">
        <v>702</v>
      </c>
      <c r="E3159" s="31" t="s">
        <v>5</v>
      </c>
      <c r="F3159" s="31" t="s">
        <v>56</v>
      </c>
      <c r="G3159" s="69">
        <v>2715.14</v>
      </c>
    </row>
    <row r="3160" spans="1:7" x14ac:dyDescent="0.25">
      <c r="A3160" s="31" t="s">
        <v>716</v>
      </c>
      <c r="B3160" s="31" t="s">
        <v>164</v>
      </c>
      <c r="C3160" s="31" t="s">
        <v>156</v>
      </c>
      <c r="D3160" s="31" t="s">
        <v>702</v>
      </c>
      <c r="E3160" s="31" t="s">
        <v>5</v>
      </c>
      <c r="F3160" s="31" t="s">
        <v>62</v>
      </c>
      <c r="G3160" s="69">
        <v>150.83000000000001</v>
      </c>
    </row>
    <row r="3161" spans="1:7" x14ac:dyDescent="0.25">
      <c r="A3161" s="31" t="s">
        <v>716</v>
      </c>
      <c r="B3161" s="31" t="s">
        <v>164</v>
      </c>
      <c r="C3161" s="31" t="s">
        <v>156</v>
      </c>
      <c r="D3161" s="31" t="s">
        <v>702</v>
      </c>
      <c r="E3161" s="31" t="s">
        <v>5</v>
      </c>
      <c r="F3161" s="31" t="s">
        <v>82</v>
      </c>
      <c r="G3161" s="69">
        <v>8222.85</v>
      </c>
    </row>
    <row r="3162" spans="1:7" x14ac:dyDescent="0.25">
      <c r="A3162" s="31" t="s">
        <v>716</v>
      </c>
      <c r="B3162" s="31" t="s">
        <v>164</v>
      </c>
      <c r="C3162" s="31" t="s">
        <v>156</v>
      </c>
      <c r="D3162" s="31" t="s">
        <v>702</v>
      </c>
      <c r="E3162" s="31" t="s">
        <v>5</v>
      </c>
      <c r="F3162" s="31" t="s">
        <v>80</v>
      </c>
      <c r="G3162" s="69">
        <v>254812.96</v>
      </c>
    </row>
    <row r="3163" spans="1:7" x14ac:dyDescent="0.25">
      <c r="A3163" s="31" t="s">
        <v>716</v>
      </c>
      <c r="B3163" s="31" t="s">
        <v>164</v>
      </c>
      <c r="C3163" s="31" t="s">
        <v>156</v>
      </c>
      <c r="D3163" s="31" t="s">
        <v>702</v>
      </c>
      <c r="E3163" s="31" t="s">
        <v>5</v>
      </c>
      <c r="F3163" s="31" t="s">
        <v>61</v>
      </c>
      <c r="G3163" s="69">
        <v>287.57</v>
      </c>
    </row>
    <row r="3164" spans="1:7" x14ac:dyDescent="0.25">
      <c r="A3164" s="31" t="s">
        <v>716</v>
      </c>
      <c r="B3164" s="31" t="s">
        <v>164</v>
      </c>
      <c r="C3164" s="31" t="s">
        <v>156</v>
      </c>
      <c r="D3164" s="31" t="s">
        <v>702</v>
      </c>
      <c r="E3164" s="31" t="s">
        <v>85</v>
      </c>
      <c r="F3164" s="31" t="s">
        <v>87</v>
      </c>
      <c r="G3164" s="69">
        <v>1833.51</v>
      </c>
    </row>
    <row r="3165" spans="1:7" x14ac:dyDescent="0.25">
      <c r="A3165" s="31" t="s">
        <v>716</v>
      </c>
      <c r="B3165" s="31" t="s">
        <v>164</v>
      </c>
      <c r="C3165" s="31" t="s">
        <v>156</v>
      </c>
      <c r="D3165" s="31" t="s">
        <v>702</v>
      </c>
      <c r="E3165" s="31" t="s">
        <v>85</v>
      </c>
      <c r="F3165" s="31" t="s">
        <v>86</v>
      </c>
      <c r="G3165" s="69">
        <v>16322.76</v>
      </c>
    </row>
    <row r="3166" spans="1:7" x14ac:dyDescent="0.25">
      <c r="A3166" s="31" t="s">
        <v>716</v>
      </c>
      <c r="B3166" s="31" t="s">
        <v>164</v>
      </c>
      <c r="C3166" s="31" t="s">
        <v>156</v>
      </c>
      <c r="D3166" s="31" t="s">
        <v>702</v>
      </c>
      <c r="E3166" s="31" t="s">
        <v>84</v>
      </c>
      <c r="F3166" s="31" t="s">
        <v>23</v>
      </c>
      <c r="G3166" s="69">
        <v>37705.58</v>
      </c>
    </row>
    <row r="3167" spans="1:7" x14ac:dyDescent="0.25">
      <c r="A3167" s="31" t="s">
        <v>716</v>
      </c>
      <c r="B3167" s="31" t="s">
        <v>164</v>
      </c>
      <c r="C3167" s="31" t="s">
        <v>156</v>
      </c>
      <c r="D3167" s="31" t="s">
        <v>702</v>
      </c>
      <c r="E3167" s="31" t="s">
        <v>0</v>
      </c>
      <c r="F3167" s="31" t="s">
        <v>16</v>
      </c>
      <c r="G3167" s="69">
        <v>1099289.78</v>
      </c>
    </row>
    <row r="3168" spans="1:7" x14ac:dyDescent="0.25">
      <c r="A3168" s="31" t="s">
        <v>716</v>
      </c>
      <c r="B3168" s="31" t="s">
        <v>18</v>
      </c>
      <c r="C3168" s="31" t="s">
        <v>47</v>
      </c>
      <c r="D3168" s="31" t="s">
        <v>783</v>
      </c>
      <c r="E3168" s="31" t="s">
        <v>81</v>
      </c>
      <c r="F3168" s="31" t="s">
        <v>27</v>
      </c>
      <c r="G3168" s="69">
        <v>8751.5400000000009</v>
      </c>
    </row>
    <row r="3169" spans="1:7" x14ac:dyDescent="0.25">
      <c r="A3169" s="31" t="s">
        <v>716</v>
      </c>
      <c r="B3169" s="31" t="s">
        <v>18</v>
      </c>
      <c r="C3169" s="31" t="s">
        <v>47</v>
      </c>
      <c r="D3169" s="31" t="s">
        <v>783</v>
      </c>
      <c r="E3169" s="31" t="s">
        <v>81</v>
      </c>
      <c r="F3169" s="31" t="s">
        <v>83</v>
      </c>
      <c r="G3169" s="69">
        <v>357.92</v>
      </c>
    </row>
    <row r="3170" spans="1:7" x14ac:dyDescent="0.25">
      <c r="A3170" s="31" t="s">
        <v>716</v>
      </c>
      <c r="B3170" s="31" t="s">
        <v>18</v>
      </c>
      <c r="C3170" s="31" t="s">
        <v>47</v>
      </c>
      <c r="D3170" s="31" t="s">
        <v>783</v>
      </c>
      <c r="E3170" s="31" t="s">
        <v>81</v>
      </c>
      <c r="F3170" s="31" t="s">
        <v>25</v>
      </c>
      <c r="G3170" s="69">
        <v>23011.7</v>
      </c>
    </row>
    <row r="3171" spans="1:7" x14ac:dyDescent="0.25">
      <c r="A3171" s="31" t="s">
        <v>716</v>
      </c>
      <c r="B3171" s="31" t="s">
        <v>18</v>
      </c>
      <c r="C3171" s="31" t="s">
        <v>47</v>
      </c>
      <c r="D3171" s="31" t="s">
        <v>783</v>
      </c>
      <c r="E3171" s="31" t="s">
        <v>81</v>
      </c>
      <c r="F3171" s="31" t="s">
        <v>65</v>
      </c>
      <c r="G3171" s="69">
        <v>75</v>
      </c>
    </row>
    <row r="3172" spans="1:7" x14ac:dyDescent="0.25">
      <c r="A3172" s="31" t="s">
        <v>716</v>
      </c>
      <c r="B3172" s="31" t="s">
        <v>18</v>
      </c>
      <c r="C3172" s="31" t="s">
        <v>47</v>
      </c>
      <c r="D3172" s="31" t="s">
        <v>783</v>
      </c>
      <c r="E3172" s="31" t="s">
        <v>81</v>
      </c>
      <c r="F3172" s="31" t="s">
        <v>26</v>
      </c>
      <c r="G3172" s="69">
        <v>17272.169999999998</v>
      </c>
    </row>
    <row r="3173" spans="1:7" x14ac:dyDescent="0.25">
      <c r="A3173" s="31" t="s">
        <v>716</v>
      </c>
      <c r="B3173" s="31" t="s">
        <v>18</v>
      </c>
      <c r="C3173" s="31" t="s">
        <v>47</v>
      </c>
      <c r="D3173" s="31" t="s">
        <v>783</v>
      </c>
      <c r="E3173" s="31" t="s">
        <v>81</v>
      </c>
      <c r="F3173" s="31" t="s">
        <v>64</v>
      </c>
      <c r="G3173" s="69">
        <v>13934.9</v>
      </c>
    </row>
    <row r="3174" spans="1:7" x14ac:dyDescent="0.25">
      <c r="A3174" s="31" t="s">
        <v>716</v>
      </c>
      <c r="B3174" s="31" t="s">
        <v>18</v>
      </c>
      <c r="C3174" s="31" t="s">
        <v>47</v>
      </c>
      <c r="D3174" s="31" t="s">
        <v>783</v>
      </c>
      <c r="E3174" s="31" t="s">
        <v>81</v>
      </c>
      <c r="F3174" s="31" t="s">
        <v>9</v>
      </c>
      <c r="G3174" s="69">
        <v>6267.6</v>
      </c>
    </row>
    <row r="3175" spans="1:7" x14ac:dyDescent="0.25">
      <c r="A3175" s="31" t="s">
        <v>716</v>
      </c>
      <c r="B3175" s="31" t="s">
        <v>18</v>
      </c>
      <c r="C3175" s="31" t="s">
        <v>47</v>
      </c>
      <c r="D3175" s="31" t="s">
        <v>783</v>
      </c>
      <c r="E3175" s="31" t="s">
        <v>79</v>
      </c>
      <c r="F3175" s="31" t="s">
        <v>28</v>
      </c>
      <c r="G3175" s="69">
        <v>922.65</v>
      </c>
    </row>
    <row r="3176" spans="1:7" x14ac:dyDescent="0.25">
      <c r="A3176" s="31" t="s">
        <v>716</v>
      </c>
      <c r="B3176" s="31" t="s">
        <v>18</v>
      </c>
      <c r="C3176" s="31" t="s">
        <v>47</v>
      </c>
      <c r="D3176" s="31" t="s">
        <v>783</v>
      </c>
      <c r="E3176" s="31" t="s">
        <v>5</v>
      </c>
      <c r="F3176" s="31" t="s">
        <v>52</v>
      </c>
      <c r="G3176" s="69">
        <v>340.97</v>
      </c>
    </row>
    <row r="3177" spans="1:7" x14ac:dyDescent="0.25">
      <c r="A3177" s="31" t="s">
        <v>716</v>
      </c>
      <c r="B3177" s="31" t="s">
        <v>18</v>
      </c>
      <c r="C3177" s="31" t="s">
        <v>47</v>
      </c>
      <c r="D3177" s="31" t="s">
        <v>783</v>
      </c>
      <c r="E3177" s="31" t="s">
        <v>5</v>
      </c>
      <c r="F3177" s="31" t="s">
        <v>11</v>
      </c>
      <c r="G3177" s="69">
        <v>41307.08</v>
      </c>
    </row>
    <row r="3178" spans="1:7" x14ac:dyDescent="0.25">
      <c r="A3178" s="31" t="s">
        <v>716</v>
      </c>
      <c r="B3178" s="31" t="s">
        <v>18</v>
      </c>
      <c r="C3178" s="31" t="s">
        <v>47</v>
      </c>
      <c r="D3178" s="31" t="s">
        <v>783</v>
      </c>
      <c r="E3178" s="31" t="s">
        <v>5</v>
      </c>
      <c r="F3178" s="31" t="s">
        <v>12</v>
      </c>
      <c r="G3178" s="69">
        <v>8173.39</v>
      </c>
    </row>
    <row r="3179" spans="1:7" x14ac:dyDescent="0.25">
      <c r="A3179" s="31" t="s">
        <v>716</v>
      </c>
      <c r="B3179" s="31" t="s">
        <v>18</v>
      </c>
      <c r="C3179" s="31" t="s">
        <v>47</v>
      </c>
      <c r="D3179" s="31" t="s">
        <v>783</v>
      </c>
      <c r="E3179" s="31" t="s">
        <v>5</v>
      </c>
      <c r="F3179" s="31" t="s">
        <v>56</v>
      </c>
      <c r="G3179" s="69">
        <v>111.85</v>
      </c>
    </row>
    <row r="3180" spans="1:7" x14ac:dyDescent="0.25">
      <c r="A3180" s="31" t="s">
        <v>716</v>
      </c>
      <c r="B3180" s="31" t="s">
        <v>18</v>
      </c>
      <c r="C3180" s="31" t="s">
        <v>47</v>
      </c>
      <c r="D3180" s="31" t="s">
        <v>783</v>
      </c>
      <c r="E3180" s="31" t="s">
        <v>5</v>
      </c>
      <c r="F3180" s="31" t="s">
        <v>89</v>
      </c>
      <c r="G3180" s="69">
        <v>10851.63</v>
      </c>
    </row>
    <row r="3181" spans="1:7" x14ac:dyDescent="0.25">
      <c r="A3181" s="31" t="s">
        <v>716</v>
      </c>
      <c r="B3181" s="31" t="s">
        <v>18</v>
      </c>
      <c r="C3181" s="31" t="s">
        <v>47</v>
      </c>
      <c r="D3181" s="31" t="s">
        <v>783</v>
      </c>
      <c r="E3181" s="31" t="s">
        <v>5</v>
      </c>
      <c r="F3181" s="31" t="s">
        <v>80</v>
      </c>
      <c r="G3181" s="69">
        <v>78740.509999999995</v>
      </c>
    </row>
    <row r="3182" spans="1:7" x14ac:dyDescent="0.25">
      <c r="A3182" s="31" t="s">
        <v>716</v>
      </c>
      <c r="B3182" s="31" t="s">
        <v>18</v>
      </c>
      <c r="C3182" s="31" t="s">
        <v>47</v>
      </c>
      <c r="D3182" s="31" t="s">
        <v>783</v>
      </c>
      <c r="E3182" s="31" t="s">
        <v>5</v>
      </c>
      <c r="F3182" s="31" t="s">
        <v>63</v>
      </c>
      <c r="G3182" s="69">
        <v>1648.07</v>
      </c>
    </row>
    <row r="3183" spans="1:7" x14ac:dyDescent="0.25">
      <c r="A3183" s="31" t="s">
        <v>716</v>
      </c>
      <c r="B3183" s="31" t="s">
        <v>18</v>
      </c>
      <c r="C3183" s="31" t="s">
        <v>47</v>
      </c>
      <c r="D3183" s="31" t="s">
        <v>783</v>
      </c>
      <c r="E3183" s="31" t="s">
        <v>5</v>
      </c>
      <c r="F3183" s="31" t="s">
        <v>61</v>
      </c>
      <c r="G3183" s="69">
        <v>18908.89</v>
      </c>
    </row>
    <row r="3184" spans="1:7" x14ac:dyDescent="0.25">
      <c r="A3184" s="31" t="s">
        <v>716</v>
      </c>
      <c r="B3184" s="31" t="s">
        <v>18</v>
      </c>
      <c r="C3184" s="31" t="s">
        <v>47</v>
      </c>
      <c r="D3184" s="31" t="s">
        <v>783</v>
      </c>
      <c r="E3184" s="31" t="s">
        <v>85</v>
      </c>
      <c r="F3184" s="31" t="s">
        <v>87</v>
      </c>
      <c r="G3184" s="69">
        <v>10525.74</v>
      </c>
    </row>
    <row r="3185" spans="1:7" x14ac:dyDescent="0.25">
      <c r="A3185" s="31" t="s">
        <v>716</v>
      </c>
      <c r="B3185" s="31" t="s">
        <v>18</v>
      </c>
      <c r="C3185" s="31" t="s">
        <v>47</v>
      </c>
      <c r="D3185" s="31" t="s">
        <v>783</v>
      </c>
      <c r="E3185" s="31" t="s">
        <v>85</v>
      </c>
      <c r="F3185" s="31" t="s">
        <v>86</v>
      </c>
      <c r="G3185" s="69">
        <v>6368.99</v>
      </c>
    </row>
    <row r="3186" spans="1:7" x14ac:dyDescent="0.25">
      <c r="A3186" s="31" t="s">
        <v>716</v>
      </c>
      <c r="B3186" s="31" t="s">
        <v>18</v>
      </c>
      <c r="C3186" s="31" t="s">
        <v>47</v>
      </c>
      <c r="D3186" s="31" t="s">
        <v>783</v>
      </c>
      <c r="E3186" s="31" t="s">
        <v>84</v>
      </c>
      <c r="F3186" s="31" t="s">
        <v>23</v>
      </c>
      <c r="G3186" s="69">
        <v>3675.44</v>
      </c>
    </row>
    <row r="3187" spans="1:7" x14ac:dyDescent="0.25">
      <c r="A3187" s="31" t="s">
        <v>716</v>
      </c>
      <c r="B3187" s="31" t="s">
        <v>18</v>
      </c>
      <c r="C3187" s="31" t="s">
        <v>47</v>
      </c>
      <c r="D3187" s="31" t="s">
        <v>783</v>
      </c>
      <c r="E3187" s="31" t="s">
        <v>689</v>
      </c>
      <c r="F3187" s="31" t="s">
        <v>690</v>
      </c>
      <c r="G3187" s="69">
        <v>36146.5</v>
      </c>
    </row>
    <row r="3188" spans="1:7" x14ac:dyDescent="0.25">
      <c r="A3188" s="31" t="s">
        <v>716</v>
      </c>
      <c r="B3188" s="31" t="s">
        <v>18</v>
      </c>
      <c r="C3188" s="31" t="s">
        <v>47</v>
      </c>
      <c r="D3188" s="31" t="s">
        <v>783</v>
      </c>
      <c r="E3188" s="31" t="s">
        <v>0</v>
      </c>
      <c r="F3188" s="31" t="s">
        <v>14</v>
      </c>
      <c r="G3188" s="69">
        <v>8108.23</v>
      </c>
    </row>
    <row r="3189" spans="1:7" x14ac:dyDescent="0.25">
      <c r="A3189" s="31" t="s">
        <v>716</v>
      </c>
      <c r="B3189" s="31" t="s">
        <v>18</v>
      </c>
      <c r="C3189" s="31" t="s">
        <v>47</v>
      </c>
      <c r="D3189" s="31" t="s">
        <v>783</v>
      </c>
      <c r="E3189" s="31" t="s">
        <v>0</v>
      </c>
      <c r="F3189" s="31" t="s">
        <v>16</v>
      </c>
      <c r="G3189" s="69">
        <v>17660.47</v>
      </c>
    </row>
    <row r="3190" spans="1:7" x14ac:dyDescent="0.25">
      <c r="A3190" s="31" t="s">
        <v>716</v>
      </c>
      <c r="B3190" s="31" t="s">
        <v>116</v>
      </c>
      <c r="C3190" s="31" t="s">
        <v>47</v>
      </c>
      <c r="D3190" s="31" t="s">
        <v>783</v>
      </c>
      <c r="E3190" s="31" t="s">
        <v>81</v>
      </c>
      <c r="F3190" s="31" t="s">
        <v>27</v>
      </c>
      <c r="G3190" s="69">
        <v>1118.79</v>
      </c>
    </row>
    <row r="3191" spans="1:7" x14ac:dyDescent="0.25">
      <c r="A3191" s="31" t="s">
        <v>716</v>
      </c>
      <c r="B3191" s="31" t="s">
        <v>116</v>
      </c>
      <c r="C3191" s="31" t="s">
        <v>47</v>
      </c>
      <c r="D3191" s="31" t="s">
        <v>783</v>
      </c>
      <c r="E3191" s="31" t="s">
        <v>81</v>
      </c>
      <c r="F3191" s="31" t="s">
        <v>83</v>
      </c>
      <c r="G3191" s="69">
        <v>244.55</v>
      </c>
    </row>
    <row r="3192" spans="1:7" x14ac:dyDescent="0.25">
      <c r="A3192" s="31" t="s">
        <v>716</v>
      </c>
      <c r="B3192" s="31" t="s">
        <v>116</v>
      </c>
      <c r="C3192" s="31" t="s">
        <v>47</v>
      </c>
      <c r="D3192" s="31" t="s">
        <v>783</v>
      </c>
      <c r="E3192" s="31" t="s">
        <v>81</v>
      </c>
      <c r="F3192" s="31" t="s">
        <v>25</v>
      </c>
      <c r="G3192" s="69">
        <v>3020.92</v>
      </c>
    </row>
    <row r="3193" spans="1:7" x14ac:dyDescent="0.25">
      <c r="A3193" s="31" t="s">
        <v>716</v>
      </c>
      <c r="B3193" s="31" t="s">
        <v>116</v>
      </c>
      <c r="C3193" s="31" t="s">
        <v>47</v>
      </c>
      <c r="D3193" s="31" t="s">
        <v>783</v>
      </c>
      <c r="E3193" s="31" t="s">
        <v>81</v>
      </c>
      <c r="F3193" s="31" t="s">
        <v>65</v>
      </c>
      <c r="G3193" s="69">
        <v>484.65</v>
      </c>
    </row>
    <row r="3194" spans="1:7" x14ac:dyDescent="0.25">
      <c r="A3194" s="31" t="s">
        <v>716</v>
      </c>
      <c r="B3194" s="31" t="s">
        <v>116</v>
      </c>
      <c r="C3194" s="31" t="s">
        <v>47</v>
      </c>
      <c r="D3194" s="31" t="s">
        <v>783</v>
      </c>
      <c r="E3194" s="31" t="s">
        <v>81</v>
      </c>
      <c r="F3194" s="31" t="s">
        <v>26</v>
      </c>
      <c r="G3194" s="69">
        <v>3446.5</v>
      </c>
    </row>
    <row r="3195" spans="1:7" x14ac:dyDescent="0.25">
      <c r="A3195" s="31" t="s">
        <v>716</v>
      </c>
      <c r="B3195" s="31" t="s">
        <v>116</v>
      </c>
      <c r="C3195" s="31" t="s">
        <v>47</v>
      </c>
      <c r="D3195" s="31" t="s">
        <v>783</v>
      </c>
      <c r="E3195" s="31" t="s">
        <v>81</v>
      </c>
      <c r="F3195" s="31" t="s">
        <v>64</v>
      </c>
      <c r="G3195" s="69">
        <v>372.29</v>
      </c>
    </row>
    <row r="3196" spans="1:7" x14ac:dyDescent="0.25">
      <c r="A3196" s="31" t="s">
        <v>716</v>
      </c>
      <c r="B3196" s="31" t="s">
        <v>116</v>
      </c>
      <c r="C3196" s="31" t="s">
        <v>47</v>
      </c>
      <c r="D3196" s="31" t="s">
        <v>783</v>
      </c>
      <c r="E3196" s="31" t="s">
        <v>81</v>
      </c>
      <c r="F3196" s="31" t="s">
        <v>9</v>
      </c>
      <c r="G3196" s="69">
        <v>1103.78</v>
      </c>
    </row>
    <row r="3197" spans="1:7" x14ac:dyDescent="0.25">
      <c r="A3197" s="31" t="s">
        <v>716</v>
      </c>
      <c r="B3197" s="31" t="s">
        <v>116</v>
      </c>
      <c r="C3197" s="31" t="s">
        <v>47</v>
      </c>
      <c r="D3197" s="31" t="s">
        <v>783</v>
      </c>
      <c r="E3197" s="31" t="s">
        <v>79</v>
      </c>
      <c r="F3197" s="31" t="s">
        <v>28</v>
      </c>
      <c r="G3197" s="69">
        <v>293.16000000000003</v>
      </c>
    </row>
    <row r="3198" spans="1:7" x14ac:dyDescent="0.25">
      <c r="A3198" s="31" t="s">
        <v>716</v>
      </c>
      <c r="B3198" s="31" t="s">
        <v>116</v>
      </c>
      <c r="C3198" s="31" t="s">
        <v>47</v>
      </c>
      <c r="D3198" s="31" t="s">
        <v>783</v>
      </c>
      <c r="E3198" s="31" t="s">
        <v>79</v>
      </c>
      <c r="F3198" s="31" t="s">
        <v>90</v>
      </c>
      <c r="G3198" s="69">
        <v>53.55</v>
      </c>
    </row>
    <row r="3199" spans="1:7" x14ac:dyDescent="0.25">
      <c r="A3199" s="31" t="s">
        <v>716</v>
      </c>
      <c r="B3199" s="31" t="s">
        <v>116</v>
      </c>
      <c r="C3199" s="31" t="s">
        <v>47</v>
      </c>
      <c r="D3199" s="31" t="s">
        <v>783</v>
      </c>
      <c r="E3199" s="31" t="s">
        <v>5</v>
      </c>
      <c r="F3199" s="31" t="s">
        <v>52</v>
      </c>
      <c r="G3199" s="69">
        <v>93.26</v>
      </c>
    </row>
    <row r="3200" spans="1:7" x14ac:dyDescent="0.25">
      <c r="A3200" s="31" t="s">
        <v>716</v>
      </c>
      <c r="B3200" s="31" t="s">
        <v>116</v>
      </c>
      <c r="C3200" s="31" t="s">
        <v>47</v>
      </c>
      <c r="D3200" s="31" t="s">
        <v>783</v>
      </c>
      <c r="E3200" s="31" t="s">
        <v>5</v>
      </c>
      <c r="F3200" s="31" t="s">
        <v>11</v>
      </c>
      <c r="G3200" s="69">
        <v>6982.16</v>
      </c>
    </row>
    <row r="3201" spans="1:7" x14ac:dyDescent="0.25">
      <c r="A3201" s="31" t="s">
        <v>716</v>
      </c>
      <c r="B3201" s="31" t="s">
        <v>116</v>
      </c>
      <c r="C3201" s="31" t="s">
        <v>47</v>
      </c>
      <c r="D3201" s="31" t="s">
        <v>783</v>
      </c>
      <c r="E3201" s="31" t="s">
        <v>5</v>
      </c>
      <c r="F3201" s="31" t="s">
        <v>12</v>
      </c>
      <c r="G3201" s="69">
        <v>1035.94</v>
      </c>
    </row>
    <row r="3202" spans="1:7" x14ac:dyDescent="0.25">
      <c r="A3202" s="31" t="s">
        <v>716</v>
      </c>
      <c r="B3202" s="31" t="s">
        <v>116</v>
      </c>
      <c r="C3202" s="31" t="s">
        <v>47</v>
      </c>
      <c r="D3202" s="31" t="s">
        <v>783</v>
      </c>
      <c r="E3202" s="31" t="s">
        <v>5</v>
      </c>
      <c r="F3202" s="31" t="s">
        <v>56</v>
      </c>
      <c r="G3202" s="69">
        <v>2084.3000000000002</v>
      </c>
    </row>
    <row r="3203" spans="1:7" x14ac:dyDescent="0.25">
      <c r="A3203" s="31" t="s">
        <v>716</v>
      </c>
      <c r="B3203" s="31" t="s">
        <v>116</v>
      </c>
      <c r="C3203" s="31" t="s">
        <v>47</v>
      </c>
      <c r="D3203" s="31" t="s">
        <v>783</v>
      </c>
      <c r="E3203" s="31" t="s">
        <v>5</v>
      </c>
      <c r="F3203" s="31" t="s">
        <v>62</v>
      </c>
      <c r="G3203" s="69">
        <v>87.15</v>
      </c>
    </row>
    <row r="3204" spans="1:7" x14ac:dyDescent="0.25">
      <c r="A3204" s="31" t="s">
        <v>716</v>
      </c>
      <c r="B3204" s="31" t="s">
        <v>116</v>
      </c>
      <c r="C3204" s="31" t="s">
        <v>47</v>
      </c>
      <c r="D3204" s="31" t="s">
        <v>783</v>
      </c>
      <c r="E3204" s="31" t="s">
        <v>5</v>
      </c>
      <c r="F3204" s="31" t="s">
        <v>89</v>
      </c>
      <c r="G3204" s="69">
        <v>974.42</v>
      </c>
    </row>
    <row r="3205" spans="1:7" x14ac:dyDescent="0.25">
      <c r="A3205" s="31" t="s">
        <v>716</v>
      </c>
      <c r="B3205" s="31" t="s">
        <v>116</v>
      </c>
      <c r="C3205" s="31" t="s">
        <v>47</v>
      </c>
      <c r="D3205" s="31" t="s">
        <v>783</v>
      </c>
      <c r="E3205" s="31" t="s">
        <v>5</v>
      </c>
      <c r="F3205" s="31" t="s">
        <v>82</v>
      </c>
      <c r="G3205" s="69">
        <v>370.63</v>
      </c>
    </row>
    <row r="3206" spans="1:7" x14ac:dyDescent="0.25">
      <c r="A3206" s="31" t="s">
        <v>716</v>
      </c>
      <c r="B3206" s="31" t="s">
        <v>116</v>
      </c>
      <c r="C3206" s="31" t="s">
        <v>47</v>
      </c>
      <c r="D3206" s="31" t="s">
        <v>783</v>
      </c>
      <c r="E3206" s="31" t="s">
        <v>5</v>
      </c>
      <c r="F3206" s="31" t="s">
        <v>80</v>
      </c>
      <c r="G3206" s="69">
        <v>9802.58</v>
      </c>
    </row>
    <row r="3207" spans="1:7" x14ac:dyDescent="0.25">
      <c r="A3207" s="31" t="s">
        <v>716</v>
      </c>
      <c r="B3207" s="31" t="s">
        <v>116</v>
      </c>
      <c r="C3207" s="31" t="s">
        <v>47</v>
      </c>
      <c r="D3207" s="31" t="s">
        <v>783</v>
      </c>
      <c r="E3207" s="31" t="s">
        <v>5</v>
      </c>
      <c r="F3207" s="31" t="s">
        <v>61</v>
      </c>
      <c r="G3207" s="69">
        <v>2791.43</v>
      </c>
    </row>
    <row r="3208" spans="1:7" x14ac:dyDescent="0.25">
      <c r="A3208" s="31" t="s">
        <v>716</v>
      </c>
      <c r="B3208" s="31" t="s">
        <v>116</v>
      </c>
      <c r="C3208" s="31" t="s">
        <v>47</v>
      </c>
      <c r="D3208" s="31" t="s">
        <v>783</v>
      </c>
      <c r="E3208" s="31" t="s">
        <v>85</v>
      </c>
      <c r="F3208" s="31" t="s">
        <v>87</v>
      </c>
      <c r="G3208" s="69">
        <v>3095.55</v>
      </c>
    </row>
    <row r="3209" spans="1:7" x14ac:dyDescent="0.25">
      <c r="A3209" s="31" t="s">
        <v>716</v>
      </c>
      <c r="B3209" s="31" t="s">
        <v>116</v>
      </c>
      <c r="C3209" s="31" t="s">
        <v>47</v>
      </c>
      <c r="D3209" s="31" t="s">
        <v>783</v>
      </c>
      <c r="E3209" s="31" t="s">
        <v>85</v>
      </c>
      <c r="F3209" s="31" t="s">
        <v>88</v>
      </c>
      <c r="G3209" s="69">
        <v>57.66</v>
      </c>
    </row>
    <row r="3210" spans="1:7" x14ac:dyDescent="0.25">
      <c r="A3210" s="31" t="s">
        <v>716</v>
      </c>
      <c r="B3210" s="31" t="s">
        <v>116</v>
      </c>
      <c r="C3210" s="31" t="s">
        <v>47</v>
      </c>
      <c r="D3210" s="31" t="s">
        <v>783</v>
      </c>
      <c r="E3210" s="31" t="s">
        <v>85</v>
      </c>
      <c r="F3210" s="31" t="s">
        <v>86</v>
      </c>
      <c r="G3210" s="69">
        <v>2390.65</v>
      </c>
    </row>
    <row r="3211" spans="1:7" x14ac:dyDescent="0.25">
      <c r="A3211" s="31" t="s">
        <v>716</v>
      </c>
      <c r="B3211" s="31" t="s">
        <v>116</v>
      </c>
      <c r="C3211" s="31" t="s">
        <v>47</v>
      </c>
      <c r="D3211" s="31" t="s">
        <v>783</v>
      </c>
      <c r="E3211" s="31" t="s">
        <v>84</v>
      </c>
      <c r="F3211" s="31" t="s">
        <v>29</v>
      </c>
      <c r="G3211" s="69">
        <v>70.86</v>
      </c>
    </row>
    <row r="3212" spans="1:7" x14ac:dyDescent="0.25">
      <c r="A3212" s="31" t="s">
        <v>716</v>
      </c>
      <c r="B3212" s="31" t="s">
        <v>116</v>
      </c>
      <c r="C3212" s="31" t="s">
        <v>47</v>
      </c>
      <c r="D3212" s="31" t="s">
        <v>783</v>
      </c>
      <c r="E3212" s="31" t="s">
        <v>84</v>
      </c>
      <c r="F3212" s="31" t="s">
        <v>23</v>
      </c>
      <c r="G3212" s="69">
        <v>910.74</v>
      </c>
    </row>
    <row r="3213" spans="1:7" x14ac:dyDescent="0.25">
      <c r="A3213" s="31" t="s">
        <v>716</v>
      </c>
      <c r="B3213" s="31" t="s">
        <v>116</v>
      </c>
      <c r="C3213" s="31" t="s">
        <v>47</v>
      </c>
      <c r="D3213" s="31" t="s">
        <v>783</v>
      </c>
      <c r="E3213" s="31" t="s">
        <v>689</v>
      </c>
      <c r="F3213" s="31" t="s">
        <v>690</v>
      </c>
      <c r="G3213" s="69">
        <v>4046.8</v>
      </c>
    </row>
    <row r="3214" spans="1:7" x14ac:dyDescent="0.25">
      <c r="A3214" s="31" t="s">
        <v>716</v>
      </c>
      <c r="B3214" s="31" t="s">
        <v>116</v>
      </c>
      <c r="C3214" s="31" t="s">
        <v>47</v>
      </c>
      <c r="D3214" s="31" t="s">
        <v>783</v>
      </c>
      <c r="E3214" s="31" t="s">
        <v>0</v>
      </c>
      <c r="F3214" s="31" t="s">
        <v>14</v>
      </c>
      <c r="G3214" s="69">
        <v>1900.94</v>
      </c>
    </row>
    <row r="3215" spans="1:7" x14ac:dyDescent="0.25">
      <c r="A3215" s="31" t="s">
        <v>716</v>
      </c>
      <c r="B3215" s="31" t="s">
        <v>116</v>
      </c>
      <c r="C3215" s="31" t="s">
        <v>47</v>
      </c>
      <c r="D3215" s="31" t="s">
        <v>783</v>
      </c>
      <c r="E3215" s="31" t="s">
        <v>0</v>
      </c>
      <c r="F3215" s="31" t="s">
        <v>16</v>
      </c>
      <c r="G3215" s="69">
        <v>4433.6400000000003</v>
      </c>
    </row>
    <row r="3216" spans="1:7" x14ac:dyDescent="0.25">
      <c r="A3216" s="31" t="s">
        <v>716</v>
      </c>
      <c r="B3216" s="31" t="s">
        <v>32</v>
      </c>
      <c r="C3216" s="31" t="s">
        <v>96</v>
      </c>
      <c r="D3216" s="31" t="s">
        <v>783</v>
      </c>
      <c r="E3216" s="31" t="s">
        <v>81</v>
      </c>
      <c r="F3216" s="31" t="s">
        <v>27</v>
      </c>
      <c r="G3216" s="69">
        <v>13901.87</v>
      </c>
    </row>
    <row r="3217" spans="1:7" x14ac:dyDescent="0.25">
      <c r="A3217" s="31" t="s">
        <v>716</v>
      </c>
      <c r="B3217" s="31" t="s">
        <v>32</v>
      </c>
      <c r="C3217" s="31" t="s">
        <v>96</v>
      </c>
      <c r="D3217" s="31" t="s">
        <v>783</v>
      </c>
      <c r="E3217" s="31" t="s">
        <v>81</v>
      </c>
      <c r="F3217" s="31" t="s">
        <v>83</v>
      </c>
      <c r="G3217" s="69">
        <v>1181.3</v>
      </c>
    </row>
    <row r="3218" spans="1:7" x14ac:dyDescent="0.25">
      <c r="A3218" s="31" t="s">
        <v>716</v>
      </c>
      <c r="B3218" s="31" t="s">
        <v>32</v>
      </c>
      <c r="C3218" s="31" t="s">
        <v>96</v>
      </c>
      <c r="D3218" s="31" t="s">
        <v>783</v>
      </c>
      <c r="E3218" s="31" t="s">
        <v>81</v>
      </c>
      <c r="F3218" s="31" t="s">
        <v>25</v>
      </c>
      <c r="G3218" s="69">
        <v>50319.98</v>
      </c>
    </row>
    <row r="3219" spans="1:7" x14ac:dyDescent="0.25">
      <c r="A3219" s="31" t="s">
        <v>716</v>
      </c>
      <c r="B3219" s="31" t="s">
        <v>32</v>
      </c>
      <c r="C3219" s="31" t="s">
        <v>96</v>
      </c>
      <c r="D3219" s="31" t="s">
        <v>783</v>
      </c>
      <c r="E3219" s="31" t="s">
        <v>81</v>
      </c>
      <c r="F3219" s="31" t="s">
        <v>65</v>
      </c>
      <c r="G3219" s="69">
        <v>3141.2</v>
      </c>
    </row>
    <row r="3220" spans="1:7" x14ac:dyDescent="0.25">
      <c r="A3220" s="31" t="s">
        <v>716</v>
      </c>
      <c r="B3220" s="31" t="s">
        <v>32</v>
      </c>
      <c r="C3220" s="31" t="s">
        <v>96</v>
      </c>
      <c r="D3220" s="31" t="s">
        <v>783</v>
      </c>
      <c r="E3220" s="31" t="s">
        <v>81</v>
      </c>
      <c r="F3220" s="31" t="s">
        <v>26</v>
      </c>
      <c r="G3220" s="69">
        <v>74565.36</v>
      </c>
    </row>
    <row r="3221" spans="1:7" x14ac:dyDescent="0.25">
      <c r="A3221" s="31" t="s">
        <v>716</v>
      </c>
      <c r="B3221" s="31" t="s">
        <v>32</v>
      </c>
      <c r="C3221" s="31" t="s">
        <v>96</v>
      </c>
      <c r="D3221" s="31" t="s">
        <v>783</v>
      </c>
      <c r="E3221" s="31" t="s">
        <v>81</v>
      </c>
      <c r="F3221" s="31" t="s">
        <v>64</v>
      </c>
      <c r="G3221" s="69">
        <v>6035.15</v>
      </c>
    </row>
    <row r="3222" spans="1:7" x14ac:dyDescent="0.25">
      <c r="A3222" s="31" t="s">
        <v>716</v>
      </c>
      <c r="B3222" s="31" t="s">
        <v>32</v>
      </c>
      <c r="C3222" s="31" t="s">
        <v>96</v>
      </c>
      <c r="D3222" s="31" t="s">
        <v>783</v>
      </c>
      <c r="E3222" s="31" t="s">
        <v>81</v>
      </c>
      <c r="F3222" s="31" t="s">
        <v>9</v>
      </c>
      <c r="G3222" s="69">
        <v>30243.69</v>
      </c>
    </row>
    <row r="3223" spans="1:7" x14ac:dyDescent="0.25">
      <c r="A3223" s="31" t="s">
        <v>716</v>
      </c>
      <c r="B3223" s="31" t="s">
        <v>32</v>
      </c>
      <c r="C3223" s="31" t="s">
        <v>96</v>
      </c>
      <c r="D3223" s="31" t="s">
        <v>783</v>
      </c>
      <c r="E3223" s="31" t="s">
        <v>79</v>
      </c>
      <c r="F3223" s="31" t="s">
        <v>28</v>
      </c>
      <c r="G3223" s="69">
        <v>5420.66</v>
      </c>
    </row>
    <row r="3224" spans="1:7" x14ac:dyDescent="0.25">
      <c r="A3224" s="31" t="s">
        <v>716</v>
      </c>
      <c r="B3224" s="31" t="s">
        <v>32</v>
      </c>
      <c r="C3224" s="31" t="s">
        <v>96</v>
      </c>
      <c r="D3224" s="31" t="s">
        <v>783</v>
      </c>
      <c r="E3224" s="31" t="s">
        <v>79</v>
      </c>
      <c r="F3224" s="31" t="s">
        <v>90</v>
      </c>
      <c r="G3224" s="69">
        <v>365.01</v>
      </c>
    </row>
    <row r="3225" spans="1:7" x14ac:dyDescent="0.25">
      <c r="A3225" s="31" t="s">
        <v>716</v>
      </c>
      <c r="B3225" s="31" t="s">
        <v>32</v>
      </c>
      <c r="C3225" s="31" t="s">
        <v>96</v>
      </c>
      <c r="D3225" s="31" t="s">
        <v>783</v>
      </c>
      <c r="E3225" s="31" t="s">
        <v>5</v>
      </c>
      <c r="F3225" s="31" t="s">
        <v>52</v>
      </c>
      <c r="G3225" s="69">
        <v>735.79</v>
      </c>
    </row>
    <row r="3226" spans="1:7" x14ac:dyDescent="0.25">
      <c r="A3226" s="31" t="s">
        <v>716</v>
      </c>
      <c r="B3226" s="31" t="s">
        <v>32</v>
      </c>
      <c r="C3226" s="31" t="s">
        <v>96</v>
      </c>
      <c r="D3226" s="31" t="s">
        <v>783</v>
      </c>
      <c r="E3226" s="31" t="s">
        <v>5</v>
      </c>
      <c r="F3226" s="31" t="s">
        <v>11</v>
      </c>
      <c r="G3226" s="69">
        <v>135281.51</v>
      </c>
    </row>
    <row r="3227" spans="1:7" x14ac:dyDescent="0.25">
      <c r="A3227" s="31" t="s">
        <v>716</v>
      </c>
      <c r="B3227" s="31" t="s">
        <v>32</v>
      </c>
      <c r="C3227" s="31" t="s">
        <v>96</v>
      </c>
      <c r="D3227" s="31" t="s">
        <v>783</v>
      </c>
      <c r="E3227" s="31" t="s">
        <v>5</v>
      </c>
      <c r="F3227" s="31" t="s">
        <v>12</v>
      </c>
      <c r="G3227" s="69">
        <v>36317.94</v>
      </c>
    </row>
    <row r="3228" spans="1:7" x14ac:dyDescent="0.25">
      <c r="A3228" s="31" t="s">
        <v>716</v>
      </c>
      <c r="B3228" s="31" t="s">
        <v>32</v>
      </c>
      <c r="C3228" s="31" t="s">
        <v>96</v>
      </c>
      <c r="D3228" s="31" t="s">
        <v>783</v>
      </c>
      <c r="E3228" s="31" t="s">
        <v>5</v>
      </c>
      <c r="F3228" s="31" t="s">
        <v>56</v>
      </c>
      <c r="G3228" s="69">
        <v>6603.67</v>
      </c>
    </row>
    <row r="3229" spans="1:7" x14ac:dyDescent="0.25">
      <c r="A3229" s="31" t="s">
        <v>716</v>
      </c>
      <c r="B3229" s="31" t="s">
        <v>32</v>
      </c>
      <c r="C3229" s="31" t="s">
        <v>96</v>
      </c>
      <c r="D3229" s="31" t="s">
        <v>783</v>
      </c>
      <c r="E3229" s="31" t="s">
        <v>5</v>
      </c>
      <c r="F3229" s="31" t="s">
        <v>62</v>
      </c>
      <c r="G3229" s="69">
        <v>258.72000000000003</v>
      </c>
    </row>
    <row r="3230" spans="1:7" x14ac:dyDescent="0.25">
      <c r="A3230" s="31" t="s">
        <v>716</v>
      </c>
      <c r="B3230" s="31" t="s">
        <v>32</v>
      </c>
      <c r="C3230" s="31" t="s">
        <v>96</v>
      </c>
      <c r="D3230" s="31" t="s">
        <v>783</v>
      </c>
      <c r="E3230" s="31" t="s">
        <v>5</v>
      </c>
      <c r="F3230" s="31" t="s">
        <v>89</v>
      </c>
      <c r="G3230" s="69">
        <v>12984.1</v>
      </c>
    </row>
    <row r="3231" spans="1:7" x14ac:dyDescent="0.25">
      <c r="A3231" s="31" t="s">
        <v>716</v>
      </c>
      <c r="B3231" s="31" t="s">
        <v>32</v>
      </c>
      <c r="C3231" s="31" t="s">
        <v>96</v>
      </c>
      <c r="D3231" s="31" t="s">
        <v>783</v>
      </c>
      <c r="E3231" s="31" t="s">
        <v>5</v>
      </c>
      <c r="F3231" s="31" t="s">
        <v>82</v>
      </c>
      <c r="G3231" s="69">
        <v>1539.73</v>
      </c>
    </row>
    <row r="3232" spans="1:7" x14ac:dyDescent="0.25">
      <c r="A3232" s="31" t="s">
        <v>716</v>
      </c>
      <c r="B3232" s="31" t="s">
        <v>32</v>
      </c>
      <c r="C3232" s="31" t="s">
        <v>96</v>
      </c>
      <c r="D3232" s="31" t="s">
        <v>783</v>
      </c>
      <c r="E3232" s="31" t="s">
        <v>5</v>
      </c>
      <c r="F3232" s="31" t="s">
        <v>80</v>
      </c>
      <c r="G3232" s="69">
        <v>249178.29</v>
      </c>
    </row>
    <row r="3233" spans="1:7" x14ac:dyDescent="0.25">
      <c r="A3233" s="31" t="s">
        <v>716</v>
      </c>
      <c r="B3233" s="31" t="s">
        <v>32</v>
      </c>
      <c r="C3233" s="31" t="s">
        <v>96</v>
      </c>
      <c r="D3233" s="31" t="s">
        <v>783</v>
      </c>
      <c r="E3233" s="31" t="s">
        <v>5</v>
      </c>
      <c r="F3233" s="31" t="s">
        <v>63</v>
      </c>
      <c r="G3233" s="69">
        <v>4844.1000000000004</v>
      </c>
    </row>
    <row r="3234" spans="1:7" x14ac:dyDescent="0.25">
      <c r="A3234" s="31" t="s">
        <v>716</v>
      </c>
      <c r="B3234" s="31" t="s">
        <v>32</v>
      </c>
      <c r="C3234" s="31" t="s">
        <v>96</v>
      </c>
      <c r="D3234" s="31" t="s">
        <v>783</v>
      </c>
      <c r="E3234" s="31" t="s">
        <v>5</v>
      </c>
      <c r="F3234" s="31" t="s">
        <v>61</v>
      </c>
      <c r="G3234" s="69">
        <v>66320.539999999994</v>
      </c>
    </row>
    <row r="3235" spans="1:7" x14ac:dyDescent="0.25">
      <c r="A3235" s="31" t="s">
        <v>716</v>
      </c>
      <c r="B3235" s="31" t="s">
        <v>32</v>
      </c>
      <c r="C3235" s="31" t="s">
        <v>96</v>
      </c>
      <c r="D3235" s="31" t="s">
        <v>783</v>
      </c>
      <c r="E3235" s="31" t="s">
        <v>85</v>
      </c>
      <c r="F3235" s="31" t="s">
        <v>87</v>
      </c>
      <c r="G3235" s="69">
        <v>19126.55</v>
      </c>
    </row>
    <row r="3236" spans="1:7" x14ac:dyDescent="0.25">
      <c r="A3236" s="31" t="s">
        <v>716</v>
      </c>
      <c r="B3236" s="31" t="s">
        <v>32</v>
      </c>
      <c r="C3236" s="31" t="s">
        <v>96</v>
      </c>
      <c r="D3236" s="31" t="s">
        <v>783</v>
      </c>
      <c r="E3236" s="31" t="s">
        <v>85</v>
      </c>
      <c r="F3236" s="31" t="s">
        <v>88</v>
      </c>
      <c r="G3236" s="69">
        <v>638.34</v>
      </c>
    </row>
    <row r="3237" spans="1:7" x14ac:dyDescent="0.25">
      <c r="A3237" s="31" t="s">
        <v>716</v>
      </c>
      <c r="B3237" s="31" t="s">
        <v>32</v>
      </c>
      <c r="C3237" s="31" t="s">
        <v>96</v>
      </c>
      <c r="D3237" s="31" t="s">
        <v>783</v>
      </c>
      <c r="E3237" s="31" t="s">
        <v>85</v>
      </c>
      <c r="F3237" s="31" t="s">
        <v>86</v>
      </c>
      <c r="G3237" s="69">
        <v>24021.74</v>
      </c>
    </row>
    <row r="3238" spans="1:7" x14ac:dyDescent="0.25">
      <c r="A3238" s="31" t="s">
        <v>716</v>
      </c>
      <c r="B3238" s="31" t="s">
        <v>32</v>
      </c>
      <c r="C3238" s="31" t="s">
        <v>96</v>
      </c>
      <c r="D3238" s="31" t="s">
        <v>783</v>
      </c>
      <c r="E3238" s="31" t="s">
        <v>84</v>
      </c>
      <c r="F3238" s="31" t="s">
        <v>29</v>
      </c>
      <c r="G3238" s="69">
        <v>1696.07</v>
      </c>
    </row>
    <row r="3239" spans="1:7" x14ac:dyDescent="0.25">
      <c r="A3239" s="31" t="s">
        <v>716</v>
      </c>
      <c r="B3239" s="31" t="s">
        <v>32</v>
      </c>
      <c r="C3239" s="31" t="s">
        <v>96</v>
      </c>
      <c r="D3239" s="31" t="s">
        <v>783</v>
      </c>
      <c r="E3239" s="31" t="s">
        <v>84</v>
      </c>
      <c r="F3239" s="31" t="s">
        <v>23</v>
      </c>
      <c r="G3239" s="69">
        <v>25200.69</v>
      </c>
    </row>
    <row r="3240" spans="1:7" x14ac:dyDescent="0.25">
      <c r="A3240" s="31" t="s">
        <v>716</v>
      </c>
      <c r="B3240" s="31" t="s">
        <v>32</v>
      </c>
      <c r="C3240" s="31" t="s">
        <v>96</v>
      </c>
      <c r="D3240" s="31" t="s">
        <v>783</v>
      </c>
      <c r="E3240" s="31" t="s">
        <v>92</v>
      </c>
      <c r="F3240" s="31" t="s">
        <v>92</v>
      </c>
      <c r="G3240" s="69">
        <v>31034.07</v>
      </c>
    </row>
    <row r="3241" spans="1:7" x14ac:dyDescent="0.25">
      <c r="A3241" s="31" t="s">
        <v>716</v>
      </c>
      <c r="B3241" s="31" t="s">
        <v>32</v>
      </c>
      <c r="C3241" s="31" t="s">
        <v>96</v>
      </c>
      <c r="D3241" s="31" t="s">
        <v>783</v>
      </c>
      <c r="E3241" s="31" t="s">
        <v>689</v>
      </c>
      <c r="F3241" s="31" t="s">
        <v>690</v>
      </c>
      <c r="G3241" s="69">
        <v>199064.94</v>
      </c>
    </row>
    <row r="3242" spans="1:7" x14ac:dyDescent="0.25">
      <c r="A3242" s="31" t="s">
        <v>716</v>
      </c>
      <c r="B3242" s="31" t="s">
        <v>32</v>
      </c>
      <c r="C3242" s="31" t="s">
        <v>96</v>
      </c>
      <c r="D3242" s="31" t="s">
        <v>783</v>
      </c>
      <c r="E3242" s="31" t="s">
        <v>0</v>
      </c>
      <c r="F3242" s="31" t="s">
        <v>14</v>
      </c>
      <c r="G3242" s="69">
        <v>26583.1</v>
      </c>
    </row>
    <row r="3243" spans="1:7" x14ac:dyDescent="0.25">
      <c r="A3243" s="31" t="s">
        <v>716</v>
      </c>
      <c r="B3243" s="31" t="s">
        <v>32</v>
      </c>
      <c r="C3243" s="31" t="s">
        <v>96</v>
      </c>
      <c r="D3243" s="31" t="s">
        <v>783</v>
      </c>
      <c r="E3243" s="31" t="s">
        <v>0</v>
      </c>
      <c r="F3243" s="31" t="s">
        <v>15</v>
      </c>
      <c r="G3243" s="69">
        <v>578.24</v>
      </c>
    </row>
    <row r="3244" spans="1:7" x14ac:dyDescent="0.25">
      <c r="A3244" s="31" t="s">
        <v>716</v>
      </c>
      <c r="B3244" s="31" t="s">
        <v>32</v>
      </c>
      <c r="C3244" s="31" t="s">
        <v>96</v>
      </c>
      <c r="D3244" s="31" t="s">
        <v>783</v>
      </c>
      <c r="E3244" s="31" t="s">
        <v>0</v>
      </c>
      <c r="F3244" s="31" t="s">
        <v>16</v>
      </c>
      <c r="G3244" s="69">
        <v>56244.62</v>
      </c>
    </row>
    <row r="3245" spans="1:7" x14ac:dyDescent="0.25">
      <c r="A3245" s="31" t="s">
        <v>716</v>
      </c>
      <c r="B3245" s="31" t="s">
        <v>32</v>
      </c>
      <c r="C3245" s="31" t="s">
        <v>96</v>
      </c>
      <c r="D3245" s="31" t="s">
        <v>783</v>
      </c>
      <c r="E3245" s="31" t="s">
        <v>21</v>
      </c>
      <c r="F3245" s="31" t="s">
        <v>21</v>
      </c>
      <c r="G3245" s="69">
        <v>71177.279999999999</v>
      </c>
    </row>
    <row r="3246" spans="1:7" x14ac:dyDescent="0.25">
      <c r="A3246" s="31" t="s">
        <v>716</v>
      </c>
      <c r="B3246" s="31" t="s">
        <v>17</v>
      </c>
      <c r="C3246" s="31" t="s">
        <v>47</v>
      </c>
      <c r="D3246" s="31" t="s">
        <v>783</v>
      </c>
      <c r="E3246" s="31" t="s">
        <v>81</v>
      </c>
      <c r="F3246" s="31" t="s">
        <v>27</v>
      </c>
      <c r="G3246" s="69">
        <v>9484.94</v>
      </c>
    </row>
    <row r="3247" spans="1:7" x14ac:dyDescent="0.25">
      <c r="A3247" s="31" t="s">
        <v>716</v>
      </c>
      <c r="B3247" s="31" t="s">
        <v>17</v>
      </c>
      <c r="C3247" s="31" t="s">
        <v>47</v>
      </c>
      <c r="D3247" s="31" t="s">
        <v>783</v>
      </c>
      <c r="E3247" s="31" t="s">
        <v>81</v>
      </c>
      <c r="F3247" s="31" t="s">
        <v>83</v>
      </c>
      <c r="G3247" s="69">
        <v>1117.03</v>
      </c>
    </row>
    <row r="3248" spans="1:7" x14ac:dyDescent="0.25">
      <c r="A3248" s="31" t="s">
        <v>716</v>
      </c>
      <c r="B3248" s="31" t="s">
        <v>17</v>
      </c>
      <c r="C3248" s="31" t="s">
        <v>47</v>
      </c>
      <c r="D3248" s="31" t="s">
        <v>783</v>
      </c>
      <c r="E3248" s="31" t="s">
        <v>81</v>
      </c>
      <c r="F3248" s="31" t="s">
        <v>25</v>
      </c>
      <c r="G3248" s="69">
        <v>54434.8</v>
      </c>
    </row>
    <row r="3249" spans="1:7" x14ac:dyDescent="0.25">
      <c r="A3249" s="31" t="s">
        <v>716</v>
      </c>
      <c r="B3249" s="31" t="s">
        <v>17</v>
      </c>
      <c r="C3249" s="31" t="s">
        <v>47</v>
      </c>
      <c r="D3249" s="31" t="s">
        <v>783</v>
      </c>
      <c r="E3249" s="31" t="s">
        <v>81</v>
      </c>
      <c r="F3249" s="31" t="s">
        <v>65</v>
      </c>
      <c r="G3249" s="69">
        <v>3845.66</v>
      </c>
    </row>
    <row r="3250" spans="1:7" x14ac:dyDescent="0.25">
      <c r="A3250" s="31" t="s">
        <v>716</v>
      </c>
      <c r="B3250" s="31" t="s">
        <v>17</v>
      </c>
      <c r="C3250" s="31" t="s">
        <v>47</v>
      </c>
      <c r="D3250" s="31" t="s">
        <v>783</v>
      </c>
      <c r="E3250" s="31" t="s">
        <v>81</v>
      </c>
      <c r="F3250" s="31" t="s">
        <v>26</v>
      </c>
      <c r="G3250" s="69">
        <v>53438.47</v>
      </c>
    </row>
    <row r="3251" spans="1:7" x14ac:dyDescent="0.25">
      <c r="A3251" s="31" t="s">
        <v>716</v>
      </c>
      <c r="B3251" s="31" t="s">
        <v>17</v>
      </c>
      <c r="C3251" s="31" t="s">
        <v>47</v>
      </c>
      <c r="D3251" s="31" t="s">
        <v>783</v>
      </c>
      <c r="E3251" s="31" t="s">
        <v>81</v>
      </c>
      <c r="F3251" s="31" t="s">
        <v>64</v>
      </c>
      <c r="G3251" s="69">
        <v>17912.84</v>
      </c>
    </row>
    <row r="3252" spans="1:7" x14ac:dyDescent="0.25">
      <c r="A3252" s="31" t="s">
        <v>716</v>
      </c>
      <c r="B3252" s="31" t="s">
        <v>17</v>
      </c>
      <c r="C3252" s="31" t="s">
        <v>47</v>
      </c>
      <c r="D3252" s="31" t="s">
        <v>783</v>
      </c>
      <c r="E3252" s="31" t="s">
        <v>81</v>
      </c>
      <c r="F3252" s="31" t="s">
        <v>9</v>
      </c>
      <c r="G3252" s="69">
        <v>15306.5</v>
      </c>
    </row>
    <row r="3253" spans="1:7" x14ac:dyDescent="0.25">
      <c r="A3253" s="31" t="s">
        <v>716</v>
      </c>
      <c r="B3253" s="31" t="s">
        <v>17</v>
      </c>
      <c r="C3253" s="31" t="s">
        <v>47</v>
      </c>
      <c r="D3253" s="31" t="s">
        <v>783</v>
      </c>
      <c r="E3253" s="31" t="s">
        <v>79</v>
      </c>
      <c r="F3253" s="31" t="s">
        <v>28</v>
      </c>
      <c r="G3253" s="69">
        <v>2747.31</v>
      </c>
    </row>
    <row r="3254" spans="1:7" x14ac:dyDescent="0.25">
      <c r="A3254" s="31" t="s">
        <v>716</v>
      </c>
      <c r="B3254" s="31" t="s">
        <v>17</v>
      </c>
      <c r="C3254" s="31" t="s">
        <v>47</v>
      </c>
      <c r="D3254" s="31" t="s">
        <v>783</v>
      </c>
      <c r="E3254" s="31" t="s">
        <v>79</v>
      </c>
      <c r="F3254" s="31" t="s">
        <v>90</v>
      </c>
      <c r="G3254" s="69">
        <v>595.99</v>
      </c>
    </row>
    <row r="3255" spans="1:7" x14ac:dyDescent="0.25">
      <c r="A3255" s="31" t="s">
        <v>716</v>
      </c>
      <c r="B3255" s="31" t="s">
        <v>17</v>
      </c>
      <c r="C3255" s="31" t="s">
        <v>47</v>
      </c>
      <c r="D3255" s="31" t="s">
        <v>783</v>
      </c>
      <c r="E3255" s="31" t="s">
        <v>5</v>
      </c>
      <c r="F3255" s="31" t="s">
        <v>52</v>
      </c>
      <c r="G3255" s="69">
        <v>3056.48</v>
      </c>
    </row>
    <row r="3256" spans="1:7" x14ac:dyDescent="0.25">
      <c r="A3256" s="31" t="s">
        <v>716</v>
      </c>
      <c r="B3256" s="31" t="s">
        <v>17</v>
      </c>
      <c r="C3256" s="31" t="s">
        <v>47</v>
      </c>
      <c r="D3256" s="31" t="s">
        <v>783</v>
      </c>
      <c r="E3256" s="31" t="s">
        <v>5</v>
      </c>
      <c r="F3256" s="31" t="s">
        <v>11</v>
      </c>
      <c r="G3256" s="69">
        <v>97553.13</v>
      </c>
    </row>
    <row r="3257" spans="1:7" x14ac:dyDescent="0.25">
      <c r="A3257" s="31" t="s">
        <v>716</v>
      </c>
      <c r="B3257" s="31" t="s">
        <v>17</v>
      </c>
      <c r="C3257" s="31" t="s">
        <v>47</v>
      </c>
      <c r="D3257" s="31" t="s">
        <v>783</v>
      </c>
      <c r="E3257" s="31" t="s">
        <v>5</v>
      </c>
      <c r="F3257" s="31" t="s">
        <v>12</v>
      </c>
      <c r="G3257" s="69">
        <v>10539.53</v>
      </c>
    </row>
    <row r="3258" spans="1:7" x14ac:dyDescent="0.25">
      <c r="A3258" s="31" t="s">
        <v>716</v>
      </c>
      <c r="B3258" s="31" t="s">
        <v>17</v>
      </c>
      <c r="C3258" s="31" t="s">
        <v>47</v>
      </c>
      <c r="D3258" s="31" t="s">
        <v>783</v>
      </c>
      <c r="E3258" s="31" t="s">
        <v>5</v>
      </c>
      <c r="F3258" s="31" t="s">
        <v>56</v>
      </c>
      <c r="G3258" s="69">
        <v>7410.83</v>
      </c>
    </row>
    <row r="3259" spans="1:7" x14ac:dyDescent="0.25">
      <c r="A3259" s="31" t="s">
        <v>716</v>
      </c>
      <c r="B3259" s="31" t="s">
        <v>17</v>
      </c>
      <c r="C3259" s="31" t="s">
        <v>47</v>
      </c>
      <c r="D3259" s="31" t="s">
        <v>783</v>
      </c>
      <c r="E3259" s="31" t="s">
        <v>5</v>
      </c>
      <c r="F3259" s="31" t="s">
        <v>89</v>
      </c>
      <c r="G3259" s="69">
        <v>21156.880000000001</v>
      </c>
    </row>
    <row r="3260" spans="1:7" x14ac:dyDescent="0.25">
      <c r="A3260" s="31" t="s">
        <v>716</v>
      </c>
      <c r="B3260" s="31" t="s">
        <v>17</v>
      </c>
      <c r="C3260" s="31" t="s">
        <v>47</v>
      </c>
      <c r="D3260" s="31" t="s">
        <v>783</v>
      </c>
      <c r="E3260" s="31" t="s">
        <v>5</v>
      </c>
      <c r="F3260" s="31" t="s">
        <v>82</v>
      </c>
      <c r="G3260" s="69">
        <v>1415.95</v>
      </c>
    </row>
    <row r="3261" spans="1:7" x14ac:dyDescent="0.25">
      <c r="A3261" s="31" t="s">
        <v>716</v>
      </c>
      <c r="B3261" s="31" t="s">
        <v>17</v>
      </c>
      <c r="C3261" s="31" t="s">
        <v>47</v>
      </c>
      <c r="D3261" s="31" t="s">
        <v>783</v>
      </c>
      <c r="E3261" s="31" t="s">
        <v>5</v>
      </c>
      <c r="F3261" s="31" t="s">
        <v>80</v>
      </c>
      <c r="G3261" s="69">
        <v>187874.31</v>
      </c>
    </row>
    <row r="3262" spans="1:7" x14ac:dyDescent="0.25">
      <c r="A3262" s="31" t="s">
        <v>716</v>
      </c>
      <c r="B3262" s="31" t="s">
        <v>17</v>
      </c>
      <c r="C3262" s="31" t="s">
        <v>47</v>
      </c>
      <c r="D3262" s="31" t="s">
        <v>783</v>
      </c>
      <c r="E3262" s="31" t="s">
        <v>5</v>
      </c>
      <c r="F3262" s="31" t="s">
        <v>63</v>
      </c>
      <c r="G3262" s="69">
        <v>1728.91</v>
      </c>
    </row>
    <row r="3263" spans="1:7" x14ac:dyDescent="0.25">
      <c r="A3263" s="31" t="s">
        <v>716</v>
      </c>
      <c r="B3263" s="31" t="s">
        <v>17</v>
      </c>
      <c r="C3263" s="31" t="s">
        <v>47</v>
      </c>
      <c r="D3263" s="31" t="s">
        <v>783</v>
      </c>
      <c r="E3263" s="31" t="s">
        <v>5</v>
      </c>
      <c r="F3263" s="31" t="s">
        <v>61</v>
      </c>
      <c r="G3263" s="69">
        <v>59867.81</v>
      </c>
    </row>
    <row r="3264" spans="1:7" x14ac:dyDescent="0.25">
      <c r="A3264" s="31" t="s">
        <v>716</v>
      </c>
      <c r="B3264" s="31" t="s">
        <v>17</v>
      </c>
      <c r="C3264" s="31" t="s">
        <v>47</v>
      </c>
      <c r="D3264" s="31" t="s">
        <v>783</v>
      </c>
      <c r="E3264" s="31" t="s">
        <v>85</v>
      </c>
      <c r="F3264" s="31" t="s">
        <v>87</v>
      </c>
      <c r="G3264" s="69">
        <v>25081.02</v>
      </c>
    </row>
    <row r="3265" spans="1:7" x14ac:dyDescent="0.25">
      <c r="A3265" s="31" t="s">
        <v>716</v>
      </c>
      <c r="B3265" s="31" t="s">
        <v>17</v>
      </c>
      <c r="C3265" s="31" t="s">
        <v>47</v>
      </c>
      <c r="D3265" s="31" t="s">
        <v>783</v>
      </c>
      <c r="E3265" s="31" t="s">
        <v>85</v>
      </c>
      <c r="F3265" s="31" t="s">
        <v>88</v>
      </c>
      <c r="G3265" s="69">
        <v>666.44</v>
      </c>
    </row>
    <row r="3266" spans="1:7" x14ac:dyDescent="0.25">
      <c r="A3266" s="31" t="s">
        <v>716</v>
      </c>
      <c r="B3266" s="31" t="s">
        <v>17</v>
      </c>
      <c r="C3266" s="31" t="s">
        <v>47</v>
      </c>
      <c r="D3266" s="31" t="s">
        <v>783</v>
      </c>
      <c r="E3266" s="31" t="s">
        <v>85</v>
      </c>
      <c r="F3266" s="31" t="s">
        <v>86</v>
      </c>
      <c r="G3266" s="69">
        <v>20002.830000000002</v>
      </c>
    </row>
    <row r="3267" spans="1:7" x14ac:dyDescent="0.25">
      <c r="A3267" s="31" t="s">
        <v>716</v>
      </c>
      <c r="B3267" s="31" t="s">
        <v>17</v>
      </c>
      <c r="C3267" s="31" t="s">
        <v>47</v>
      </c>
      <c r="D3267" s="31" t="s">
        <v>783</v>
      </c>
      <c r="E3267" s="31" t="s">
        <v>84</v>
      </c>
      <c r="F3267" s="31" t="s">
        <v>29</v>
      </c>
      <c r="G3267" s="69">
        <v>158.01</v>
      </c>
    </row>
    <row r="3268" spans="1:7" x14ac:dyDescent="0.25">
      <c r="A3268" s="31" t="s">
        <v>716</v>
      </c>
      <c r="B3268" s="31" t="s">
        <v>17</v>
      </c>
      <c r="C3268" s="31" t="s">
        <v>47</v>
      </c>
      <c r="D3268" s="31" t="s">
        <v>783</v>
      </c>
      <c r="E3268" s="31" t="s">
        <v>84</v>
      </c>
      <c r="F3268" s="31" t="s">
        <v>23</v>
      </c>
      <c r="G3268" s="69">
        <v>11623.17</v>
      </c>
    </row>
    <row r="3269" spans="1:7" x14ac:dyDescent="0.25">
      <c r="A3269" s="31" t="s">
        <v>716</v>
      </c>
      <c r="B3269" s="31" t="s">
        <v>17</v>
      </c>
      <c r="C3269" s="31" t="s">
        <v>47</v>
      </c>
      <c r="D3269" s="31" t="s">
        <v>783</v>
      </c>
      <c r="E3269" s="31" t="s">
        <v>689</v>
      </c>
      <c r="F3269" s="31" t="s">
        <v>690</v>
      </c>
      <c r="G3269" s="69">
        <v>130584.47</v>
      </c>
    </row>
    <row r="3270" spans="1:7" x14ac:dyDescent="0.25">
      <c r="A3270" s="31" t="s">
        <v>716</v>
      </c>
      <c r="B3270" s="31" t="s">
        <v>34</v>
      </c>
      <c r="C3270" s="31" t="s">
        <v>96</v>
      </c>
      <c r="D3270" s="31" t="s">
        <v>783</v>
      </c>
      <c r="E3270" s="31" t="s">
        <v>81</v>
      </c>
      <c r="F3270" s="31" t="s">
        <v>27</v>
      </c>
      <c r="G3270" s="69">
        <v>950.06</v>
      </c>
    </row>
    <row r="3271" spans="1:7" x14ac:dyDescent="0.25">
      <c r="A3271" s="31" t="s">
        <v>716</v>
      </c>
      <c r="B3271" s="31" t="s">
        <v>34</v>
      </c>
      <c r="C3271" s="31" t="s">
        <v>96</v>
      </c>
      <c r="D3271" s="31" t="s">
        <v>783</v>
      </c>
      <c r="E3271" s="31" t="s">
        <v>81</v>
      </c>
      <c r="F3271" s="31" t="s">
        <v>83</v>
      </c>
      <c r="G3271" s="69">
        <v>477.01</v>
      </c>
    </row>
    <row r="3272" spans="1:7" x14ac:dyDescent="0.25">
      <c r="A3272" s="31" t="s">
        <v>716</v>
      </c>
      <c r="B3272" s="31" t="s">
        <v>34</v>
      </c>
      <c r="C3272" s="31" t="s">
        <v>96</v>
      </c>
      <c r="D3272" s="31" t="s">
        <v>783</v>
      </c>
      <c r="E3272" s="31" t="s">
        <v>81</v>
      </c>
      <c r="F3272" s="31" t="s">
        <v>25</v>
      </c>
      <c r="G3272" s="69">
        <v>8643.82</v>
      </c>
    </row>
    <row r="3273" spans="1:7" x14ac:dyDescent="0.25">
      <c r="A3273" s="31" t="s">
        <v>716</v>
      </c>
      <c r="B3273" s="31" t="s">
        <v>34</v>
      </c>
      <c r="C3273" s="31" t="s">
        <v>96</v>
      </c>
      <c r="D3273" s="31" t="s">
        <v>783</v>
      </c>
      <c r="E3273" s="31" t="s">
        <v>81</v>
      </c>
      <c r="F3273" s="31" t="s">
        <v>65</v>
      </c>
      <c r="G3273" s="69">
        <v>1402.64</v>
      </c>
    </row>
    <row r="3274" spans="1:7" x14ac:dyDescent="0.25">
      <c r="A3274" s="31" t="s">
        <v>716</v>
      </c>
      <c r="B3274" s="31" t="s">
        <v>34</v>
      </c>
      <c r="C3274" s="31" t="s">
        <v>96</v>
      </c>
      <c r="D3274" s="31" t="s">
        <v>783</v>
      </c>
      <c r="E3274" s="31" t="s">
        <v>81</v>
      </c>
      <c r="F3274" s="31" t="s">
        <v>26</v>
      </c>
      <c r="G3274" s="69">
        <v>10745.96</v>
      </c>
    </row>
    <row r="3275" spans="1:7" x14ac:dyDescent="0.25">
      <c r="A3275" s="31" t="s">
        <v>716</v>
      </c>
      <c r="B3275" s="31" t="s">
        <v>34</v>
      </c>
      <c r="C3275" s="31" t="s">
        <v>96</v>
      </c>
      <c r="D3275" s="31" t="s">
        <v>783</v>
      </c>
      <c r="E3275" s="31" t="s">
        <v>81</v>
      </c>
      <c r="F3275" s="31" t="s">
        <v>64</v>
      </c>
      <c r="G3275" s="69">
        <v>2320.6799999999998</v>
      </c>
    </row>
    <row r="3276" spans="1:7" x14ac:dyDescent="0.25">
      <c r="A3276" s="31" t="s">
        <v>716</v>
      </c>
      <c r="B3276" s="31" t="s">
        <v>34</v>
      </c>
      <c r="C3276" s="31" t="s">
        <v>96</v>
      </c>
      <c r="D3276" s="31" t="s">
        <v>783</v>
      </c>
      <c r="E3276" s="31" t="s">
        <v>81</v>
      </c>
      <c r="F3276" s="31" t="s">
        <v>9</v>
      </c>
      <c r="G3276" s="69">
        <v>2536.6</v>
      </c>
    </row>
    <row r="3277" spans="1:7" x14ac:dyDescent="0.25">
      <c r="A3277" s="31" t="s">
        <v>716</v>
      </c>
      <c r="B3277" s="31" t="s">
        <v>34</v>
      </c>
      <c r="C3277" s="31" t="s">
        <v>96</v>
      </c>
      <c r="D3277" s="31" t="s">
        <v>783</v>
      </c>
      <c r="E3277" s="31" t="s">
        <v>79</v>
      </c>
      <c r="F3277" s="31" t="s">
        <v>28</v>
      </c>
      <c r="G3277" s="69">
        <v>1017.56</v>
      </c>
    </row>
    <row r="3278" spans="1:7" x14ac:dyDescent="0.25">
      <c r="A3278" s="31" t="s">
        <v>716</v>
      </c>
      <c r="B3278" s="31" t="s">
        <v>34</v>
      </c>
      <c r="C3278" s="31" t="s">
        <v>96</v>
      </c>
      <c r="D3278" s="31" t="s">
        <v>783</v>
      </c>
      <c r="E3278" s="31" t="s">
        <v>79</v>
      </c>
      <c r="F3278" s="31" t="s">
        <v>90</v>
      </c>
      <c r="G3278" s="69">
        <v>301.45999999999998</v>
      </c>
    </row>
    <row r="3279" spans="1:7" x14ac:dyDescent="0.25">
      <c r="A3279" s="31" t="s">
        <v>716</v>
      </c>
      <c r="B3279" s="31" t="s">
        <v>34</v>
      </c>
      <c r="C3279" s="31" t="s">
        <v>96</v>
      </c>
      <c r="D3279" s="31" t="s">
        <v>783</v>
      </c>
      <c r="E3279" s="31" t="s">
        <v>5</v>
      </c>
      <c r="F3279" s="31" t="s">
        <v>52</v>
      </c>
      <c r="G3279" s="69">
        <v>1155.32</v>
      </c>
    </row>
    <row r="3280" spans="1:7" x14ac:dyDescent="0.25">
      <c r="A3280" s="31" t="s">
        <v>716</v>
      </c>
      <c r="B3280" s="31" t="s">
        <v>34</v>
      </c>
      <c r="C3280" s="31" t="s">
        <v>96</v>
      </c>
      <c r="D3280" s="31" t="s">
        <v>783</v>
      </c>
      <c r="E3280" s="31" t="s">
        <v>5</v>
      </c>
      <c r="F3280" s="31" t="s">
        <v>11</v>
      </c>
      <c r="G3280" s="69">
        <v>24277.8</v>
      </c>
    </row>
    <row r="3281" spans="1:7" x14ac:dyDescent="0.25">
      <c r="A3281" s="31" t="s">
        <v>716</v>
      </c>
      <c r="B3281" s="31" t="s">
        <v>34</v>
      </c>
      <c r="C3281" s="31" t="s">
        <v>96</v>
      </c>
      <c r="D3281" s="31" t="s">
        <v>783</v>
      </c>
      <c r="E3281" s="31" t="s">
        <v>5</v>
      </c>
      <c r="F3281" s="31" t="s">
        <v>12</v>
      </c>
      <c r="G3281" s="69">
        <v>5445.75</v>
      </c>
    </row>
    <row r="3282" spans="1:7" x14ac:dyDescent="0.25">
      <c r="A3282" s="31" t="s">
        <v>716</v>
      </c>
      <c r="B3282" s="31" t="s">
        <v>34</v>
      </c>
      <c r="C3282" s="31" t="s">
        <v>96</v>
      </c>
      <c r="D3282" s="31" t="s">
        <v>783</v>
      </c>
      <c r="E3282" s="31" t="s">
        <v>5</v>
      </c>
      <c r="F3282" s="31" t="s">
        <v>56</v>
      </c>
      <c r="G3282" s="69">
        <v>1415.52</v>
      </c>
    </row>
    <row r="3283" spans="1:7" x14ac:dyDescent="0.25">
      <c r="A3283" s="31" t="s">
        <v>716</v>
      </c>
      <c r="B3283" s="31" t="s">
        <v>34</v>
      </c>
      <c r="C3283" s="31" t="s">
        <v>96</v>
      </c>
      <c r="D3283" s="31" t="s">
        <v>783</v>
      </c>
      <c r="E3283" s="31" t="s">
        <v>5</v>
      </c>
      <c r="F3283" s="31" t="s">
        <v>89</v>
      </c>
      <c r="G3283" s="69">
        <v>7289.57</v>
      </c>
    </row>
    <row r="3284" spans="1:7" x14ac:dyDescent="0.25">
      <c r="A3284" s="31" t="s">
        <v>716</v>
      </c>
      <c r="B3284" s="31" t="s">
        <v>34</v>
      </c>
      <c r="C3284" s="31" t="s">
        <v>96</v>
      </c>
      <c r="D3284" s="31" t="s">
        <v>783</v>
      </c>
      <c r="E3284" s="31" t="s">
        <v>5</v>
      </c>
      <c r="F3284" s="31" t="s">
        <v>82</v>
      </c>
      <c r="G3284" s="69">
        <v>1332.82</v>
      </c>
    </row>
    <row r="3285" spans="1:7" x14ac:dyDescent="0.25">
      <c r="A3285" s="31" t="s">
        <v>716</v>
      </c>
      <c r="B3285" s="31" t="s">
        <v>34</v>
      </c>
      <c r="C3285" s="31" t="s">
        <v>96</v>
      </c>
      <c r="D3285" s="31" t="s">
        <v>783</v>
      </c>
      <c r="E3285" s="31" t="s">
        <v>5</v>
      </c>
      <c r="F3285" s="31" t="s">
        <v>80</v>
      </c>
      <c r="G3285" s="69">
        <v>79951.460000000006</v>
      </c>
    </row>
    <row r="3286" spans="1:7" x14ac:dyDescent="0.25">
      <c r="A3286" s="31" t="s">
        <v>716</v>
      </c>
      <c r="B3286" s="31" t="s">
        <v>34</v>
      </c>
      <c r="C3286" s="31" t="s">
        <v>96</v>
      </c>
      <c r="D3286" s="31" t="s">
        <v>783</v>
      </c>
      <c r="E3286" s="31" t="s">
        <v>5</v>
      </c>
      <c r="F3286" s="31" t="s">
        <v>63</v>
      </c>
      <c r="G3286" s="69">
        <v>2855.24</v>
      </c>
    </row>
    <row r="3287" spans="1:7" x14ac:dyDescent="0.25">
      <c r="A3287" s="31" t="s">
        <v>716</v>
      </c>
      <c r="B3287" s="31" t="s">
        <v>34</v>
      </c>
      <c r="C3287" s="31" t="s">
        <v>96</v>
      </c>
      <c r="D3287" s="31" t="s">
        <v>783</v>
      </c>
      <c r="E3287" s="31" t="s">
        <v>5</v>
      </c>
      <c r="F3287" s="31" t="s">
        <v>61</v>
      </c>
      <c r="G3287" s="69">
        <v>31481.22</v>
      </c>
    </row>
    <row r="3288" spans="1:7" x14ac:dyDescent="0.25">
      <c r="A3288" s="31" t="s">
        <v>716</v>
      </c>
      <c r="B3288" s="31" t="s">
        <v>34</v>
      </c>
      <c r="C3288" s="31" t="s">
        <v>96</v>
      </c>
      <c r="D3288" s="31" t="s">
        <v>783</v>
      </c>
      <c r="E3288" s="31" t="s">
        <v>85</v>
      </c>
      <c r="F3288" s="31" t="s">
        <v>87</v>
      </c>
      <c r="G3288" s="69">
        <v>3953.54</v>
      </c>
    </row>
    <row r="3289" spans="1:7" x14ac:dyDescent="0.25">
      <c r="A3289" s="31" t="s">
        <v>716</v>
      </c>
      <c r="B3289" s="31" t="s">
        <v>34</v>
      </c>
      <c r="C3289" s="31" t="s">
        <v>96</v>
      </c>
      <c r="D3289" s="31" t="s">
        <v>783</v>
      </c>
      <c r="E3289" s="31" t="s">
        <v>85</v>
      </c>
      <c r="F3289" s="31" t="s">
        <v>88</v>
      </c>
      <c r="G3289" s="69">
        <v>89.78</v>
      </c>
    </row>
    <row r="3290" spans="1:7" x14ac:dyDescent="0.25">
      <c r="A3290" s="31" t="s">
        <v>716</v>
      </c>
      <c r="B3290" s="31" t="s">
        <v>34</v>
      </c>
      <c r="C3290" s="31" t="s">
        <v>96</v>
      </c>
      <c r="D3290" s="31" t="s">
        <v>783</v>
      </c>
      <c r="E3290" s="31" t="s">
        <v>85</v>
      </c>
      <c r="F3290" s="31" t="s">
        <v>86</v>
      </c>
      <c r="G3290" s="69">
        <v>2728.61</v>
      </c>
    </row>
    <row r="3291" spans="1:7" x14ac:dyDescent="0.25">
      <c r="A3291" s="31" t="s">
        <v>716</v>
      </c>
      <c r="B3291" s="31" t="s">
        <v>34</v>
      </c>
      <c r="C3291" s="31" t="s">
        <v>96</v>
      </c>
      <c r="D3291" s="31" t="s">
        <v>783</v>
      </c>
      <c r="E3291" s="31" t="s">
        <v>84</v>
      </c>
      <c r="F3291" s="31" t="s">
        <v>29</v>
      </c>
      <c r="G3291" s="69">
        <v>292.95999999999998</v>
      </c>
    </row>
    <row r="3292" spans="1:7" x14ac:dyDescent="0.25">
      <c r="A3292" s="31" t="s">
        <v>716</v>
      </c>
      <c r="B3292" s="31" t="s">
        <v>34</v>
      </c>
      <c r="C3292" s="31" t="s">
        <v>96</v>
      </c>
      <c r="D3292" s="31" t="s">
        <v>783</v>
      </c>
      <c r="E3292" s="31" t="s">
        <v>84</v>
      </c>
      <c r="F3292" s="31" t="s">
        <v>23</v>
      </c>
      <c r="G3292" s="69">
        <v>6147.1</v>
      </c>
    </row>
    <row r="3293" spans="1:7" x14ac:dyDescent="0.25">
      <c r="A3293" s="31" t="s">
        <v>716</v>
      </c>
      <c r="B3293" s="31" t="s">
        <v>34</v>
      </c>
      <c r="C3293" s="31" t="s">
        <v>96</v>
      </c>
      <c r="D3293" s="31" t="s">
        <v>783</v>
      </c>
      <c r="E3293" s="31" t="s">
        <v>689</v>
      </c>
      <c r="F3293" s="31" t="s">
        <v>690</v>
      </c>
      <c r="G3293" s="69">
        <v>43291.16</v>
      </c>
    </row>
    <row r="3294" spans="1:7" x14ac:dyDescent="0.25">
      <c r="A3294" s="31" t="s">
        <v>716</v>
      </c>
      <c r="B3294" s="31" t="s">
        <v>34</v>
      </c>
      <c r="C3294" s="31" t="s">
        <v>96</v>
      </c>
      <c r="D3294" s="31" t="s">
        <v>783</v>
      </c>
      <c r="E3294" s="31" t="s">
        <v>0</v>
      </c>
      <c r="F3294" s="31" t="s">
        <v>14</v>
      </c>
      <c r="G3294" s="69">
        <v>2302.46</v>
      </c>
    </row>
    <row r="3295" spans="1:7" x14ac:dyDescent="0.25">
      <c r="A3295" s="31" t="s">
        <v>716</v>
      </c>
      <c r="B3295" s="31" t="s">
        <v>34</v>
      </c>
      <c r="C3295" s="31" t="s">
        <v>96</v>
      </c>
      <c r="D3295" s="31" t="s">
        <v>783</v>
      </c>
      <c r="E3295" s="31" t="s">
        <v>0</v>
      </c>
      <c r="F3295" s="31" t="s">
        <v>15</v>
      </c>
      <c r="G3295" s="69">
        <v>12.57</v>
      </c>
    </row>
    <row r="3296" spans="1:7" x14ac:dyDescent="0.25">
      <c r="A3296" s="31" t="s">
        <v>716</v>
      </c>
      <c r="B3296" s="31" t="s">
        <v>34</v>
      </c>
      <c r="C3296" s="31" t="s">
        <v>96</v>
      </c>
      <c r="D3296" s="31" t="s">
        <v>783</v>
      </c>
      <c r="E3296" s="31" t="s">
        <v>0</v>
      </c>
      <c r="F3296" s="31" t="s">
        <v>16</v>
      </c>
      <c r="G3296" s="69">
        <v>2968.47</v>
      </c>
    </row>
    <row r="3297" spans="1:7" x14ac:dyDescent="0.25">
      <c r="A3297" s="31" t="s">
        <v>716</v>
      </c>
      <c r="B3297" s="31" t="s">
        <v>161</v>
      </c>
      <c r="C3297" s="31" t="s">
        <v>156</v>
      </c>
      <c r="D3297" s="31" t="s">
        <v>702</v>
      </c>
      <c r="E3297" s="31" t="s">
        <v>81</v>
      </c>
      <c r="F3297" s="31" t="s">
        <v>27</v>
      </c>
      <c r="G3297" s="69">
        <v>391.7</v>
      </c>
    </row>
    <row r="3298" spans="1:7" x14ac:dyDescent="0.25">
      <c r="A3298" s="31" t="s">
        <v>716</v>
      </c>
      <c r="B3298" s="31" t="s">
        <v>161</v>
      </c>
      <c r="C3298" s="31" t="s">
        <v>156</v>
      </c>
      <c r="D3298" s="31" t="s">
        <v>702</v>
      </c>
      <c r="E3298" s="31" t="s">
        <v>81</v>
      </c>
      <c r="F3298" s="31" t="s">
        <v>25</v>
      </c>
      <c r="G3298" s="69">
        <v>16066.9</v>
      </c>
    </row>
    <row r="3299" spans="1:7" x14ac:dyDescent="0.25">
      <c r="A3299" s="31" t="s">
        <v>716</v>
      </c>
      <c r="B3299" s="31" t="s">
        <v>161</v>
      </c>
      <c r="C3299" s="31" t="s">
        <v>156</v>
      </c>
      <c r="D3299" s="31" t="s">
        <v>702</v>
      </c>
      <c r="E3299" s="31" t="s">
        <v>81</v>
      </c>
      <c r="F3299" s="31" t="s">
        <v>26</v>
      </c>
      <c r="G3299" s="69">
        <v>28657.06</v>
      </c>
    </row>
    <row r="3300" spans="1:7" x14ac:dyDescent="0.25">
      <c r="A3300" s="31" t="s">
        <v>716</v>
      </c>
      <c r="B3300" s="31" t="s">
        <v>161</v>
      </c>
      <c r="C3300" s="31" t="s">
        <v>156</v>
      </c>
      <c r="D3300" s="31" t="s">
        <v>702</v>
      </c>
      <c r="E3300" s="31" t="s">
        <v>81</v>
      </c>
      <c r="F3300" s="31" t="s">
        <v>9</v>
      </c>
      <c r="G3300" s="69">
        <v>1143.8499999999999</v>
      </c>
    </row>
    <row r="3301" spans="1:7" x14ac:dyDescent="0.25">
      <c r="A3301" s="31" t="s">
        <v>716</v>
      </c>
      <c r="B3301" s="31" t="s">
        <v>161</v>
      </c>
      <c r="C3301" s="31" t="s">
        <v>156</v>
      </c>
      <c r="D3301" s="31" t="s">
        <v>702</v>
      </c>
      <c r="E3301" s="31" t="s">
        <v>79</v>
      </c>
      <c r="F3301" s="31" t="s">
        <v>28</v>
      </c>
      <c r="G3301" s="69">
        <v>6832.89</v>
      </c>
    </row>
    <row r="3302" spans="1:7" x14ac:dyDescent="0.25">
      <c r="A3302" s="31" t="s">
        <v>716</v>
      </c>
      <c r="B3302" s="31" t="s">
        <v>161</v>
      </c>
      <c r="C3302" s="31" t="s">
        <v>156</v>
      </c>
      <c r="D3302" s="31" t="s">
        <v>702</v>
      </c>
      <c r="E3302" s="31" t="s">
        <v>5</v>
      </c>
      <c r="F3302" s="31" t="s">
        <v>52</v>
      </c>
      <c r="G3302" s="69">
        <v>444.47</v>
      </c>
    </row>
    <row r="3303" spans="1:7" x14ac:dyDescent="0.25">
      <c r="A3303" s="31" t="s">
        <v>716</v>
      </c>
      <c r="B3303" s="31" t="s">
        <v>161</v>
      </c>
      <c r="C3303" s="31" t="s">
        <v>156</v>
      </c>
      <c r="D3303" s="31" t="s">
        <v>702</v>
      </c>
      <c r="E3303" s="31" t="s">
        <v>5</v>
      </c>
      <c r="F3303" s="31" t="s">
        <v>11</v>
      </c>
      <c r="G3303" s="69">
        <v>64452.59</v>
      </c>
    </row>
    <row r="3304" spans="1:7" x14ac:dyDescent="0.25">
      <c r="A3304" s="31" t="s">
        <v>716</v>
      </c>
      <c r="B3304" s="31" t="s">
        <v>161</v>
      </c>
      <c r="C3304" s="31" t="s">
        <v>156</v>
      </c>
      <c r="D3304" s="31" t="s">
        <v>702</v>
      </c>
      <c r="E3304" s="31" t="s">
        <v>5</v>
      </c>
      <c r="F3304" s="31" t="s">
        <v>56</v>
      </c>
      <c r="G3304" s="69">
        <v>179097.99</v>
      </c>
    </row>
    <row r="3305" spans="1:7" x14ac:dyDescent="0.25">
      <c r="A3305" s="31" t="s">
        <v>716</v>
      </c>
      <c r="B3305" s="31" t="s">
        <v>161</v>
      </c>
      <c r="C3305" s="31" t="s">
        <v>156</v>
      </c>
      <c r="D3305" s="31" t="s">
        <v>702</v>
      </c>
      <c r="E3305" s="31" t="s">
        <v>5</v>
      </c>
      <c r="F3305" s="31" t="s">
        <v>82</v>
      </c>
      <c r="G3305" s="69">
        <v>4448.08</v>
      </c>
    </row>
    <row r="3306" spans="1:7" x14ac:dyDescent="0.25">
      <c r="A3306" s="31" t="s">
        <v>716</v>
      </c>
      <c r="B3306" s="31" t="s">
        <v>161</v>
      </c>
      <c r="C3306" s="31" t="s">
        <v>156</v>
      </c>
      <c r="D3306" s="31" t="s">
        <v>702</v>
      </c>
      <c r="E3306" s="31" t="s">
        <v>5</v>
      </c>
      <c r="F3306" s="31" t="s">
        <v>80</v>
      </c>
      <c r="G3306" s="69">
        <v>20788.330000000002</v>
      </c>
    </row>
    <row r="3307" spans="1:7" x14ac:dyDescent="0.25">
      <c r="A3307" s="31" t="s">
        <v>716</v>
      </c>
      <c r="B3307" s="31" t="s">
        <v>161</v>
      </c>
      <c r="C3307" s="31" t="s">
        <v>156</v>
      </c>
      <c r="D3307" s="31" t="s">
        <v>702</v>
      </c>
      <c r="E3307" s="31" t="s">
        <v>5</v>
      </c>
      <c r="F3307" s="31" t="s">
        <v>61</v>
      </c>
      <c r="G3307" s="69">
        <v>68018.350000000006</v>
      </c>
    </row>
    <row r="3308" spans="1:7" x14ac:dyDescent="0.25">
      <c r="A3308" s="31" t="s">
        <v>716</v>
      </c>
      <c r="B3308" s="31" t="s">
        <v>161</v>
      </c>
      <c r="C3308" s="31" t="s">
        <v>156</v>
      </c>
      <c r="D3308" s="31" t="s">
        <v>702</v>
      </c>
      <c r="E3308" s="31" t="s">
        <v>85</v>
      </c>
      <c r="F3308" s="31" t="s">
        <v>86</v>
      </c>
      <c r="G3308" s="69">
        <v>24152.14</v>
      </c>
    </row>
    <row r="3309" spans="1:7" x14ac:dyDescent="0.25">
      <c r="A3309" s="31" t="s">
        <v>716</v>
      </c>
      <c r="B3309" s="31" t="s">
        <v>161</v>
      </c>
      <c r="C3309" s="31" t="s">
        <v>156</v>
      </c>
      <c r="D3309" s="31" t="s">
        <v>702</v>
      </c>
      <c r="E3309" s="31" t="s">
        <v>84</v>
      </c>
      <c r="F3309" s="31" t="s">
        <v>29</v>
      </c>
      <c r="G3309" s="69">
        <v>685.29</v>
      </c>
    </row>
    <row r="3310" spans="1:7" x14ac:dyDescent="0.25">
      <c r="A3310" s="31" t="s">
        <v>716</v>
      </c>
      <c r="B3310" s="31" t="s">
        <v>161</v>
      </c>
      <c r="C3310" s="31" t="s">
        <v>156</v>
      </c>
      <c r="D3310" s="31" t="s">
        <v>702</v>
      </c>
      <c r="E3310" s="31" t="s">
        <v>84</v>
      </c>
      <c r="F3310" s="31" t="s">
        <v>67</v>
      </c>
      <c r="G3310" s="69">
        <v>978.84</v>
      </c>
    </row>
    <row r="3311" spans="1:7" x14ac:dyDescent="0.25">
      <c r="A3311" s="31" t="s">
        <v>716</v>
      </c>
      <c r="B3311" s="31" t="s">
        <v>161</v>
      </c>
      <c r="C3311" s="31" t="s">
        <v>156</v>
      </c>
      <c r="D3311" s="31" t="s">
        <v>702</v>
      </c>
      <c r="E3311" s="31" t="s">
        <v>84</v>
      </c>
      <c r="F3311" s="31" t="s">
        <v>93</v>
      </c>
      <c r="G3311" s="69">
        <v>409.1</v>
      </c>
    </row>
    <row r="3312" spans="1:7" x14ac:dyDescent="0.25">
      <c r="A3312" s="31" t="s">
        <v>716</v>
      </c>
      <c r="B3312" s="31" t="s">
        <v>161</v>
      </c>
      <c r="C3312" s="31" t="s">
        <v>156</v>
      </c>
      <c r="D3312" s="31" t="s">
        <v>702</v>
      </c>
      <c r="E3312" s="31" t="s">
        <v>84</v>
      </c>
      <c r="F3312" s="31" t="s">
        <v>23</v>
      </c>
      <c r="G3312" s="69">
        <v>15532.94</v>
      </c>
    </row>
    <row r="3313" spans="1:7" x14ac:dyDescent="0.25">
      <c r="A3313" s="31" t="s">
        <v>716</v>
      </c>
      <c r="B3313" s="31" t="s">
        <v>161</v>
      </c>
      <c r="C3313" s="31" t="s">
        <v>156</v>
      </c>
      <c r="D3313" s="31" t="s">
        <v>702</v>
      </c>
      <c r="E3313" s="31" t="s">
        <v>0</v>
      </c>
      <c r="F3313" s="31" t="s">
        <v>14</v>
      </c>
      <c r="G3313" s="69">
        <v>410.22</v>
      </c>
    </row>
    <row r="3314" spans="1:7" x14ac:dyDescent="0.25">
      <c r="A3314" s="31" t="s">
        <v>716</v>
      </c>
      <c r="B3314" s="31" t="s">
        <v>161</v>
      </c>
      <c r="C3314" s="31" t="s">
        <v>156</v>
      </c>
      <c r="D3314" s="31" t="s">
        <v>702</v>
      </c>
      <c r="E3314" s="31" t="s">
        <v>0</v>
      </c>
      <c r="F3314" s="31" t="s">
        <v>15</v>
      </c>
      <c r="G3314" s="69">
        <v>10379.290000000001</v>
      </c>
    </row>
    <row r="3315" spans="1:7" x14ac:dyDescent="0.25">
      <c r="A3315" s="31" t="s">
        <v>716</v>
      </c>
      <c r="B3315" s="31" t="s">
        <v>161</v>
      </c>
      <c r="C3315" s="31" t="s">
        <v>156</v>
      </c>
      <c r="D3315" s="31" t="s">
        <v>702</v>
      </c>
      <c r="E3315" s="31" t="s">
        <v>0</v>
      </c>
      <c r="F3315" s="31" t="s">
        <v>16</v>
      </c>
      <c r="G3315" s="69">
        <v>44548.23</v>
      </c>
    </row>
    <row r="3316" spans="1:7" x14ac:dyDescent="0.25">
      <c r="A3316" s="31" t="s">
        <v>716</v>
      </c>
      <c r="B3316" s="31" t="s">
        <v>44</v>
      </c>
      <c r="C3316" s="31" t="s">
        <v>156</v>
      </c>
      <c r="D3316" s="31" t="s">
        <v>77</v>
      </c>
      <c r="E3316" s="31" t="s">
        <v>81</v>
      </c>
      <c r="F3316" s="31" t="s">
        <v>27</v>
      </c>
      <c r="G3316" s="69">
        <v>6712.3</v>
      </c>
    </row>
    <row r="3317" spans="1:7" x14ac:dyDescent="0.25">
      <c r="A3317" s="31" t="s">
        <v>716</v>
      </c>
      <c r="B3317" s="31" t="s">
        <v>44</v>
      </c>
      <c r="C3317" s="31" t="s">
        <v>156</v>
      </c>
      <c r="D3317" s="31" t="s">
        <v>77</v>
      </c>
      <c r="E3317" s="31" t="s">
        <v>81</v>
      </c>
      <c r="F3317" s="31" t="s">
        <v>83</v>
      </c>
      <c r="G3317" s="69">
        <v>4732.1099999999997</v>
      </c>
    </row>
    <row r="3318" spans="1:7" x14ac:dyDescent="0.25">
      <c r="A3318" s="31" t="s">
        <v>716</v>
      </c>
      <c r="B3318" s="31" t="s">
        <v>44</v>
      </c>
      <c r="C3318" s="31" t="s">
        <v>156</v>
      </c>
      <c r="D3318" s="31" t="s">
        <v>77</v>
      </c>
      <c r="E3318" s="31" t="s">
        <v>81</v>
      </c>
      <c r="F3318" s="31" t="s">
        <v>25</v>
      </c>
      <c r="G3318" s="69">
        <v>719358.44</v>
      </c>
    </row>
    <row r="3319" spans="1:7" x14ac:dyDescent="0.25">
      <c r="A3319" s="31" t="s">
        <v>716</v>
      </c>
      <c r="B3319" s="31" t="s">
        <v>44</v>
      </c>
      <c r="C3319" s="31" t="s">
        <v>156</v>
      </c>
      <c r="D3319" s="31" t="s">
        <v>77</v>
      </c>
      <c r="E3319" s="31" t="s">
        <v>81</v>
      </c>
      <c r="F3319" s="31" t="s">
        <v>65</v>
      </c>
      <c r="G3319" s="69">
        <v>78328.899999999994</v>
      </c>
    </row>
    <row r="3320" spans="1:7" x14ac:dyDescent="0.25">
      <c r="A3320" s="31" t="s">
        <v>716</v>
      </c>
      <c r="B3320" s="31" t="s">
        <v>44</v>
      </c>
      <c r="C3320" s="31" t="s">
        <v>156</v>
      </c>
      <c r="D3320" s="31" t="s">
        <v>77</v>
      </c>
      <c r="E3320" s="31" t="s">
        <v>81</v>
      </c>
      <c r="F3320" s="31" t="s">
        <v>26</v>
      </c>
      <c r="G3320" s="69">
        <v>345731.69</v>
      </c>
    </row>
    <row r="3321" spans="1:7" x14ac:dyDescent="0.25">
      <c r="A3321" s="31" t="s">
        <v>716</v>
      </c>
      <c r="B3321" s="31" t="s">
        <v>44</v>
      </c>
      <c r="C3321" s="31" t="s">
        <v>156</v>
      </c>
      <c r="D3321" s="31" t="s">
        <v>77</v>
      </c>
      <c r="E3321" s="31" t="s">
        <v>81</v>
      </c>
      <c r="F3321" s="31" t="s">
        <v>64</v>
      </c>
      <c r="G3321" s="69">
        <v>2948.19</v>
      </c>
    </row>
    <row r="3322" spans="1:7" x14ac:dyDescent="0.25">
      <c r="A3322" s="31" t="s">
        <v>716</v>
      </c>
      <c r="B3322" s="31" t="s">
        <v>44</v>
      </c>
      <c r="C3322" s="31" t="s">
        <v>156</v>
      </c>
      <c r="D3322" s="31" t="s">
        <v>77</v>
      </c>
      <c r="E3322" s="31" t="s">
        <v>81</v>
      </c>
      <c r="F3322" s="31" t="s">
        <v>9</v>
      </c>
      <c r="G3322" s="69">
        <v>232665.03</v>
      </c>
    </row>
    <row r="3323" spans="1:7" x14ac:dyDescent="0.25">
      <c r="A3323" s="31" t="s">
        <v>716</v>
      </c>
      <c r="B3323" s="31" t="s">
        <v>44</v>
      </c>
      <c r="C3323" s="31" t="s">
        <v>156</v>
      </c>
      <c r="D3323" s="31" t="s">
        <v>77</v>
      </c>
      <c r="E3323" s="31" t="s">
        <v>79</v>
      </c>
      <c r="F3323" s="31" t="s">
        <v>28</v>
      </c>
      <c r="G3323" s="69">
        <v>99525.88</v>
      </c>
    </row>
    <row r="3324" spans="1:7" x14ac:dyDescent="0.25">
      <c r="A3324" s="31" t="s">
        <v>716</v>
      </c>
      <c r="B3324" s="31" t="s">
        <v>44</v>
      </c>
      <c r="C3324" s="31" t="s">
        <v>156</v>
      </c>
      <c r="D3324" s="31" t="s">
        <v>77</v>
      </c>
      <c r="E3324" s="31" t="s">
        <v>79</v>
      </c>
      <c r="F3324" s="31" t="s">
        <v>90</v>
      </c>
      <c r="G3324" s="69">
        <v>1723.8</v>
      </c>
    </row>
    <row r="3325" spans="1:7" x14ac:dyDescent="0.25">
      <c r="A3325" s="31" t="s">
        <v>716</v>
      </c>
      <c r="B3325" s="31" t="s">
        <v>44</v>
      </c>
      <c r="C3325" s="31" t="s">
        <v>156</v>
      </c>
      <c r="D3325" s="31" t="s">
        <v>77</v>
      </c>
      <c r="E3325" s="31" t="s">
        <v>5</v>
      </c>
      <c r="F3325" s="31" t="s">
        <v>52</v>
      </c>
      <c r="G3325" s="69">
        <v>24440.22</v>
      </c>
    </row>
    <row r="3326" spans="1:7" x14ac:dyDescent="0.25">
      <c r="A3326" s="31" t="s">
        <v>716</v>
      </c>
      <c r="B3326" s="31" t="s">
        <v>44</v>
      </c>
      <c r="C3326" s="31" t="s">
        <v>156</v>
      </c>
      <c r="D3326" s="31" t="s">
        <v>77</v>
      </c>
      <c r="E3326" s="31" t="s">
        <v>5</v>
      </c>
      <c r="F3326" s="31" t="s">
        <v>11</v>
      </c>
      <c r="G3326" s="69">
        <v>972577.29</v>
      </c>
    </row>
    <row r="3327" spans="1:7" x14ac:dyDescent="0.25">
      <c r="A3327" s="31" t="s">
        <v>716</v>
      </c>
      <c r="B3327" s="31" t="s">
        <v>44</v>
      </c>
      <c r="C3327" s="31" t="s">
        <v>156</v>
      </c>
      <c r="D3327" s="31" t="s">
        <v>77</v>
      </c>
      <c r="E3327" s="31" t="s">
        <v>5</v>
      </c>
      <c r="F3327" s="31" t="s">
        <v>12</v>
      </c>
      <c r="G3327" s="69">
        <v>82649.289999999994</v>
      </c>
    </row>
    <row r="3328" spans="1:7" x14ac:dyDescent="0.25">
      <c r="A3328" s="31" t="s">
        <v>716</v>
      </c>
      <c r="B3328" s="31" t="s">
        <v>44</v>
      </c>
      <c r="C3328" s="31" t="s">
        <v>156</v>
      </c>
      <c r="D3328" s="31" t="s">
        <v>77</v>
      </c>
      <c r="E3328" s="31" t="s">
        <v>5</v>
      </c>
      <c r="F3328" s="31" t="s">
        <v>56</v>
      </c>
      <c r="G3328" s="69">
        <v>653268.47999999998</v>
      </c>
    </row>
    <row r="3329" spans="1:7" x14ac:dyDescent="0.25">
      <c r="A3329" s="31" t="s">
        <v>716</v>
      </c>
      <c r="B3329" s="31" t="s">
        <v>44</v>
      </c>
      <c r="C3329" s="31" t="s">
        <v>156</v>
      </c>
      <c r="D3329" s="31" t="s">
        <v>77</v>
      </c>
      <c r="E3329" s="31" t="s">
        <v>5</v>
      </c>
      <c r="F3329" s="31" t="s">
        <v>62</v>
      </c>
      <c r="G3329" s="69">
        <v>15925.97</v>
      </c>
    </row>
    <row r="3330" spans="1:7" x14ac:dyDescent="0.25">
      <c r="A3330" s="31" t="s">
        <v>716</v>
      </c>
      <c r="B3330" s="31" t="s">
        <v>44</v>
      </c>
      <c r="C3330" s="31" t="s">
        <v>156</v>
      </c>
      <c r="D3330" s="31" t="s">
        <v>77</v>
      </c>
      <c r="E3330" s="31" t="s">
        <v>5</v>
      </c>
      <c r="F3330" s="31" t="s">
        <v>89</v>
      </c>
      <c r="G3330" s="69">
        <v>28072.95</v>
      </c>
    </row>
    <row r="3331" spans="1:7" x14ac:dyDescent="0.25">
      <c r="A3331" s="31" t="s">
        <v>716</v>
      </c>
      <c r="B3331" s="31" t="s">
        <v>44</v>
      </c>
      <c r="C3331" s="31" t="s">
        <v>156</v>
      </c>
      <c r="D3331" s="31" t="s">
        <v>77</v>
      </c>
      <c r="E3331" s="31" t="s">
        <v>5</v>
      </c>
      <c r="F3331" s="31" t="s">
        <v>82</v>
      </c>
      <c r="G3331" s="69">
        <v>92122.16</v>
      </c>
    </row>
    <row r="3332" spans="1:7" x14ac:dyDescent="0.25">
      <c r="A3332" s="31" t="s">
        <v>716</v>
      </c>
      <c r="B3332" s="31" t="s">
        <v>44</v>
      </c>
      <c r="C3332" s="31" t="s">
        <v>156</v>
      </c>
      <c r="D3332" s="31" t="s">
        <v>77</v>
      </c>
      <c r="E3332" s="31" t="s">
        <v>5</v>
      </c>
      <c r="F3332" s="31" t="s">
        <v>80</v>
      </c>
      <c r="G3332" s="69">
        <v>1514300.64</v>
      </c>
    </row>
    <row r="3333" spans="1:7" x14ac:dyDescent="0.25">
      <c r="A3333" s="31" t="s">
        <v>716</v>
      </c>
      <c r="B3333" s="31" t="s">
        <v>44</v>
      </c>
      <c r="C3333" s="31" t="s">
        <v>156</v>
      </c>
      <c r="D3333" s="31" t="s">
        <v>77</v>
      </c>
      <c r="E3333" s="31" t="s">
        <v>5</v>
      </c>
      <c r="F3333" s="31" t="s">
        <v>63</v>
      </c>
      <c r="G3333" s="69">
        <v>7203.37</v>
      </c>
    </row>
    <row r="3334" spans="1:7" x14ac:dyDescent="0.25">
      <c r="A3334" s="31" t="s">
        <v>716</v>
      </c>
      <c r="B3334" s="31" t="s">
        <v>44</v>
      </c>
      <c r="C3334" s="31" t="s">
        <v>156</v>
      </c>
      <c r="D3334" s="31" t="s">
        <v>77</v>
      </c>
      <c r="E3334" s="31" t="s">
        <v>5</v>
      </c>
      <c r="F3334" s="31" t="s">
        <v>61</v>
      </c>
      <c r="G3334" s="69">
        <v>417167.95</v>
      </c>
    </row>
    <row r="3335" spans="1:7" x14ac:dyDescent="0.25">
      <c r="A3335" s="31" t="s">
        <v>716</v>
      </c>
      <c r="B3335" s="31" t="s">
        <v>44</v>
      </c>
      <c r="C3335" s="31" t="s">
        <v>156</v>
      </c>
      <c r="D3335" s="31" t="s">
        <v>77</v>
      </c>
      <c r="E3335" s="31" t="s">
        <v>85</v>
      </c>
      <c r="F3335" s="31" t="s">
        <v>87</v>
      </c>
      <c r="G3335" s="69">
        <v>40580.550000000003</v>
      </c>
    </row>
    <row r="3336" spans="1:7" x14ac:dyDescent="0.25">
      <c r="A3336" s="31" t="s">
        <v>716</v>
      </c>
      <c r="B3336" s="31" t="s">
        <v>44</v>
      </c>
      <c r="C3336" s="31" t="s">
        <v>156</v>
      </c>
      <c r="D3336" s="31" t="s">
        <v>77</v>
      </c>
      <c r="E3336" s="31" t="s">
        <v>85</v>
      </c>
      <c r="F3336" s="31" t="s">
        <v>88</v>
      </c>
      <c r="G3336" s="69">
        <v>3390.05</v>
      </c>
    </row>
    <row r="3337" spans="1:7" x14ac:dyDescent="0.25">
      <c r="A3337" s="31" t="s">
        <v>716</v>
      </c>
      <c r="B3337" s="31" t="s">
        <v>44</v>
      </c>
      <c r="C3337" s="31" t="s">
        <v>156</v>
      </c>
      <c r="D3337" s="31" t="s">
        <v>77</v>
      </c>
      <c r="E3337" s="31" t="s">
        <v>85</v>
      </c>
      <c r="F3337" s="31" t="s">
        <v>86</v>
      </c>
      <c r="G3337" s="69">
        <v>80531.63</v>
      </c>
    </row>
    <row r="3338" spans="1:7" x14ac:dyDescent="0.25">
      <c r="A3338" s="31" t="s">
        <v>716</v>
      </c>
      <c r="B3338" s="31" t="s">
        <v>44</v>
      </c>
      <c r="C3338" s="31" t="s">
        <v>156</v>
      </c>
      <c r="D3338" s="31" t="s">
        <v>77</v>
      </c>
      <c r="E3338" s="31" t="s">
        <v>84</v>
      </c>
      <c r="F3338" s="31" t="s">
        <v>29</v>
      </c>
      <c r="G3338" s="69">
        <v>2133.13</v>
      </c>
    </row>
    <row r="3339" spans="1:7" x14ac:dyDescent="0.25">
      <c r="A3339" s="31" t="s">
        <v>716</v>
      </c>
      <c r="B3339" s="31" t="s">
        <v>44</v>
      </c>
      <c r="C3339" s="31" t="s">
        <v>156</v>
      </c>
      <c r="D3339" s="31" t="s">
        <v>77</v>
      </c>
      <c r="E3339" s="31" t="s">
        <v>84</v>
      </c>
      <c r="F3339" s="31" t="s">
        <v>67</v>
      </c>
      <c r="G3339" s="69">
        <v>1700.8</v>
      </c>
    </row>
    <row r="3340" spans="1:7" x14ac:dyDescent="0.25">
      <c r="A3340" s="31" t="s">
        <v>716</v>
      </c>
      <c r="B3340" s="31" t="s">
        <v>44</v>
      </c>
      <c r="C3340" s="31" t="s">
        <v>156</v>
      </c>
      <c r="D3340" s="31" t="s">
        <v>77</v>
      </c>
      <c r="E3340" s="31" t="s">
        <v>84</v>
      </c>
      <c r="F3340" s="31" t="s">
        <v>93</v>
      </c>
      <c r="G3340" s="69">
        <v>716.51</v>
      </c>
    </row>
    <row r="3341" spans="1:7" x14ac:dyDescent="0.25">
      <c r="A3341" s="31" t="s">
        <v>716</v>
      </c>
      <c r="B3341" s="31" t="s">
        <v>44</v>
      </c>
      <c r="C3341" s="31" t="s">
        <v>156</v>
      </c>
      <c r="D3341" s="31" t="s">
        <v>77</v>
      </c>
      <c r="E3341" s="31" t="s">
        <v>84</v>
      </c>
      <c r="F3341" s="31" t="s">
        <v>23</v>
      </c>
      <c r="G3341" s="69">
        <v>277345.56</v>
      </c>
    </row>
    <row r="3342" spans="1:7" x14ac:dyDescent="0.25">
      <c r="A3342" s="31" t="s">
        <v>716</v>
      </c>
      <c r="B3342" s="31" t="s">
        <v>44</v>
      </c>
      <c r="C3342" s="31" t="s">
        <v>156</v>
      </c>
      <c r="D3342" s="31" t="s">
        <v>77</v>
      </c>
      <c r="E3342" s="31" t="s">
        <v>0</v>
      </c>
      <c r="F3342" s="31" t="s">
        <v>14</v>
      </c>
      <c r="G3342" s="69">
        <v>20624.099999999999</v>
      </c>
    </row>
    <row r="3343" spans="1:7" x14ac:dyDescent="0.25">
      <c r="A3343" s="31" t="s">
        <v>716</v>
      </c>
      <c r="B3343" s="31" t="s">
        <v>44</v>
      </c>
      <c r="C3343" s="31" t="s">
        <v>156</v>
      </c>
      <c r="D3343" s="31" t="s">
        <v>77</v>
      </c>
      <c r="E3343" s="31" t="s">
        <v>0</v>
      </c>
      <c r="F3343" s="31" t="s">
        <v>15</v>
      </c>
      <c r="G3343" s="69">
        <v>60781.27</v>
      </c>
    </row>
    <row r="3344" spans="1:7" x14ac:dyDescent="0.25">
      <c r="A3344" s="31" t="s">
        <v>716</v>
      </c>
      <c r="B3344" s="31" t="s">
        <v>44</v>
      </c>
      <c r="C3344" s="31" t="s">
        <v>156</v>
      </c>
      <c r="D3344" s="31" t="s">
        <v>77</v>
      </c>
      <c r="E3344" s="31" t="s">
        <v>0</v>
      </c>
      <c r="F3344" s="31" t="s">
        <v>16</v>
      </c>
      <c r="G3344" s="69">
        <v>1483889.82</v>
      </c>
    </row>
    <row r="3345" spans="1:7" x14ac:dyDescent="0.25">
      <c r="A3345" s="31" t="s">
        <v>716</v>
      </c>
      <c r="B3345" s="31" t="s">
        <v>113</v>
      </c>
      <c r="C3345" s="31" t="s">
        <v>47</v>
      </c>
      <c r="D3345" s="31" t="s">
        <v>783</v>
      </c>
      <c r="E3345" s="31" t="s">
        <v>81</v>
      </c>
      <c r="F3345" s="31" t="s">
        <v>27</v>
      </c>
      <c r="G3345" s="69">
        <v>702.93</v>
      </c>
    </row>
    <row r="3346" spans="1:7" x14ac:dyDescent="0.25">
      <c r="A3346" s="31" t="s">
        <v>716</v>
      </c>
      <c r="B3346" s="31" t="s">
        <v>113</v>
      </c>
      <c r="C3346" s="31" t="s">
        <v>47</v>
      </c>
      <c r="D3346" s="31" t="s">
        <v>783</v>
      </c>
      <c r="E3346" s="31" t="s">
        <v>81</v>
      </c>
      <c r="F3346" s="31" t="s">
        <v>83</v>
      </c>
      <c r="G3346" s="69">
        <v>39.799999999999997</v>
      </c>
    </row>
    <row r="3347" spans="1:7" x14ac:dyDescent="0.25">
      <c r="A3347" s="31" t="s">
        <v>716</v>
      </c>
      <c r="B3347" s="31" t="s">
        <v>113</v>
      </c>
      <c r="C3347" s="31" t="s">
        <v>47</v>
      </c>
      <c r="D3347" s="31" t="s">
        <v>783</v>
      </c>
      <c r="E3347" s="31" t="s">
        <v>81</v>
      </c>
      <c r="F3347" s="31" t="s">
        <v>25</v>
      </c>
      <c r="G3347" s="69">
        <v>2101.64</v>
      </c>
    </row>
    <row r="3348" spans="1:7" x14ac:dyDescent="0.25">
      <c r="A3348" s="31" t="s">
        <v>716</v>
      </c>
      <c r="B3348" s="31" t="s">
        <v>113</v>
      </c>
      <c r="C3348" s="31" t="s">
        <v>47</v>
      </c>
      <c r="D3348" s="31" t="s">
        <v>783</v>
      </c>
      <c r="E3348" s="31" t="s">
        <v>81</v>
      </c>
      <c r="F3348" s="31" t="s">
        <v>65</v>
      </c>
      <c r="G3348" s="69">
        <v>99.26</v>
      </c>
    </row>
    <row r="3349" spans="1:7" x14ac:dyDescent="0.25">
      <c r="A3349" s="31" t="s">
        <v>716</v>
      </c>
      <c r="B3349" s="31" t="s">
        <v>113</v>
      </c>
      <c r="C3349" s="31" t="s">
        <v>47</v>
      </c>
      <c r="D3349" s="31" t="s">
        <v>783</v>
      </c>
      <c r="E3349" s="31" t="s">
        <v>81</v>
      </c>
      <c r="F3349" s="31" t="s">
        <v>26</v>
      </c>
      <c r="G3349" s="69">
        <v>1125.8599999999999</v>
      </c>
    </row>
    <row r="3350" spans="1:7" x14ac:dyDescent="0.25">
      <c r="A3350" s="31" t="s">
        <v>716</v>
      </c>
      <c r="B3350" s="31" t="s">
        <v>113</v>
      </c>
      <c r="C3350" s="31" t="s">
        <v>47</v>
      </c>
      <c r="D3350" s="31" t="s">
        <v>783</v>
      </c>
      <c r="E3350" s="31" t="s">
        <v>81</v>
      </c>
      <c r="F3350" s="31" t="s">
        <v>64</v>
      </c>
      <c r="G3350" s="69">
        <v>1010.86</v>
      </c>
    </row>
    <row r="3351" spans="1:7" x14ac:dyDescent="0.25">
      <c r="A3351" s="31" t="s">
        <v>716</v>
      </c>
      <c r="B3351" s="31" t="s">
        <v>113</v>
      </c>
      <c r="C3351" s="31" t="s">
        <v>47</v>
      </c>
      <c r="D3351" s="31" t="s">
        <v>783</v>
      </c>
      <c r="E3351" s="31" t="s">
        <v>81</v>
      </c>
      <c r="F3351" s="31" t="s">
        <v>9</v>
      </c>
      <c r="G3351" s="69">
        <v>359.33</v>
      </c>
    </row>
    <row r="3352" spans="1:7" x14ac:dyDescent="0.25">
      <c r="A3352" s="31" t="s">
        <v>716</v>
      </c>
      <c r="B3352" s="31" t="s">
        <v>113</v>
      </c>
      <c r="C3352" s="31" t="s">
        <v>47</v>
      </c>
      <c r="D3352" s="31" t="s">
        <v>783</v>
      </c>
      <c r="E3352" s="31" t="s">
        <v>79</v>
      </c>
      <c r="F3352" s="31" t="s">
        <v>28</v>
      </c>
      <c r="G3352" s="69">
        <v>96.62</v>
      </c>
    </row>
    <row r="3353" spans="1:7" x14ac:dyDescent="0.25">
      <c r="A3353" s="31" t="s">
        <v>716</v>
      </c>
      <c r="B3353" s="31" t="s">
        <v>113</v>
      </c>
      <c r="C3353" s="31" t="s">
        <v>47</v>
      </c>
      <c r="D3353" s="31" t="s">
        <v>783</v>
      </c>
      <c r="E3353" s="31" t="s">
        <v>5</v>
      </c>
      <c r="F3353" s="31" t="s">
        <v>52</v>
      </c>
      <c r="G3353" s="69">
        <v>122.56</v>
      </c>
    </row>
    <row r="3354" spans="1:7" x14ac:dyDescent="0.25">
      <c r="A3354" s="31" t="s">
        <v>716</v>
      </c>
      <c r="B3354" s="31" t="s">
        <v>113</v>
      </c>
      <c r="C3354" s="31" t="s">
        <v>47</v>
      </c>
      <c r="D3354" s="31" t="s">
        <v>783</v>
      </c>
      <c r="E3354" s="31" t="s">
        <v>5</v>
      </c>
      <c r="F3354" s="31" t="s">
        <v>11</v>
      </c>
      <c r="G3354" s="69">
        <v>3841.3</v>
      </c>
    </row>
    <row r="3355" spans="1:7" x14ac:dyDescent="0.25">
      <c r="A3355" s="31" t="s">
        <v>716</v>
      </c>
      <c r="B3355" s="31" t="s">
        <v>113</v>
      </c>
      <c r="C3355" s="31" t="s">
        <v>47</v>
      </c>
      <c r="D3355" s="31" t="s">
        <v>783</v>
      </c>
      <c r="E3355" s="31" t="s">
        <v>5</v>
      </c>
      <c r="F3355" s="31" t="s">
        <v>12</v>
      </c>
      <c r="G3355" s="69">
        <v>240.12</v>
      </c>
    </row>
    <row r="3356" spans="1:7" x14ac:dyDescent="0.25">
      <c r="A3356" s="31" t="s">
        <v>716</v>
      </c>
      <c r="B3356" s="31" t="s">
        <v>113</v>
      </c>
      <c r="C3356" s="31" t="s">
        <v>47</v>
      </c>
      <c r="D3356" s="31" t="s">
        <v>783</v>
      </c>
      <c r="E3356" s="31" t="s">
        <v>5</v>
      </c>
      <c r="F3356" s="31" t="s">
        <v>56</v>
      </c>
      <c r="G3356" s="69">
        <v>104.93</v>
      </c>
    </row>
    <row r="3357" spans="1:7" x14ac:dyDescent="0.25">
      <c r="A3357" s="31" t="s">
        <v>716</v>
      </c>
      <c r="B3357" s="31" t="s">
        <v>113</v>
      </c>
      <c r="C3357" s="31" t="s">
        <v>47</v>
      </c>
      <c r="D3357" s="31" t="s">
        <v>783</v>
      </c>
      <c r="E3357" s="31" t="s">
        <v>5</v>
      </c>
      <c r="F3357" s="31" t="s">
        <v>89</v>
      </c>
      <c r="G3357" s="69">
        <v>658</v>
      </c>
    </row>
    <row r="3358" spans="1:7" x14ac:dyDescent="0.25">
      <c r="A3358" s="31" t="s">
        <v>716</v>
      </c>
      <c r="B3358" s="31" t="s">
        <v>113</v>
      </c>
      <c r="C3358" s="31" t="s">
        <v>47</v>
      </c>
      <c r="D3358" s="31" t="s">
        <v>783</v>
      </c>
      <c r="E3358" s="31" t="s">
        <v>5</v>
      </c>
      <c r="F3358" s="31" t="s">
        <v>80</v>
      </c>
      <c r="G3358" s="69">
        <v>3424.61</v>
      </c>
    </row>
    <row r="3359" spans="1:7" x14ac:dyDescent="0.25">
      <c r="A3359" s="31" t="s">
        <v>716</v>
      </c>
      <c r="B3359" s="31" t="s">
        <v>113</v>
      </c>
      <c r="C3359" s="31" t="s">
        <v>47</v>
      </c>
      <c r="D3359" s="31" t="s">
        <v>783</v>
      </c>
      <c r="E3359" s="31" t="s">
        <v>5</v>
      </c>
      <c r="F3359" s="31" t="s">
        <v>63</v>
      </c>
      <c r="G3359" s="69">
        <v>96.86</v>
      </c>
    </row>
    <row r="3360" spans="1:7" x14ac:dyDescent="0.25">
      <c r="A3360" s="31" t="s">
        <v>716</v>
      </c>
      <c r="B3360" s="31" t="s">
        <v>113</v>
      </c>
      <c r="C3360" s="31" t="s">
        <v>47</v>
      </c>
      <c r="D3360" s="31" t="s">
        <v>783</v>
      </c>
      <c r="E3360" s="31" t="s">
        <v>5</v>
      </c>
      <c r="F3360" s="31" t="s">
        <v>61</v>
      </c>
      <c r="G3360" s="69">
        <v>867.1</v>
      </c>
    </row>
    <row r="3361" spans="1:7" x14ac:dyDescent="0.25">
      <c r="A3361" s="31" t="s">
        <v>716</v>
      </c>
      <c r="B3361" s="31" t="s">
        <v>113</v>
      </c>
      <c r="C3361" s="31" t="s">
        <v>47</v>
      </c>
      <c r="D3361" s="31" t="s">
        <v>783</v>
      </c>
      <c r="E3361" s="31" t="s">
        <v>85</v>
      </c>
      <c r="F3361" s="31" t="s">
        <v>87</v>
      </c>
      <c r="G3361" s="69">
        <v>1657.08</v>
      </c>
    </row>
    <row r="3362" spans="1:7" x14ac:dyDescent="0.25">
      <c r="A3362" s="31" t="s">
        <v>716</v>
      </c>
      <c r="B3362" s="31" t="s">
        <v>113</v>
      </c>
      <c r="C3362" s="31" t="s">
        <v>47</v>
      </c>
      <c r="D3362" s="31" t="s">
        <v>783</v>
      </c>
      <c r="E3362" s="31" t="s">
        <v>85</v>
      </c>
      <c r="F3362" s="31" t="s">
        <v>88</v>
      </c>
      <c r="G3362" s="69">
        <v>56.97</v>
      </c>
    </row>
    <row r="3363" spans="1:7" x14ac:dyDescent="0.25">
      <c r="A3363" s="31" t="s">
        <v>716</v>
      </c>
      <c r="B3363" s="31" t="s">
        <v>113</v>
      </c>
      <c r="C3363" s="31" t="s">
        <v>47</v>
      </c>
      <c r="D3363" s="31" t="s">
        <v>783</v>
      </c>
      <c r="E3363" s="31" t="s">
        <v>85</v>
      </c>
      <c r="F3363" s="31" t="s">
        <v>86</v>
      </c>
      <c r="G3363" s="69">
        <v>1343.49</v>
      </c>
    </row>
    <row r="3364" spans="1:7" x14ac:dyDescent="0.25">
      <c r="A3364" s="31" t="s">
        <v>716</v>
      </c>
      <c r="B3364" s="31" t="s">
        <v>113</v>
      </c>
      <c r="C3364" s="31" t="s">
        <v>47</v>
      </c>
      <c r="D3364" s="31" t="s">
        <v>783</v>
      </c>
      <c r="E3364" s="31" t="s">
        <v>84</v>
      </c>
      <c r="F3364" s="31" t="s">
        <v>29</v>
      </c>
      <c r="G3364" s="69">
        <v>27.66</v>
      </c>
    </row>
    <row r="3365" spans="1:7" x14ac:dyDescent="0.25">
      <c r="A3365" s="31" t="s">
        <v>716</v>
      </c>
      <c r="B3365" s="31" t="s">
        <v>113</v>
      </c>
      <c r="C3365" s="31" t="s">
        <v>47</v>
      </c>
      <c r="D3365" s="31" t="s">
        <v>783</v>
      </c>
      <c r="E3365" s="31" t="s">
        <v>84</v>
      </c>
      <c r="F3365" s="31" t="s">
        <v>23</v>
      </c>
      <c r="G3365" s="69">
        <v>77.709999999999994</v>
      </c>
    </row>
    <row r="3366" spans="1:7" x14ac:dyDescent="0.25">
      <c r="A3366" s="31" t="s">
        <v>716</v>
      </c>
      <c r="B3366" s="31" t="s">
        <v>113</v>
      </c>
      <c r="C3366" s="31" t="s">
        <v>47</v>
      </c>
      <c r="D3366" s="31" t="s">
        <v>783</v>
      </c>
      <c r="E3366" s="31" t="s">
        <v>689</v>
      </c>
      <c r="F3366" s="31" t="s">
        <v>690</v>
      </c>
      <c r="G3366" s="69">
        <v>2033.32</v>
      </c>
    </row>
    <row r="3367" spans="1:7" x14ac:dyDescent="0.25">
      <c r="A3367" s="31" t="s">
        <v>716</v>
      </c>
      <c r="B3367" s="31" t="s">
        <v>113</v>
      </c>
      <c r="C3367" s="31" t="s">
        <v>47</v>
      </c>
      <c r="D3367" s="31" t="s">
        <v>783</v>
      </c>
      <c r="E3367" s="31" t="s">
        <v>0</v>
      </c>
      <c r="F3367" s="31" t="s">
        <v>14</v>
      </c>
      <c r="G3367" s="69">
        <v>1017.22</v>
      </c>
    </row>
    <row r="3368" spans="1:7" x14ac:dyDescent="0.25">
      <c r="A3368" s="31" t="s">
        <v>716</v>
      </c>
      <c r="B3368" s="31" t="s">
        <v>113</v>
      </c>
      <c r="C3368" s="31" t="s">
        <v>47</v>
      </c>
      <c r="D3368" s="31" t="s">
        <v>783</v>
      </c>
      <c r="E3368" s="31" t="s">
        <v>0</v>
      </c>
      <c r="F3368" s="31" t="s">
        <v>16</v>
      </c>
      <c r="G3368" s="69">
        <v>447.65</v>
      </c>
    </row>
    <row r="3369" spans="1:7" x14ac:dyDescent="0.25">
      <c r="A3369" s="31" t="s">
        <v>716</v>
      </c>
      <c r="B3369" s="31" t="s">
        <v>45</v>
      </c>
      <c r="C3369" s="31" t="s">
        <v>156</v>
      </c>
      <c r="D3369" s="31" t="s">
        <v>702</v>
      </c>
      <c r="E3369" s="31" t="s">
        <v>703</v>
      </c>
      <c r="F3369" s="31" t="s">
        <v>703</v>
      </c>
      <c r="G3369" s="69">
        <v>574672.69999999995</v>
      </c>
    </row>
    <row r="3370" spans="1:7" x14ac:dyDescent="0.25">
      <c r="A3370" s="31" t="s">
        <v>716</v>
      </c>
      <c r="B3370" s="31" t="s">
        <v>45</v>
      </c>
      <c r="C3370" s="31" t="s">
        <v>156</v>
      </c>
      <c r="D3370" s="31" t="s">
        <v>702</v>
      </c>
      <c r="E3370" s="7" t="s">
        <v>687</v>
      </c>
      <c r="F3370" s="7" t="s">
        <v>687</v>
      </c>
      <c r="G3370" s="69">
        <v>1348537.72</v>
      </c>
    </row>
    <row r="3371" spans="1:7" x14ac:dyDescent="0.25">
      <c r="A3371" s="31" t="s">
        <v>716</v>
      </c>
      <c r="B3371" s="31" t="s">
        <v>45</v>
      </c>
      <c r="C3371" s="31" t="s">
        <v>156</v>
      </c>
      <c r="D3371" s="31" t="s">
        <v>702</v>
      </c>
      <c r="E3371" s="7" t="s">
        <v>704</v>
      </c>
      <c r="F3371" s="7" t="s">
        <v>704</v>
      </c>
      <c r="G3371" s="69">
        <v>4315768.2699999996</v>
      </c>
    </row>
    <row r="3372" spans="1:7" x14ac:dyDescent="0.25">
      <c r="A3372" s="31" t="s">
        <v>716</v>
      </c>
      <c r="B3372" s="31" t="s">
        <v>45</v>
      </c>
      <c r="C3372" s="31" t="s">
        <v>156</v>
      </c>
      <c r="D3372" s="31" t="s">
        <v>702</v>
      </c>
      <c r="E3372" s="7" t="s">
        <v>706</v>
      </c>
      <c r="F3372" s="7" t="s">
        <v>706</v>
      </c>
      <c r="G3372" s="69">
        <v>31212.59</v>
      </c>
    </row>
    <row r="3373" spans="1:7" x14ac:dyDescent="0.25">
      <c r="A3373" s="31" t="s">
        <v>716</v>
      </c>
      <c r="B3373" s="31" t="s">
        <v>45</v>
      </c>
      <c r="C3373" s="31" t="s">
        <v>156</v>
      </c>
      <c r="D3373" s="31" t="s">
        <v>702</v>
      </c>
      <c r="E3373" s="31" t="s">
        <v>707</v>
      </c>
      <c r="F3373" s="31" t="s">
        <v>707</v>
      </c>
      <c r="G3373" s="69">
        <v>2559449.41</v>
      </c>
    </row>
    <row r="3374" spans="1:7" x14ac:dyDescent="0.25">
      <c r="A3374" s="31" t="s">
        <v>716</v>
      </c>
      <c r="B3374" s="31" t="s">
        <v>45</v>
      </c>
      <c r="C3374" s="31" t="s">
        <v>156</v>
      </c>
      <c r="D3374" s="31" t="s">
        <v>702</v>
      </c>
      <c r="E3374" s="31" t="s">
        <v>705</v>
      </c>
      <c r="F3374" s="31" t="s">
        <v>705</v>
      </c>
      <c r="G3374" s="69">
        <v>817925.12</v>
      </c>
    </row>
    <row r="3375" spans="1:7" x14ac:dyDescent="0.25">
      <c r="A3375" s="31" t="s">
        <v>716</v>
      </c>
      <c r="B3375" s="31" t="s">
        <v>151</v>
      </c>
      <c r="C3375" s="31" t="s">
        <v>700</v>
      </c>
      <c r="D3375" s="31" t="s">
        <v>783</v>
      </c>
      <c r="E3375" s="31" t="s">
        <v>81</v>
      </c>
      <c r="F3375" s="31" t="s">
        <v>27</v>
      </c>
      <c r="G3375" s="69">
        <v>2096.6799999999998</v>
      </c>
    </row>
    <row r="3376" spans="1:7" x14ac:dyDescent="0.25">
      <c r="A3376" s="31" t="s">
        <v>716</v>
      </c>
      <c r="B3376" s="31" t="s">
        <v>151</v>
      </c>
      <c r="C3376" s="31" t="s">
        <v>700</v>
      </c>
      <c r="D3376" s="31" t="s">
        <v>783</v>
      </c>
      <c r="E3376" s="31" t="s">
        <v>81</v>
      </c>
      <c r="F3376" s="31" t="s">
        <v>83</v>
      </c>
      <c r="G3376" s="69">
        <v>95.52</v>
      </c>
    </row>
    <row r="3377" spans="1:7" x14ac:dyDescent="0.25">
      <c r="A3377" s="31" t="s">
        <v>716</v>
      </c>
      <c r="B3377" s="31" t="s">
        <v>151</v>
      </c>
      <c r="C3377" s="31" t="s">
        <v>700</v>
      </c>
      <c r="D3377" s="31" t="s">
        <v>783</v>
      </c>
      <c r="E3377" s="31" t="s">
        <v>81</v>
      </c>
      <c r="F3377" s="31" t="s">
        <v>25</v>
      </c>
      <c r="G3377" s="69">
        <v>6362.93</v>
      </c>
    </row>
    <row r="3378" spans="1:7" x14ac:dyDescent="0.25">
      <c r="A3378" s="31" t="s">
        <v>716</v>
      </c>
      <c r="B3378" s="31" t="s">
        <v>151</v>
      </c>
      <c r="C3378" s="31" t="s">
        <v>700</v>
      </c>
      <c r="D3378" s="31" t="s">
        <v>783</v>
      </c>
      <c r="E3378" s="31" t="s">
        <v>81</v>
      </c>
      <c r="F3378" s="31" t="s">
        <v>26</v>
      </c>
      <c r="G3378" s="69">
        <v>9220.1299999999992</v>
      </c>
    </row>
    <row r="3379" spans="1:7" x14ac:dyDescent="0.25">
      <c r="A3379" s="31" t="s">
        <v>716</v>
      </c>
      <c r="B3379" s="31" t="s">
        <v>151</v>
      </c>
      <c r="C3379" s="31" t="s">
        <v>700</v>
      </c>
      <c r="D3379" s="31" t="s">
        <v>783</v>
      </c>
      <c r="E3379" s="31" t="s">
        <v>81</v>
      </c>
      <c r="F3379" s="31" t="s">
        <v>64</v>
      </c>
      <c r="G3379" s="69">
        <v>1662.33</v>
      </c>
    </row>
    <row r="3380" spans="1:7" x14ac:dyDescent="0.25">
      <c r="A3380" s="31" t="s">
        <v>716</v>
      </c>
      <c r="B3380" s="31" t="s">
        <v>151</v>
      </c>
      <c r="C3380" s="31" t="s">
        <v>700</v>
      </c>
      <c r="D3380" s="31" t="s">
        <v>783</v>
      </c>
      <c r="E3380" s="31" t="s">
        <v>81</v>
      </c>
      <c r="F3380" s="31" t="s">
        <v>9</v>
      </c>
      <c r="G3380" s="69">
        <v>5245.61</v>
      </c>
    </row>
    <row r="3381" spans="1:7" x14ac:dyDescent="0.25">
      <c r="A3381" s="31" t="s">
        <v>716</v>
      </c>
      <c r="B3381" s="31" t="s">
        <v>151</v>
      </c>
      <c r="C3381" s="31" t="s">
        <v>700</v>
      </c>
      <c r="D3381" s="31" t="s">
        <v>783</v>
      </c>
      <c r="E3381" s="31" t="s">
        <v>79</v>
      </c>
      <c r="F3381" s="31" t="s">
        <v>28</v>
      </c>
      <c r="G3381" s="69">
        <v>13520.93</v>
      </c>
    </row>
    <row r="3382" spans="1:7" x14ac:dyDescent="0.25">
      <c r="A3382" s="31" t="s">
        <v>716</v>
      </c>
      <c r="B3382" s="31" t="s">
        <v>151</v>
      </c>
      <c r="C3382" s="31" t="s">
        <v>700</v>
      </c>
      <c r="D3382" s="31" t="s">
        <v>783</v>
      </c>
      <c r="E3382" s="31" t="s">
        <v>5</v>
      </c>
      <c r="F3382" s="31" t="s">
        <v>52</v>
      </c>
      <c r="G3382" s="69">
        <v>614.45000000000005</v>
      </c>
    </row>
    <row r="3383" spans="1:7" x14ac:dyDescent="0.25">
      <c r="A3383" s="31" t="s">
        <v>716</v>
      </c>
      <c r="B3383" s="31" t="s">
        <v>151</v>
      </c>
      <c r="C3383" s="31" t="s">
        <v>700</v>
      </c>
      <c r="D3383" s="31" t="s">
        <v>783</v>
      </c>
      <c r="E3383" s="31" t="s">
        <v>5</v>
      </c>
      <c r="F3383" s="31" t="s">
        <v>11</v>
      </c>
      <c r="G3383" s="69">
        <v>6001.2</v>
      </c>
    </row>
    <row r="3384" spans="1:7" x14ac:dyDescent="0.25">
      <c r="A3384" s="31" t="s">
        <v>716</v>
      </c>
      <c r="B3384" s="31" t="s">
        <v>151</v>
      </c>
      <c r="C3384" s="31" t="s">
        <v>700</v>
      </c>
      <c r="D3384" s="31" t="s">
        <v>783</v>
      </c>
      <c r="E3384" s="31" t="s">
        <v>5</v>
      </c>
      <c r="F3384" s="31" t="s">
        <v>12</v>
      </c>
      <c r="G3384" s="69">
        <v>1772.43</v>
      </c>
    </row>
    <row r="3385" spans="1:7" x14ac:dyDescent="0.25">
      <c r="A3385" s="31" t="s">
        <v>716</v>
      </c>
      <c r="B3385" s="31" t="s">
        <v>151</v>
      </c>
      <c r="C3385" s="31" t="s">
        <v>700</v>
      </c>
      <c r="D3385" s="31" t="s">
        <v>783</v>
      </c>
      <c r="E3385" s="31" t="s">
        <v>5</v>
      </c>
      <c r="F3385" s="31" t="s">
        <v>56</v>
      </c>
      <c r="G3385" s="69">
        <v>60983.38</v>
      </c>
    </row>
    <row r="3386" spans="1:7" x14ac:dyDescent="0.25">
      <c r="A3386" s="31" t="s">
        <v>716</v>
      </c>
      <c r="B3386" s="31" t="s">
        <v>151</v>
      </c>
      <c r="C3386" s="31" t="s">
        <v>700</v>
      </c>
      <c r="D3386" s="31" t="s">
        <v>783</v>
      </c>
      <c r="E3386" s="31" t="s">
        <v>5</v>
      </c>
      <c r="F3386" s="31" t="s">
        <v>89</v>
      </c>
      <c r="G3386" s="69">
        <v>72198.83</v>
      </c>
    </row>
    <row r="3387" spans="1:7" x14ac:dyDescent="0.25">
      <c r="A3387" s="31" t="s">
        <v>716</v>
      </c>
      <c r="B3387" s="31" t="s">
        <v>151</v>
      </c>
      <c r="C3387" s="31" t="s">
        <v>700</v>
      </c>
      <c r="D3387" s="31" t="s">
        <v>783</v>
      </c>
      <c r="E3387" s="31" t="s">
        <v>5</v>
      </c>
      <c r="F3387" s="31" t="s">
        <v>82</v>
      </c>
      <c r="G3387" s="69">
        <v>5962.21</v>
      </c>
    </row>
    <row r="3388" spans="1:7" x14ac:dyDescent="0.25">
      <c r="A3388" s="31" t="s">
        <v>716</v>
      </c>
      <c r="B3388" s="31" t="s">
        <v>151</v>
      </c>
      <c r="C3388" s="31" t="s">
        <v>700</v>
      </c>
      <c r="D3388" s="31" t="s">
        <v>783</v>
      </c>
      <c r="E3388" s="31" t="s">
        <v>5</v>
      </c>
      <c r="F3388" s="31" t="s">
        <v>80</v>
      </c>
      <c r="G3388" s="69">
        <v>20719.96</v>
      </c>
    </row>
    <row r="3389" spans="1:7" x14ac:dyDescent="0.25">
      <c r="A3389" s="31" t="s">
        <v>716</v>
      </c>
      <c r="B3389" s="31" t="s">
        <v>151</v>
      </c>
      <c r="C3389" s="31" t="s">
        <v>700</v>
      </c>
      <c r="D3389" s="31" t="s">
        <v>783</v>
      </c>
      <c r="E3389" s="31" t="s">
        <v>5</v>
      </c>
      <c r="F3389" s="31" t="s">
        <v>63</v>
      </c>
      <c r="G3389" s="69">
        <v>35.9</v>
      </c>
    </row>
    <row r="3390" spans="1:7" x14ac:dyDescent="0.25">
      <c r="A3390" s="31" t="s">
        <v>716</v>
      </c>
      <c r="B3390" s="31" t="s">
        <v>151</v>
      </c>
      <c r="C3390" s="31" t="s">
        <v>700</v>
      </c>
      <c r="D3390" s="31" t="s">
        <v>783</v>
      </c>
      <c r="E3390" s="31" t="s">
        <v>5</v>
      </c>
      <c r="F3390" s="31" t="s">
        <v>61</v>
      </c>
      <c r="G3390" s="69">
        <v>3397.5</v>
      </c>
    </row>
    <row r="3391" spans="1:7" x14ac:dyDescent="0.25">
      <c r="A3391" s="31" t="s">
        <v>716</v>
      </c>
      <c r="B3391" s="31" t="s">
        <v>151</v>
      </c>
      <c r="C3391" s="31" t="s">
        <v>700</v>
      </c>
      <c r="D3391" s="31" t="s">
        <v>783</v>
      </c>
      <c r="E3391" s="31" t="s">
        <v>85</v>
      </c>
      <c r="F3391" s="31" t="s">
        <v>87</v>
      </c>
      <c r="G3391" s="69">
        <v>99.6</v>
      </c>
    </row>
    <row r="3392" spans="1:7" x14ac:dyDescent="0.25">
      <c r="A3392" s="31" t="s">
        <v>716</v>
      </c>
      <c r="B3392" s="31" t="s">
        <v>151</v>
      </c>
      <c r="C3392" s="31" t="s">
        <v>700</v>
      </c>
      <c r="D3392" s="31" t="s">
        <v>783</v>
      </c>
      <c r="E3392" s="31" t="s">
        <v>85</v>
      </c>
      <c r="F3392" s="31" t="s">
        <v>88</v>
      </c>
      <c r="G3392" s="69">
        <v>59.99</v>
      </c>
    </row>
    <row r="3393" spans="1:7" x14ac:dyDescent="0.25">
      <c r="A3393" s="31" t="s">
        <v>716</v>
      </c>
      <c r="B3393" s="31" t="s">
        <v>151</v>
      </c>
      <c r="C3393" s="31" t="s">
        <v>700</v>
      </c>
      <c r="D3393" s="31" t="s">
        <v>783</v>
      </c>
      <c r="E3393" s="31" t="s">
        <v>85</v>
      </c>
      <c r="F3393" s="31" t="s">
        <v>86</v>
      </c>
      <c r="G3393" s="69">
        <v>156.69</v>
      </c>
    </row>
    <row r="3394" spans="1:7" x14ac:dyDescent="0.25">
      <c r="A3394" s="31" t="s">
        <v>716</v>
      </c>
      <c r="B3394" s="31" t="s">
        <v>151</v>
      </c>
      <c r="C3394" s="31" t="s">
        <v>700</v>
      </c>
      <c r="D3394" s="31" t="s">
        <v>783</v>
      </c>
      <c r="E3394" s="31" t="s">
        <v>84</v>
      </c>
      <c r="F3394" s="31" t="s">
        <v>29</v>
      </c>
      <c r="G3394" s="69">
        <v>3054.05</v>
      </c>
    </row>
    <row r="3395" spans="1:7" x14ac:dyDescent="0.25">
      <c r="A3395" s="31" t="s">
        <v>716</v>
      </c>
      <c r="B3395" s="31" t="s">
        <v>151</v>
      </c>
      <c r="C3395" s="31" t="s">
        <v>700</v>
      </c>
      <c r="D3395" s="31" t="s">
        <v>783</v>
      </c>
      <c r="E3395" s="31" t="s">
        <v>84</v>
      </c>
      <c r="F3395" s="31" t="s">
        <v>67</v>
      </c>
      <c r="G3395" s="69">
        <v>954.49</v>
      </c>
    </row>
    <row r="3396" spans="1:7" x14ac:dyDescent="0.25">
      <c r="A3396" s="31" t="s">
        <v>716</v>
      </c>
      <c r="B3396" s="31" t="s">
        <v>151</v>
      </c>
      <c r="C3396" s="31" t="s">
        <v>700</v>
      </c>
      <c r="D3396" s="31" t="s">
        <v>783</v>
      </c>
      <c r="E3396" s="31" t="s">
        <v>84</v>
      </c>
      <c r="F3396" s="31" t="s">
        <v>93</v>
      </c>
      <c r="G3396" s="69">
        <v>192.67</v>
      </c>
    </row>
    <row r="3397" spans="1:7" x14ac:dyDescent="0.25">
      <c r="A3397" s="31" t="s">
        <v>716</v>
      </c>
      <c r="B3397" s="31" t="s">
        <v>151</v>
      </c>
      <c r="C3397" s="31" t="s">
        <v>700</v>
      </c>
      <c r="D3397" s="31" t="s">
        <v>783</v>
      </c>
      <c r="E3397" s="31" t="s">
        <v>84</v>
      </c>
      <c r="F3397" s="31" t="s">
        <v>23</v>
      </c>
      <c r="G3397" s="69">
        <v>45972.23</v>
      </c>
    </row>
    <row r="3398" spans="1:7" x14ac:dyDescent="0.25">
      <c r="A3398" s="31" t="s">
        <v>716</v>
      </c>
      <c r="B3398" s="31" t="s">
        <v>151</v>
      </c>
      <c r="C3398" s="31" t="s">
        <v>700</v>
      </c>
      <c r="D3398" s="31" t="s">
        <v>783</v>
      </c>
      <c r="E3398" s="31" t="s">
        <v>689</v>
      </c>
      <c r="F3398" s="31" t="s">
        <v>690</v>
      </c>
      <c r="G3398" s="69">
        <v>75981.25</v>
      </c>
    </row>
    <row r="3399" spans="1:7" x14ac:dyDescent="0.25">
      <c r="A3399" s="31" t="s">
        <v>716</v>
      </c>
      <c r="B3399" s="31" t="s">
        <v>151</v>
      </c>
      <c r="C3399" s="31" t="s">
        <v>700</v>
      </c>
      <c r="D3399" s="31" t="s">
        <v>783</v>
      </c>
      <c r="E3399" s="31" t="s">
        <v>0</v>
      </c>
      <c r="F3399" s="31" t="s">
        <v>14</v>
      </c>
      <c r="G3399" s="69">
        <v>5638.68</v>
      </c>
    </row>
    <row r="3400" spans="1:7" x14ac:dyDescent="0.25">
      <c r="A3400" s="31" t="s">
        <v>716</v>
      </c>
      <c r="B3400" s="31" t="s">
        <v>151</v>
      </c>
      <c r="C3400" s="31" t="s">
        <v>700</v>
      </c>
      <c r="D3400" s="31" t="s">
        <v>783</v>
      </c>
      <c r="E3400" s="31" t="s">
        <v>0</v>
      </c>
      <c r="F3400" s="31" t="s">
        <v>16</v>
      </c>
      <c r="G3400" s="69">
        <v>3434.05</v>
      </c>
    </row>
    <row r="3401" spans="1:7" x14ac:dyDescent="0.25">
      <c r="A3401" s="31" t="s">
        <v>716</v>
      </c>
      <c r="B3401" s="31" t="s">
        <v>686</v>
      </c>
      <c r="C3401" s="31" t="s">
        <v>156</v>
      </c>
      <c r="D3401" s="31" t="s">
        <v>702</v>
      </c>
      <c r="E3401" s="31" t="s">
        <v>81</v>
      </c>
      <c r="F3401" s="31" t="s">
        <v>25</v>
      </c>
      <c r="G3401" s="69">
        <v>49776.959999999999</v>
      </c>
    </row>
    <row r="3402" spans="1:7" x14ac:dyDescent="0.25">
      <c r="A3402" s="31" t="s">
        <v>716</v>
      </c>
      <c r="B3402" s="31" t="s">
        <v>686</v>
      </c>
      <c r="C3402" s="31" t="s">
        <v>156</v>
      </c>
      <c r="D3402" s="31" t="s">
        <v>702</v>
      </c>
      <c r="E3402" s="31" t="s">
        <v>81</v>
      </c>
      <c r="F3402" s="31" t="s">
        <v>9</v>
      </c>
      <c r="G3402" s="69">
        <v>165895.56</v>
      </c>
    </row>
    <row r="3403" spans="1:7" x14ac:dyDescent="0.25">
      <c r="A3403" s="31" t="s">
        <v>716</v>
      </c>
      <c r="B3403" s="31" t="s">
        <v>686</v>
      </c>
      <c r="C3403" s="31" t="s">
        <v>156</v>
      </c>
      <c r="D3403" s="31" t="s">
        <v>702</v>
      </c>
      <c r="E3403" s="31" t="s">
        <v>79</v>
      </c>
      <c r="F3403" s="31" t="s">
        <v>28</v>
      </c>
      <c r="G3403" s="69">
        <v>1005.48</v>
      </c>
    </row>
    <row r="3404" spans="1:7" x14ac:dyDescent="0.25">
      <c r="A3404" s="31" t="s">
        <v>716</v>
      </c>
      <c r="B3404" s="31" t="s">
        <v>686</v>
      </c>
      <c r="C3404" s="31" t="s">
        <v>156</v>
      </c>
      <c r="D3404" s="31" t="s">
        <v>702</v>
      </c>
      <c r="E3404" s="31" t="s">
        <v>5</v>
      </c>
      <c r="F3404" s="31" t="s">
        <v>11</v>
      </c>
      <c r="G3404" s="69">
        <v>147194.4</v>
      </c>
    </row>
    <row r="3405" spans="1:7" x14ac:dyDescent="0.25">
      <c r="A3405" s="31" t="s">
        <v>716</v>
      </c>
      <c r="B3405" s="31" t="s">
        <v>686</v>
      </c>
      <c r="C3405" s="31" t="s">
        <v>156</v>
      </c>
      <c r="D3405" s="31" t="s">
        <v>702</v>
      </c>
      <c r="E3405" s="31" t="s">
        <v>5</v>
      </c>
      <c r="F3405" s="31" t="s">
        <v>12</v>
      </c>
      <c r="G3405" s="69">
        <v>4513.05</v>
      </c>
    </row>
    <row r="3406" spans="1:7" x14ac:dyDescent="0.25">
      <c r="A3406" s="31" t="s">
        <v>716</v>
      </c>
      <c r="B3406" s="31" t="s">
        <v>686</v>
      </c>
      <c r="C3406" s="31" t="s">
        <v>156</v>
      </c>
      <c r="D3406" s="31" t="s">
        <v>702</v>
      </c>
      <c r="E3406" s="31" t="s">
        <v>5</v>
      </c>
      <c r="F3406" s="31" t="s">
        <v>56</v>
      </c>
      <c r="G3406" s="69">
        <v>4530.24</v>
      </c>
    </row>
    <row r="3407" spans="1:7" x14ac:dyDescent="0.25">
      <c r="A3407" s="31" t="s">
        <v>716</v>
      </c>
      <c r="B3407" s="31" t="s">
        <v>686</v>
      </c>
      <c r="C3407" s="31" t="s">
        <v>156</v>
      </c>
      <c r="D3407" s="31" t="s">
        <v>702</v>
      </c>
      <c r="E3407" s="31" t="s">
        <v>5</v>
      </c>
      <c r="F3407" s="31" t="s">
        <v>82</v>
      </c>
      <c r="G3407" s="69">
        <v>618.79999999999995</v>
      </c>
    </row>
    <row r="3408" spans="1:7" x14ac:dyDescent="0.25">
      <c r="A3408" s="31" t="s">
        <v>716</v>
      </c>
      <c r="B3408" s="31" t="s">
        <v>686</v>
      </c>
      <c r="C3408" s="31" t="s">
        <v>156</v>
      </c>
      <c r="D3408" s="31" t="s">
        <v>702</v>
      </c>
      <c r="E3408" s="31" t="s">
        <v>5</v>
      </c>
      <c r="F3408" s="31" t="s">
        <v>80</v>
      </c>
      <c r="G3408" s="69">
        <v>7208.17</v>
      </c>
    </row>
    <row r="3409" spans="1:7" x14ac:dyDescent="0.25">
      <c r="A3409" s="31" t="s">
        <v>716</v>
      </c>
      <c r="B3409" s="31" t="s">
        <v>686</v>
      </c>
      <c r="C3409" s="31" t="s">
        <v>156</v>
      </c>
      <c r="D3409" s="31" t="s">
        <v>702</v>
      </c>
      <c r="E3409" s="31" t="s">
        <v>5</v>
      </c>
      <c r="F3409" s="31" t="s">
        <v>61</v>
      </c>
      <c r="G3409" s="69">
        <v>5840.27</v>
      </c>
    </row>
    <row r="3410" spans="1:7" x14ac:dyDescent="0.25">
      <c r="A3410" s="31" t="s">
        <v>716</v>
      </c>
      <c r="B3410" s="31" t="s">
        <v>686</v>
      </c>
      <c r="C3410" s="31" t="s">
        <v>156</v>
      </c>
      <c r="D3410" s="31" t="s">
        <v>702</v>
      </c>
      <c r="E3410" s="31" t="s">
        <v>85</v>
      </c>
      <c r="F3410" s="31" t="s">
        <v>87</v>
      </c>
      <c r="G3410" s="69">
        <v>1116</v>
      </c>
    </row>
    <row r="3411" spans="1:7" x14ac:dyDescent="0.25">
      <c r="A3411" s="31" t="s">
        <v>716</v>
      </c>
      <c r="B3411" s="31" t="s">
        <v>686</v>
      </c>
      <c r="C3411" s="31" t="s">
        <v>156</v>
      </c>
      <c r="D3411" s="31" t="s">
        <v>702</v>
      </c>
      <c r="E3411" s="31" t="s">
        <v>85</v>
      </c>
      <c r="F3411" s="31" t="s">
        <v>88</v>
      </c>
      <c r="G3411" s="69">
        <v>46.92</v>
      </c>
    </row>
    <row r="3412" spans="1:7" x14ac:dyDescent="0.25">
      <c r="A3412" s="31" t="s">
        <v>716</v>
      </c>
      <c r="B3412" s="31" t="s">
        <v>686</v>
      </c>
      <c r="C3412" s="31" t="s">
        <v>156</v>
      </c>
      <c r="D3412" s="31" t="s">
        <v>702</v>
      </c>
      <c r="E3412" s="31" t="s">
        <v>85</v>
      </c>
      <c r="F3412" s="31" t="s">
        <v>86</v>
      </c>
      <c r="G3412" s="69">
        <v>2994.36</v>
      </c>
    </row>
    <row r="3413" spans="1:7" x14ac:dyDescent="0.25">
      <c r="A3413" s="31" t="s">
        <v>716</v>
      </c>
      <c r="B3413" s="31" t="s">
        <v>686</v>
      </c>
      <c r="C3413" s="31" t="s">
        <v>156</v>
      </c>
      <c r="D3413" s="31" t="s">
        <v>702</v>
      </c>
      <c r="E3413" s="31" t="s">
        <v>84</v>
      </c>
      <c r="F3413" s="31" t="s">
        <v>23</v>
      </c>
      <c r="G3413" s="69">
        <v>5978.07</v>
      </c>
    </row>
    <row r="3414" spans="1:7" x14ac:dyDescent="0.25">
      <c r="A3414" s="31" t="s">
        <v>716</v>
      </c>
      <c r="B3414" s="31" t="s">
        <v>686</v>
      </c>
      <c r="C3414" s="31" t="s">
        <v>156</v>
      </c>
      <c r="D3414" s="31" t="s">
        <v>702</v>
      </c>
      <c r="E3414" s="31" t="s">
        <v>92</v>
      </c>
      <c r="F3414" s="31" t="s">
        <v>92</v>
      </c>
      <c r="G3414" s="69">
        <v>6058.33</v>
      </c>
    </row>
    <row r="3415" spans="1:7" x14ac:dyDescent="0.25">
      <c r="A3415" s="31" t="s">
        <v>716</v>
      </c>
      <c r="B3415" s="31" t="s">
        <v>686</v>
      </c>
      <c r="C3415" s="31" t="s">
        <v>156</v>
      </c>
      <c r="D3415" s="31" t="s">
        <v>702</v>
      </c>
      <c r="E3415" s="31" t="s">
        <v>0</v>
      </c>
      <c r="F3415" s="31" t="s">
        <v>14</v>
      </c>
      <c r="G3415" s="69">
        <v>5686.65</v>
      </c>
    </row>
    <row r="3416" spans="1:7" x14ac:dyDescent="0.25">
      <c r="A3416" s="31" t="s">
        <v>716</v>
      </c>
      <c r="B3416" s="31" t="s">
        <v>686</v>
      </c>
      <c r="C3416" s="31" t="s">
        <v>156</v>
      </c>
      <c r="D3416" s="31" t="s">
        <v>702</v>
      </c>
      <c r="E3416" s="31" t="s">
        <v>0</v>
      </c>
      <c r="F3416" s="31" t="s">
        <v>16</v>
      </c>
      <c r="G3416" s="69">
        <v>215063.55</v>
      </c>
    </row>
    <row r="3417" spans="1:7" x14ac:dyDescent="0.25">
      <c r="A3417" s="31" t="s">
        <v>716</v>
      </c>
      <c r="B3417" s="31" t="s">
        <v>115</v>
      </c>
      <c r="C3417" s="31" t="s">
        <v>47</v>
      </c>
      <c r="D3417" s="31" t="s">
        <v>783</v>
      </c>
      <c r="E3417" s="31" t="s">
        <v>81</v>
      </c>
      <c r="F3417" s="31" t="s">
        <v>27</v>
      </c>
      <c r="G3417" s="69">
        <v>1207.54</v>
      </c>
    </row>
    <row r="3418" spans="1:7" x14ac:dyDescent="0.25">
      <c r="A3418" s="31" t="s">
        <v>716</v>
      </c>
      <c r="B3418" s="31" t="s">
        <v>115</v>
      </c>
      <c r="C3418" s="31" t="s">
        <v>47</v>
      </c>
      <c r="D3418" s="31" t="s">
        <v>783</v>
      </c>
      <c r="E3418" s="31" t="s">
        <v>81</v>
      </c>
      <c r="F3418" s="31" t="s">
        <v>83</v>
      </c>
      <c r="G3418" s="69">
        <v>464.48</v>
      </c>
    </row>
    <row r="3419" spans="1:7" x14ac:dyDescent="0.25">
      <c r="A3419" s="31" t="s">
        <v>716</v>
      </c>
      <c r="B3419" s="31" t="s">
        <v>115</v>
      </c>
      <c r="C3419" s="31" t="s">
        <v>47</v>
      </c>
      <c r="D3419" s="31" t="s">
        <v>783</v>
      </c>
      <c r="E3419" s="31" t="s">
        <v>81</v>
      </c>
      <c r="F3419" s="31" t="s">
        <v>25</v>
      </c>
      <c r="G3419" s="69">
        <v>4200.46</v>
      </c>
    </row>
    <row r="3420" spans="1:7" x14ac:dyDescent="0.25">
      <c r="A3420" s="31" t="s">
        <v>716</v>
      </c>
      <c r="B3420" s="31" t="s">
        <v>115</v>
      </c>
      <c r="C3420" s="31" t="s">
        <v>47</v>
      </c>
      <c r="D3420" s="31" t="s">
        <v>783</v>
      </c>
      <c r="E3420" s="31" t="s">
        <v>81</v>
      </c>
      <c r="F3420" s="31" t="s">
        <v>65</v>
      </c>
      <c r="G3420" s="69">
        <v>421.26</v>
      </c>
    </row>
    <row r="3421" spans="1:7" x14ac:dyDescent="0.25">
      <c r="A3421" s="31" t="s">
        <v>716</v>
      </c>
      <c r="B3421" s="31" t="s">
        <v>115</v>
      </c>
      <c r="C3421" s="31" t="s">
        <v>47</v>
      </c>
      <c r="D3421" s="31" t="s">
        <v>783</v>
      </c>
      <c r="E3421" s="31" t="s">
        <v>81</v>
      </c>
      <c r="F3421" s="31" t="s">
        <v>26</v>
      </c>
      <c r="G3421" s="69">
        <v>4645.7700000000004</v>
      </c>
    </row>
    <row r="3422" spans="1:7" x14ac:dyDescent="0.25">
      <c r="A3422" s="31" t="s">
        <v>716</v>
      </c>
      <c r="B3422" s="31" t="s">
        <v>115</v>
      </c>
      <c r="C3422" s="31" t="s">
        <v>47</v>
      </c>
      <c r="D3422" s="31" t="s">
        <v>783</v>
      </c>
      <c r="E3422" s="31" t="s">
        <v>81</v>
      </c>
      <c r="F3422" s="31" t="s">
        <v>64</v>
      </c>
      <c r="G3422" s="69">
        <v>149.34</v>
      </c>
    </row>
    <row r="3423" spans="1:7" x14ac:dyDescent="0.25">
      <c r="A3423" s="31" t="s">
        <v>716</v>
      </c>
      <c r="B3423" s="31" t="s">
        <v>115</v>
      </c>
      <c r="C3423" s="31" t="s">
        <v>47</v>
      </c>
      <c r="D3423" s="31" t="s">
        <v>783</v>
      </c>
      <c r="E3423" s="31" t="s">
        <v>81</v>
      </c>
      <c r="F3423" s="31" t="s">
        <v>9</v>
      </c>
      <c r="G3423" s="69">
        <v>3109.84</v>
      </c>
    </row>
    <row r="3424" spans="1:7" x14ac:dyDescent="0.25">
      <c r="A3424" s="31" t="s">
        <v>716</v>
      </c>
      <c r="B3424" s="31" t="s">
        <v>115</v>
      </c>
      <c r="C3424" s="31" t="s">
        <v>47</v>
      </c>
      <c r="D3424" s="31" t="s">
        <v>783</v>
      </c>
      <c r="E3424" s="31" t="s">
        <v>79</v>
      </c>
      <c r="F3424" s="31" t="s">
        <v>28</v>
      </c>
      <c r="G3424" s="69">
        <v>410.4</v>
      </c>
    </row>
    <row r="3425" spans="1:7" x14ac:dyDescent="0.25">
      <c r="A3425" s="31" t="s">
        <v>716</v>
      </c>
      <c r="B3425" s="31" t="s">
        <v>115</v>
      </c>
      <c r="C3425" s="31" t="s">
        <v>47</v>
      </c>
      <c r="D3425" s="31" t="s">
        <v>783</v>
      </c>
      <c r="E3425" s="31" t="s">
        <v>5</v>
      </c>
      <c r="F3425" s="31" t="s">
        <v>52</v>
      </c>
      <c r="G3425" s="69">
        <v>101.81</v>
      </c>
    </row>
    <row r="3426" spans="1:7" x14ac:dyDescent="0.25">
      <c r="A3426" s="31" t="s">
        <v>716</v>
      </c>
      <c r="B3426" s="31" t="s">
        <v>115</v>
      </c>
      <c r="C3426" s="31" t="s">
        <v>47</v>
      </c>
      <c r="D3426" s="31" t="s">
        <v>783</v>
      </c>
      <c r="E3426" s="31" t="s">
        <v>5</v>
      </c>
      <c r="F3426" s="31" t="s">
        <v>11</v>
      </c>
      <c r="G3426" s="69">
        <v>7693.02</v>
      </c>
    </row>
    <row r="3427" spans="1:7" x14ac:dyDescent="0.25">
      <c r="A3427" s="31" t="s">
        <v>716</v>
      </c>
      <c r="B3427" s="31" t="s">
        <v>115</v>
      </c>
      <c r="C3427" s="31" t="s">
        <v>47</v>
      </c>
      <c r="D3427" s="31" t="s">
        <v>783</v>
      </c>
      <c r="E3427" s="31" t="s">
        <v>5</v>
      </c>
      <c r="F3427" s="31" t="s">
        <v>12</v>
      </c>
      <c r="G3427" s="69">
        <v>896.61</v>
      </c>
    </row>
    <row r="3428" spans="1:7" x14ac:dyDescent="0.25">
      <c r="A3428" s="31" t="s">
        <v>716</v>
      </c>
      <c r="B3428" s="31" t="s">
        <v>115</v>
      </c>
      <c r="C3428" s="31" t="s">
        <v>47</v>
      </c>
      <c r="D3428" s="31" t="s">
        <v>783</v>
      </c>
      <c r="E3428" s="31" t="s">
        <v>5</v>
      </c>
      <c r="F3428" s="31" t="s">
        <v>56</v>
      </c>
      <c r="G3428" s="69">
        <v>1756.46</v>
      </c>
    </row>
    <row r="3429" spans="1:7" x14ac:dyDescent="0.25">
      <c r="A3429" s="31" t="s">
        <v>716</v>
      </c>
      <c r="B3429" s="31" t="s">
        <v>115</v>
      </c>
      <c r="C3429" s="31" t="s">
        <v>47</v>
      </c>
      <c r="D3429" s="31" t="s">
        <v>783</v>
      </c>
      <c r="E3429" s="31" t="s">
        <v>5</v>
      </c>
      <c r="F3429" s="31" t="s">
        <v>62</v>
      </c>
      <c r="G3429" s="69">
        <v>193.1</v>
      </c>
    </row>
    <row r="3430" spans="1:7" x14ac:dyDescent="0.25">
      <c r="A3430" s="31" t="s">
        <v>716</v>
      </c>
      <c r="B3430" s="31" t="s">
        <v>115</v>
      </c>
      <c r="C3430" s="31" t="s">
        <v>47</v>
      </c>
      <c r="D3430" s="31" t="s">
        <v>783</v>
      </c>
      <c r="E3430" s="31" t="s">
        <v>5</v>
      </c>
      <c r="F3430" s="31" t="s">
        <v>89</v>
      </c>
      <c r="G3430" s="69">
        <v>1838.61</v>
      </c>
    </row>
    <row r="3431" spans="1:7" x14ac:dyDescent="0.25">
      <c r="A3431" s="31" t="s">
        <v>716</v>
      </c>
      <c r="B3431" s="31" t="s">
        <v>115</v>
      </c>
      <c r="C3431" s="31" t="s">
        <v>47</v>
      </c>
      <c r="D3431" s="31" t="s">
        <v>783</v>
      </c>
      <c r="E3431" s="31" t="s">
        <v>5</v>
      </c>
      <c r="F3431" s="31" t="s">
        <v>82</v>
      </c>
      <c r="G3431" s="69">
        <v>131.96</v>
      </c>
    </row>
    <row r="3432" spans="1:7" x14ac:dyDescent="0.25">
      <c r="A3432" s="31" t="s">
        <v>716</v>
      </c>
      <c r="B3432" s="31" t="s">
        <v>115</v>
      </c>
      <c r="C3432" s="31" t="s">
        <v>47</v>
      </c>
      <c r="D3432" s="31" t="s">
        <v>783</v>
      </c>
      <c r="E3432" s="31" t="s">
        <v>5</v>
      </c>
      <c r="F3432" s="31" t="s">
        <v>80</v>
      </c>
      <c r="G3432" s="69">
        <v>18058.32</v>
      </c>
    </row>
    <row r="3433" spans="1:7" x14ac:dyDescent="0.25">
      <c r="A3433" s="31" t="s">
        <v>716</v>
      </c>
      <c r="B3433" s="31" t="s">
        <v>115</v>
      </c>
      <c r="C3433" s="31" t="s">
        <v>47</v>
      </c>
      <c r="D3433" s="31" t="s">
        <v>783</v>
      </c>
      <c r="E3433" s="31" t="s">
        <v>5</v>
      </c>
      <c r="F3433" s="31" t="s">
        <v>63</v>
      </c>
      <c r="G3433" s="69">
        <v>46.18</v>
      </c>
    </row>
    <row r="3434" spans="1:7" x14ac:dyDescent="0.25">
      <c r="A3434" s="31" t="s">
        <v>716</v>
      </c>
      <c r="B3434" s="31" t="s">
        <v>115</v>
      </c>
      <c r="C3434" s="31" t="s">
        <v>47</v>
      </c>
      <c r="D3434" s="31" t="s">
        <v>783</v>
      </c>
      <c r="E3434" s="31" t="s">
        <v>5</v>
      </c>
      <c r="F3434" s="31" t="s">
        <v>61</v>
      </c>
      <c r="G3434" s="69">
        <v>13563.24</v>
      </c>
    </row>
    <row r="3435" spans="1:7" x14ac:dyDescent="0.25">
      <c r="A3435" s="31" t="s">
        <v>716</v>
      </c>
      <c r="B3435" s="31" t="s">
        <v>115</v>
      </c>
      <c r="C3435" s="31" t="s">
        <v>47</v>
      </c>
      <c r="D3435" s="31" t="s">
        <v>783</v>
      </c>
      <c r="E3435" s="31" t="s">
        <v>85</v>
      </c>
      <c r="F3435" s="31" t="s">
        <v>87</v>
      </c>
      <c r="G3435" s="69">
        <v>1571.38</v>
      </c>
    </row>
    <row r="3436" spans="1:7" x14ac:dyDescent="0.25">
      <c r="A3436" s="31" t="s">
        <v>716</v>
      </c>
      <c r="B3436" s="31" t="s">
        <v>115</v>
      </c>
      <c r="C3436" s="31" t="s">
        <v>47</v>
      </c>
      <c r="D3436" s="31" t="s">
        <v>783</v>
      </c>
      <c r="E3436" s="31" t="s">
        <v>85</v>
      </c>
      <c r="F3436" s="31" t="s">
        <v>88</v>
      </c>
      <c r="G3436" s="69">
        <v>126.57</v>
      </c>
    </row>
    <row r="3437" spans="1:7" x14ac:dyDescent="0.25">
      <c r="A3437" s="31" t="s">
        <v>716</v>
      </c>
      <c r="B3437" s="31" t="s">
        <v>115</v>
      </c>
      <c r="C3437" s="31" t="s">
        <v>47</v>
      </c>
      <c r="D3437" s="31" t="s">
        <v>783</v>
      </c>
      <c r="E3437" s="31" t="s">
        <v>85</v>
      </c>
      <c r="F3437" s="31" t="s">
        <v>86</v>
      </c>
      <c r="G3437" s="69">
        <v>3955.37</v>
      </c>
    </row>
    <row r="3438" spans="1:7" x14ac:dyDescent="0.25">
      <c r="A3438" s="31" t="s">
        <v>716</v>
      </c>
      <c r="B3438" s="31" t="s">
        <v>115</v>
      </c>
      <c r="C3438" s="31" t="s">
        <v>47</v>
      </c>
      <c r="D3438" s="31" t="s">
        <v>783</v>
      </c>
      <c r="E3438" s="31" t="s">
        <v>84</v>
      </c>
      <c r="F3438" s="31" t="s">
        <v>29</v>
      </c>
      <c r="G3438" s="69">
        <v>49.71</v>
      </c>
    </row>
    <row r="3439" spans="1:7" x14ac:dyDescent="0.25">
      <c r="A3439" s="31" t="s">
        <v>716</v>
      </c>
      <c r="B3439" s="31" t="s">
        <v>115</v>
      </c>
      <c r="C3439" s="31" t="s">
        <v>47</v>
      </c>
      <c r="D3439" s="31" t="s">
        <v>783</v>
      </c>
      <c r="E3439" s="31" t="s">
        <v>84</v>
      </c>
      <c r="F3439" s="31" t="s">
        <v>23</v>
      </c>
      <c r="G3439" s="69">
        <v>638.99</v>
      </c>
    </row>
    <row r="3440" spans="1:7" x14ac:dyDescent="0.25">
      <c r="A3440" s="31" t="s">
        <v>716</v>
      </c>
      <c r="B3440" s="31" t="s">
        <v>115</v>
      </c>
      <c r="C3440" s="31" t="s">
        <v>47</v>
      </c>
      <c r="D3440" s="31" t="s">
        <v>783</v>
      </c>
      <c r="E3440" s="31" t="s">
        <v>689</v>
      </c>
      <c r="F3440" s="31" t="s">
        <v>690</v>
      </c>
      <c r="G3440" s="69">
        <v>4528.3500000000004</v>
      </c>
    </row>
    <row r="3441" spans="1:7" x14ac:dyDescent="0.25">
      <c r="A3441" s="31" t="s">
        <v>716</v>
      </c>
      <c r="B3441" s="31" t="s">
        <v>115</v>
      </c>
      <c r="C3441" s="31" t="s">
        <v>47</v>
      </c>
      <c r="D3441" s="31" t="s">
        <v>783</v>
      </c>
      <c r="E3441" s="31" t="s">
        <v>0</v>
      </c>
      <c r="F3441" s="31" t="s">
        <v>14</v>
      </c>
      <c r="G3441" s="69">
        <v>2341.0100000000002</v>
      </c>
    </row>
    <row r="3442" spans="1:7" x14ac:dyDescent="0.25">
      <c r="A3442" s="31" t="s">
        <v>716</v>
      </c>
      <c r="B3442" s="31" t="s">
        <v>115</v>
      </c>
      <c r="C3442" s="31" t="s">
        <v>47</v>
      </c>
      <c r="D3442" s="31" t="s">
        <v>783</v>
      </c>
      <c r="E3442" s="31" t="s">
        <v>0</v>
      </c>
      <c r="F3442" s="31" t="s">
        <v>15</v>
      </c>
      <c r="G3442" s="69">
        <v>0.62</v>
      </c>
    </row>
    <row r="3443" spans="1:7" x14ac:dyDescent="0.25">
      <c r="A3443" s="31" t="s">
        <v>716</v>
      </c>
      <c r="B3443" s="31" t="s">
        <v>115</v>
      </c>
      <c r="C3443" s="31" t="s">
        <v>47</v>
      </c>
      <c r="D3443" s="31" t="s">
        <v>783</v>
      </c>
      <c r="E3443" s="31" t="s">
        <v>0</v>
      </c>
      <c r="F3443" s="31" t="s">
        <v>16</v>
      </c>
      <c r="G3443" s="69">
        <v>7992.68</v>
      </c>
    </row>
    <row r="3444" spans="1:7" x14ac:dyDescent="0.25">
      <c r="A3444" s="31" t="s">
        <v>716</v>
      </c>
      <c r="B3444" s="31" t="s">
        <v>142</v>
      </c>
      <c r="C3444" s="31" t="s">
        <v>47</v>
      </c>
      <c r="D3444" s="31" t="s">
        <v>783</v>
      </c>
      <c r="E3444" s="31" t="s">
        <v>81</v>
      </c>
      <c r="F3444" s="31" t="s">
        <v>27</v>
      </c>
      <c r="G3444" s="69">
        <v>697.06</v>
      </c>
    </row>
    <row r="3445" spans="1:7" x14ac:dyDescent="0.25">
      <c r="A3445" s="31" t="s">
        <v>716</v>
      </c>
      <c r="B3445" s="31" t="s">
        <v>142</v>
      </c>
      <c r="C3445" s="31" t="s">
        <v>47</v>
      </c>
      <c r="D3445" s="31" t="s">
        <v>783</v>
      </c>
      <c r="E3445" s="31" t="s">
        <v>81</v>
      </c>
      <c r="F3445" s="31" t="s">
        <v>83</v>
      </c>
      <c r="G3445" s="69">
        <v>17.440000000000001</v>
      </c>
    </row>
    <row r="3446" spans="1:7" x14ac:dyDescent="0.25">
      <c r="A3446" s="31" t="s">
        <v>716</v>
      </c>
      <c r="B3446" s="31" t="s">
        <v>142</v>
      </c>
      <c r="C3446" s="31" t="s">
        <v>47</v>
      </c>
      <c r="D3446" s="31" t="s">
        <v>783</v>
      </c>
      <c r="E3446" s="31" t="s">
        <v>81</v>
      </c>
      <c r="F3446" s="31" t="s">
        <v>25</v>
      </c>
      <c r="G3446" s="69">
        <v>2552.65</v>
      </c>
    </row>
    <row r="3447" spans="1:7" x14ac:dyDescent="0.25">
      <c r="A3447" s="31" t="s">
        <v>716</v>
      </c>
      <c r="B3447" s="31" t="s">
        <v>142</v>
      </c>
      <c r="C3447" s="31" t="s">
        <v>47</v>
      </c>
      <c r="D3447" s="31" t="s">
        <v>783</v>
      </c>
      <c r="E3447" s="31" t="s">
        <v>81</v>
      </c>
      <c r="F3447" s="31" t="s">
        <v>65</v>
      </c>
      <c r="G3447" s="69">
        <v>147.28</v>
      </c>
    </row>
    <row r="3448" spans="1:7" x14ac:dyDescent="0.25">
      <c r="A3448" s="31" t="s">
        <v>716</v>
      </c>
      <c r="B3448" s="31" t="s">
        <v>142</v>
      </c>
      <c r="C3448" s="31" t="s">
        <v>47</v>
      </c>
      <c r="D3448" s="31" t="s">
        <v>783</v>
      </c>
      <c r="E3448" s="31" t="s">
        <v>81</v>
      </c>
      <c r="F3448" s="31" t="s">
        <v>26</v>
      </c>
      <c r="G3448" s="69">
        <v>1646.44</v>
      </c>
    </row>
    <row r="3449" spans="1:7" x14ac:dyDescent="0.25">
      <c r="A3449" s="31" t="s">
        <v>716</v>
      </c>
      <c r="B3449" s="31" t="s">
        <v>142</v>
      </c>
      <c r="C3449" s="31" t="s">
        <v>47</v>
      </c>
      <c r="D3449" s="31" t="s">
        <v>783</v>
      </c>
      <c r="E3449" s="31" t="s">
        <v>81</v>
      </c>
      <c r="F3449" s="31" t="s">
        <v>64</v>
      </c>
      <c r="G3449" s="69">
        <v>1190.92</v>
      </c>
    </row>
    <row r="3450" spans="1:7" x14ac:dyDescent="0.25">
      <c r="A3450" s="31" t="s">
        <v>716</v>
      </c>
      <c r="B3450" s="31" t="s">
        <v>142</v>
      </c>
      <c r="C3450" s="31" t="s">
        <v>47</v>
      </c>
      <c r="D3450" s="31" t="s">
        <v>783</v>
      </c>
      <c r="E3450" s="31" t="s">
        <v>81</v>
      </c>
      <c r="F3450" s="31" t="s">
        <v>9</v>
      </c>
      <c r="G3450" s="69">
        <v>1267.4000000000001</v>
      </c>
    </row>
    <row r="3451" spans="1:7" x14ac:dyDescent="0.25">
      <c r="A3451" s="31" t="s">
        <v>716</v>
      </c>
      <c r="B3451" s="31" t="s">
        <v>142</v>
      </c>
      <c r="C3451" s="31" t="s">
        <v>47</v>
      </c>
      <c r="D3451" s="31" t="s">
        <v>783</v>
      </c>
      <c r="E3451" s="31" t="s">
        <v>79</v>
      </c>
      <c r="F3451" s="31" t="s">
        <v>28</v>
      </c>
      <c r="G3451" s="69">
        <v>89</v>
      </c>
    </row>
    <row r="3452" spans="1:7" x14ac:dyDescent="0.25">
      <c r="A3452" s="31" t="s">
        <v>716</v>
      </c>
      <c r="B3452" s="31" t="s">
        <v>142</v>
      </c>
      <c r="C3452" s="31" t="s">
        <v>47</v>
      </c>
      <c r="D3452" s="31" t="s">
        <v>783</v>
      </c>
      <c r="E3452" s="31" t="s">
        <v>5</v>
      </c>
      <c r="F3452" s="31" t="s">
        <v>52</v>
      </c>
      <c r="G3452" s="69">
        <v>81.09</v>
      </c>
    </row>
    <row r="3453" spans="1:7" x14ac:dyDescent="0.25">
      <c r="A3453" s="31" t="s">
        <v>716</v>
      </c>
      <c r="B3453" s="31" t="s">
        <v>142</v>
      </c>
      <c r="C3453" s="31" t="s">
        <v>47</v>
      </c>
      <c r="D3453" s="31" t="s">
        <v>783</v>
      </c>
      <c r="E3453" s="31" t="s">
        <v>5</v>
      </c>
      <c r="F3453" s="31" t="s">
        <v>11</v>
      </c>
      <c r="G3453" s="69">
        <v>4204.18</v>
      </c>
    </row>
    <row r="3454" spans="1:7" x14ac:dyDescent="0.25">
      <c r="A3454" s="31" t="s">
        <v>716</v>
      </c>
      <c r="B3454" s="31" t="s">
        <v>142</v>
      </c>
      <c r="C3454" s="31" t="s">
        <v>47</v>
      </c>
      <c r="D3454" s="31" t="s">
        <v>783</v>
      </c>
      <c r="E3454" s="31" t="s">
        <v>5</v>
      </c>
      <c r="F3454" s="31" t="s">
        <v>12</v>
      </c>
      <c r="G3454" s="69">
        <v>652.15</v>
      </c>
    </row>
    <row r="3455" spans="1:7" x14ac:dyDescent="0.25">
      <c r="A3455" s="31" t="s">
        <v>716</v>
      </c>
      <c r="B3455" s="31" t="s">
        <v>142</v>
      </c>
      <c r="C3455" s="31" t="s">
        <v>47</v>
      </c>
      <c r="D3455" s="31" t="s">
        <v>783</v>
      </c>
      <c r="E3455" s="31" t="s">
        <v>5</v>
      </c>
      <c r="F3455" s="31" t="s">
        <v>56</v>
      </c>
      <c r="G3455" s="69">
        <v>980.33</v>
      </c>
    </row>
    <row r="3456" spans="1:7" x14ac:dyDescent="0.25">
      <c r="A3456" s="31" t="s">
        <v>716</v>
      </c>
      <c r="B3456" s="31" t="s">
        <v>142</v>
      </c>
      <c r="C3456" s="31" t="s">
        <v>47</v>
      </c>
      <c r="D3456" s="31" t="s">
        <v>783</v>
      </c>
      <c r="E3456" s="31" t="s">
        <v>5</v>
      </c>
      <c r="F3456" s="31" t="s">
        <v>62</v>
      </c>
      <c r="G3456" s="69">
        <v>34.08</v>
      </c>
    </row>
    <row r="3457" spans="1:7" x14ac:dyDescent="0.25">
      <c r="A3457" s="31" t="s">
        <v>716</v>
      </c>
      <c r="B3457" s="31" t="s">
        <v>142</v>
      </c>
      <c r="C3457" s="31" t="s">
        <v>47</v>
      </c>
      <c r="D3457" s="31" t="s">
        <v>783</v>
      </c>
      <c r="E3457" s="31" t="s">
        <v>5</v>
      </c>
      <c r="F3457" s="31" t="s">
        <v>89</v>
      </c>
      <c r="G3457" s="69">
        <v>1178.18</v>
      </c>
    </row>
    <row r="3458" spans="1:7" x14ac:dyDescent="0.25">
      <c r="A3458" s="31" t="s">
        <v>716</v>
      </c>
      <c r="B3458" s="31" t="s">
        <v>142</v>
      </c>
      <c r="C3458" s="31" t="s">
        <v>47</v>
      </c>
      <c r="D3458" s="31" t="s">
        <v>783</v>
      </c>
      <c r="E3458" s="31" t="s">
        <v>5</v>
      </c>
      <c r="F3458" s="31" t="s">
        <v>82</v>
      </c>
      <c r="G3458" s="69">
        <v>13.96</v>
      </c>
    </row>
    <row r="3459" spans="1:7" x14ac:dyDescent="0.25">
      <c r="A3459" s="31" t="s">
        <v>716</v>
      </c>
      <c r="B3459" s="31" t="s">
        <v>142</v>
      </c>
      <c r="C3459" s="31" t="s">
        <v>47</v>
      </c>
      <c r="D3459" s="31" t="s">
        <v>783</v>
      </c>
      <c r="E3459" s="31" t="s">
        <v>5</v>
      </c>
      <c r="F3459" s="31" t="s">
        <v>80</v>
      </c>
      <c r="G3459" s="69">
        <v>6733.54</v>
      </c>
    </row>
    <row r="3460" spans="1:7" x14ac:dyDescent="0.25">
      <c r="A3460" s="31" t="s">
        <v>716</v>
      </c>
      <c r="B3460" s="31" t="s">
        <v>142</v>
      </c>
      <c r="C3460" s="31" t="s">
        <v>47</v>
      </c>
      <c r="D3460" s="31" t="s">
        <v>783</v>
      </c>
      <c r="E3460" s="31" t="s">
        <v>5</v>
      </c>
      <c r="F3460" s="31" t="s">
        <v>63</v>
      </c>
      <c r="G3460" s="69">
        <v>147.97999999999999</v>
      </c>
    </row>
    <row r="3461" spans="1:7" x14ac:dyDescent="0.25">
      <c r="A3461" s="31" t="s">
        <v>716</v>
      </c>
      <c r="B3461" s="31" t="s">
        <v>142</v>
      </c>
      <c r="C3461" s="31" t="s">
        <v>47</v>
      </c>
      <c r="D3461" s="31" t="s">
        <v>783</v>
      </c>
      <c r="E3461" s="31" t="s">
        <v>5</v>
      </c>
      <c r="F3461" s="31" t="s">
        <v>61</v>
      </c>
      <c r="G3461" s="69">
        <v>2324.39</v>
      </c>
    </row>
    <row r="3462" spans="1:7" x14ac:dyDescent="0.25">
      <c r="A3462" s="31" t="s">
        <v>716</v>
      </c>
      <c r="B3462" s="31" t="s">
        <v>142</v>
      </c>
      <c r="C3462" s="31" t="s">
        <v>47</v>
      </c>
      <c r="D3462" s="31" t="s">
        <v>783</v>
      </c>
      <c r="E3462" s="31" t="s">
        <v>85</v>
      </c>
      <c r="F3462" s="31" t="s">
        <v>87</v>
      </c>
      <c r="G3462" s="69">
        <v>929.82</v>
      </c>
    </row>
    <row r="3463" spans="1:7" x14ac:dyDescent="0.25">
      <c r="A3463" s="31" t="s">
        <v>716</v>
      </c>
      <c r="B3463" s="31" t="s">
        <v>142</v>
      </c>
      <c r="C3463" s="31" t="s">
        <v>47</v>
      </c>
      <c r="D3463" s="31" t="s">
        <v>783</v>
      </c>
      <c r="E3463" s="31" t="s">
        <v>85</v>
      </c>
      <c r="F3463" s="31" t="s">
        <v>86</v>
      </c>
      <c r="G3463" s="69">
        <v>1214.76</v>
      </c>
    </row>
    <row r="3464" spans="1:7" x14ac:dyDescent="0.25">
      <c r="A3464" s="31" t="s">
        <v>716</v>
      </c>
      <c r="B3464" s="31" t="s">
        <v>142</v>
      </c>
      <c r="C3464" s="31" t="s">
        <v>47</v>
      </c>
      <c r="D3464" s="31" t="s">
        <v>783</v>
      </c>
      <c r="E3464" s="31" t="s">
        <v>84</v>
      </c>
      <c r="F3464" s="31" t="s">
        <v>23</v>
      </c>
      <c r="G3464" s="69">
        <v>493.7</v>
      </c>
    </row>
    <row r="3465" spans="1:7" x14ac:dyDescent="0.25">
      <c r="A3465" s="31" t="s">
        <v>716</v>
      </c>
      <c r="B3465" s="31" t="s">
        <v>142</v>
      </c>
      <c r="C3465" s="31" t="s">
        <v>47</v>
      </c>
      <c r="D3465" s="31" t="s">
        <v>783</v>
      </c>
      <c r="E3465" s="31" t="s">
        <v>689</v>
      </c>
      <c r="F3465" s="31" t="s">
        <v>690</v>
      </c>
      <c r="G3465" s="69">
        <v>2781.36</v>
      </c>
    </row>
    <row r="3466" spans="1:7" x14ac:dyDescent="0.25">
      <c r="A3466" s="31" t="s">
        <v>716</v>
      </c>
      <c r="B3466" s="31" t="s">
        <v>142</v>
      </c>
      <c r="C3466" s="31" t="s">
        <v>47</v>
      </c>
      <c r="D3466" s="31" t="s">
        <v>783</v>
      </c>
      <c r="E3466" s="31" t="s">
        <v>0</v>
      </c>
      <c r="F3466" s="31" t="s">
        <v>14</v>
      </c>
      <c r="G3466" s="69">
        <v>1492.77</v>
      </c>
    </row>
    <row r="3467" spans="1:7" x14ac:dyDescent="0.25">
      <c r="A3467" s="31" t="s">
        <v>716</v>
      </c>
      <c r="B3467" s="31" t="s">
        <v>142</v>
      </c>
      <c r="C3467" s="31" t="s">
        <v>47</v>
      </c>
      <c r="D3467" s="31" t="s">
        <v>783</v>
      </c>
      <c r="E3467" s="31" t="s">
        <v>0</v>
      </c>
      <c r="F3467" s="31" t="s">
        <v>16</v>
      </c>
      <c r="G3467" s="69">
        <v>2698.66</v>
      </c>
    </row>
    <row r="3468" spans="1:7" x14ac:dyDescent="0.25">
      <c r="A3468" s="31" t="s">
        <v>716</v>
      </c>
      <c r="B3468" s="31" t="s">
        <v>19</v>
      </c>
      <c r="C3468" s="31" t="s">
        <v>96</v>
      </c>
      <c r="D3468" s="31" t="s">
        <v>783</v>
      </c>
      <c r="E3468" s="31" t="s">
        <v>81</v>
      </c>
      <c r="F3468" s="31" t="s">
        <v>27</v>
      </c>
      <c r="G3468" s="69">
        <v>22896.31</v>
      </c>
    </row>
    <row r="3469" spans="1:7" x14ac:dyDescent="0.25">
      <c r="A3469" s="31" t="s">
        <v>716</v>
      </c>
      <c r="B3469" s="31" t="s">
        <v>19</v>
      </c>
      <c r="C3469" s="31" t="s">
        <v>96</v>
      </c>
      <c r="D3469" s="31" t="s">
        <v>783</v>
      </c>
      <c r="E3469" s="31" t="s">
        <v>81</v>
      </c>
      <c r="F3469" s="31" t="s">
        <v>83</v>
      </c>
      <c r="G3469" s="69">
        <v>1809.65</v>
      </c>
    </row>
    <row r="3470" spans="1:7" x14ac:dyDescent="0.25">
      <c r="A3470" s="31" t="s">
        <v>716</v>
      </c>
      <c r="B3470" s="31" t="s">
        <v>19</v>
      </c>
      <c r="C3470" s="31" t="s">
        <v>96</v>
      </c>
      <c r="D3470" s="31" t="s">
        <v>783</v>
      </c>
      <c r="E3470" s="31" t="s">
        <v>81</v>
      </c>
      <c r="F3470" s="31" t="s">
        <v>25</v>
      </c>
      <c r="G3470" s="69">
        <v>49289.01</v>
      </c>
    </row>
    <row r="3471" spans="1:7" x14ac:dyDescent="0.25">
      <c r="A3471" s="31" t="s">
        <v>716</v>
      </c>
      <c r="B3471" s="31" t="s">
        <v>19</v>
      </c>
      <c r="C3471" s="31" t="s">
        <v>96</v>
      </c>
      <c r="D3471" s="31" t="s">
        <v>783</v>
      </c>
      <c r="E3471" s="31" t="s">
        <v>81</v>
      </c>
      <c r="F3471" s="31" t="s">
        <v>65</v>
      </c>
      <c r="G3471" s="69">
        <v>6035.37</v>
      </c>
    </row>
    <row r="3472" spans="1:7" x14ac:dyDescent="0.25">
      <c r="A3472" s="31" t="s">
        <v>716</v>
      </c>
      <c r="B3472" s="31" t="s">
        <v>19</v>
      </c>
      <c r="C3472" s="31" t="s">
        <v>96</v>
      </c>
      <c r="D3472" s="31" t="s">
        <v>783</v>
      </c>
      <c r="E3472" s="31" t="s">
        <v>81</v>
      </c>
      <c r="F3472" s="31" t="s">
        <v>26</v>
      </c>
      <c r="G3472" s="69">
        <v>88343.85</v>
      </c>
    </row>
    <row r="3473" spans="1:7" x14ac:dyDescent="0.25">
      <c r="A3473" s="31" t="s">
        <v>716</v>
      </c>
      <c r="B3473" s="31" t="s">
        <v>19</v>
      </c>
      <c r="C3473" s="31" t="s">
        <v>96</v>
      </c>
      <c r="D3473" s="31" t="s">
        <v>783</v>
      </c>
      <c r="E3473" s="31" t="s">
        <v>81</v>
      </c>
      <c r="F3473" s="31" t="s">
        <v>64</v>
      </c>
      <c r="G3473" s="69">
        <v>28622.18</v>
      </c>
    </row>
    <row r="3474" spans="1:7" x14ac:dyDescent="0.25">
      <c r="A3474" s="31" t="s">
        <v>716</v>
      </c>
      <c r="B3474" s="31" t="s">
        <v>19</v>
      </c>
      <c r="C3474" s="31" t="s">
        <v>96</v>
      </c>
      <c r="D3474" s="31" t="s">
        <v>783</v>
      </c>
      <c r="E3474" s="31" t="s">
        <v>81</v>
      </c>
      <c r="F3474" s="31" t="s">
        <v>9</v>
      </c>
      <c r="G3474" s="69">
        <v>20598.09</v>
      </c>
    </row>
    <row r="3475" spans="1:7" x14ac:dyDescent="0.25">
      <c r="A3475" s="31" t="s">
        <v>716</v>
      </c>
      <c r="B3475" s="31" t="s">
        <v>19</v>
      </c>
      <c r="C3475" s="31" t="s">
        <v>96</v>
      </c>
      <c r="D3475" s="31" t="s">
        <v>783</v>
      </c>
      <c r="E3475" s="31" t="s">
        <v>79</v>
      </c>
      <c r="F3475" s="31" t="s">
        <v>28</v>
      </c>
      <c r="G3475" s="69">
        <v>10291.6</v>
      </c>
    </row>
    <row r="3476" spans="1:7" x14ac:dyDescent="0.25">
      <c r="A3476" s="31" t="s">
        <v>716</v>
      </c>
      <c r="B3476" s="31" t="s">
        <v>19</v>
      </c>
      <c r="C3476" s="31" t="s">
        <v>96</v>
      </c>
      <c r="D3476" s="31" t="s">
        <v>783</v>
      </c>
      <c r="E3476" s="31" t="s">
        <v>79</v>
      </c>
      <c r="F3476" s="31" t="s">
        <v>90</v>
      </c>
      <c r="G3476" s="69">
        <v>1015.85</v>
      </c>
    </row>
    <row r="3477" spans="1:7" x14ac:dyDescent="0.25">
      <c r="A3477" s="31" t="s">
        <v>716</v>
      </c>
      <c r="B3477" s="31" t="s">
        <v>19</v>
      </c>
      <c r="C3477" s="31" t="s">
        <v>96</v>
      </c>
      <c r="D3477" s="31" t="s">
        <v>783</v>
      </c>
      <c r="E3477" s="31" t="s">
        <v>5</v>
      </c>
      <c r="F3477" s="31" t="s">
        <v>52</v>
      </c>
      <c r="G3477" s="69">
        <v>2579.12</v>
      </c>
    </row>
    <row r="3478" spans="1:7" x14ac:dyDescent="0.25">
      <c r="A3478" s="31" t="s">
        <v>716</v>
      </c>
      <c r="B3478" s="31" t="s">
        <v>19</v>
      </c>
      <c r="C3478" s="31" t="s">
        <v>96</v>
      </c>
      <c r="D3478" s="31" t="s">
        <v>783</v>
      </c>
      <c r="E3478" s="31" t="s">
        <v>5</v>
      </c>
      <c r="F3478" s="31" t="s">
        <v>11</v>
      </c>
      <c r="G3478" s="69">
        <v>188785.71</v>
      </c>
    </row>
    <row r="3479" spans="1:7" x14ac:dyDescent="0.25">
      <c r="A3479" s="31" t="s">
        <v>716</v>
      </c>
      <c r="B3479" s="31" t="s">
        <v>19</v>
      </c>
      <c r="C3479" s="31" t="s">
        <v>96</v>
      </c>
      <c r="D3479" s="31" t="s">
        <v>783</v>
      </c>
      <c r="E3479" s="31" t="s">
        <v>5</v>
      </c>
      <c r="F3479" s="31" t="s">
        <v>12</v>
      </c>
      <c r="G3479" s="69">
        <v>24097.25</v>
      </c>
    </row>
    <row r="3480" spans="1:7" x14ac:dyDescent="0.25">
      <c r="A3480" s="31" t="s">
        <v>716</v>
      </c>
      <c r="B3480" s="31" t="s">
        <v>19</v>
      </c>
      <c r="C3480" s="31" t="s">
        <v>96</v>
      </c>
      <c r="D3480" s="31" t="s">
        <v>783</v>
      </c>
      <c r="E3480" s="31" t="s">
        <v>5</v>
      </c>
      <c r="F3480" s="31" t="s">
        <v>56</v>
      </c>
      <c r="G3480" s="69">
        <v>33709.08</v>
      </c>
    </row>
    <row r="3481" spans="1:7" x14ac:dyDescent="0.25">
      <c r="A3481" s="31" t="s">
        <v>716</v>
      </c>
      <c r="B3481" s="31" t="s">
        <v>19</v>
      </c>
      <c r="C3481" s="31" t="s">
        <v>96</v>
      </c>
      <c r="D3481" s="31" t="s">
        <v>783</v>
      </c>
      <c r="E3481" s="31" t="s">
        <v>5</v>
      </c>
      <c r="F3481" s="31" t="s">
        <v>62</v>
      </c>
      <c r="G3481" s="69">
        <v>1045.29</v>
      </c>
    </row>
    <row r="3482" spans="1:7" x14ac:dyDescent="0.25">
      <c r="A3482" s="31" t="s">
        <v>716</v>
      </c>
      <c r="B3482" s="31" t="s">
        <v>19</v>
      </c>
      <c r="C3482" s="31" t="s">
        <v>96</v>
      </c>
      <c r="D3482" s="31" t="s">
        <v>783</v>
      </c>
      <c r="E3482" s="31" t="s">
        <v>5</v>
      </c>
      <c r="F3482" s="31" t="s">
        <v>89</v>
      </c>
      <c r="G3482" s="69">
        <v>191480.54</v>
      </c>
    </row>
    <row r="3483" spans="1:7" x14ac:dyDescent="0.25">
      <c r="A3483" s="31" t="s">
        <v>716</v>
      </c>
      <c r="B3483" s="31" t="s">
        <v>19</v>
      </c>
      <c r="C3483" s="31" t="s">
        <v>96</v>
      </c>
      <c r="D3483" s="31" t="s">
        <v>783</v>
      </c>
      <c r="E3483" s="31" t="s">
        <v>5</v>
      </c>
      <c r="F3483" s="31" t="s">
        <v>82</v>
      </c>
      <c r="G3483" s="69">
        <v>3062.97</v>
      </c>
    </row>
    <row r="3484" spans="1:7" x14ac:dyDescent="0.25">
      <c r="A3484" s="31" t="s">
        <v>716</v>
      </c>
      <c r="B3484" s="31" t="s">
        <v>19</v>
      </c>
      <c r="C3484" s="31" t="s">
        <v>96</v>
      </c>
      <c r="D3484" s="31" t="s">
        <v>783</v>
      </c>
      <c r="E3484" s="31" t="s">
        <v>5</v>
      </c>
      <c r="F3484" s="31" t="s">
        <v>80</v>
      </c>
      <c r="G3484" s="69">
        <v>287465.01</v>
      </c>
    </row>
    <row r="3485" spans="1:7" x14ac:dyDescent="0.25">
      <c r="A3485" s="31" t="s">
        <v>716</v>
      </c>
      <c r="B3485" s="31" t="s">
        <v>19</v>
      </c>
      <c r="C3485" s="31" t="s">
        <v>96</v>
      </c>
      <c r="D3485" s="31" t="s">
        <v>783</v>
      </c>
      <c r="E3485" s="31" t="s">
        <v>5</v>
      </c>
      <c r="F3485" s="31" t="s">
        <v>63</v>
      </c>
      <c r="G3485" s="69">
        <v>8509.85</v>
      </c>
    </row>
    <row r="3486" spans="1:7" x14ac:dyDescent="0.25">
      <c r="A3486" s="31" t="s">
        <v>716</v>
      </c>
      <c r="B3486" s="31" t="s">
        <v>19</v>
      </c>
      <c r="C3486" s="31" t="s">
        <v>96</v>
      </c>
      <c r="D3486" s="31" t="s">
        <v>783</v>
      </c>
      <c r="E3486" s="31" t="s">
        <v>5</v>
      </c>
      <c r="F3486" s="31" t="s">
        <v>61</v>
      </c>
      <c r="G3486" s="69">
        <v>90845.63</v>
      </c>
    </row>
    <row r="3487" spans="1:7" x14ac:dyDescent="0.25">
      <c r="A3487" s="31" t="s">
        <v>716</v>
      </c>
      <c r="B3487" s="31" t="s">
        <v>19</v>
      </c>
      <c r="C3487" s="31" t="s">
        <v>96</v>
      </c>
      <c r="D3487" s="31" t="s">
        <v>783</v>
      </c>
      <c r="E3487" s="31" t="s">
        <v>85</v>
      </c>
      <c r="F3487" s="31" t="s">
        <v>87</v>
      </c>
      <c r="G3487" s="69">
        <v>23963.8</v>
      </c>
    </row>
    <row r="3488" spans="1:7" x14ac:dyDescent="0.25">
      <c r="A3488" s="31" t="s">
        <v>716</v>
      </c>
      <c r="B3488" s="31" t="s">
        <v>19</v>
      </c>
      <c r="C3488" s="31" t="s">
        <v>96</v>
      </c>
      <c r="D3488" s="31" t="s">
        <v>783</v>
      </c>
      <c r="E3488" s="31" t="s">
        <v>85</v>
      </c>
      <c r="F3488" s="31" t="s">
        <v>88</v>
      </c>
      <c r="G3488" s="69">
        <v>939.9</v>
      </c>
    </row>
    <row r="3489" spans="1:7" x14ac:dyDescent="0.25">
      <c r="A3489" s="31" t="s">
        <v>716</v>
      </c>
      <c r="B3489" s="31" t="s">
        <v>19</v>
      </c>
      <c r="C3489" s="31" t="s">
        <v>96</v>
      </c>
      <c r="D3489" s="31" t="s">
        <v>783</v>
      </c>
      <c r="E3489" s="31" t="s">
        <v>85</v>
      </c>
      <c r="F3489" s="31" t="s">
        <v>86</v>
      </c>
      <c r="G3489" s="69">
        <v>25826.880000000001</v>
      </c>
    </row>
    <row r="3490" spans="1:7" x14ac:dyDescent="0.25">
      <c r="A3490" s="31" t="s">
        <v>716</v>
      </c>
      <c r="B3490" s="31" t="s">
        <v>19</v>
      </c>
      <c r="C3490" s="31" t="s">
        <v>96</v>
      </c>
      <c r="D3490" s="31" t="s">
        <v>783</v>
      </c>
      <c r="E3490" s="31" t="s">
        <v>84</v>
      </c>
      <c r="F3490" s="31" t="s">
        <v>29</v>
      </c>
      <c r="G3490" s="69">
        <v>1151.48</v>
      </c>
    </row>
    <row r="3491" spans="1:7" x14ac:dyDescent="0.25">
      <c r="A3491" s="31" t="s">
        <v>716</v>
      </c>
      <c r="B3491" s="31" t="s">
        <v>19</v>
      </c>
      <c r="C3491" s="31" t="s">
        <v>96</v>
      </c>
      <c r="D3491" s="31" t="s">
        <v>783</v>
      </c>
      <c r="E3491" s="31" t="s">
        <v>84</v>
      </c>
      <c r="F3491" s="31" t="s">
        <v>23</v>
      </c>
      <c r="G3491" s="69">
        <v>48297.05</v>
      </c>
    </row>
    <row r="3492" spans="1:7" x14ac:dyDescent="0.25">
      <c r="A3492" s="31" t="s">
        <v>716</v>
      </c>
      <c r="B3492" s="31" t="s">
        <v>19</v>
      </c>
      <c r="C3492" s="31" t="s">
        <v>96</v>
      </c>
      <c r="D3492" s="31" t="s">
        <v>783</v>
      </c>
      <c r="E3492" s="31" t="s">
        <v>92</v>
      </c>
      <c r="F3492" s="31" t="s">
        <v>92</v>
      </c>
      <c r="G3492" s="69">
        <v>4284.71</v>
      </c>
    </row>
    <row r="3493" spans="1:7" x14ac:dyDescent="0.25">
      <c r="A3493" s="31" t="s">
        <v>716</v>
      </c>
      <c r="B3493" s="31" t="s">
        <v>19</v>
      </c>
      <c r="C3493" s="31" t="s">
        <v>96</v>
      </c>
      <c r="D3493" s="31" t="s">
        <v>783</v>
      </c>
      <c r="E3493" s="31" t="s">
        <v>689</v>
      </c>
      <c r="F3493" s="31" t="s">
        <v>690</v>
      </c>
      <c r="G3493" s="69">
        <v>377720.38</v>
      </c>
    </row>
    <row r="3494" spans="1:7" x14ac:dyDescent="0.25">
      <c r="A3494" s="31" t="s">
        <v>716</v>
      </c>
      <c r="B3494" s="31" t="s">
        <v>19</v>
      </c>
      <c r="C3494" s="31" t="s">
        <v>96</v>
      </c>
      <c r="D3494" s="31" t="s">
        <v>783</v>
      </c>
      <c r="E3494" s="31" t="s">
        <v>0</v>
      </c>
      <c r="F3494" s="31" t="s">
        <v>14</v>
      </c>
      <c r="G3494" s="69">
        <v>21703.45</v>
      </c>
    </row>
    <row r="3495" spans="1:7" x14ac:dyDescent="0.25">
      <c r="A3495" s="31" t="s">
        <v>716</v>
      </c>
      <c r="B3495" s="31" t="s">
        <v>19</v>
      </c>
      <c r="C3495" s="31" t="s">
        <v>96</v>
      </c>
      <c r="D3495" s="31" t="s">
        <v>783</v>
      </c>
      <c r="E3495" s="31" t="s">
        <v>0</v>
      </c>
      <c r="F3495" s="31" t="s">
        <v>15</v>
      </c>
      <c r="G3495" s="69">
        <v>348.53</v>
      </c>
    </row>
    <row r="3496" spans="1:7" x14ac:dyDescent="0.25">
      <c r="A3496" s="31" t="s">
        <v>716</v>
      </c>
      <c r="B3496" s="31" t="s">
        <v>19</v>
      </c>
      <c r="C3496" s="31" t="s">
        <v>96</v>
      </c>
      <c r="D3496" s="31" t="s">
        <v>783</v>
      </c>
      <c r="E3496" s="31" t="s">
        <v>0</v>
      </c>
      <c r="F3496" s="31" t="s">
        <v>16</v>
      </c>
      <c r="G3496" s="69">
        <v>24931.58</v>
      </c>
    </row>
    <row r="3497" spans="1:7" x14ac:dyDescent="0.25">
      <c r="A3497" s="31" t="s">
        <v>716</v>
      </c>
      <c r="B3497" s="31" t="s">
        <v>19</v>
      </c>
      <c r="C3497" s="31" t="s">
        <v>96</v>
      </c>
      <c r="D3497" s="31" t="s">
        <v>783</v>
      </c>
      <c r="E3497" s="31" t="s">
        <v>21</v>
      </c>
      <c r="F3497" s="31" t="s">
        <v>21</v>
      </c>
      <c r="G3497" s="69">
        <v>70054.740000000005</v>
      </c>
    </row>
    <row r="3498" spans="1:7" x14ac:dyDescent="0.25">
      <c r="A3498" s="31" t="s">
        <v>716</v>
      </c>
      <c r="B3498" s="31" t="s">
        <v>162</v>
      </c>
      <c r="C3498" s="31" t="s">
        <v>156</v>
      </c>
      <c r="D3498" s="31" t="s">
        <v>702</v>
      </c>
      <c r="E3498" s="31" t="s">
        <v>81</v>
      </c>
      <c r="F3498" s="31" t="s">
        <v>25</v>
      </c>
      <c r="G3498" s="69">
        <v>7842.44</v>
      </c>
    </row>
    <row r="3499" spans="1:7" x14ac:dyDescent="0.25">
      <c r="A3499" s="31" t="s">
        <v>716</v>
      </c>
      <c r="B3499" s="31" t="s">
        <v>162</v>
      </c>
      <c r="C3499" s="31" t="s">
        <v>156</v>
      </c>
      <c r="D3499" s="31" t="s">
        <v>702</v>
      </c>
      <c r="E3499" s="31" t="s">
        <v>81</v>
      </c>
      <c r="F3499" s="31" t="s">
        <v>26</v>
      </c>
      <c r="G3499" s="69">
        <v>17841.98</v>
      </c>
    </row>
    <row r="3500" spans="1:7" x14ac:dyDescent="0.25">
      <c r="A3500" s="31" t="s">
        <v>716</v>
      </c>
      <c r="B3500" s="31" t="s">
        <v>162</v>
      </c>
      <c r="C3500" s="31" t="s">
        <v>156</v>
      </c>
      <c r="D3500" s="31" t="s">
        <v>702</v>
      </c>
      <c r="E3500" s="31" t="s">
        <v>79</v>
      </c>
      <c r="F3500" s="31" t="s">
        <v>28</v>
      </c>
      <c r="G3500" s="69">
        <v>20928</v>
      </c>
    </row>
    <row r="3501" spans="1:7" x14ac:dyDescent="0.25">
      <c r="A3501" s="31" t="s">
        <v>716</v>
      </c>
      <c r="B3501" s="31" t="s">
        <v>162</v>
      </c>
      <c r="C3501" s="31" t="s">
        <v>156</v>
      </c>
      <c r="D3501" s="31" t="s">
        <v>702</v>
      </c>
      <c r="E3501" s="31" t="s">
        <v>5</v>
      </c>
      <c r="F3501" s="31" t="s">
        <v>52</v>
      </c>
      <c r="G3501" s="69">
        <v>476.28</v>
      </c>
    </row>
    <row r="3502" spans="1:7" x14ac:dyDescent="0.25">
      <c r="A3502" s="31" t="s">
        <v>716</v>
      </c>
      <c r="B3502" s="31" t="s">
        <v>162</v>
      </c>
      <c r="C3502" s="31" t="s">
        <v>156</v>
      </c>
      <c r="D3502" s="31" t="s">
        <v>702</v>
      </c>
      <c r="E3502" s="31" t="s">
        <v>5</v>
      </c>
      <c r="F3502" s="31" t="s">
        <v>11</v>
      </c>
      <c r="G3502" s="69">
        <v>69145.990000000005</v>
      </c>
    </row>
    <row r="3503" spans="1:7" x14ac:dyDescent="0.25">
      <c r="A3503" s="31" t="s">
        <v>716</v>
      </c>
      <c r="B3503" s="31" t="s">
        <v>162</v>
      </c>
      <c r="C3503" s="31" t="s">
        <v>156</v>
      </c>
      <c r="D3503" s="31" t="s">
        <v>702</v>
      </c>
      <c r="E3503" s="31" t="s">
        <v>5</v>
      </c>
      <c r="F3503" s="31" t="s">
        <v>12</v>
      </c>
      <c r="G3503" s="69">
        <v>2223.38</v>
      </c>
    </row>
    <row r="3504" spans="1:7" x14ac:dyDescent="0.25">
      <c r="A3504" s="31" t="s">
        <v>716</v>
      </c>
      <c r="B3504" s="31" t="s">
        <v>162</v>
      </c>
      <c r="C3504" s="31" t="s">
        <v>156</v>
      </c>
      <c r="D3504" s="31" t="s">
        <v>702</v>
      </c>
      <c r="E3504" s="31" t="s">
        <v>5</v>
      </c>
      <c r="F3504" s="31" t="s">
        <v>56</v>
      </c>
      <c r="G3504" s="69">
        <v>37881</v>
      </c>
    </row>
    <row r="3505" spans="1:7" x14ac:dyDescent="0.25">
      <c r="A3505" s="31" t="s">
        <v>716</v>
      </c>
      <c r="B3505" s="31" t="s">
        <v>162</v>
      </c>
      <c r="C3505" s="31" t="s">
        <v>156</v>
      </c>
      <c r="D3505" s="31" t="s">
        <v>702</v>
      </c>
      <c r="E3505" s="31" t="s">
        <v>5</v>
      </c>
      <c r="F3505" s="31" t="s">
        <v>82</v>
      </c>
      <c r="G3505" s="69">
        <v>16397.25</v>
      </c>
    </row>
    <row r="3506" spans="1:7" x14ac:dyDescent="0.25">
      <c r="A3506" s="31" t="s">
        <v>716</v>
      </c>
      <c r="B3506" s="31" t="s">
        <v>162</v>
      </c>
      <c r="C3506" s="31" t="s">
        <v>156</v>
      </c>
      <c r="D3506" s="31" t="s">
        <v>702</v>
      </c>
      <c r="E3506" s="31" t="s">
        <v>5</v>
      </c>
      <c r="F3506" s="31" t="s">
        <v>80</v>
      </c>
      <c r="G3506" s="69">
        <v>4390.47</v>
      </c>
    </row>
    <row r="3507" spans="1:7" x14ac:dyDescent="0.25">
      <c r="A3507" s="31" t="s">
        <v>716</v>
      </c>
      <c r="B3507" s="31" t="s">
        <v>162</v>
      </c>
      <c r="C3507" s="31" t="s">
        <v>156</v>
      </c>
      <c r="D3507" s="31" t="s">
        <v>702</v>
      </c>
      <c r="E3507" s="31" t="s">
        <v>5</v>
      </c>
      <c r="F3507" s="31" t="s">
        <v>61</v>
      </c>
      <c r="G3507" s="69">
        <v>34808.89</v>
      </c>
    </row>
    <row r="3508" spans="1:7" x14ac:dyDescent="0.25">
      <c r="A3508" s="31" t="s">
        <v>716</v>
      </c>
      <c r="B3508" s="31" t="s">
        <v>162</v>
      </c>
      <c r="C3508" s="31" t="s">
        <v>156</v>
      </c>
      <c r="D3508" s="31" t="s">
        <v>702</v>
      </c>
      <c r="E3508" s="31" t="s">
        <v>85</v>
      </c>
      <c r="F3508" s="31" t="s">
        <v>86</v>
      </c>
      <c r="G3508" s="69">
        <v>9095.2999999999993</v>
      </c>
    </row>
    <row r="3509" spans="1:7" x14ac:dyDescent="0.25">
      <c r="A3509" s="31" t="s">
        <v>716</v>
      </c>
      <c r="B3509" s="31" t="s">
        <v>162</v>
      </c>
      <c r="C3509" s="31" t="s">
        <v>156</v>
      </c>
      <c r="D3509" s="31" t="s">
        <v>702</v>
      </c>
      <c r="E3509" s="31" t="s">
        <v>84</v>
      </c>
      <c r="F3509" s="31" t="s">
        <v>29</v>
      </c>
      <c r="G3509" s="69">
        <v>1152.52</v>
      </c>
    </row>
    <row r="3510" spans="1:7" x14ac:dyDescent="0.25">
      <c r="A3510" s="31" t="s">
        <v>716</v>
      </c>
      <c r="B3510" s="31" t="s">
        <v>162</v>
      </c>
      <c r="C3510" s="31" t="s">
        <v>156</v>
      </c>
      <c r="D3510" s="31" t="s">
        <v>702</v>
      </c>
      <c r="E3510" s="31" t="s">
        <v>84</v>
      </c>
      <c r="F3510" s="31" t="s">
        <v>67</v>
      </c>
      <c r="G3510" s="69">
        <v>1243.56</v>
      </c>
    </row>
    <row r="3511" spans="1:7" x14ac:dyDescent="0.25">
      <c r="A3511" s="31" t="s">
        <v>716</v>
      </c>
      <c r="B3511" s="31" t="s">
        <v>162</v>
      </c>
      <c r="C3511" s="31" t="s">
        <v>156</v>
      </c>
      <c r="D3511" s="31" t="s">
        <v>702</v>
      </c>
      <c r="E3511" s="31" t="s">
        <v>84</v>
      </c>
      <c r="F3511" s="31" t="s">
        <v>23</v>
      </c>
      <c r="G3511" s="69">
        <v>20978.7</v>
      </c>
    </row>
    <row r="3512" spans="1:7" x14ac:dyDescent="0.25">
      <c r="A3512" s="31" t="s">
        <v>716</v>
      </c>
      <c r="B3512" s="31" t="s">
        <v>162</v>
      </c>
      <c r="C3512" s="31" t="s">
        <v>156</v>
      </c>
      <c r="D3512" s="31" t="s">
        <v>702</v>
      </c>
      <c r="E3512" s="31" t="s">
        <v>0</v>
      </c>
      <c r="F3512" s="31" t="s">
        <v>15</v>
      </c>
      <c r="G3512" s="69">
        <v>22629.64</v>
      </c>
    </row>
    <row r="3513" spans="1:7" x14ac:dyDescent="0.25">
      <c r="A3513" s="31" t="s">
        <v>716</v>
      </c>
      <c r="B3513" s="31" t="s">
        <v>162</v>
      </c>
      <c r="C3513" s="31" t="s">
        <v>156</v>
      </c>
      <c r="D3513" s="31" t="s">
        <v>702</v>
      </c>
      <c r="E3513" s="31" t="s">
        <v>0</v>
      </c>
      <c r="F3513" s="31" t="s">
        <v>16</v>
      </c>
      <c r="G3513" s="69">
        <v>38428.230000000003</v>
      </c>
    </row>
    <row r="3514" spans="1:7" x14ac:dyDescent="0.25">
      <c r="A3514" s="31" t="s">
        <v>716</v>
      </c>
      <c r="B3514" s="31" t="s">
        <v>150</v>
      </c>
      <c r="C3514" s="31" t="s">
        <v>700</v>
      </c>
      <c r="D3514" s="31" t="s">
        <v>783</v>
      </c>
      <c r="E3514" s="31" t="s">
        <v>81</v>
      </c>
      <c r="F3514" s="31" t="s">
        <v>27</v>
      </c>
      <c r="G3514" s="69">
        <v>2990.65</v>
      </c>
    </row>
    <row r="3515" spans="1:7" x14ac:dyDescent="0.25">
      <c r="A3515" s="31" t="s">
        <v>716</v>
      </c>
      <c r="B3515" s="31" t="s">
        <v>150</v>
      </c>
      <c r="C3515" s="31" t="s">
        <v>700</v>
      </c>
      <c r="D3515" s="31" t="s">
        <v>783</v>
      </c>
      <c r="E3515" s="31" t="s">
        <v>81</v>
      </c>
      <c r="F3515" s="31" t="s">
        <v>83</v>
      </c>
      <c r="G3515" s="69">
        <v>525.99</v>
      </c>
    </row>
    <row r="3516" spans="1:7" x14ac:dyDescent="0.25">
      <c r="A3516" s="31" t="s">
        <v>716</v>
      </c>
      <c r="B3516" s="31" t="s">
        <v>150</v>
      </c>
      <c r="C3516" s="31" t="s">
        <v>700</v>
      </c>
      <c r="D3516" s="31" t="s">
        <v>783</v>
      </c>
      <c r="E3516" s="31" t="s">
        <v>81</v>
      </c>
      <c r="F3516" s="31" t="s">
        <v>25</v>
      </c>
      <c r="G3516" s="69">
        <v>5260.05</v>
      </c>
    </row>
    <row r="3517" spans="1:7" x14ac:dyDescent="0.25">
      <c r="A3517" s="31" t="s">
        <v>716</v>
      </c>
      <c r="B3517" s="31" t="s">
        <v>150</v>
      </c>
      <c r="C3517" s="31" t="s">
        <v>700</v>
      </c>
      <c r="D3517" s="31" t="s">
        <v>783</v>
      </c>
      <c r="E3517" s="31" t="s">
        <v>81</v>
      </c>
      <c r="F3517" s="31" t="s">
        <v>26</v>
      </c>
      <c r="G3517" s="69">
        <v>4770.8999999999996</v>
      </c>
    </row>
    <row r="3518" spans="1:7" x14ac:dyDescent="0.25">
      <c r="A3518" s="31" t="s">
        <v>716</v>
      </c>
      <c r="B3518" s="31" t="s">
        <v>150</v>
      </c>
      <c r="C3518" s="31" t="s">
        <v>700</v>
      </c>
      <c r="D3518" s="31" t="s">
        <v>783</v>
      </c>
      <c r="E3518" s="31" t="s">
        <v>81</v>
      </c>
      <c r="F3518" s="31" t="s">
        <v>64</v>
      </c>
      <c r="G3518" s="69">
        <v>1628.63</v>
      </c>
    </row>
    <row r="3519" spans="1:7" x14ac:dyDescent="0.25">
      <c r="A3519" s="31" t="s">
        <v>716</v>
      </c>
      <c r="B3519" s="31" t="s">
        <v>150</v>
      </c>
      <c r="C3519" s="31" t="s">
        <v>700</v>
      </c>
      <c r="D3519" s="31" t="s">
        <v>783</v>
      </c>
      <c r="E3519" s="31" t="s">
        <v>81</v>
      </c>
      <c r="F3519" s="31" t="s">
        <v>9</v>
      </c>
      <c r="G3519" s="69">
        <v>1336.99</v>
      </c>
    </row>
    <row r="3520" spans="1:7" x14ac:dyDescent="0.25">
      <c r="A3520" s="31" t="s">
        <v>716</v>
      </c>
      <c r="B3520" s="31" t="s">
        <v>150</v>
      </c>
      <c r="C3520" s="31" t="s">
        <v>700</v>
      </c>
      <c r="D3520" s="31" t="s">
        <v>783</v>
      </c>
      <c r="E3520" s="31" t="s">
        <v>79</v>
      </c>
      <c r="F3520" s="31" t="s">
        <v>28</v>
      </c>
      <c r="G3520" s="69">
        <v>229.35</v>
      </c>
    </row>
    <row r="3521" spans="1:7" x14ac:dyDescent="0.25">
      <c r="A3521" s="31" t="s">
        <v>716</v>
      </c>
      <c r="B3521" s="31" t="s">
        <v>150</v>
      </c>
      <c r="C3521" s="31" t="s">
        <v>700</v>
      </c>
      <c r="D3521" s="31" t="s">
        <v>783</v>
      </c>
      <c r="E3521" s="31" t="s">
        <v>79</v>
      </c>
      <c r="F3521" s="31" t="s">
        <v>90</v>
      </c>
      <c r="G3521" s="69">
        <v>89.57</v>
      </c>
    </row>
    <row r="3522" spans="1:7" x14ac:dyDescent="0.25">
      <c r="A3522" s="31" t="s">
        <v>716</v>
      </c>
      <c r="B3522" s="31" t="s">
        <v>150</v>
      </c>
      <c r="C3522" s="31" t="s">
        <v>700</v>
      </c>
      <c r="D3522" s="31" t="s">
        <v>783</v>
      </c>
      <c r="E3522" s="31" t="s">
        <v>5</v>
      </c>
      <c r="F3522" s="31" t="s">
        <v>11</v>
      </c>
      <c r="G3522" s="69">
        <v>11175.27</v>
      </c>
    </row>
    <row r="3523" spans="1:7" x14ac:dyDescent="0.25">
      <c r="A3523" s="31" t="s">
        <v>716</v>
      </c>
      <c r="B3523" s="31" t="s">
        <v>150</v>
      </c>
      <c r="C3523" s="31" t="s">
        <v>700</v>
      </c>
      <c r="D3523" s="31" t="s">
        <v>783</v>
      </c>
      <c r="E3523" s="31" t="s">
        <v>5</v>
      </c>
      <c r="F3523" s="31" t="s">
        <v>56</v>
      </c>
      <c r="G3523" s="69">
        <v>3265.12</v>
      </c>
    </row>
    <row r="3524" spans="1:7" x14ac:dyDescent="0.25">
      <c r="A3524" s="31" t="s">
        <v>716</v>
      </c>
      <c r="B3524" s="31" t="s">
        <v>150</v>
      </c>
      <c r="C3524" s="31" t="s">
        <v>700</v>
      </c>
      <c r="D3524" s="31" t="s">
        <v>783</v>
      </c>
      <c r="E3524" s="31" t="s">
        <v>5</v>
      </c>
      <c r="F3524" s="31" t="s">
        <v>89</v>
      </c>
      <c r="G3524" s="69">
        <v>3049.91</v>
      </c>
    </row>
    <row r="3525" spans="1:7" x14ac:dyDescent="0.25">
      <c r="A3525" s="31" t="s">
        <v>716</v>
      </c>
      <c r="B3525" s="31" t="s">
        <v>150</v>
      </c>
      <c r="C3525" s="31" t="s">
        <v>700</v>
      </c>
      <c r="D3525" s="31" t="s">
        <v>783</v>
      </c>
      <c r="E3525" s="31" t="s">
        <v>5</v>
      </c>
      <c r="F3525" s="31" t="s">
        <v>80</v>
      </c>
      <c r="G3525" s="69">
        <v>19565.09</v>
      </c>
    </row>
    <row r="3526" spans="1:7" x14ac:dyDescent="0.25">
      <c r="A3526" s="31" t="s">
        <v>716</v>
      </c>
      <c r="B3526" s="31" t="s">
        <v>150</v>
      </c>
      <c r="C3526" s="31" t="s">
        <v>700</v>
      </c>
      <c r="D3526" s="31" t="s">
        <v>783</v>
      </c>
      <c r="E3526" s="31" t="s">
        <v>5</v>
      </c>
      <c r="F3526" s="31" t="s">
        <v>63</v>
      </c>
      <c r="G3526" s="69">
        <v>663.65</v>
      </c>
    </row>
    <row r="3527" spans="1:7" x14ac:dyDescent="0.25">
      <c r="A3527" s="31" t="s">
        <v>716</v>
      </c>
      <c r="B3527" s="31" t="s">
        <v>150</v>
      </c>
      <c r="C3527" s="31" t="s">
        <v>700</v>
      </c>
      <c r="D3527" s="31" t="s">
        <v>783</v>
      </c>
      <c r="E3527" s="31" t="s">
        <v>5</v>
      </c>
      <c r="F3527" s="31" t="s">
        <v>61</v>
      </c>
      <c r="G3527" s="69">
        <v>3904.47</v>
      </c>
    </row>
    <row r="3528" spans="1:7" x14ac:dyDescent="0.25">
      <c r="A3528" s="31" t="s">
        <v>716</v>
      </c>
      <c r="B3528" s="31" t="s">
        <v>150</v>
      </c>
      <c r="C3528" s="31" t="s">
        <v>700</v>
      </c>
      <c r="D3528" s="31" t="s">
        <v>783</v>
      </c>
      <c r="E3528" s="31" t="s">
        <v>85</v>
      </c>
      <c r="F3528" s="31" t="s">
        <v>87</v>
      </c>
      <c r="G3528" s="69">
        <v>4168.4399999999996</v>
      </c>
    </row>
    <row r="3529" spans="1:7" x14ac:dyDescent="0.25">
      <c r="A3529" s="31" t="s">
        <v>716</v>
      </c>
      <c r="B3529" s="31" t="s">
        <v>150</v>
      </c>
      <c r="C3529" s="31" t="s">
        <v>700</v>
      </c>
      <c r="D3529" s="31" t="s">
        <v>783</v>
      </c>
      <c r="E3529" s="31" t="s">
        <v>85</v>
      </c>
      <c r="F3529" s="31" t="s">
        <v>86</v>
      </c>
      <c r="G3529" s="69">
        <v>3048.16</v>
      </c>
    </row>
    <row r="3530" spans="1:7" x14ac:dyDescent="0.25">
      <c r="A3530" s="31" t="s">
        <v>716</v>
      </c>
      <c r="B3530" s="31" t="s">
        <v>150</v>
      </c>
      <c r="C3530" s="31" t="s">
        <v>700</v>
      </c>
      <c r="D3530" s="31" t="s">
        <v>783</v>
      </c>
      <c r="E3530" s="31" t="s">
        <v>84</v>
      </c>
      <c r="F3530" s="31" t="s">
        <v>23</v>
      </c>
      <c r="G3530" s="69">
        <v>2864.31</v>
      </c>
    </row>
    <row r="3531" spans="1:7" x14ac:dyDescent="0.25">
      <c r="A3531" s="31" t="s">
        <v>716</v>
      </c>
      <c r="B3531" s="31" t="s">
        <v>150</v>
      </c>
      <c r="C3531" s="31" t="s">
        <v>700</v>
      </c>
      <c r="D3531" s="31" t="s">
        <v>783</v>
      </c>
      <c r="E3531" s="31" t="s">
        <v>689</v>
      </c>
      <c r="F3531" s="31" t="s">
        <v>690</v>
      </c>
      <c r="G3531" s="69">
        <v>2781.04</v>
      </c>
    </row>
    <row r="3532" spans="1:7" x14ac:dyDescent="0.25">
      <c r="A3532" s="31" t="s">
        <v>716</v>
      </c>
      <c r="B3532" s="31" t="s">
        <v>150</v>
      </c>
      <c r="C3532" s="31" t="s">
        <v>700</v>
      </c>
      <c r="D3532" s="31" t="s">
        <v>783</v>
      </c>
      <c r="E3532" s="31" t="s">
        <v>0</v>
      </c>
      <c r="F3532" s="31" t="s">
        <v>14</v>
      </c>
      <c r="G3532" s="69">
        <v>4036.26</v>
      </c>
    </row>
    <row r="3533" spans="1:7" x14ac:dyDescent="0.25">
      <c r="A3533" s="31" t="s">
        <v>716</v>
      </c>
      <c r="B3533" s="31" t="s">
        <v>150</v>
      </c>
      <c r="C3533" s="31" t="s">
        <v>700</v>
      </c>
      <c r="D3533" s="31" t="s">
        <v>783</v>
      </c>
      <c r="E3533" s="31" t="s">
        <v>0</v>
      </c>
      <c r="F3533" s="31" t="s">
        <v>16</v>
      </c>
      <c r="G3533" s="69">
        <v>1715.73</v>
      </c>
    </row>
    <row r="3534" spans="1:7" x14ac:dyDescent="0.25">
      <c r="A3534" s="31" t="s">
        <v>716</v>
      </c>
      <c r="B3534" s="31" t="s">
        <v>20</v>
      </c>
      <c r="C3534" s="31" t="s">
        <v>47</v>
      </c>
      <c r="D3534" s="31" t="s">
        <v>783</v>
      </c>
      <c r="E3534" s="31" t="s">
        <v>81</v>
      </c>
      <c r="F3534" s="31" t="s">
        <v>27</v>
      </c>
      <c r="G3534" s="69">
        <v>15269</v>
      </c>
    </row>
    <row r="3535" spans="1:7" x14ac:dyDescent="0.25">
      <c r="A3535" s="31" t="s">
        <v>716</v>
      </c>
      <c r="B3535" s="31" t="s">
        <v>20</v>
      </c>
      <c r="C3535" s="31" t="s">
        <v>47</v>
      </c>
      <c r="D3535" s="31" t="s">
        <v>783</v>
      </c>
      <c r="E3535" s="31" t="s">
        <v>81</v>
      </c>
      <c r="F3535" s="31" t="s">
        <v>83</v>
      </c>
      <c r="G3535" s="69">
        <v>1180</v>
      </c>
    </row>
    <row r="3536" spans="1:7" x14ac:dyDescent="0.25">
      <c r="A3536" s="31" t="s">
        <v>716</v>
      </c>
      <c r="B3536" s="31" t="s">
        <v>20</v>
      </c>
      <c r="C3536" s="31" t="s">
        <v>47</v>
      </c>
      <c r="D3536" s="31" t="s">
        <v>783</v>
      </c>
      <c r="E3536" s="31" t="s">
        <v>81</v>
      </c>
      <c r="F3536" s="31" t="s">
        <v>25</v>
      </c>
      <c r="G3536" s="69">
        <v>67464</v>
      </c>
    </row>
    <row r="3537" spans="1:7" x14ac:dyDescent="0.25">
      <c r="A3537" s="31" t="s">
        <v>716</v>
      </c>
      <c r="B3537" s="31" t="s">
        <v>20</v>
      </c>
      <c r="C3537" s="31" t="s">
        <v>47</v>
      </c>
      <c r="D3537" s="31" t="s">
        <v>783</v>
      </c>
      <c r="E3537" s="31" t="s">
        <v>81</v>
      </c>
      <c r="F3537" s="31" t="s">
        <v>65</v>
      </c>
      <c r="G3537" s="69">
        <v>3071</v>
      </c>
    </row>
    <row r="3538" spans="1:7" x14ac:dyDescent="0.25">
      <c r="A3538" s="31" t="s">
        <v>716</v>
      </c>
      <c r="B3538" s="31" t="s">
        <v>20</v>
      </c>
      <c r="C3538" s="31" t="s">
        <v>47</v>
      </c>
      <c r="D3538" s="31" t="s">
        <v>783</v>
      </c>
      <c r="E3538" s="31" t="s">
        <v>81</v>
      </c>
      <c r="F3538" s="31" t="s">
        <v>26</v>
      </c>
      <c r="G3538" s="69">
        <v>51547</v>
      </c>
    </row>
    <row r="3539" spans="1:7" x14ac:dyDescent="0.25">
      <c r="A3539" s="31" t="s">
        <v>716</v>
      </c>
      <c r="B3539" s="31" t="s">
        <v>20</v>
      </c>
      <c r="C3539" s="31" t="s">
        <v>47</v>
      </c>
      <c r="D3539" s="31" t="s">
        <v>783</v>
      </c>
      <c r="E3539" s="31" t="s">
        <v>81</v>
      </c>
      <c r="F3539" s="31" t="s">
        <v>64</v>
      </c>
      <c r="G3539" s="69">
        <v>7012</v>
      </c>
    </row>
    <row r="3540" spans="1:7" x14ac:dyDescent="0.25">
      <c r="A3540" s="31" t="s">
        <v>716</v>
      </c>
      <c r="B3540" s="31" t="s">
        <v>20</v>
      </c>
      <c r="C3540" s="31" t="s">
        <v>47</v>
      </c>
      <c r="D3540" s="31" t="s">
        <v>783</v>
      </c>
      <c r="E3540" s="31" t="s">
        <v>81</v>
      </c>
      <c r="F3540" s="31" t="s">
        <v>9</v>
      </c>
      <c r="G3540" s="69">
        <v>33131</v>
      </c>
    </row>
    <row r="3541" spans="1:7" x14ac:dyDescent="0.25">
      <c r="A3541" s="31" t="s">
        <v>716</v>
      </c>
      <c r="B3541" s="31" t="s">
        <v>20</v>
      </c>
      <c r="C3541" s="31" t="s">
        <v>47</v>
      </c>
      <c r="D3541" s="31" t="s">
        <v>783</v>
      </c>
      <c r="E3541" s="31" t="s">
        <v>79</v>
      </c>
      <c r="F3541" s="31" t="s">
        <v>28</v>
      </c>
      <c r="G3541" s="69">
        <v>2829</v>
      </c>
    </row>
    <row r="3542" spans="1:7" x14ac:dyDescent="0.25">
      <c r="A3542" s="31" t="s">
        <v>716</v>
      </c>
      <c r="B3542" s="31" t="s">
        <v>20</v>
      </c>
      <c r="C3542" s="31" t="s">
        <v>47</v>
      </c>
      <c r="D3542" s="31" t="s">
        <v>783</v>
      </c>
      <c r="E3542" s="31" t="s">
        <v>79</v>
      </c>
      <c r="F3542" s="31" t="s">
        <v>90</v>
      </c>
      <c r="G3542" s="69">
        <v>204</v>
      </c>
    </row>
    <row r="3543" spans="1:7" x14ac:dyDescent="0.25">
      <c r="A3543" s="31" t="s">
        <v>716</v>
      </c>
      <c r="B3543" s="31" t="s">
        <v>20</v>
      </c>
      <c r="C3543" s="31" t="s">
        <v>47</v>
      </c>
      <c r="D3543" s="31" t="s">
        <v>783</v>
      </c>
      <c r="E3543" s="31" t="s">
        <v>5</v>
      </c>
      <c r="F3543" s="31" t="s">
        <v>52</v>
      </c>
      <c r="G3543" s="69">
        <v>1506</v>
      </c>
    </row>
    <row r="3544" spans="1:7" x14ac:dyDescent="0.25">
      <c r="A3544" s="31" t="s">
        <v>716</v>
      </c>
      <c r="B3544" s="31" t="s">
        <v>20</v>
      </c>
      <c r="C3544" s="31" t="s">
        <v>47</v>
      </c>
      <c r="D3544" s="31" t="s">
        <v>783</v>
      </c>
      <c r="E3544" s="31" t="s">
        <v>5</v>
      </c>
      <c r="F3544" s="31" t="s">
        <v>11</v>
      </c>
      <c r="G3544" s="69">
        <v>85057</v>
      </c>
    </row>
    <row r="3545" spans="1:7" x14ac:dyDescent="0.25">
      <c r="A3545" s="31" t="s">
        <v>716</v>
      </c>
      <c r="B3545" s="31" t="s">
        <v>20</v>
      </c>
      <c r="C3545" s="31" t="s">
        <v>47</v>
      </c>
      <c r="D3545" s="31" t="s">
        <v>783</v>
      </c>
      <c r="E3545" s="31" t="s">
        <v>5</v>
      </c>
      <c r="F3545" s="31" t="s">
        <v>12</v>
      </c>
      <c r="G3545" s="69">
        <v>9685</v>
      </c>
    </row>
    <row r="3546" spans="1:7" x14ac:dyDescent="0.25">
      <c r="A3546" s="31" t="s">
        <v>716</v>
      </c>
      <c r="B3546" s="31" t="s">
        <v>20</v>
      </c>
      <c r="C3546" s="31" t="s">
        <v>47</v>
      </c>
      <c r="D3546" s="31" t="s">
        <v>783</v>
      </c>
      <c r="E3546" s="31" t="s">
        <v>5</v>
      </c>
      <c r="F3546" s="31" t="s">
        <v>56</v>
      </c>
      <c r="G3546" s="69">
        <v>30973</v>
      </c>
    </row>
    <row r="3547" spans="1:7" x14ac:dyDescent="0.25">
      <c r="A3547" s="31" t="s">
        <v>716</v>
      </c>
      <c r="B3547" s="31" t="s">
        <v>20</v>
      </c>
      <c r="C3547" s="31" t="s">
        <v>47</v>
      </c>
      <c r="D3547" s="31" t="s">
        <v>783</v>
      </c>
      <c r="E3547" s="31" t="s">
        <v>5</v>
      </c>
      <c r="F3547" s="31" t="s">
        <v>62</v>
      </c>
      <c r="G3547" s="69">
        <v>355</v>
      </c>
    </row>
    <row r="3548" spans="1:7" x14ac:dyDescent="0.25">
      <c r="A3548" s="31" t="s">
        <v>716</v>
      </c>
      <c r="B3548" s="31" t="s">
        <v>20</v>
      </c>
      <c r="C3548" s="31" t="s">
        <v>47</v>
      </c>
      <c r="D3548" s="31" t="s">
        <v>783</v>
      </c>
      <c r="E3548" s="31" t="s">
        <v>5</v>
      </c>
      <c r="F3548" s="31" t="s">
        <v>89</v>
      </c>
      <c r="G3548" s="69">
        <v>12665</v>
      </c>
    </row>
    <row r="3549" spans="1:7" x14ac:dyDescent="0.25">
      <c r="A3549" s="31" t="s">
        <v>716</v>
      </c>
      <c r="B3549" s="31" t="s">
        <v>20</v>
      </c>
      <c r="C3549" s="31" t="s">
        <v>47</v>
      </c>
      <c r="D3549" s="31" t="s">
        <v>783</v>
      </c>
      <c r="E3549" s="31" t="s">
        <v>5</v>
      </c>
      <c r="F3549" s="31" t="s">
        <v>82</v>
      </c>
      <c r="G3549" s="69">
        <v>1196</v>
      </c>
    </row>
    <row r="3550" spans="1:7" x14ac:dyDescent="0.25">
      <c r="A3550" s="31" t="s">
        <v>716</v>
      </c>
      <c r="B3550" s="31" t="s">
        <v>20</v>
      </c>
      <c r="C3550" s="31" t="s">
        <v>47</v>
      </c>
      <c r="D3550" s="31" t="s">
        <v>783</v>
      </c>
      <c r="E3550" s="31" t="s">
        <v>5</v>
      </c>
      <c r="F3550" s="31" t="s">
        <v>80</v>
      </c>
      <c r="G3550" s="69">
        <v>132569</v>
      </c>
    </row>
    <row r="3551" spans="1:7" x14ac:dyDescent="0.25">
      <c r="A3551" s="31" t="s">
        <v>716</v>
      </c>
      <c r="B3551" s="31" t="s">
        <v>20</v>
      </c>
      <c r="C3551" s="31" t="s">
        <v>47</v>
      </c>
      <c r="D3551" s="31" t="s">
        <v>783</v>
      </c>
      <c r="E3551" s="31" t="s">
        <v>5</v>
      </c>
      <c r="F3551" s="31" t="s">
        <v>63</v>
      </c>
      <c r="G3551" s="69">
        <v>763</v>
      </c>
    </row>
    <row r="3552" spans="1:7" x14ac:dyDescent="0.25">
      <c r="A3552" s="31" t="s">
        <v>716</v>
      </c>
      <c r="B3552" s="31" t="s">
        <v>20</v>
      </c>
      <c r="C3552" s="31" t="s">
        <v>47</v>
      </c>
      <c r="D3552" s="31" t="s">
        <v>783</v>
      </c>
      <c r="E3552" s="31" t="s">
        <v>5</v>
      </c>
      <c r="F3552" s="31" t="s">
        <v>61</v>
      </c>
      <c r="G3552" s="69">
        <v>43805</v>
      </c>
    </row>
    <row r="3553" spans="1:7" x14ac:dyDescent="0.25">
      <c r="A3553" s="31" t="s">
        <v>716</v>
      </c>
      <c r="B3553" s="31" t="s">
        <v>20</v>
      </c>
      <c r="C3553" s="31" t="s">
        <v>47</v>
      </c>
      <c r="D3553" s="31" t="s">
        <v>783</v>
      </c>
      <c r="E3553" s="31" t="s">
        <v>85</v>
      </c>
      <c r="F3553" s="31" t="s">
        <v>87</v>
      </c>
      <c r="G3553" s="69">
        <v>17484</v>
      </c>
    </row>
    <row r="3554" spans="1:7" x14ac:dyDescent="0.25">
      <c r="A3554" s="31" t="s">
        <v>716</v>
      </c>
      <c r="B3554" s="31" t="s">
        <v>20</v>
      </c>
      <c r="C3554" s="31" t="s">
        <v>47</v>
      </c>
      <c r="D3554" s="31" t="s">
        <v>783</v>
      </c>
      <c r="E3554" s="31" t="s">
        <v>85</v>
      </c>
      <c r="F3554" s="31" t="s">
        <v>88</v>
      </c>
      <c r="G3554" s="69">
        <v>1688</v>
      </c>
    </row>
    <row r="3555" spans="1:7" x14ac:dyDescent="0.25">
      <c r="A3555" s="31" t="s">
        <v>716</v>
      </c>
      <c r="B3555" s="31" t="s">
        <v>20</v>
      </c>
      <c r="C3555" s="31" t="s">
        <v>47</v>
      </c>
      <c r="D3555" s="31" t="s">
        <v>783</v>
      </c>
      <c r="E3555" s="31" t="s">
        <v>85</v>
      </c>
      <c r="F3555" s="31" t="s">
        <v>86</v>
      </c>
      <c r="G3555" s="69">
        <v>40875</v>
      </c>
    </row>
    <row r="3556" spans="1:7" x14ac:dyDescent="0.25">
      <c r="A3556" s="31" t="s">
        <v>716</v>
      </c>
      <c r="B3556" s="31" t="s">
        <v>20</v>
      </c>
      <c r="C3556" s="31" t="s">
        <v>47</v>
      </c>
      <c r="D3556" s="31" t="s">
        <v>783</v>
      </c>
      <c r="E3556" s="31" t="s">
        <v>84</v>
      </c>
      <c r="F3556" s="31" t="s">
        <v>29</v>
      </c>
      <c r="G3556" s="69">
        <v>854</v>
      </c>
    </row>
    <row r="3557" spans="1:7" x14ac:dyDescent="0.25">
      <c r="A3557" s="31" t="s">
        <v>716</v>
      </c>
      <c r="B3557" s="31" t="s">
        <v>20</v>
      </c>
      <c r="C3557" s="31" t="s">
        <v>47</v>
      </c>
      <c r="D3557" s="31" t="s">
        <v>783</v>
      </c>
      <c r="E3557" s="31" t="s">
        <v>84</v>
      </c>
      <c r="F3557" s="31" t="s">
        <v>93</v>
      </c>
      <c r="G3557" s="69">
        <v>18</v>
      </c>
    </row>
    <row r="3558" spans="1:7" x14ac:dyDescent="0.25">
      <c r="A3558" s="31" t="s">
        <v>716</v>
      </c>
      <c r="B3558" s="31" t="s">
        <v>20</v>
      </c>
      <c r="C3558" s="31" t="s">
        <v>47</v>
      </c>
      <c r="D3558" s="31" t="s">
        <v>783</v>
      </c>
      <c r="E3558" s="31" t="s">
        <v>84</v>
      </c>
      <c r="F3558" s="31" t="s">
        <v>23</v>
      </c>
      <c r="G3558" s="69">
        <v>10200</v>
      </c>
    </row>
    <row r="3559" spans="1:7" x14ac:dyDescent="0.25">
      <c r="A3559" s="31" t="s">
        <v>716</v>
      </c>
      <c r="B3559" s="31" t="s">
        <v>20</v>
      </c>
      <c r="C3559" s="31" t="s">
        <v>47</v>
      </c>
      <c r="D3559" s="31" t="s">
        <v>783</v>
      </c>
      <c r="E3559" s="31" t="s">
        <v>92</v>
      </c>
      <c r="F3559" s="31" t="s">
        <v>92</v>
      </c>
      <c r="G3559" s="69">
        <v>902</v>
      </c>
    </row>
    <row r="3560" spans="1:7" x14ac:dyDescent="0.25">
      <c r="A3560" s="31" t="s">
        <v>716</v>
      </c>
      <c r="B3560" s="31" t="s">
        <v>20</v>
      </c>
      <c r="C3560" s="31" t="s">
        <v>47</v>
      </c>
      <c r="D3560" s="31" t="s">
        <v>783</v>
      </c>
      <c r="E3560" s="31" t="s">
        <v>689</v>
      </c>
      <c r="F3560" s="31" t="s">
        <v>690</v>
      </c>
      <c r="G3560" s="69">
        <v>29186</v>
      </c>
    </row>
    <row r="3561" spans="1:7" x14ac:dyDescent="0.25">
      <c r="A3561" s="31" t="s">
        <v>716</v>
      </c>
      <c r="B3561" s="31" t="s">
        <v>20</v>
      </c>
      <c r="C3561" s="31" t="s">
        <v>47</v>
      </c>
      <c r="D3561" s="31" t="s">
        <v>783</v>
      </c>
      <c r="E3561" s="31" t="s">
        <v>0</v>
      </c>
      <c r="F3561" s="31" t="s">
        <v>14</v>
      </c>
      <c r="G3561" s="69">
        <v>25580</v>
      </c>
    </row>
    <row r="3562" spans="1:7" x14ac:dyDescent="0.25">
      <c r="A3562" s="31" t="s">
        <v>716</v>
      </c>
      <c r="B3562" s="31" t="s">
        <v>20</v>
      </c>
      <c r="C3562" s="31" t="s">
        <v>47</v>
      </c>
      <c r="D3562" s="31" t="s">
        <v>783</v>
      </c>
      <c r="E3562" s="31" t="s">
        <v>0</v>
      </c>
      <c r="F3562" s="31" t="s">
        <v>15</v>
      </c>
      <c r="G3562" s="69">
        <v>2231</v>
      </c>
    </row>
    <row r="3563" spans="1:7" x14ac:dyDescent="0.25">
      <c r="A3563" s="31" t="s">
        <v>716</v>
      </c>
      <c r="B3563" s="31" t="s">
        <v>20</v>
      </c>
      <c r="C3563" s="31" t="s">
        <v>47</v>
      </c>
      <c r="D3563" s="31" t="s">
        <v>783</v>
      </c>
      <c r="E3563" s="31" t="s">
        <v>0</v>
      </c>
      <c r="F3563" s="31" t="s">
        <v>16</v>
      </c>
      <c r="G3563" s="69">
        <v>109247</v>
      </c>
    </row>
    <row r="3564" spans="1:7" x14ac:dyDescent="0.25">
      <c r="A3564" s="31" t="s">
        <v>716</v>
      </c>
      <c r="B3564" s="31" t="s">
        <v>112</v>
      </c>
      <c r="C3564" s="31" t="s">
        <v>47</v>
      </c>
      <c r="D3564" s="31" t="s">
        <v>783</v>
      </c>
      <c r="E3564" s="31" t="s">
        <v>81</v>
      </c>
      <c r="F3564" s="31" t="s">
        <v>27</v>
      </c>
      <c r="G3564" s="69">
        <v>814.08</v>
      </c>
    </row>
    <row r="3565" spans="1:7" x14ac:dyDescent="0.25">
      <c r="A3565" s="31" t="s">
        <v>716</v>
      </c>
      <c r="B3565" s="31" t="s">
        <v>112</v>
      </c>
      <c r="C3565" s="31" t="s">
        <v>47</v>
      </c>
      <c r="D3565" s="31" t="s">
        <v>783</v>
      </c>
      <c r="E3565" s="31" t="s">
        <v>81</v>
      </c>
      <c r="F3565" s="31" t="s">
        <v>83</v>
      </c>
      <c r="G3565" s="69">
        <v>69.12</v>
      </c>
    </row>
    <row r="3566" spans="1:7" x14ac:dyDescent="0.25">
      <c r="A3566" s="31" t="s">
        <v>716</v>
      </c>
      <c r="B3566" s="31" t="s">
        <v>112</v>
      </c>
      <c r="C3566" s="31" t="s">
        <v>47</v>
      </c>
      <c r="D3566" s="31" t="s">
        <v>783</v>
      </c>
      <c r="E3566" s="31" t="s">
        <v>81</v>
      </c>
      <c r="F3566" s="31" t="s">
        <v>25</v>
      </c>
      <c r="G3566" s="69">
        <v>2300.0100000000002</v>
      </c>
    </row>
    <row r="3567" spans="1:7" x14ac:dyDescent="0.25">
      <c r="A3567" s="31" t="s">
        <v>716</v>
      </c>
      <c r="B3567" s="31" t="s">
        <v>112</v>
      </c>
      <c r="C3567" s="31" t="s">
        <v>47</v>
      </c>
      <c r="D3567" s="31" t="s">
        <v>783</v>
      </c>
      <c r="E3567" s="31" t="s">
        <v>81</v>
      </c>
      <c r="F3567" s="31" t="s">
        <v>65</v>
      </c>
      <c r="G3567" s="69">
        <v>165.9</v>
      </c>
    </row>
    <row r="3568" spans="1:7" x14ac:dyDescent="0.25">
      <c r="A3568" s="31" t="s">
        <v>716</v>
      </c>
      <c r="B3568" s="31" t="s">
        <v>112</v>
      </c>
      <c r="C3568" s="31" t="s">
        <v>47</v>
      </c>
      <c r="D3568" s="31" t="s">
        <v>783</v>
      </c>
      <c r="E3568" s="31" t="s">
        <v>81</v>
      </c>
      <c r="F3568" s="31" t="s">
        <v>26</v>
      </c>
      <c r="G3568" s="69">
        <v>1436.33</v>
      </c>
    </row>
    <row r="3569" spans="1:7" x14ac:dyDescent="0.25">
      <c r="A3569" s="31" t="s">
        <v>716</v>
      </c>
      <c r="B3569" s="31" t="s">
        <v>112</v>
      </c>
      <c r="C3569" s="31" t="s">
        <v>47</v>
      </c>
      <c r="D3569" s="31" t="s">
        <v>783</v>
      </c>
      <c r="E3569" s="31" t="s">
        <v>81</v>
      </c>
      <c r="F3569" s="31" t="s">
        <v>64</v>
      </c>
      <c r="G3569" s="69">
        <v>940.05</v>
      </c>
    </row>
    <row r="3570" spans="1:7" x14ac:dyDescent="0.25">
      <c r="A3570" s="31" t="s">
        <v>716</v>
      </c>
      <c r="B3570" s="31" t="s">
        <v>112</v>
      </c>
      <c r="C3570" s="31" t="s">
        <v>47</v>
      </c>
      <c r="D3570" s="31" t="s">
        <v>783</v>
      </c>
      <c r="E3570" s="31" t="s">
        <v>81</v>
      </c>
      <c r="F3570" s="31" t="s">
        <v>9</v>
      </c>
      <c r="G3570" s="69">
        <v>785.85</v>
      </c>
    </row>
    <row r="3571" spans="1:7" x14ac:dyDescent="0.25">
      <c r="A3571" s="31" t="s">
        <v>716</v>
      </c>
      <c r="B3571" s="31" t="s">
        <v>112</v>
      </c>
      <c r="C3571" s="31" t="s">
        <v>47</v>
      </c>
      <c r="D3571" s="31" t="s">
        <v>783</v>
      </c>
      <c r="E3571" s="31" t="s">
        <v>79</v>
      </c>
      <c r="F3571" s="31" t="s">
        <v>28</v>
      </c>
      <c r="G3571" s="69">
        <v>99.38</v>
      </c>
    </row>
    <row r="3572" spans="1:7" x14ac:dyDescent="0.25">
      <c r="A3572" s="31" t="s">
        <v>716</v>
      </c>
      <c r="B3572" s="31" t="s">
        <v>112</v>
      </c>
      <c r="C3572" s="31" t="s">
        <v>47</v>
      </c>
      <c r="D3572" s="31" t="s">
        <v>783</v>
      </c>
      <c r="E3572" s="31" t="s">
        <v>5</v>
      </c>
      <c r="F3572" s="31" t="s">
        <v>52</v>
      </c>
      <c r="G3572" s="69">
        <v>30.66</v>
      </c>
    </row>
    <row r="3573" spans="1:7" x14ac:dyDescent="0.25">
      <c r="A3573" s="31" t="s">
        <v>716</v>
      </c>
      <c r="B3573" s="31" t="s">
        <v>112</v>
      </c>
      <c r="C3573" s="31" t="s">
        <v>47</v>
      </c>
      <c r="D3573" s="31" t="s">
        <v>783</v>
      </c>
      <c r="E3573" s="31" t="s">
        <v>5</v>
      </c>
      <c r="F3573" s="31" t="s">
        <v>11</v>
      </c>
      <c r="G3573" s="69">
        <v>4578.88</v>
      </c>
    </row>
    <row r="3574" spans="1:7" x14ac:dyDescent="0.25">
      <c r="A3574" s="31" t="s">
        <v>716</v>
      </c>
      <c r="B3574" s="31" t="s">
        <v>112</v>
      </c>
      <c r="C3574" s="31" t="s">
        <v>47</v>
      </c>
      <c r="D3574" s="31" t="s">
        <v>783</v>
      </c>
      <c r="E3574" s="31" t="s">
        <v>5</v>
      </c>
      <c r="F3574" s="31" t="s">
        <v>12</v>
      </c>
      <c r="G3574" s="69">
        <v>558.02</v>
      </c>
    </row>
    <row r="3575" spans="1:7" x14ac:dyDescent="0.25">
      <c r="A3575" s="31" t="s">
        <v>716</v>
      </c>
      <c r="B3575" s="31" t="s">
        <v>112</v>
      </c>
      <c r="C3575" s="31" t="s">
        <v>47</v>
      </c>
      <c r="D3575" s="31" t="s">
        <v>783</v>
      </c>
      <c r="E3575" s="31" t="s">
        <v>5</v>
      </c>
      <c r="F3575" s="31" t="s">
        <v>56</v>
      </c>
      <c r="G3575" s="69">
        <v>633.91</v>
      </c>
    </row>
    <row r="3576" spans="1:7" x14ac:dyDescent="0.25">
      <c r="A3576" s="31" t="s">
        <v>716</v>
      </c>
      <c r="B3576" s="31" t="s">
        <v>112</v>
      </c>
      <c r="C3576" s="31" t="s">
        <v>47</v>
      </c>
      <c r="D3576" s="31" t="s">
        <v>783</v>
      </c>
      <c r="E3576" s="31" t="s">
        <v>5</v>
      </c>
      <c r="F3576" s="31" t="s">
        <v>89</v>
      </c>
      <c r="G3576" s="69">
        <v>758.31</v>
      </c>
    </row>
    <row r="3577" spans="1:7" x14ac:dyDescent="0.25">
      <c r="A3577" s="31" t="s">
        <v>716</v>
      </c>
      <c r="B3577" s="31" t="s">
        <v>112</v>
      </c>
      <c r="C3577" s="31" t="s">
        <v>47</v>
      </c>
      <c r="D3577" s="31" t="s">
        <v>783</v>
      </c>
      <c r="E3577" s="31" t="s">
        <v>5</v>
      </c>
      <c r="F3577" s="31" t="s">
        <v>82</v>
      </c>
      <c r="G3577" s="69">
        <v>49.2</v>
      </c>
    </row>
    <row r="3578" spans="1:7" x14ac:dyDescent="0.25">
      <c r="A3578" s="31" t="s">
        <v>716</v>
      </c>
      <c r="B3578" s="31" t="s">
        <v>112</v>
      </c>
      <c r="C3578" s="31" t="s">
        <v>47</v>
      </c>
      <c r="D3578" s="31" t="s">
        <v>783</v>
      </c>
      <c r="E3578" s="31" t="s">
        <v>5</v>
      </c>
      <c r="F3578" s="31" t="s">
        <v>80</v>
      </c>
      <c r="G3578" s="69">
        <v>6011.75</v>
      </c>
    </row>
    <row r="3579" spans="1:7" x14ac:dyDescent="0.25">
      <c r="A3579" s="31" t="s">
        <v>716</v>
      </c>
      <c r="B3579" s="31" t="s">
        <v>112</v>
      </c>
      <c r="C3579" s="31" t="s">
        <v>47</v>
      </c>
      <c r="D3579" s="31" t="s">
        <v>783</v>
      </c>
      <c r="E3579" s="31" t="s">
        <v>5</v>
      </c>
      <c r="F3579" s="31" t="s">
        <v>63</v>
      </c>
      <c r="G3579" s="69">
        <v>90.15</v>
      </c>
    </row>
    <row r="3580" spans="1:7" x14ac:dyDescent="0.25">
      <c r="A3580" s="31" t="s">
        <v>716</v>
      </c>
      <c r="B3580" s="31" t="s">
        <v>112</v>
      </c>
      <c r="C3580" s="31" t="s">
        <v>47</v>
      </c>
      <c r="D3580" s="31" t="s">
        <v>783</v>
      </c>
      <c r="E3580" s="31" t="s">
        <v>5</v>
      </c>
      <c r="F3580" s="31" t="s">
        <v>61</v>
      </c>
      <c r="G3580" s="69">
        <v>329.61</v>
      </c>
    </row>
    <row r="3581" spans="1:7" x14ac:dyDescent="0.25">
      <c r="A3581" s="31" t="s">
        <v>716</v>
      </c>
      <c r="B3581" s="31" t="s">
        <v>112</v>
      </c>
      <c r="C3581" s="31" t="s">
        <v>47</v>
      </c>
      <c r="D3581" s="31" t="s">
        <v>783</v>
      </c>
      <c r="E3581" s="31" t="s">
        <v>85</v>
      </c>
      <c r="F3581" s="31" t="s">
        <v>87</v>
      </c>
      <c r="G3581" s="69">
        <v>2339.39</v>
      </c>
    </row>
    <row r="3582" spans="1:7" x14ac:dyDescent="0.25">
      <c r="A3582" s="31" t="s">
        <v>716</v>
      </c>
      <c r="B3582" s="31" t="s">
        <v>112</v>
      </c>
      <c r="C3582" s="31" t="s">
        <v>47</v>
      </c>
      <c r="D3582" s="31" t="s">
        <v>783</v>
      </c>
      <c r="E3582" s="31" t="s">
        <v>85</v>
      </c>
      <c r="F3582" s="31" t="s">
        <v>86</v>
      </c>
      <c r="G3582" s="69">
        <v>1505.1</v>
      </c>
    </row>
    <row r="3583" spans="1:7" x14ac:dyDescent="0.25">
      <c r="A3583" s="31" t="s">
        <v>716</v>
      </c>
      <c r="B3583" s="31" t="s">
        <v>112</v>
      </c>
      <c r="C3583" s="31" t="s">
        <v>47</v>
      </c>
      <c r="D3583" s="31" t="s">
        <v>783</v>
      </c>
      <c r="E3583" s="31" t="s">
        <v>84</v>
      </c>
      <c r="F3583" s="31" t="s">
        <v>29</v>
      </c>
      <c r="G3583" s="69">
        <v>41.61</v>
      </c>
    </row>
    <row r="3584" spans="1:7" x14ac:dyDescent="0.25">
      <c r="A3584" s="31" t="s">
        <v>716</v>
      </c>
      <c r="B3584" s="31" t="s">
        <v>112</v>
      </c>
      <c r="C3584" s="31" t="s">
        <v>47</v>
      </c>
      <c r="D3584" s="31" t="s">
        <v>783</v>
      </c>
      <c r="E3584" s="31" t="s">
        <v>84</v>
      </c>
      <c r="F3584" s="31" t="s">
        <v>23</v>
      </c>
      <c r="G3584" s="69">
        <v>509.65</v>
      </c>
    </row>
    <row r="3585" spans="1:7" x14ac:dyDescent="0.25">
      <c r="A3585" s="31" t="s">
        <v>716</v>
      </c>
      <c r="B3585" s="31" t="s">
        <v>112</v>
      </c>
      <c r="C3585" s="31" t="s">
        <v>47</v>
      </c>
      <c r="D3585" s="31" t="s">
        <v>783</v>
      </c>
      <c r="E3585" s="31" t="s">
        <v>0</v>
      </c>
      <c r="F3585" s="31" t="s">
        <v>14</v>
      </c>
      <c r="G3585" s="69">
        <v>1755.6</v>
      </c>
    </row>
    <row r="3586" spans="1:7" x14ac:dyDescent="0.25">
      <c r="A3586" s="31" t="s">
        <v>716</v>
      </c>
      <c r="B3586" s="31" t="s">
        <v>112</v>
      </c>
      <c r="C3586" s="31" t="s">
        <v>47</v>
      </c>
      <c r="D3586" s="31" t="s">
        <v>783</v>
      </c>
      <c r="E3586" s="31" t="s">
        <v>0</v>
      </c>
      <c r="F3586" s="31" t="s">
        <v>16</v>
      </c>
      <c r="G3586" s="69">
        <v>2718.46</v>
      </c>
    </row>
    <row r="3587" spans="1:7" x14ac:dyDescent="0.25">
      <c r="A3587" s="31" t="s">
        <v>716</v>
      </c>
      <c r="B3587" s="31" t="s">
        <v>767</v>
      </c>
      <c r="C3587" s="31" t="s">
        <v>47</v>
      </c>
      <c r="D3587" s="31" t="s">
        <v>783</v>
      </c>
      <c r="E3587" s="31" t="s">
        <v>81</v>
      </c>
      <c r="F3587" s="31" t="s">
        <v>27</v>
      </c>
      <c r="G3587" s="69">
        <v>679.01</v>
      </c>
    </row>
    <row r="3588" spans="1:7" x14ac:dyDescent="0.25">
      <c r="A3588" s="31" t="s">
        <v>716</v>
      </c>
      <c r="B3588" s="31" t="s">
        <v>767</v>
      </c>
      <c r="C3588" s="31" t="s">
        <v>47</v>
      </c>
      <c r="D3588" s="31" t="s">
        <v>783</v>
      </c>
      <c r="E3588" s="31" t="s">
        <v>81</v>
      </c>
      <c r="F3588" s="31" t="s">
        <v>83</v>
      </c>
      <c r="G3588" s="69">
        <v>79.599999999999994</v>
      </c>
    </row>
    <row r="3589" spans="1:7" x14ac:dyDescent="0.25">
      <c r="A3589" s="31" t="s">
        <v>716</v>
      </c>
      <c r="B3589" s="31" t="s">
        <v>767</v>
      </c>
      <c r="C3589" s="31" t="s">
        <v>47</v>
      </c>
      <c r="D3589" s="31" t="s">
        <v>783</v>
      </c>
      <c r="E3589" s="31" t="s">
        <v>81</v>
      </c>
      <c r="F3589" s="31" t="s">
        <v>25</v>
      </c>
      <c r="G3589" s="69">
        <v>1985.99</v>
      </c>
    </row>
    <row r="3590" spans="1:7" x14ac:dyDescent="0.25">
      <c r="A3590" s="31" t="s">
        <v>716</v>
      </c>
      <c r="B3590" s="31" t="s">
        <v>767</v>
      </c>
      <c r="C3590" s="31" t="s">
        <v>47</v>
      </c>
      <c r="D3590" s="31" t="s">
        <v>783</v>
      </c>
      <c r="E3590" s="31" t="s">
        <v>81</v>
      </c>
      <c r="F3590" s="31" t="s">
        <v>65</v>
      </c>
      <c r="G3590" s="69">
        <v>35.909999999999997</v>
      </c>
    </row>
    <row r="3591" spans="1:7" x14ac:dyDescent="0.25">
      <c r="A3591" s="31" t="s">
        <v>716</v>
      </c>
      <c r="B3591" s="31" t="s">
        <v>767</v>
      </c>
      <c r="C3591" s="31" t="s">
        <v>47</v>
      </c>
      <c r="D3591" s="31" t="s">
        <v>783</v>
      </c>
      <c r="E3591" s="31" t="s">
        <v>81</v>
      </c>
      <c r="F3591" s="31" t="s">
        <v>26</v>
      </c>
      <c r="G3591" s="69">
        <v>1433.22</v>
      </c>
    </row>
    <row r="3592" spans="1:7" x14ac:dyDescent="0.25">
      <c r="A3592" s="31" t="s">
        <v>716</v>
      </c>
      <c r="B3592" s="31" t="s">
        <v>767</v>
      </c>
      <c r="C3592" s="31" t="s">
        <v>47</v>
      </c>
      <c r="D3592" s="31" t="s">
        <v>783</v>
      </c>
      <c r="E3592" s="31" t="s">
        <v>81</v>
      </c>
      <c r="F3592" s="31" t="s">
        <v>9</v>
      </c>
      <c r="G3592" s="69">
        <v>64.52</v>
      </c>
    </row>
    <row r="3593" spans="1:7" x14ac:dyDescent="0.25">
      <c r="A3593" s="31" t="s">
        <v>716</v>
      </c>
      <c r="B3593" s="31" t="s">
        <v>767</v>
      </c>
      <c r="C3593" s="31" t="s">
        <v>47</v>
      </c>
      <c r="D3593" s="31" t="s">
        <v>783</v>
      </c>
      <c r="E3593" s="31" t="s">
        <v>79</v>
      </c>
      <c r="F3593" s="31" t="s">
        <v>28</v>
      </c>
      <c r="G3593" s="69">
        <v>20.91</v>
      </c>
    </row>
    <row r="3594" spans="1:7" x14ac:dyDescent="0.25">
      <c r="A3594" s="31" t="s">
        <v>716</v>
      </c>
      <c r="B3594" s="31" t="s">
        <v>767</v>
      </c>
      <c r="C3594" s="31" t="s">
        <v>47</v>
      </c>
      <c r="D3594" s="31" t="s">
        <v>783</v>
      </c>
      <c r="E3594" s="31" t="s">
        <v>5</v>
      </c>
      <c r="F3594" s="31" t="s">
        <v>52</v>
      </c>
      <c r="G3594" s="69">
        <v>2.99</v>
      </c>
    </row>
    <row r="3595" spans="1:7" x14ac:dyDescent="0.25">
      <c r="A3595" s="31" t="s">
        <v>716</v>
      </c>
      <c r="B3595" s="31" t="s">
        <v>767</v>
      </c>
      <c r="C3595" s="31" t="s">
        <v>47</v>
      </c>
      <c r="D3595" s="31" t="s">
        <v>783</v>
      </c>
      <c r="E3595" s="31" t="s">
        <v>5</v>
      </c>
      <c r="F3595" s="31" t="s">
        <v>11</v>
      </c>
      <c r="G3595" s="69">
        <v>2471.98</v>
      </c>
    </row>
    <row r="3596" spans="1:7" x14ac:dyDescent="0.25">
      <c r="A3596" s="31" t="s">
        <v>716</v>
      </c>
      <c r="B3596" s="31" t="s">
        <v>767</v>
      </c>
      <c r="C3596" s="31" t="s">
        <v>47</v>
      </c>
      <c r="D3596" s="31" t="s">
        <v>783</v>
      </c>
      <c r="E3596" s="31" t="s">
        <v>5</v>
      </c>
      <c r="F3596" s="31" t="s">
        <v>12</v>
      </c>
      <c r="G3596" s="69">
        <v>114.65</v>
      </c>
    </row>
    <row r="3597" spans="1:7" x14ac:dyDescent="0.25">
      <c r="A3597" s="31" t="s">
        <v>716</v>
      </c>
      <c r="B3597" s="31" t="s">
        <v>767</v>
      </c>
      <c r="C3597" s="31" t="s">
        <v>47</v>
      </c>
      <c r="D3597" s="31" t="s">
        <v>783</v>
      </c>
      <c r="E3597" s="31" t="s">
        <v>5</v>
      </c>
      <c r="F3597" s="31" t="s">
        <v>56</v>
      </c>
      <c r="G3597" s="69">
        <v>10447.86</v>
      </c>
    </row>
    <row r="3598" spans="1:7" x14ac:dyDescent="0.25">
      <c r="A3598" s="31" t="s">
        <v>716</v>
      </c>
      <c r="B3598" s="31" t="s">
        <v>767</v>
      </c>
      <c r="C3598" s="31" t="s">
        <v>47</v>
      </c>
      <c r="D3598" s="31" t="s">
        <v>783</v>
      </c>
      <c r="E3598" s="31" t="s">
        <v>5</v>
      </c>
      <c r="F3598" s="31" t="s">
        <v>89</v>
      </c>
      <c r="G3598" s="69">
        <v>478.54</v>
      </c>
    </row>
    <row r="3599" spans="1:7" x14ac:dyDescent="0.25">
      <c r="A3599" s="31" t="s">
        <v>716</v>
      </c>
      <c r="B3599" s="31" t="s">
        <v>767</v>
      </c>
      <c r="C3599" s="31" t="s">
        <v>47</v>
      </c>
      <c r="D3599" s="31" t="s">
        <v>783</v>
      </c>
      <c r="E3599" s="31" t="s">
        <v>5</v>
      </c>
      <c r="F3599" s="31" t="s">
        <v>82</v>
      </c>
      <c r="G3599" s="69">
        <v>32.89</v>
      </c>
    </row>
    <row r="3600" spans="1:7" x14ac:dyDescent="0.25">
      <c r="A3600" s="31" t="s">
        <v>716</v>
      </c>
      <c r="B3600" s="31" t="s">
        <v>767</v>
      </c>
      <c r="C3600" s="31" t="s">
        <v>47</v>
      </c>
      <c r="D3600" s="31" t="s">
        <v>783</v>
      </c>
      <c r="E3600" s="31" t="s">
        <v>5</v>
      </c>
      <c r="F3600" s="31" t="s">
        <v>80</v>
      </c>
      <c r="G3600" s="69">
        <v>2386.86</v>
      </c>
    </row>
    <row r="3601" spans="1:7" x14ac:dyDescent="0.25">
      <c r="A3601" s="31" t="s">
        <v>716</v>
      </c>
      <c r="B3601" s="31" t="s">
        <v>767</v>
      </c>
      <c r="C3601" s="31" t="s">
        <v>47</v>
      </c>
      <c r="D3601" s="31" t="s">
        <v>783</v>
      </c>
      <c r="E3601" s="31" t="s">
        <v>85</v>
      </c>
      <c r="F3601" s="31" t="s">
        <v>87</v>
      </c>
      <c r="G3601" s="69">
        <v>1001.61</v>
      </c>
    </row>
    <row r="3602" spans="1:7" x14ac:dyDescent="0.25">
      <c r="A3602" s="31" t="s">
        <v>716</v>
      </c>
      <c r="B3602" s="31" t="s">
        <v>767</v>
      </c>
      <c r="C3602" s="31" t="s">
        <v>47</v>
      </c>
      <c r="D3602" s="31" t="s">
        <v>783</v>
      </c>
      <c r="E3602" s="31" t="s">
        <v>84</v>
      </c>
      <c r="F3602" s="31" t="s">
        <v>23</v>
      </c>
      <c r="G3602" s="69">
        <v>320.91000000000003</v>
      </c>
    </row>
    <row r="3603" spans="1:7" x14ac:dyDescent="0.25">
      <c r="A3603" s="31" t="s">
        <v>716</v>
      </c>
      <c r="B3603" s="31" t="s">
        <v>767</v>
      </c>
      <c r="C3603" s="31" t="s">
        <v>47</v>
      </c>
      <c r="D3603" s="31" t="s">
        <v>783</v>
      </c>
      <c r="E3603" s="31" t="s">
        <v>689</v>
      </c>
      <c r="F3603" s="31" t="s">
        <v>690</v>
      </c>
      <c r="G3603" s="69">
        <v>571.79</v>
      </c>
    </row>
    <row r="3604" spans="1:7" x14ac:dyDescent="0.25">
      <c r="A3604" s="31" t="s">
        <v>716</v>
      </c>
      <c r="B3604" s="31" t="s">
        <v>767</v>
      </c>
      <c r="C3604" s="31" t="s">
        <v>47</v>
      </c>
      <c r="D3604" s="31" t="s">
        <v>783</v>
      </c>
      <c r="E3604" s="31" t="s">
        <v>0</v>
      </c>
      <c r="F3604" s="31" t="s">
        <v>14</v>
      </c>
      <c r="G3604" s="69">
        <v>1479.77</v>
      </c>
    </row>
    <row r="3605" spans="1:7" x14ac:dyDescent="0.25">
      <c r="A3605" s="31" t="s">
        <v>716</v>
      </c>
      <c r="B3605" s="31" t="s">
        <v>767</v>
      </c>
      <c r="C3605" s="31" t="s">
        <v>47</v>
      </c>
      <c r="D3605" s="31" t="s">
        <v>783</v>
      </c>
      <c r="E3605" s="31" t="s">
        <v>0</v>
      </c>
      <c r="F3605" s="31" t="s">
        <v>15</v>
      </c>
      <c r="G3605" s="69">
        <v>52.14</v>
      </c>
    </row>
    <row r="3606" spans="1:7" x14ac:dyDescent="0.25">
      <c r="A3606" s="31" t="s">
        <v>716</v>
      </c>
      <c r="B3606" s="31" t="s">
        <v>767</v>
      </c>
      <c r="C3606" s="31" t="s">
        <v>47</v>
      </c>
      <c r="D3606" s="31" t="s">
        <v>783</v>
      </c>
      <c r="E3606" s="31" t="s">
        <v>0</v>
      </c>
      <c r="F3606" s="31" t="s">
        <v>16</v>
      </c>
      <c r="G3606" s="69">
        <v>617.47</v>
      </c>
    </row>
    <row r="3607" spans="1:7" x14ac:dyDescent="0.25">
      <c r="A3607" s="31" t="s">
        <v>716</v>
      </c>
      <c r="B3607" s="31" t="s">
        <v>701</v>
      </c>
      <c r="C3607" s="31" t="s">
        <v>96</v>
      </c>
      <c r="D3607" s="31" t="s">
        <v>783</v>
      </c>
      <c r="E3607" s="31" t="s">
        <v>81</v>
      </c>
      <c r="F3607" s="31" t="s">
        <v>27</v>
      </c>
      <c r="G3607" s="69">
        <v>2899.56</v>
      </c>
    </row>
    <row r="3608" spans="1:7" x14ac:dyDescent="0.25">
      <c r="A3608" s="31" t="s">
        <v>716</v>
      </c>
      <c r="B3608" s="31" t="s">
        <v>701</v>
      </c>
      <c r="C3608" s="31" t="s">
        <v>96</v>
      </c>
      <c r="D3608" s="31" t="s">
        <v>783</v>
      </c>
      <c r="E3608" s="31" t="s">
        <v>81</v>
      </c>
      <c r="F3608" s="31" t="s">
        <v>83</v>
      </c>
      <c r="G3608" s="69">
        <v>381.79</v>
      </c>
    </row>
    <row r="3609" spans="1:7" x14ac:dyDescent="0.25">
      <c r="A3609" s="31" t="s">
        <v>716</v>
      </c>
      <c r="B3609" s="31" t="s">
        <v>701</v>
      </c>
      <c r="C3609" s="31" t="s">
        <v>96</v>
      </c>
      <c r="D3609" s="31" t="s">
        <v>783</v>
      </c>
      <c r="E3609" s="31" t="s">
        <v>81</v>
      </c>
      <c r="F3609" s="31" t="s">
        <v>25</v>
      </c>
      <c r="G3609" s="69">
        <v>13511.35</v>
      </c>
    </row>
    <row r="3610" spans="1:7" x14ac:dyDescent="0.25">
      <c r="A3610" s="31" t="s">
        <v>716</v>
      </c>
      <c r="B3610" s="31" t="s">
        <v>701</v>
      </c>
      <c r="C3610" s="31" t="s">
        <v>96</v>
      </c>
      <c r="D3610" s="31" t="s">
        <v>783</v>
      </c>
      <c r="E3610" s="31" t="s">
        <v>81</v>
      </c>
      <c r="F3610" s="31" t="s">
        <v>65</v>
      </c>
      <c r="G3610" s="69">
        <v>1645.07</v>
      </c>
    </row>
    <row r="3611" spans="1:7" x14ac:dyDescent="0.25">
      <c r="A3611" s="31" t="s">
        <v>716</v>
      </c>
      <c r="B3611" s="31" t="s">
        <v>701</v>
      </c>
      <c r="C3611" s="31" t="s">
        <v>96</v>
      </c>
      <c r="D3611" s="31" t="s">
        <v>783</v>
      </c>
      <c r="E3611" s="31" t="s">
        <v>81</v>
      </c>
      <c r="F3611" s="31" t="s">
        <v>26</v>
      </c>
      <c r="G3611" s="69">
        <v>15917.66</v>
      </c>
    </row>
    <row r="3612" spans="1:7" x14ac:dyDescent="0.25">
      <c r="A3612" s="31" t="s">
        <v>716</v>
      </c>
      <c r="B3612" s="31" t="s">
        <v>701</v>
      </c>
      <c r="C3612" s="31" t="s">
        <v>96</v>
      </c>
      <c r="D3612" s="31" t="s">
        <v>783</v>
      </c>
      <c r="E3612" s="31" t="s">
        <v>81</v>
      </c>
      <c r="F3612" s="31" t="s">
        <v>64</v>
      </c>
      <c r="G3612" s="69">
        <v>4855.82</v>
      </c>
    </row>
    <row r="3613" spans="1:7" x14ac:dyDescent="0.25">
      <c r="A3613" s="31" t="s">
        <v>716</v>
      </c>
      <c r="B3613" s="31" t="s">
        <v>701</v>
      </c>
      <c r="C3613" s="31" t="s">
        <v>96</v>
      </c>
      <c r="D3613" s="31" t="s">
        <v>783</v>
      </c>
      <c r="E3613" s="31" t="s">
        <v>81</v>
      </c>
      <c r="F3613" s="31" t="s">
        <v>9</v>
      </c>
      <c r="G3613" s="69">
        <v>15813.74</v>
      </c>
    </row>
    <row r="3614" spans="1:7" x14ac:dyDescent="0.25">
      <c r="A3614" s="31" t="s">
        <v>716</v>
      </c>
      <c r="B3614" s="31" t="s">
        <v>701</v>
      </c>
      <c r="C3614" s="31" t="s">
        <v>96</v>
      </c>
      <c r="D3614" s="31" t="s">
        <v>783</v>
      </c>
      <c r="E3614" s="31" t="s">
        <v>79</v>
      </c>
      <c r="F3614" s="31" t="s">
        <v>28</v>
      </c>
      <c r="G3614" s="69">
        <v>258.36</v>
      </c>
    </row>
    <row r="3615" spans="1:7" x14ac:dyDescent="0.25">
      <c r="A3615" s="31" t="s">
        <v>716</v>
      </c>
      <c r="B3615" s="31" t="s">
        <v>701</v>
      </c>
      <c r="C3615" s="31" t="s">
        <v>96</v>
      </c>
      <c r="D3615" s="31" t="s">
        <v>783</v>
      </c>
      <c r="E3615" s="31" t="s">
        <v>5</v>
      </c>
      <c r="F3615" s="31" t="s">
        <v>52</v>
      </c>
      <c r="G3615" s="69">
        <v>478.24</v>
      </c>
    </row>
    <row r="3616" spans="1:7" x14ac:dyDescent="0.25">
      <c r="A3616" s="31" t="s">
        <v>716</v>
      </c>
      <c r="B3616" s="31" t="s">
        <v>701</v>
      </c>
      <c r="C3616" s="31" t="s">
        <v>96</v>
      </c>
      <c r="D3616" s="31" t="s">
        <v>783</v>
      </c>
      <c r="E3616" s="31" t="s">
        <v>5</v>
      </c>
      <c r="F3616" s="31" t="s">
        <v>11</v>
      </c>
      <c r="G3616" s="69">
        <v>34075.03</v>
      </c>
    </row>
    <row r="3617" spans="1:7" x14ac:dyDescent="0.25">
      <c r="A3617" s="31" t="s">
        <v>716</v>
      </c>
      <c r="B3617" s="31" t="s">
        <v>701</v>
      </c>
      <c r="C3617" s="31" t="s">
        <v>96</v>
      </c>
      <c r="D3617" s="31" t="s">
        <v>783</v>
      </c>
      <c r="E3617" s="31" t="s">
        <v>5</v>
      </c>
      <c r="F3617" s="31" t="s">
        <v>12</v>
      </c>
      <c r="G3617" s="69">
        <v>5708.19</v>
      </c>
    </row>
    <row r="3618" spans="1:7" x14ac:dyDescent="0.25">
      <c r="A3618" s="31" t="s">
        <v>716</v>
      </c>
      <c r="B3618" s="31" t="s">
        <v>701</v>
      </c>
      <c r="C3618" s="31" t="s">
        <v>96</v>
      </c>
      <c r="D3618" s="31" t="s">
        <v>783</v>
      </c>
      <c r="E3618" s="31" t="s">
        <v>5</v>
      </c>
      <c r="F3618" s="31" t="s">
        <v>56</v>
      </c>
      <c r="G3618" s="69">
        <v>5087.45</v>
      </c>
    </row>
    <row r="3619" spans="1:7" x14ac:dyDescent="0.25">
      <c r="A3619" s="31" t="s">
        <v>716</v>
      </c>
      <c r="B3619" s="31" t="s">
        <v>701</v>
      </c>
      <c r="C3619" s="31" t="s">
        <v>96</v>
      </c>
      <c r="D3619" s="31" t="s">
        <v>783</v>
      </c>
      <c r="E3619" s="31" t="s">
        <v>5</v>
      </c>
      <c r="F3619" s="31" t="s">
        <v>62</v>
      </c>
      <c r="G3619" s="69">
        <v>287.7</v>
      </c>
    </row>
    <row r="3620" spans="1:7" x14ac:dyDescent="0.25">
      <c r="A3620" s="31" t="s">
        <v>716</v>
      </c>
      <c r="B3620" s="31" t="s">
        <v>701</v>
      </c>
      <c r="C3620" s="31" t="s">
        <v>96</v>
      </c>
      <c r="D3620" s="31" t="s">
        <v>783</v>
      </c>
      <c r="E3620" s="31" t="s">
        <v>5</v>
      </c>
      <c r="F3620" s="31" t="s">
        <v>89</v>
      </c>
      <c r="G3620" s="69">
        <v>10569.42</v>
      </c>
    </row>
    <row r="3621" spans="1:7" x14ac:dyDescent="0.25">
      <c r="A3621" s="31" t="s">
        <v>716</v>
      </c>
      <c r="B3621" s="31" t="s">
        <v>701</v>
      </c>
      <c r="C3621" s="31" t="s">
        <v>96</v>
      </c>
      <c r="D3621" s="31" t="s">
        <v>783</v>
      </c>
      <c r="E3621" s="31" t="s">
        <v>5</v>
      </c>
      <c r="F3621" s="31" t="s">
        <v>82</v>
      </c>
      <c r="G3621" s="69">
        <v>233.46</v>
      </c>
    </row>
    <row r="3622" spans="1:7" x14ac:dyDescent="0.25">
      <c r="A3622" s="31" t="s">
        <v>716</v>
      </c>
      <c r="B3622" s="31" t="s">
        <v>701</v>
      </c>
      <c r="C3622" s="31" t="s">
        <v>96</v>
      </c>
      <c r="D3622" s="31" t="s">
        <v>783</v>
      </c>
      <c r="E3622" s="31" t="s">
        <v>5</v>
      </c>
      <c r="F3622" s="31" t="s">
        <v>80</v>
      </c>
      <c r="G3622" s="69">
        <v>57396.45</v>
      </c>
    </row>
    <row r="3623" spans="1:7" x14ac:dyDescent="0.25">
      <c r="A3623" s="31" t="s">
        <v>716</v>
      </c>
      <c r="B3623" s="31" t="s">
        <v>701</v>
      </c>
      <c r="C3623" s="31" t="s">
        <v>96</v>
      </c>
      <c r="D3623" s="31" t="s">
        <v>783</v>
      </c>
      <c r="E3623" s="31" t="s">
        <v>5</v>
      </c>
      <c r="F3623" s="31" t="s">
        <v>63</v>
      </c>
      <c r="G3623" s="69">
        <v>1844.56</v>
      </c>
    </row>
    <row r="3624" spans="1:7" x14ac:dyDescent="0.25">
      <c r="A3624" s="31" t="s">
        <v>716</v>
      </c>
      <c r="B3624" s="31" t="s">
        <v>701</v>
      </c>
      <c r="C3624" s="31" t="s">
        <v>96</v>
      </c>
      <c r="D3624" s="31" t="s">
        <v>783</v>
      </c>
      <c r="E3624" s="31" t="s">
        <v>5</v>
      </c>
      <c r="F3624" s="31" t="s">
        <v>61</v>
      </c>
      <c r="G3624" s="69">
        <v>21668.69</v>
      </c>
    </row>
    <row r="3625" spans="1:7" x14ac:dyDescent="0.25">
      <c r="A3625" s="31" t="s">
        <v>716</v>
      </c>
      <c r="B3625" s="31" t="s">
        <v>701</v>
      </c>
      <c r="C3625" s="31" t="s">
        <v>96</v>
      </c>
      <c r="D3625" s="31" t="s">
        <v>783</v>
      </c>
      <c r="E3625" s="31" t="s">
        <v>85</v>
      </c>
      <c r="F3625" s="31" t="s">
        <v>87</v>
      </c>
      <c r="G3625" s="69">
        <v>9145.5300000000007</v>
      </c>
    </row>
    <row r="3626" spans="1:7" x14ac:dyDescent="0.25">
      <c r="A3626" s="31" t="s">
        <v>716</v>
      </c>
      <c r="B3626" s="31" t="s">
        <v>701</v>
      </c>
      <c r="C3626" s="31" t="s">
        <v>96</v>
      </c>
      <c r="D3626" s="31" t="s">
        <v>783</v>
      </c>
      <c r="E3626" s="31" t="s">
        <v>85</v>
      </c>
      <c r="F3626" s="31" t="s">
        <v>88</v>
      </c>
      <c r="G3626" s="69">
        <v>266.83999999999997</v>
      </c>
    </row>
    <row r="3627" spans="1:7" x14ac:dyDescent="0.25">
      <c r="A3627" s="31" t="s">
        <v>716</v>
      </c>
      <c r="B3627" s="31" t="s">
        <v>701</v>
      </c>
      <c r="C3627" s="31" t="s">
        <v>96</v>
      </c>
      <c r="D3627" s="31" t="s">
        <v>783</v>
      </c>
      <c r="E3627" s="31" t="s">
        <v>85</v>
      </c>
      <c r="F3627" s="31" t="s">
        <v>86</v>
      </c>
      <c r="G3627" s="69">
        <v>8692.02</v>
      </c>
    </row>
    <row r="3628" spans="1:7" x14ac:dyDescent="0.25">
      <c r="A3628" s="31" t="s">
        <v>716</v>
      </c>
      <c r="B3628" s="31" t="s">
        <v>701</v>
      </c>
      <c r="C3628" s="31" t="s">
        <v>96</v>
      </c>
      <c r="D3628" s="31" t="s">
        <v>783</v>
      </c>
      <c r="E3628" s="31" t="s">
        <v>84</v>
      </c>
      <c r="F3628" s="31" t="s">
        <v>29</v>
      </c>
      <c r="G3628" s="69">
        <v>133.83000000000001</v>
      </c>
    </row>
    <row r="3629" spans="1:7" x14ac:dyDescent="0.25">
      <c r="A3629" s="31" t="s">
        <v>716</v>
      </c>
      <c r="B3629" s="31" t="s">
        <v>701</v>
      </c>
      <c r="C3629" s="31" t="s">
        <v>96</v>
      </c>
      <c r="D3629" s="31" t="s">
        <v>783</v>
      </c>
      <c r="E3629" s="31" t="s">
        <v>84</v>
      </c>
      <c r="F3629" s="31" t="s">
        <v>23</v>
      </c>
      <c r="G3629" s="69">
        <v>2065.4</v>
      </c>
    </row>
    <row r="3630" spans="1:7" x14ac:dyDescent="0.25">
      <c r="A3630" s="31" t="s">
        <v>716</v>
      </c>
      <c r="B3630" s="31" t="s">
        <v>701</v>
      </c>
      <c r="C3630" s="31" t="s">
        <v>96</v>
      </c>
      <c r="D3630" s="31" t="s">
        <v>783</v>
      </c>
      <c r="E3630" s="31" t="s">
        <v>689</v>
      </c>
      <c r="F3630" s="31" t="s">
        <v>690</v>
      </c>
      <c r="G3630" s="69">
        <v>11821.48</v>
      </c>
    </row>
    <row r="3631" spans="1:7" x14ac:dyDescent="0.25">
      <c r="A3631" s="31" t="s">
        <v>716</v>
      </c>
      <c r="B3631" s="31" t="s">
        <v>701</v>
      </c>
      <c r="C3631" s="31" t="s">
        <v>96</v>
      </c>
      <c r="D3631" s="31" t="s">
        <v>783</v>
      </c>
      <c r="E3631" s="31" t="s">
        <v>0</v>
      </c>
      <c r="F3631" s="31" t="s">
        <v>14</v>
      </c>
      <c r="G3631" s="69">
        <v>6543.31</v>
      </c>
    </row>
    <row r="3632" spans="1:7" x14ac:dyDescent="0.25">
      <c r="A3632" s="31" t="s">
        <v>716</v>
      </c>
      <c r="B3632" s="31" t="s">
        <v>701</v>
      </c>
      <c r="C3632" s="31" t="s">
        <v>96</v>
      </c>
      <c r="D3632" s="31" t="s">
        <v>783</v>
      </c>
      <c r="E3632" s="31" t="s">
        <v>0</v>
      </c>
      <c r="F3632" s="31" t="s">
        <v>16</v>
      </c>
      <c r="G3632" s="69">
        <v>17178.73</v>
      </c>
    </row>
    <row r="3633" spans="1:7" x14ac:dyDescent="0.25">
      <c r="A3633" s="31" t="s">
        <v>716</v>
      </c>
      <c r="B3633" s="31" t="s">
        <v>57</v>
      </c>
      <c r="C3633" s="31" t="s">
        <v>47</v>
      </c>
      <c r="D3633" s="31" t="s">
        <v>783</v>
      </c>
      <c r="E3633" s="31" t="s">
        <v>81</v>
      </c>
      <c r="F3633" s="31" t="s">
        <v>27</v>
      </c>
      <c r="G3633" s="69">
        <v>1572.68</v>
      </c>
    </row>
    <row r="3634" spans="1:7" x14ac:dyDescent="0.25">
      <c r="A3634" s="31" t="s">
        <v>716</v>
      </c>
      <c r="B3634" s="31" t="s">
        <v>57</v>
      </c>
      <c r="C3634" s="31" t="s">
        <v>47</v>
      </c>
      <c r="D3634" s="31" t="s">
        <v>783</v>
      </c>
      <c r="E3634" s="31" t="s">
        <v>81</v>
      </c>
      <c r="F3634" s="31" t="s">
        <v>83</v>
      </c>
      <c r="G3634" s="69">
        <v>131.88999999999999</v>
      </c>
    </row>
    <row r="3635" spans="1:7" x14ac:dyDescent="0.25">
      <c r="A3635" s="31" t="s">
        <v>716</v>
      </c>
      <c r="B3635" s="31" t="s">
        <v>57</v>
      </c>
      <c r="C3635" s="31" t="s">
        <v>47</v>
      </c>
      <c r="D3635" s="31" t="s">
        <v>783</v>
      </c>
      <c r="E3635" s="31" t="s">
        <v>81</v>
      </c>
      <c r="F3635" s="31" t="s">
        <v>25</v>
      </c>
      <c r="G3635" s="69">
        <v>6173.64</v>
      </c>
    </row>
    <row r="3636" spans="1:7" x14ac:dyDescent="0.25">
      <c r="A3636" s="31" t="s">
        <v>716</v>
      </c>
      <c r="B3636" s="31" t="s">
        <v>57</v>
      </c>
      <c r="C3636" s="31" t="s">
        <v>47</v>
      </c>
      <c r="D3636" s="31" t="s">
        <v>783</v>
      </c>
      <c r="E3636" s="31" t="s">
        <v>81</v>
      </c>
      <c r="F3636" s="31" t="s">
        <v>65</v>
      </c>
      <c r="G3636" s="69">
        <v>184.31</v>
      </c>
    </row>
    <row r="3637" spans="1:7" x14ac:dyDescent="0.25">
      <c r="A3637" s="31" t="s">
        <v>716</v>
      </c>
      <c r="B3637" s="31" t="s">
        <v>57</v>
      </c>
      <c r="C3637" s="31" t="s">
        <v>47</v>
      </c>
      <c r="D3637" s="31" t="s">
        <v>783</v>
      </c>
      <c r="E3637" s="31" t="s">
        <v>81</v>
      </c>
      <c r="F3637" s="31" t="s">
        <v>26</v>
      </c>
      <c r="G3637" s="69">
        <v>7780.54</v>
      </c>
    </row>
    <row r="3638" spans="1:7" x14ac:dyDescent="0.25">
      <c r="A3638" s="31" t="s">
        <v>716</v>
      </c>
      <c r="B3638" s="31" t="s">
        <v>57</v>
      </c>
      <c r="C3638" s="31" t="s">
        <v>47</v>
      </c>
      <c r="D3638" s="31" t="s">
        <v>783</v>
      </c>
      <c r="E3638" s="31" t="s">
        <v>81</v>
      </c>
      <c r="F3638" s="31" t="s">
        <v>9</v>
      </c>
      <c r="G3638" s="69">
        <v>3709.68</v>
      </c>
    </row>
    <row r="3639" spans="1:7" x14ac:dyDescent="0.25">
      <c r="A3639" s="31" t="s">
        <v>716</v>
      </c>
      <c r="B3639" s="31" t="s">
        <v>57</v>
      </c>
      <c r="C3639" s="31" t="s">
        <v>47</v>
      </c>
      <c r="D3639" s="31" t="s">
        <v>783</v>
      </c>
      <c r="E3639" s="31" t="s">
        <v>79</v>
      </c>
      <c r="F3639" s="31" t="s">
        <v>28</v>
      </c>
      <c r="G3639" s="69">
        <v>784.45</v>
      </c>
    </row>
    <row r="3640" spans="1:7" x14ac:dyDescent="0.25">
      <c r="A3640" s="31" t="s">
        <v>716</v>
      </c>
      <c r="B3640" s="31" t="s">
        <v>57</v>
      </c>
      <c r="C3640" s="31" t="s">
        <v>47</v>
      </c>
      <c r="D3640" s="31" t="s">
        <v>783</v>
      </c>
      <c r="E3640" s="31" t="s">
        <v>5</v>
      </c>
      <c r="F3640" s="31" t="s">
        <v>52</v>
      </c>
      <c r="G3640" s="69">
        <v>383.95</v>
      </c>
    </row>
    <row r="3641" spans="1:7" x14ac:dyDescent="0.25">
      <c r="A3641" s="31" t="s">
        <v>716</v>
      </c>
      <c r="B3641" s="31" t="s">
        <v>57</v>
      </c>
      <c r="C3641" s="31" t="s">
        <v>47</v>
      </c>
      <c r="D3641" s="31" t="s">
        <v>783</v>
      </c>
      <c r="E3641" s="31" t="s">
        <v>5</v>
      </c>
      <c r="F3641" s="31" t="s">
        <v>11</v>
      </c>
      <c r="G3641" s="69">
        <v>14745.54</v>
      </c>
    </row>
    <row r="3642" spans="1:7" x14ac:dyDescent="0.25">
      <c r="A3642" s="31" t="s">
        <v>716</v>
      </c>
      <c r="B3642" s="31" t="s">
        <v>57</v>
      </c>
      <c r="C3642" s="31" t="s">
        <v>47</v>
      </c>
      <c r="D3642" s="31" t="s">
        <v>783</v>
      </c>
      <c r="E3642" s="31" t="s">
        <v>5</v>
      </c>
      <c r="F3642" s="31" t="s">
        <v>12</v>
      </c>
      <c r="G3642" s="69">
        <v>1819.14</v>
      </c>
    </row>
    <row r="3643" spans="1:7" x14ac:dyDescent="0.25">
      <c r="A3643" s="31" t="s">
        <v>716</v>
      </c>
      <c r="B3643" s="31" t="s">
        <v>57</v>
      </c>
      <c r="C3643" s="31" t="s">
        <v>47</v>
      </c>
      <c r="D3643" s="31" t="s">
        <v>783</v>
      </c>
      <c r="E3643" s="31" t="s">
        <v>5</v>
      </c>
      <c r="F3643" s="31" t="s">
        <v>56</v>
      </c>
      <c r="G3643" s="69">
        <v>22845.02</v>
      </c>
    </row>
    <row r="3644" spans="1:7" x14ac:dyDescent="0.25">
      <c r="A3644" s="31" t="s">
        <v>716</v>
      </c>
      <c r="B3644" s="31" t="s">
        <v>57</v>
      </c>
      <c r="C3644" s="31" t="s">
        <v>47</v>
      </c>
      <c r="D3644" s="31" t="s">
        <v>783</v>
      </c>
      <c r="E3644" s="31" t="s">
        <v>5</v>
      </c>
      <c r="F3644" s="31" t="s">
        <v>89</v>
      </c>
      <c r="G3644" s="69">
        <v>620.02</v>
      </c>
    </row>
    <row r="3645" spans="1:7" x14ac:dyDescent="0.25">
      <c r="A3645" s="31" t="s">
        <v>716</v>
      </c>
      <c r="B3645" s="31" t="s">
        <v>57</v>
      </c>
      <c r="C3645" s="31" t="s">
        <v>47</v>
      </c>
      <c r="D3645" s="31" t="s">
        <v>783</v>
      </c>
      <c r="E3645" s="31" t="s">
        <v>5</v>
      </c>
      <c r="F3645" s="31" t="s">
        <v>82</v>
      </c>
      <c r="G3645" s="69">
        <v>1604</v>
      </c>
    </row>
    <row r="3646" spans="1:7" x14ac:dyDescent="0.25">
      <c r="A3646" s="31" t="s">
        <v>716</v>
      </c>
      <c r="B3646" s="31" t="s">
        <v>57</v>
      </c>
      <c r="C3646" s="31" t="s">
        <v>47</v>
      </c>
      <c r="D3646" s="31" t="s">
        <v>783</v>
      </c>
      <c r="E3646" s="31" t="s">
        <v>5</v>
      </c>
      <c r="F3646" s="31" t="s">
        <v>80</v>
      </c>
      <c r="G3646" s="69">
        <v>17093.93</v>
      </c>
    </row>
    <row r="3647" spans="1:7" x14ac:dyDescent="0.25">
      <c r="A3647" s="31" t="s">
        <v>716</v>
      </c>
      <c r="B3647" s="31" t="s">
        <v>57</v>
      </c>
      <c r="C3647" s="31" t="s">
        <v>47</v>
      </c>
      <c r="D3647" s="31" t="s">
        <v>783</v>
      </c>
      <c r="E3647" s="31" t="s">
        <v>5</v>
      </c>
      <c r="F3647" s="31" t="s">
        <v>63</v>
      </c>
      <c r="G3647" s="69">
        <v>53.76</v>
      </c>
    </row>
    <row r="3648" spans="1:7" x14ac:dyDescent="0.25">
      <c r="A3648" s="31" t="s">
        <v>716</v>
      </c>
      <c r="B3648" s="31" t="s">
        <v>57</v>
      </c>
      <c r="C3648" s="31" t="s">
        <v>47</v>
      </c>
      <c r="D3648" s="31" t="s">
        <v>783</v>
      </c>
      <c r="E3648" s="31" t="s">
        <v>5</v>
      </c>
      <c r="F3648" s="31" t="s">
        <v>61</v>
      </c>
      <c r="G3648" s="69">
        <v>4591.82</v>
      </c>
    </row>
    <row r="3649" spans="1:7" x14ac:dyDescent="0.25">
      <c r="A3649" s="31" t="s">
        <v>716</v>
      </c>
      <c r="B3649" s="31" t="s">
        <v>57</v>
      </c>
      <c r="C3649" s="31" t="s">
        <v>47</v>
      </c>
      <c r="D3649" s="31" t="s">
        <v>783</v>
      </c>
      <c r="E3649" s="31" t="s">
        <v>85</v>
      </c>
      <c r="F3649" s="31" t="s">
        <v>87</v>
      </c>
      <c r="G3649" s="69">
        <v>4034.11</v>
      </c>
    </row>
    <row r="3650" spans="1:7" x14ac:dyDescent="0.25">
      <c r="A3650" s="31" t="s">
        <v>716</v>
      </c>
      <c r="B3650" s="31" t="s">
        <v>57</v>
      </c>
      <c r="C3650" s="31" t="s">
        <v>47</v>
      </c>
      <c r="D3650" s="31" t="s">
        <v>783</v>
      </c>
      <c r="E3650" s="31" t="s">
        <v>85</v>
      </c>
      <c r="F3650" s="31" t="s">
        <v>86</v>
      </c>
      <c r="G3650" s="69">
        <v>3616.32</v>
      </c>
    </row>
    <row r="3651" spans="1:7" x14ac:dyDescent="0.25">
      <c r="A3651" s="31" t="s">
        <v>716</v>
      </c>
      <c r="B3651" s="31" t="s">
        <v>57</v>
      </c>
      <c r="C3651" s="31" t="s">
        <v>47</v>
      </c>
      <c r="D3651" s="31" t="s">
        <v>783</v>
      </c>
      <c r="E3651" s="31" t="s">
        <v>84</v>
      </c>
      <c r="F3651" s="31" t="s">
        <v>29</v>
      </c>
      <c r="G3651" s="69">
        <v>176.22</v>
      </c>
    </row>
    <row r="3652" spans="1:7" x14ac:dyDescent="0.25">
      <c r="A3652" s="31" t="s">
        <v>716</v>
      </c>
      <c r="B3652" s="31" t="s">
        <v>57</v>
      </c>
      <c r="C3652" s="31" t="s">
        <v>47</v>
      </c>
      <c r="D3652" s="31" t="s">
        <v>783</v>
      </c>
      <c r="E3652" s="31" t="s">
        <v>84</v>
      </c>
      <c r="F3652" s="31" t="s">
        <v>23</v>
      </c>
      <c r="G3652" s="69">
        <v>4560.1099999999997</v>
      </c>
    </row>
    <row r="3653" spans="1:7" x14ac:dyDescent="0.25">
      <c r="A3653" s="31" t="s">
        <v>716</v>
      </c>
      <c r="B3653" s="31" t="s">
        <v>57</v>
      </c>
      <c r="C3653" s="31" t="s">
        <v>47</v>
      </c>
      <c r="D3653" s="31" t="s">
        <v>783</v>
      </c>
      <c r="E3653" s="31" t="s">
        <v>689</v>
      </c>
      <c r="F3653" s="31" t="s">
        <v>690</v>
      </c>
      <c r="G3653" s="69">
        <v>270.72000000000003</v>
      </c>
    </row>
    <row r="3654" spans="1:7" x14ac:dyDescent="0.25">
      <c r="A3654" s="31" t="s">
        <v>716</v>
      </c>
      <c r="B3654" s="31" t="s">
        <v>57</v>
      </c>
      <c r="C3654" s="31" t="s">
        <v>47</v>
      </c>
      <c r="D3654" s="31" t="s">
        <v>783</v>
      </c>
      <c r="E3654" s="31" t="s">
        <v>0</v>
      </c>
      <c r="F3654" s="31" t="s">
        <v>14</v>
      </c>
      <c r="G3654" s="69">
        <v>2839.06</v>
      </c>
    </row>
    <row r="3655" spans="1:7" x14ac:dyDescent="0.25">
      <c r="A3655" s="31" t="s">
        <v>716</v>
      </c>
      <c r="B3655" s="31" t="s">
        <v>57</v>
      </c>
      <c r="C3655" s="31" t="s">
        <v>47</v>
      </c>
      <c r="D3655" s="31" t="s">
        <v>783</v>
      </c>
      <c r="E3655" s="31" t="s">
        <v>0</v>
      </c>
      <c r="F3655" s="31" t="s">
        <v>16</v>
      </c>
      <c r="G3655" s="69">
        <v>12329.97</v>
      </c>
    </row>
    <row r="3656" spans="1:7" x14ac:dyDescent="0.25">
      <c r="A3656" s="31" t="s">
        <v>716</v>
      </c>
      <c r="B3656" s="31" t="s">
        <v>54</v>
      </c>
      <c r="C3656" s="31" t="s">
        <v>156</v>
      </c>
      <c r="D3656" s="31" t="s">
        <v>702</v>
      </c>
      <c r="E3656" s="31" t="s">
        <v>81</v>
      </c>
      <c r="F3656" s="31" t="s">
        <v>27</v>
      </c>
      <c r="G3656" s="69">
        <v>355.58</v>
      </c>
    </row>
    <row r="3657" spans="1:7" x14ac:dyDescent="0.25">
      <c r="A3657" s="31" t="s">
        <v>716</v>
      </c>
      <c r="B3657" s="31" t="s">
        <v>54</v>
      </c>
      <c r="C3657" s="31" t="s">
        <v>156</v>
      </c>
      <c r="D3657" s="31" t="s">
        <v>702</v>
      </c>
      <c r="E3657" s="31" t="s">
        <v>81</v>
      </c>
      <c r="F3657" s="31" t="s">
        <v>25</v>
      </c>
      <c r="G3657" s="69">
        <v>1220.28</v>
      </c>
    </row>
    <row r="3658" spans="1:7" x14ac:dyDescent="0.25">
      <c r="A3658" s="31" t="s">
        <v>716</v>
      </c>
      <c r="B3658" s="31" t="s">
        <v>54</v>
      </c>
      <c r="C3658" s="31" t="s">
        <v>156</v>
      </c>
      <c r="D3658" s="31" t="s">
        <v>702</v>
      </c>
      <c r="E3658" s="31" t="s">
        <v>81</v>
      </c>
      <c r="F3658" s="31" t="s">
        <v>26</v>
      </c>
      <c r="G3658" s="69">
        <v>1232.6600000000001</v>
      </c>
    </row>
    <row r="3659" spans="1:7" x14ac:dyDescent="0.25">
      <c r="A3659" s="31" t="s">
        <v>716</v>
      </c>
      <c r="B3659" s="31" t="s">
        <v>54</v>
      </c>
      <c r="C3659" s="31" t="s">
        <v>156</v>
      </c>
      <c r="D3659" s="31" t="s">
        <v>702</v>
      </c>
      <c r="E3659" s="31" t="s">
        <v>81</v>
      </c>
      <c r="F3659" s="31" t="s">
        <v>9</v>
      </c>
      <c r="G3659" s="69">
        <v>25164.81</v>
      </c>
    </row>
    <row r="3660" spans="1:7" x14ac:dyDescent="0.25">
      <c r="A3660" s="31" t="s">
        <v>716</v>
      </c>
      <c r="B3660" s="31" t="s">
        <v>54</v>
      </c>
      <c r="C3660" s="31" t="s">
        <v>156</v>
      </c>
      <c r="D3660" s="31" t="s">
        <v>702</v>
      </c>
      <c r="E3660" s="31" t="s">
        <v>79</v>
      </c>
      <c r="F3660" s="31" t="s">
        <v>28</v>
      </c>
      <c r="G3660" s="69">
        <v>13155.54</v>
      </c>
    </row>
    <row r="3661" spans="1:7" x14ac:dyDescent="0.25">
      <c r="A3661" s="31" t="s">
        <v>716</v>
      </c>
      <c r="B3661" s="31" t="s">
        <v>54</v>
      </c>
      <c r="C3661" s="31" t="s">
        <v>156</v>
      </c>
      <c r="D3661" s="31" t="s">
        <v>702</v>
      </c>
      <c r="E3661" s="31" t="s">
        <v>5</v>
      </c>
      <c r="F3661" s="31" t="s">
        <v>52</v>
      </c>
      <c r="G3661" s="69">
        <v>396.24</v>
      </c>
    </row>
    <row r="3662" spans="1:7" x14ac:dyDescent="0.25">
      <c r="A3662" s="31" t="s">
        <v>716</v>
      </c>
      <c r="B3662" s="31" t="s">
        <v>54</v>
      </c>
      <c r="C3662" s="31" t="s">
        <v>156</v>
      </c>
      <c r="D3662" s="31" t="s">
        <v>702</v>
      </c>
      <c r="E3662" s="31" t="s">
        <v>5</v>
      </c>
      <c r="F3662" s="31" t="s">
        <v>11</v>
      </c>
      <c r="G3662" s="69">
        <v>240450.92</v>
      </c>
    </row>
    <row r="3663" spans="1:7" x14ac:dyDescent="0.25">
      <c r="A3663" s="31" t="s">
        <v>716</v>
      </c>
      <c r="B3663" s="31" t="s">
        <v>54</v>
      </c>
      <c r="C3663" s="31" t="s">
        <v>156</v>
      </c>
      <c r="D3663" s="31" t="s">
        <v>702</v>
      </c>
      <c r="E3663" s="31" t="s">
        <v>5</v>
      </c>
      <c r="F3663" s="31" t="s">
        <v>12</v>
      </c>
      <c r="G3663" s="69">
        <v>312.76</v>
      </c>
    </row>
    <row r="3664" spans="1:7" x14ac:dyDescent="0.25">
      <c r="A3664" s="31" t="s">
        <v>716</v>
      </c>
      <c r="B3664" s="31" t="s">
        <v>54</v>
      </c>
      <c r="C3664" s="31" t="s">
        <v>156</v>
      </c>
      <c r="D3664" s="31" t="s">
        <v>702</v>
      </c>
      <c r="E3664" s="31" t="s">
        <v>5</v>
      </c>
      <c r="F3664" s="31" t="s">
        <v>56</v>
      </c>
      <c r="G3664" s="69">
        <v>103201.03</v>
      </c>
    </row>
    <row r="3665" spans="1:7" x14ac:dyDescent="0.25">
      <c r="A3665" s="31" t="s">
        <v>716</v>
      </c>
      <c r="B3665" s="31" t="s">
        <v>54</v>
      </c>
      <c r="C3665" s="31" t="s">
        <v>156</v>
      </c>
      <c r="D3665" s="31" t="s">
        <v>702</v>
      </c>
      <c r="E3665" s="31" t="s">
        <v>5</v>
      </c>
      <c r="F3665" s="31" t="s">
        <v>80</v>
      </c>
      <c r="G3665" s="69">
        <v>34230.550000000003</v>
      </c>
    </row>
    <row r="3666" spans="1:7" x14ac:dyDescent="0.25">
      <c r="A3666" s="31" t="s">
        <v>716</v>
      </c>
      <c r="B3666" s="31" t="s">
        <v>54</v>
      </c>
      <c r="C3666" s="31" t="s">
        <v>156</v>
      </c>
      <c r="D3666" s="31" t="s">
        <v>702</v>
      </c>
      <c r="E3666" s="31" t="s">
        <v>5</v>
      </c>
      <c r="F3666" s="31" t="s">
        <v>61</v>
      </c>
      <c r="G3666" s="69">
        <v>64703.03</v>
      </c>
    </row>
    <row r="3667" spans="1:7" x14ac:dyDescent="0.25">
      <c r="A3667" s="31" t="s">
        <v>716</v>
      </c>
      <c r="B3667" s="31" t="s">
        <v>54</v>
      </c>
      <c r="C3667" s="31" t="s">
        <v>156</v>
      </c>
      <c r="D3667" s="31" t="s">
        <v>702</v>
      </c>
      <c r="E3667" s="31" t="s">
        <v>85</v>
      </c>
      <c r="F3667" s="31" t="s">
        <v>87</v>
      </c>
      <c r="G3667" s="69">
        <v>1839.05</v>
      </c>
    </row>
    <row r="3668" spans="1:7" x14ac:dyDescent="0.25">
      <c r="A3668" s="31" t="s">
        <v>716</v>
      </c>
      <c r="B3668" s="31" t="s">
        <v>54</v>
      </c>
      <c r="C3668" s="31" t="s">
        <v>156</v>
      </c>
      <c r="D3668" s="31" t="s">
        <v>702</v>
      </c>
      <c r="E3668" s="31" t="s">
        <v>85</v>
      </c>
      <c r="F3668" s="31" t="s">
        <v>86</v>
      </c>
      <c r="G3668" s="69">
        <v>16170.62</v>
      </c>
    </row>
    <row r="3669" spans="1:7" x14ac:dyDescent="0.25">
      <c r="A3669" s="31" t="s">
        <v>716</v>
      </c>
      <c r="B3669" s="31" t="s">
        <v>54</v>
      </c>
      <c r="C3669" s="31" t="s">
        <v>156</v>
      </c>
      <c r="D3669" s="31" t="s">
        <v>702</v>
      </c>
      <c r="E3669" s="31" t="s">
        <v>84</v>
      </c>
      <c r="F3669" s="31" t="s">
        <v>29</v>
      </c>
      <c r="G3669" s="69">
        <v>1203.75</v>
      </c>
    </row>
    <row r="3670" spans="1:7" x14ac:dyDescent="0.25">
      <c r="A3670" s="31" t="s">
        <v>716</v>
      </c>
      <c r="B3670" s="31" t="s">
        <v>54</v>
      </c>
      <c r="C3670" s="31" t="s">
        <v>156</v>
      </c>
      <c r="D3670" s="31" t="s">
        <v>702</v>
      </c>
      <c r="E3670" s="31" t="s">
        <v>84</v>
      </c>
      <c r="F3670" s="31" t="s">
        <v>23</v>
      </c>
      <c r="G3670" s="69">
        <v>53083.79</v>
      </c>
    </row>
    <row r="3671" spans="1:7" x14ac:dyDescent="0.25">
      <c r="A3671" s="31" t="s">
        <v>716</v>
      </c>
      <c r="B3671" s="31" t="s">
        <v>54</v>
      </c>
      <c r="C3671" s="31" t="s">
        <v>156</v>
      </c>
      <c r="D3671" s="31" t="s">
        <v>702</v>
      </c>
      <c r="E3671" s="31" t="s">
        <v>0</v>
      </c>
      <c r="F3671" s="31" t="s">
        <v>15</v>
      </c>
      <c r="G3671" s="69">
        <v>96248.78</v>
      </c>
    </row>
    <row r="3672" spans="1:7" x14ac:dyDescent="0.25">
      <c r="A3672" s="31" t="s">
        <v>716</v>
      </c>
      <c r="B3672" s="31" t="s">
        <v>54</v>
      </c>
      <c r="C3672" s="31" t="s">
        <v>156</v>
      </c>
      <c r="D3672" s="31" t="s">
        <v>702</v>
      </c>
      <c r="E3672" s="31" t="s">
        <v>0</v>
      </c>
      <c r="F3672" s="31" t="s">
        <v>16</v>
      </c>
      <c r="G3672" s="69">
        <v>138935.21</v>
      </c>
    </row>
    <row r="3673" spans="1:7" x14ac:dyDescent="0.25">
      <c r="A3673" s="31" t="s">
        <v>716</v>
      </c>
      <c r="B3673" s="31" t="s">
        <v>58</v>
      </c>
      <c r="C3673" s="31" t="s">
        <v>47</v>
      </c>
      <c r="D3673" s="31" t="s">
        <v>783</v>
      </c>
      <c r="E3673" s="31" t="s">
        <v>81</v>
      </c>
      <c r="F3673" s="31" t="s">
        <v>27</v>
      </c>
      <c r="G3673" s="69">
        <v>2897.84</v>
      </c>
    </row>
    <row r="3674" spans="1:7" x14ac:dyDescent="0.25">
      <c r="A3674" s="31" t="s">
        <v>716</v>
      </c>
      <c r="B3674" s="31" t="s">
        <v>58</v>
      </c>
      <c r="C3674" s="31" t="s">
        <v>47</v>
      </c>
      <c r="D3674" s="31" t="s">
        <v>783</v>
      </c>
      <c r="E3674" s="31" t="s">
        <v>81</v>
      </c>
      <c r="F3674" s="31" t="s">
        <v>83</v>
      </c>
      <c r="G3674" s="69">
        <v>143.15</v>
      </c>
    </row>
    <row r="3675" spans="1:7" x14ac:dyDescent="0.25">
      <c r="A3675" s="31" t="s">
        <v>716</v>
      </c>
      <c r="B3675" s="31" t="s">
        <v>58</v>
      </c>
      <c r="C3675" s="31" t="s">
        <v>47</v>
      </c>
      <c r="D3675" s="31" t="s">
        <v>783</v>
      </c>
      <c r="E3675" s="31" t="s">
        <v>81</v>
      </c>
      <c r="F3675" s="31" t="s">
        <v>25</v>
      </c>
      <c r="G3675" s="69">
        <v>6207.77</v>
      </c>
    </row>
    <row r="3676" spans="1:7" x14ac:dyDescent="0.25">
      <c r="A3676" s="31" t="s">
        <v>716</v>
      </c>
      <c r="B3676" s="31" t="s">
        <v>58</v>
      </c>
      <c r="C3676" s="31" t="s">
        <v>47</v>
      </c>
      <c r="D3676" s="31" t="s">
        <v>783</v>
      </c>
      <c r="E3676" s="31" t="s">
        <v>81</v>
      </c>
      <c r="F3676" s="31" t="s">
        <v>65</v>
      </c>
      <c r="G3676" s="69">
        <v>76.86</v>
      </c>
    </row>
    <row r="3677" spans="1:7" x14ac:dyDescent="0.25">
      <c r="A3677" s="31" t="s">
        <v>716</v>
      </c>
      <c r="B3677" s="31" t="s">
        <v>58</v>
      </c>
      <c r="C3677" s="31" t="s">
        <v>47</v>
      </c>
      <c r="D3677" s="31" t="s">
        <v>783</v>
      </c>
      <c r="E3677" s="31" t="s">
        <v>81</v>
      </c>
      <c r="F3677" s="31" t="s">
        <v>26</v>
      </c>
      <c r="G3677" s="69">
        <v>6976.29</v>
      </c>
    </row>
    <row r="3678" spans="1:7" x14ac:dyDescent="0.25">
      <c r="A3678" s="31" t="s">
        <v>716</v>
      </c>
      <c r="B3678" s="31" t="s">
        <v>58</v>
      </c>
      <c r="C3678" s="31" t="s">
        <v>47</v>
      </c>
      <c r="D3678" s="31" t="s">
        <v>783</v>
      </c>
      <c r="E3678" s="31" t="s">
        <v>81</v>
      </c>
      <c r="F3678" s="31" t="s">
        <v>9</v>
      </c>
      <c r="G3678" s="69">
        <v>1164.81</v>
      </c>
    </row>
    <row r="3679" spans="1:7" x14ac:dyDescent="0.25">
      <c r="A3679" s="31" t="s">
        <v>716</v>
      </c>
      <c r="B3679" s="31" t="s">
        <v>58</v>
      </c>
      <c r="C3679" s="31" t="s">
        <v>47</v>
      </c>
      <c r="D3679" s="31" t="s">
        <v>783</v>
      </c>
      <c r="E3679" s="31" t="s">
        <v>5</v>
      </c>
      <c r="F3679" s="31" t="s">
        <v>52</v>
      </c>
      <c r="G3679" s="69">
        <v>30.68</v>
      </c>
    </row>
    <row r="3680" spans="1:7" x14ac:dyDescent="0.25">
      <c r="A3680" s="31" t="s">
        <v>716</v>
      </c>
      <c r="B3680" s="31" t="s">
        <v>58</v>
      </c>
      <c r="C3680" s="31" t="s">
        <v>47</v>
      </c>
      <c r="D3680" s="31" t="s">
        <v>783</v>
      </c>
      <c r="E3680" s="31" t="s">
        <v>5</v>
      </c>
      <c r="F3680" s="31" t="s">
        <v>11</v>
      </c>
      <c r="G3680" s="69">
        <v>10080.9</v>
      </c>
    </row>
    <row r="3681" spans="1:7" x14ac:dyDescent="0.25">
      <c r="A3681" s="31" t="s">
        <v>716</v>
      </c>
      <c r="B3681" s="31" t="s">
        <v>58</v>
      </c>
      <c r="C3681" s="31" t="s">
        <v>47</v>
      </c>
      <c r="D3681" s="31" t="s">
        <v>783</v>
      </c>
      <c r="E3681" s="31" t="s">
        <v>5</v>
      </c>
      <c r="F3681" s="31" t="s">
        <v>12</v>
      </c>
      <c r="G3681" s="69">
        <v>1422.85</v>
      </c>
    </row>
    <row r="3682" spans="1:7" x14ac:dyDescent="0.25">
      <c r="A3682" s="31" t="s">
        <v>716</v>
      </c>
      <c r="B3682" s="31" t="s">
        <v>58</v>
      </c>
      <c r="C3682" s="31" t="s">
        <v>47</v>
      </c>
      <c r="D3682" s="31" t="s">
        <v>783</v>
      </c>
      <c r="E3682" s="31" t="s">
        <v>5</v>
      </c>
      <c r="F3682" s="31" t="s">
        <v>56</v>
      </c>
      <c r="G3682" s="69">
        <v>336.47</v>
      </c>
    </row>
    <row r="3683" spans="1:7" x14ac:dyDescent="0.25">
      <c r="A3683" s="31" t="s">
        <v>716</v>
      </c>
      <c r="B3683" s="31" t="s">
        <v>58</v>
      </c>
      <c r="C3683" s="31" t="s">
        <v>47</v>
      </c>
      <c r="D3683" s="31" t="s">
        <v>783</v>
      </c>
      <c r="E3683" s="31" t="s">
        <v>5</v>
      </c>
      <c r="F3683" s="31" t="s">
        <v>89</v>
      </c>
      <c r="G3683" s="69">
        <v>7526.19</v>
      </c>
    </row>
    <row r="3684" spans="1:7" x14ac:dyDescent="0.25">
      <c r="A3684" s="31" t="s">
        <v>716</v>
      </c>
      <c r="B3684" s="31" t="s">
        <v>58</v>
      </c>
      <c r="C3684" s="31" t="s">
        <v>47</v>
      </c>
      <c r="D3684" s="31" t="s">
        <v>783</v>
      </c>
      <c r="E3684" s="31" t="s">
        <v>5</v>
      </c>
      <c r="F3684" s="31" t="s">
        <v>80</v>
      </c>
      <c r="G3684" s="69">
        <v>12267.37</v>
      </c>
    </row>
    <row r="3685" spans="1:7" x14ac:dyDescent="0.25">
      <c r="A3685" s="31" t="s">
        <v>716</v>
      </c>
      <c r="B3685" s="31" t="s">
        <v>58</v>
      </c>
      <c r="C3685" s="31" t="s">
        <v>47</v>
      </c>
      <c r="D3685" s="31" t="s">
        <v>783</v>
      </c>
      <c r="E3685" s="31" t="s">
        <v>5</v>
      </c>
      <c r="F3685" s="31" t="s">
        <v>63</v>
      </c>
      <c r="G3685" s="69">
        <v>339.91</v>
      </c>
    </row>
    <row r="3686" spans="1:7" x14ac:dyDescent="0.25">
      <c r="A3686" s="31" t="s">
        <v>716</v>
      </c>
      <c r="B3686" s="31" t="s">
        <v>58</v>
      </c>
      <c r="C3686" s="31" t="s">
        <v>47</v>
      </c>
      <c r="D3686" s="31" t="s">
        <v>783</v>
      </c>
      <c r="E3686" s="31" t="s">
        <v>5</v>
      </c>
      <c r="F3686" s="31" t="s">
        <v>61</v>
      </c>
      <c r="G3686" s="69">
        <v>1947.57</v>
      </c>
    </row>
    <row r="3687" spans="1:7" x14ac:dyDescent="0.25">
      <c r="A3687" s="31" t="s">
        <v>716</v>
      </c>
      <c r="B3687" s="31" t="s">
        <v>58</v>
      </c>
      <c r="C3687" s="31" t="s">
        <v>47</v>
      </c>
      <c r="D3687" s="31" t="s">
        <v>783</v>
      </c>
      <c r="E3687" s="31" t="s">
        <v>85</v>
      </c>
      <c r="F3687" s="31" t="s">
        <v>87</v>
      </c>
      <c r="G3687" s="69">
        <v>9888.4500000000007</v>
      </c>
    </row>
    <row r="3688" spans="1:7" x14ac:dyDescent="0.25">
      <c r="A3688" s="31" t="s">
        <v>716</v>
      </c>
      <c r="B3688" s="31" t="s">
        <v>58</v>
      </c>
      <c r="C3688" s="31" t="s">
        <v>47</v>
      </c>
      <c r="D3688" s="31" t="s">
        <v>783</v>
      </c>
      <c r="E3688" s="31" t="s">
        <v>85</v>
      </c>
      <c r="F3688" s="31" t="s">
        <v>88</v>
      </c>
      <c r="G3688" s="69">
        <v>177.65</v>
      </c>
    </row>
    <row r="3689" spans="1:7" x14ac:dyDescent="0.25">
      <c r="A3689" s="31" t="s">
        <v>716</v>
      </c>
      <c r="B3689" s="31" t="s">
        <v>58</v>
      </c>
      <c r="C3689" s="31" t="s">
        <v>47</v>
      </c>
      <c r="D3689" s="31" t="s">
        <v>783</v>
      </c>
      <c r="E3689" s="31" t="s">
        <v>85</v>
      </c>
      <c r="F3689" s="31" t="s">
        <v>86</v>
      </c>
      <c r="G3689" s="69">
        <v>3654.32</v>
      </c>
    </row>
    <row r="3690" spans="1:7" x14ac:dyDescent="0.25">
      <c r="A3690" s="31" t="s">
        <v>716</v>
      </c>
      <c r="B3690" s="31" t="s">
        <v>58</v>
      </c>
      <c r="C3690" s="31" t="s">
        <v>47</v>
      </c>
      <c r="D3690" s="31" t="s">
        <v>783</v>
      </c>
      <c r="E3690" s="31" t="s">
        <v>84</v>
      </c>
      <c r="F3690" s="31" t="s">
        <v>29</v>
      </c>
      <c r="G3690" s="69">
        <v>29.42</v>
      </c>
    </row>
    <row r="3691" spans="1:7" x14ac:dyDescent="0.25">
      <c r="A3691" s="31" t="s">
        <v>716</v>
      </c>
      <c r="B3691" s="31" t="s">
        <v>58</v>
      </c>
      <c r="C3691" s="31" t="s">
        <v>47</v>
      </c>
      <c r="D3691" s="31" t="s">
        <v>783</v>
      </c>
      <c r="E3691" s="31" t="s">
        <v>84</v>
      </c>
      <c r="F3691" s="31" t="s">
        <v>23</v>
      </c>
      <c r="G3691" s="69">
        <v>1921.5</v>
      </c>
    </row>
    <row r="3692" spans="1:7" x14ac:dyDescent="0.25">
      <c r="A3692" s="31" t="s">
        <v>716</v>
      </c>
      <c r="B3692" s="31" t="s">
        <v>58</v>
      </c>
      <c r="C3692" s="31" t="s">
        <v>47</v>
      </c>
      <c r="D3692" s="31" t="s">
        <v>783</v>
      </c>
      <c r="E3692" s="31" t="s">
        <v>689</v>
      </c>
      <c r="F3692" s="31" t="s">
        <v>690</v>
      </c>
      <c r="G3692" s="69">
        <v>78.89</v>
      </c>
    </row>
    <row r="3693" spans="1:7" x14ac:dyDescent="0.25">
      <c r="A3693" s="31" t="s">
        <v>716</v>
      </c>
      <c r="B3693" s="31" t="s">
        <v>58</v>
      </c>
      <c r="C3693" s="31" t="s">
        <v>47</v>
      </c>
      <c r="D3693" s="31" t="s">
        <v>783</v>
      </c>
      <c r="E3693" s="31" t="s">
        <v>0</v>
      </c>
      <c r="F3693" s="31" t="s">
        <v>14</v>
      </c>
      <c r="G3693" s="69">
        <v>1678.36</v>
      </c>
    </row>
    <row r="3694" spans="1:7" x14ac:dyDescent="0.25">
      <c r="A3694" s="31" t="s">
        <v>716</v>
      </c>
      <c r="B3694" s="31" t="s">
        <v>58</v>
      </c>
      <c r="C3694" s="31" t="s">
        <v>47</v>
      </c>
      <c r="D3694" s="31" t="s">
        <v>783</v>
      </c>
      <c r="E3694" s="31" t="s">
        <v>0</v>
      </c>
      <c r="F3694" s="31" t="s">
        <v>16</v>
      </c>
      <c r="G3694" s="69">
        <v>411.51</v>
      </c>
    </row>
    <row r="3695" spans="1:7" x14ac:dyDescent="0.25">
      <c r="A3695" s="31" t="s">
        <v>228</v>
      </c>
      <c r="B3695" s="31" t="s">
        <v>66</v>
      </c>
      <c r="C3695" s="31" t="s">
        <v>47</v>
      </c>
      <c r="D3695" s="31" t="s">
        <v>783</v>
      </c>
      <c r="E3695" s="31" t="s">
        <v>81</v>
      </c>
      <c r="F3695" s="31" t="s">
        <v>27</v>
      </c>
      <c r="G3695" s="69">
        <v>630.66999999999996</v>
      </c>
    </row>
    <row r="3696" spans="1:7" x14ac:dyDescent="0.25">
      <c r="A3696" s="31" t="s">
        <v>228</v>
      </c>
      <c r="B3696" s="31" t="s">
        <v>66</v>
      </c>
      <c r="C3696" s="31" t="s">
        <v>47</v>
      </c>
      <c r="D3696" s="31" t="s">
        <v>783</v>
      </c>
      <c r="E3696" s="31" t="s">
        <v>81</v>
      </c>
      <c r="F3696" s="31" t="s">
        <v>83</v>
      </c>
      <c r="G3696" s="69">
        <v>484.31</v>
      </c>
    </row>
    <row r="3697" spans="1:7" x14ac:dyDescent="0.25">
      <c r="A3697" s="31" t="s">
        <v>228</v>
      </c>
      <c r="B3697" s="31" t="s">
        <v>66</v>
      </c>
      <c r="C3697" s="31" t="s">
        <v>47</v>
      </c>
      <c r="D3697" s="31" t="s">
        <v>783</v>
      </c>
      <c r="E3697" s="31" t="s">
        <v>81</v>
      </c>
      <c r="F3697" s="31" t="s">
        <v>25</v>
      </c>
      <c r="G3697" s="69">
        <v>5342.24</v>
      </c>
    </row>
    <row r="3698" spans="1:7" x14ac:dyDescent="0.25">
      <c r="A3698" s="31" t="s">
        <v>228</v>
      </c>
      <c r="B3698" s="31" t="s">
        <v>66</v>
      </c>
      <c r="C3698" s="31" t="s">
        <v>47</v>
      </c>
      <c r="D3698" s="31" t="s">
        <v>783</v>
      </c>
      <c r="E3698" s="31" t="s">
        <v>81</v>
      </c>
      <c r="F3698" s="31" t="s">
        <v>65</v>
      </c>
      <c r="G3698" s="69">
        <v>440.64</v>
      </c>
    </row>
    <row r="3699" spans="1:7" x14ac:dyDescent="0.25">
      <c r="A3699" s="31" t="s">
        <v>228</v>
      </c>
      <c r="B3699" s="31" t="s">
        <v>66</v>
      </c>
      <c r="C3699" s="31" t="s">
        <v>47</v>
      </c>
      <c r="D3699" s="31" t="s">
        <v>783</v>
      </c>
      <c r="E3699" s="31" t="s">
        <v>81</v>
      </c>
      <c r="F3699" s="31" t="s">
        <v>26</v>
      </c>
      <c r="G3699" s="69">
        <v>7099.99</v>
      </c>
    </row>
    <row r="3700" spans="1:7" x14ac:dyDescent="0.25">
      <c r="A3700" s="31" t="s">
        <v>228</v>
      </c>
      <c r="B3700" s="31" t="s">
        <v>66</v>
      </c>
      <c r="C3700" s="31" t="s">
        <v>47</v>
      </c>
      <c r="D3700" s="31" t="s">
        <v>783</v>
      </c>
      <c r="E3700" s="31" t="s">
        <v>81</v>
      </c>
      <c r="F3700" s="31" t="s">
        <v>64</v>
      </c>
      <c r="G3700" s="69">
        <v>18560.96</v>
      </c>
    </row>
    <row r="3701" spans="1:7" x14ac:dyDescent="0.25">
      <c r="A3701" s="31" t="s">
        <v>228</v>
      </c>
      <c r="B3701" s="31" t="s">
        <v>66</v>
      </c>
      <c r="C3701" s="31" t="s">
        <v>47</v>
      </c>
      <c r="D3701" s="31" t="s">
        <v>783</v>
      </c>
      <c r="E3701" s="31" t="s">
        <v>81</v>
      </c>
      <c r="F3701" s="31" t="s">
        <v>9</v>
      </c>
      <c r="G3701" s="69">
        <v>462.51</v>
      </c>
    </row>
    <row r="3702" spans="1:7" x14ac:dyDescent="0.25">
      <c r="A3702" s="31" t="s">
        <v>228</v>
      </c>
      <c r="B3702" s="31" t="s">
        <v>66</v>
      </c>
      <c r="C3702" s="31" t="s">
        <v>47</v>
      </c>
      <c r="D3702" s="31" t="s">
        <v>783</v>
      </c>
      <c r="E3702" s="31" t="s">
        <v>79</v>
      </c>
      <c r="F3702" s="31" t="s">
        <v>28</v>
      </c>
      <c r="G3702" s="69">
        <v>182.26</v>
      </c>
    </row>
    <row r="3703" spans="1:7" x14ac:dyDescent="0.25">
      <c r="A3703" s="31" t="s">
        <v>228</v>
      </c>
      <c r="B3703" s="31" t="s">
        <v>66</v>
      </c>
      <c r="C3703" s="31" t="s">
        <v>47</v>
      </c>
      <c r="D3703" s="31" t="s">
        <v>783</v>
      </c>
      <c r="E3703" s="31" t="s">
        <v>5</v>
      </c>
      <c r="F3703" s="31" t="s">
        <v>52</v>
      </c>
      <c r="G3703" s="69">
        <v>1664.48</v>
      </c>
    </row>
    <row r="3704" spans="1:7" x14ac:dyDescent="0.25">
      <c r="A3704" s="31" t="s">
        <v>228</v>
      </c>
      <c r="B3704" s="31" t="s">
        <v>66</v>
      </c>
      <c r="C3704" s="31" t="s">
        <v>47</v>
      </c>
      <c r="D3704" s="31" t="s">
        <v>783</v>
      </c>
      <c r="E3704" s="31" t="s">
        <v>5</v>
      </c>
      <c r="F3704" s="31" t="s">
        <v>11</v>
      </c>
      <c r="G3704" s="69">
        <v>307059.59999999998</v>
      </c>
    </row>
    <row r="3705" spans="1:7" x14ac:dyDescent="0.25">
      <c r="A3705" s="31" t="s">
        <v>228</v>
      </c>
      <c r="B3705" s="31" t="s">
        <v>66</v>
      </c>
      <c r="C3705" s="31" t="s">
        <v>47</v>
      </c>
      <c r="D3705" s="31" t="s">
        <v>783</v>
      </c>
      <c r="E3705" s="31" t="s">
        <v>5</v>
      </c>
      <c r="F3705" s="31" t="s">
        <v>12</v>
      </c>
      <c r="G3705" s="69">
        <v>78306</v>
      </c>
    </row>
    <row r="3706" spans="1:7" x14ac:dyDescent="0.25">
      <c r="A3706" s="31" t="s">
        <v>228</v>
      </c>
      <c r="B3706" s="31" t="s">
        <v>66</v>
      </c>
      <c r="C3706" s="31" t="s">
        <v>47</v>
      </c>
      <c r="D3706" s="31" t="s">
        <v>783</v>
      </c>
      <c r="E3706" s="31" t="s">
        <v>5</v>
      </c>
      <c r="F3706" s="31" t="s">
        <v>56</v>
      </c>
      <c r="G3706" s="69">
        <v>1022.44</v>
      </c>
    </row>
    <row r="3707" spans="1:7" x14ac:dyDescent="0.25">
      <c r="A3707" s="31" t="s">
        <v>228</v>
      </c>
      <c r="B3707" s="31" t="s">
        <v>66</v>
      </c>
      <c r="C3707" s="31" t="s">
        <v>47</v>
      </c>
      <c r="D3707" s="31" t="s">
        <v>783</v>
      </c>
      <c r="E3707" s="31" t="s">
        <v>5</v>
      </c>
      <c r="F3707" s="31" t="s">
        <v>62</v>
      </c>
      <c r="G3707" s="69">
        <v>882.23</v>
      </c>
    </row>
    <row r="3708" spans="1:7" x14ac:dyDescent="0.25">
      <c r="A3708" s="31" t="s">
        <v>228</v>
      </c>
      <c r="B3708" s="31" t="s">
        <v>66</v>
      </c>
      <c r="C3708" s="31" t="s">
        <v>47</v>
      </c>
      <c r="D3708" s="31" t="s">
        <v>783</v>
      </c>
      <c r="E3708" s="31" t="s">
        <v>5</v>
      </c>
      <c r="F3708" s="31" t="s">
        <v>89</v>
      </c>
      <c r="G3708" s="69">
        <v>8377.32</v>
      </c>
    </row>
    <row r="3709" spans="1:7" x14ac:dyDescent="0.25">
      <c r="A3709" s="31" t="s">
        <v>228</v>
      </c>
      <c r="B3709" s="31" t="s">
        <v>66</v>
      </c>
      <c r="C3709" s="31" t="s">
        <v>47</v>
      </c>
      <c r="D3709" s="31" t="s">
        <v>783</v>
      </c>
      <c r="E3709" s="31" t="s">
        <v>5</v>
      </c>
      <c r="F3709" s="31" t="s">
        <v>82</v>
      </c>
      <c r="G3709" s="69">
        <v>637.6</v>
      </c>
    </row>
    <row r="3710" spans="1:7" x14ac:dyDescent="0.25">
      <c r="A3710" s="31" t="s">
        <v>228</v>
      </c>
      <c r="B3710" s="31" t="s">
        <v>66</v>
      </c>
      <c r="C3710" s="31" t="s">
        <v>47</v>
      </c>
      <c r="D3710" s="31" t="s">
        <v>783</v>
      </c>
      <c r="E3710" s="31" t="s">
        <v>5</v>
      </c>
      <c r="F3710" s="31" t="s">
        <v>80</v>
      </c>
      <c r="G3710" s="69">
        <v>61573.48</v>
      </c>
    </row>
    <row r="3711" spans="1:7" x14ac:dyDescent="0.25">
      <c r="A3711" s="31" t="s">
        <v>228</v>
      </c>
      <c r="B3711" s="31" t="s">
        <v>66</v>
      </c>
      <c r="C3711" s="31" t="s">
        <v>47</v>
      </c>
      <c r="D3711" s="31" t="s">
        <v>783</v>
      </c>
      <c r="E3711" s="31" t="s">
        <v>5</v>
      </c>
      <c r="F3711" s="31" t="s">
        <v>63</v>
      </c>
      <c r="G3711" s="69">
        <v>525.20000000000005</v>
      </c>
    </row>
    <row r="3712" spans="1:7" x14ac:dyDescent="0.25">
      <c r="A3712" s="31" t="s">
        <v>228</v>
      </c>
      <c r="B3712" s="31" t="s">
        <v>66</v>
      </c>
      <c r="C3712" s="31" t="s">
        <v>47</v>
      </c>
      <c r="D3712" s="31" t="s">
        <v>783</v>
      </c>
      <c r="E3712" s="31" t="s">
        <v>5</v>
      </c>
      <c r="F3712" s="31" t="s">
        <v>61</v>
      </c>
      <c r="G3712" s="69">
        <v>3691.91</v>
      </c>
    </row>
    <row r="3713" spans="1:7" x14ac:dyDescent="0.25">
      <c r="A3713" s="31" t="s">
        <v>228</v>
      </c>
      <c r="B3713" s="31" t="s">
        <v>66</v>
      </c>
      <c r="C3713" s="31" t="s">
        <v>47</v>
      </c>
      <c r="D3713" s="31" t="s">
        <v>783</v>
      </c>
      <c r="E3713" s="31" t="s">
        <v>84</v>
      </c>
      <c r="F3713" s="31" t="s">
        <v>23</v>
      </c>
      <c r="G3713" s="69">
        <v>1204.49</v>
      </c>
    </row>
    <row r="3714" spans="1:7" x14ac:dyDescent="0.25">
      <c r="A3714" s="31" t="s">
        <v>228</v>
      </c>
      <c r="B3714" s="31" t="s">
        <v>55</v>
      </c>
      <c r="C3714" s="31" t="s">
        <v>47</v>
      </c>
      <c r="D3714" s="31" t="s">
        <v>783</v>
      </c>
      <c r="E3714" s="31" t="s">
        <v>81</v>
      </c>
      <c r="F3714" s="31" t="s">
        <v>27</v>
      </c>
      <c r="G3714" s="69">
        <v>2406.38</v>
      </c>
    </row>
    <row r="3715" spans="1:7" x14ac:dyDescent="0.25">
      <c r="A3715" s="31" t="s">
        <v>228</v>
      </c>
      <c r="B3715" s="31" t="s">
        <v>55</v>
      </c>
      <c r="C3715" s="31" t="s">
        <v>47</v>
      </c>
      <c r="D3715" s="31" t="s">
        <v>783</v>
      </c>
      <c r="E3715" s="31" t="s">
        <v>81</v>
      </c>
      <c r="F3715" s="31" t="s">
        <v>83</v>
      </c>
      <c r="G3715" s="69">
        <v>403.9</v>
      </c>
    </row>
    <row r="3716" spans="1:7" x14ac:dyDescent="0.25">
      <c r="A3716" s="31" t="s">
        <v>228</v>
      </c>
      <c r="B3716" s="31" t="s">
        <v>55</v>
      </c>
      <c r="C3716" s="31" t="s">
        <v>47</v>
      </c>
      <c r="D3716" s="31" t="s">
        <v>783</v>
      </c>
      <c r="E3716" s="31" t="s">
        <v>81</v>
      </c>
      <c r="F3716" s="31" t="s">
        <v>25</v>
      </c>
      <c r="G3716" s="69">
        <v>4782.37</v>
      </c>
    </row>
    <row r="3717" spans="1:7" x14ac:dyDescent="0.25">
      <c r="A3717" s="31" t="s">
        <v>228</v>
      </c>
      <c r="B3717" s="31" t="s">
        <v>55</v>
      </c>
      <c r="C3717" s="31" t="s">
        <v>47</v>
      </c>
      <c r="D3717" s="31" t="s">
        <v>783</v>
      </c>
      <c r="E3717" s="31" t="s">
        <v>81</v>
      </c>
      <c r="F3717" s="31" t="s">
        <v>65</v>
      </c>
      <c r="G3717" s="69">
        <v>609.6</v>
      </c>
    </row>
    <row r="3718" spans="1:7" x14ac:dyDescent="0.25">
      <c r="A3718" s="31" t="s">
        <v>228</v>
      </c>
      <c r="B3718" s="31" t="s">
        <v>55</v>
      </c>
      <c r="C3718" s="31" t="s">
        <v>47</v>
      </c>
      <c r="D3718" s="31" t="s">
        <v>783</v>
      </c>
      <c r="E3718" s="31" t="s">
        <v>81</v>
      </c>
      <c r="F3718" s="31" t="s">
        <v>26</v>
      </c>
      <c r="G3718" s="69">
        <v>5678.75</v>
      </c>
    </row>
    <row r="3719" spans="1:7" x14ac:dyDescent="0.25">
      <c r="A3719" s="31" t="s">
        <v>228</v>
      </c>
      <c r="B3719" s="31" t="s">
        <v>55</v>
      </c>
      <c r="C3719" s="31" t="s">
        <v>47</v>
      </c>
      <c r="D3719" s="31" t="s">
        <v>783</v>
      </c>
      <c r="E3719" s="31" t="s">
        <v>81</v>
      </c>
      <c r="F3719" s="31" t="s">
        <v>64</v>
      </c>
      <c r="G3719" s="69">
        <v>744.78</v>
      </c>
    </row>
    <row r="3720" spans="1:7" x14ac:dyDescent="0.25">
      <c r="A3720" s="31" t="s">
        <v>228</v>
      </c>
      <c r="B3720" s="31" t="s">
        <v>55</v>
      </c>
      <c r="C3720" s="31" t="s">
        <v>47</v>
      </c>
      <c r="D3720" s="31" t="s">
        <v>783</v>
      </c>
      <c r="E3720" s="31" t="s">
        <v>81</v>
      </c>
      <c r="F3720" s="31" t="s">
        <v>9</v>
      </c>
      <c r="G3720" s="69">
        <v>1536.44</v>
      </c>
    </row>
    <row r="3721" spans="1:7" x14ac:dyDescent="0.25">
      <c r="A3721" s="31" t="s">
        <v>228</v>
      </c>
      <c r="B3721" s="31" t="s">
        <v>55</v>
      </c>
      <c r="C3721" s="31" t="s">
        <v>47</v>
      </c>
      <c r="D3721" s="31" t="s">
        <v>783</v>
      </c>
      <c r="E3721" s="31" t="s">
        <v>79</v>
      </c>
      <c r="F3721" s="31" t="s">
        <v>28</v>
      </c>
      <c r="G3721" s="69">
        <v>387.03</v>
      </c>
    </row>
    <row r="3722" spans="1:7" x14ac:dyDescent="0.25">
      <c r="A3722" s="31" t="s">
        <v>228</v>
      </c>
      <c r="B3722" s="31" t="s">
        <v>55</v>
      </c>
      <c r="C3722" s="31" t="s">
        <v>47</v>
      </c>
      <c r="D3722" s="31" t="s">
        <v>783</v>
      </c>
      <c r="E3722" s="31" t="s">
        <v>79</v>
      </c>
      <c r="F3722" s="31" t="s">
        <v>90</v>
      </c>
      <c r="G3722" s="69">
        <v>16.579999999999998</v>
      </c>
    </row>
    <row r="3723" spans="1:7" x14ac:dyDescent="0.25">
      <c r="A3723" s="31" t="s">
        <v>228</v>
      </c>
      <c r="B3723" s="31" t="s">
        <v>55</v>
      </c>
      <c r="C3723" s="31" t="s">
        <v>47</v>
      </c>
      <c r="D3723" s="31" t="s">
        <v>783</v>
      </c>
      <c r="E3723" s="31" t="s">
        <v>5</v>
      </c>
      <c r="F3723" s="31" t="s">
        <v>52</v>
      </c>
      <c r="G3723" s="69">
        <v>316.10000000000002</v>
      </c>
    </row>
    <row r="3724" spans="1:7" x14ac:dyDescent="0.25">
      <c r="A3724" s="31" t="s">
        <v>228</v>
      </c>
      <c r="B3724" s="31" t="s">
        <v>55</v>
      </c>
      <c r="C3724" s="31" t="s">
        <v>47</v>
      </c>
      <c r="D3724" s="31" t="s">
        <v>783</v>
      </c>
      <c r="E3724" s="31" t="s">
        <v>5</v>
      </c>
      <c r="F3724" s="31" t="s">
        <v>11</v>
      </c>
      <c r="G3724" s="69">
        <v>11477.02</v>
      </c>
    </row>
    <row r="3725" spans="1:7" x14ac:dyDescent="0.25">
      <c r="A3725" s="31" t="s">
        <v>228</v>
      </c>
      <c r="B3725" s="31" t="s">
        <v>55</v>
      </c>
      <c r="C3725" s="31" t="s">
        <v>47</v>
      </c>
      <c r="D3725" s="31" t="s">
        <v>783</v>
      </c>
      <c r="E3725" s="31" t="s">
        <v>5</v>
      </c>
      <c r="F3725" s="31" t="s">
        <v>12</v>
      </c>
      <c r="G3725" s="69">
        <v>1244.9000000000001</v>
      </c>
    </row>
    <row r="3726" spans="1:7" x14ac:dyDescent="0.25">
      <c r="A3726" s="31" t="s">
        <v>228</v>
      </c>
      <c r="B3726" s="31" t="s">
        <v>55</v>
      </c>
      <c r="C3726" s="31" t="s">
        <v>47</v>
      </c>
      <c r="D3726" s="31" t="s">
        <v>783</v>
      </c>
      <c r="E3726" s="31" t="s">
        <v>5</v>
      </c>
      <c r="F3726" s="31" t="s">
        <v>56</v>
      </c>
      <c r="G3726" s="69">
        <v>5505.61</v>
      </c>
    </row>
    <row r="3727" spans="1:7" x14ac:dyDescent="0.25">
      <c r="A3727" s="31" t="s">
        <v>228</v>
      </c>
      <c r="B3727" s="31" t="s">
        <v>55</v>
      </c>
      <c r="C3727" s="31" t="s">
        <v>47</v>
      </c>
      <c r="D3727" s="31" t="s">
        <v>783</v>
      </c>
      <c r="E3727" s="31" t="s">
        <v>5</v>
      </c>
      <c r="F3727" s="31" t="s">
        <v>62</v>
      </c>
      <c r="G3727" s="69">
        <v>107.66</v>
      </c>
    </row>
    <row r="3728" spans="1:7" x14ac:dyDescent="0.25">
      <c r="A3728" s="31" t="s">
        <v>228</v>
      </c>
      <c r="B3728" s="31" t="s">
        <v>55</v>
      </c>
      <c r="C3728" s="31" t="s">
        <v>47</v>
      </c>
      <c r="D3728" s="31" t="s">
        <v>783</v>
      </c>
      <c r="E3728" s="31" t="s">
        <v>5</v>
      </c>
      <c r="F3728" s="31" t="s">
        <v>89</v>
      </c>
      <c r="G3728" s="69">
        <v>3263</v>
      </c>
    </row>
    <row r="3729" spans="1:7" x14ac:dyDescent="0.25">
      <c r="A3729" s="31" t="s">
        <v>228</v>
      </c>
      <c r="B3729" s="31" t="s">
        <v>55</v>
      </c>
      <c r="C3729" s="31" t="s">
        <v>47</v>
      </c>
      <c r="D3729" s="31" t="s">
        <v>783</v>
      </c>
      <c r="E3729" s="31" t="s">
        <v>5</v>
      </c>
      <c r="F3729" s="31" t="s">
        <v>82</v>
      </c>
      <c r="G3729" s="69">
        <v>326.36</v>
      </c>
    </row>
    <row r="3730" spans="1:7" x14ac:dyDescent="0.25">
      <c r="A3730" s="31" t="s">
        <v>228</v>
      </c>
      <c r="B3730" s="31" t="s">
        <v>55</v>
      </c>
      <c r="C3730" s="31" t="s">
        <v>47</v>
      </c>
      <c r="D3730" s="31" t="s">
        <v>783</v>
      </c>
      <c r="E3730" s="31" t="s">
        <v>5</v>
      </c>
      <c r="F3730" s="31" t="s">
        <v>80</v>
      </c>
      <c r="G3730" s="69">
        <v>32787.72</v>
      </c>
    </row>
    <row r="3731" spans="1:7" x14ac:dyDescent="0.25">
      <c r="A3731" s="31" t="s">
        <v>228</v>
      </c>
      <c r="B3731" s="31" t="s">
        <v>55</v>
      </c>
      <c r="C3731" s="31" t="s">
        <v>47</v>
      </c>
      <c r="D3731" s="31" t="s">
        <v>783</v>
      </c>
      <c r="E3731" s="31" t="s">
        <v>5</v>
      </c>
      <c r="F3731" s="31" t="s">
        <v>63</v>
      </c>
      <c r="G3731" s="69">
        <v>192.7</v>
      </c>
    </row>
    <row r="3732" spans="1:7" x14ac:dyDescent="0.25">
      <c r="A3732" s="31" t="s">
        <v>228</v>
      </c>
      <c r="B3732" s="31" t="s">
        <v>55</v>
      </c>
      <c r="C3732" s="31" t="s">
        <v>47</v>
      </c>
      <c r="D3732" s="31" t="s">
        <v>783</v>
      </c>
      <c r="E3732" s="31" t="s">
        <v>5</v>
      </c>
      <c r="F3732" s="31" t="s">
        <v>61</v>
      </c>
      <c r="G3732" s="69">
        <v>2235.1</v>
      </c>
    </row>
    <row r="3733" spans="1:7" x14ac:dyDescent="0.25">
      <c r="A3733" s="31" t="s">
        <v>228</v>
      </c>
      <c r="B3733" s="31" t="s">
        <v>55</v>
      </c>
      <c r="C3733" s="31" t="s">
        <v>47</v>
      </c>
      <c r="D3733" s="31" t="s">
        <v>783</v>
      </c>
      <c r="E3733" s="31" t="s">
        <v>85</v>
      </c>
      <c r="F3733" s="31" t="s">
        <v>87</v>
      </c>
      <c r="G3733" s="69">
        <v>3387.55</v>
      </c>
    </row>
    <row r="3734" spans="1:7" x14ac:dyDescent="0.25">
      <c r="A3734" s="31" t="s">
        <v>228</v>
      </c>
      <c r="B3734" s="31" t="s">
        <v>55</v>
      </c>
      <c r="C3734" s="31" t="s">
        <v>47</v>
      </c>
      <c r="D3734" s="31" t="s">
        <v>783</v>
      </c>
      <c r="E3734" s="31" t="s">
        <v>85</v>
      </c>
      <c r="F3734" s="31" t="s">
        <v>88</v>
      </c>
      <c r="G3734" s="69">
        <v>747.59</v>
      </c>
    </row>
    <row r="3735" spans="1:7" x14ac:dyDescent="0.25">
      <c r="A3735" s="31" t="s">
        <v>228</v>
      </c>
      <c r="B3735" s="31" t="s">
        <v>55</v>
      </c>
      <c r="C3735" s="31" t="s">
        <v>47</v>
      </c>
      <c r="D3735" s="31" t="s">
        <v>783</v>
      </c>
      <c r="E3735" s="31" t="s">
        <v>85</v>
      </c>
      <c r="F3735" s="31" t="s">
        <v>86</v>
      </c>
      <c r="G3735" s="69">
        <v>4645.24</v>
      </c>
    </row>
    <row r="3736" spans="1:7" x14ac:dyDescent="0.25">
      <c r="A3736" s="31" t="s">
        <v>228</v>
      </c>
      <c r="B3736" s="31" t="s">
        <v>55</v>
      </c>
      <c r="C3736" s="31" t="s">
        <v>47</v>
      </c>
      <c r="D3736" s="31" t="s">
        <v>783</v>
      </c>
      <c r="E3736" s="31" t="s">
        <v>84</v>
      </c>
      <c r="F3736" s="31" t="s">
        <v>29</v>
      </c>
      <c r="G3736" s="69">
        <v>143.79</v>
      </c>
    </row>
    <row r="3737" spans="1:7" x14ac:dyDescent="0.25">
      <c r="A3737" s="31" t="s">
        <v>228</v>
      </c>
      <c r="B3737" s="31" t="s">
        <v>55</v>
      </c>
      <c r="C3737" s="31" t="s">
        <v>47</v>
      </c>
      <c r="D3737" s="31" t="s">
        <v>783</v>
      </c>
      <c r="E3737" s="31" t="s">
        <v>84</v>
      </c>
      <c r="F3737" s="31" t="s">
        <v>23</v>
      </c>
      <c r="G3737" s="69">
        <v>1497.97</v>
      </c>
    </row>
    <row r="3738" spans="1:7" x14ac:dyDescent="0.25">
      <c r="A3738" s="31" t="s">
        <v>228</v>
      </c>
      <c r="B3738" s="31" t="s">
        <v>55</v>
      </c>
      <c r="C3738" s="31" t="s">
        <v>47</v>
      </c>
      <c r="D3738" s="31" t="s">
        <v>783</v>
      </c>
      <c r="E3738" s="31" t="s">
        <v>0</v>
      </c>
      <c r="F3738" s="31" t="s">
        <v>14</v>
      </c>
      <c r="G3738" s="69">
        <v>3163.65</v>
      </c>
    </row>
    <row r="3739" spans="1:7" x14ac:dyDescent="0.25">
      <c r="A3739" s="31" t="s">
        <v>228</v>
      </c>
      <c r="B3739" s="31" t="s">
        <v>55</v>
      </c>
      <c r="C3739" s="31" t="s">
        <v>47</v>
      </c>
      <c r="D3739" s="31" t="s">
        <v>783</v>
      </c>
      <c r="E3739" s="31" t="s">
        <v>0</v>
      </c>
      <c r="F3739" s="31" t="s">
        <v>15</v>
      </c>
      <c r="G3739" s="69">
        <v>1355.43</v>
      </c>
    </row>
    <row r="3740" spans="1:7" x14ac:dyDescent="0.25">
      <c r="A3740" s="31" t="s">
        <v>228</v>
      </c>
      <c r="B3740" s="31" t="s">
        <v>55</v>
      </c>
      <c r="C3740" s="31" t="s">
        <v>47</v>
      </c>
      <c r="D3740" s="31" t="s">
        <v>783</v>
      </c>
      <c r="E3740" s="31" t="s">
        <v>0</v>
      </c>
      <c r="F3740" s="31" t="s">
        <v>16</v>
      </c>
      <c r="G3740" s="69">
        <v>2352.71</v>
      </c>
    </row>
    <row r="3741" spans="1:7" x14ac:dyDescent="0.25">
      <c r="A3741" s="31" t="s">
        <v>228</v>
      </c>
      <c r="B3741" s="31" t="s">
        <v>131</v>
      </c>
      <c r="C3741" s="31" t="s">
        <v>47</v>
      </c>
      <c r="D3741" s="31" t="s">
        <v>783</v>
      </c>
      <c r="E3741" s="31" t="s">
        <v>81</v>
      </c>
      <c r="F3741" s="31" t="s">
        <v>27</v>
      </c>
      <c r="G3741" s="69">
        <v>335.23</v>
      </c>
    </row>
    <row r="3742" spans="1:7" x14ac:dyDescent="0.25">
      <c r="A3742" s="31" t="s">
        <v>228</v>
      </c>
      <c r="B3742" s="31" t="s">
        <v>131</v>
      </c>
      <c r="C3742" s="31" t="s">
        <v>47</v>
      </c>
      <c r="D3742" s="31" t="s">
        <v>783</v>
      </c>
      <c r="E3742" s="31" t="s">
        <v>81</v>
      </c>
      <c r="F3742" s="31" t="s">
        <v>83</v>
      </c>
      <c r="G3742" s="69">
        <v>99.32</v>
      </c>
    </row>
    <row r="3743" spans="1:7" x14ac:dyDescent="0.25">
      <c r="A3743" s="31" t="s">
        <v>228</v>
      </c>
      <c r="B3743" s="31" t="s">
        <v>131</v>
      </c>
      <c r="C3743" s="31" t="s">
        <v>47</v>
      </c>
      <c r="D3743" s="31" t="s">
        <v>783</v>
      </c>
      <c r="E3743" s="31" t="s">
        <v>81</v>
      </c>
      <c r="F3743" s="31" t="s">
        <v>25</v>
      </c>
      <c r="G3743" s="69">
        <v>2416.0700000000002</v>
      </c>
    </row>
    <row r="3744" spans="1:7" x14ac:dyDescent="0.25">
      <c r="A3744" s="31" t="s">
        <v>228</v>
      </c>
      <c r="B3744" s="31" t="s">
        <v>131</v>
      </c>
      <c r="C3744" s="31" t="s">
        <v>47</v>
      </c>
      <c r="D3744" s="31" t="s">
        <v>783</v>
      </c>
      <c r="E3744" s="31" t="s">
        <v>81</v>
      </c>
      <c r="F3744" s="31" t="s">
        <v>65</v>
      </c>
      <c r="G3744" s="69">
        <v>219.14</v>
      </c>
    </row>
    <row r="3745" spans="1:7" x14ac:dyDescent="0.25">
      <c r="A3745" s="31" t="s">
        <v>228</v>
      </c>
      <c r="B3745" s="31" t="s">
        <v>131</v>
      </c>
      <c r="C3745" s="31" t="s">
        <v>47</v>
      </c>
      <c r="D3745" s="31" t="s">
        <v>783</v>
      </c>
      <c r="E3745" s="31" t="s">
        <v>81</v>
      </c>
      <c r="F3745" s="31" t="s">
        <v>26</v>
      </c>
      <c r="G3745" s="69">
        <v>4023.58</v>
      </c>
    </row>
    <row r="3746" spans="1:7" x14ac:dyDescent="0.25">
      <c r="A3746" s="31" t="s">
        <v>228</v>
      </c>
      <c r="B3746" s="31" t="s">
        <v>131</v>
      </c>
      <c r="C3746" s="31" t="s">
        <v>47</v>
      </c>
      <c r="D3746" s="31" t="s">
        <v>783</v>
      </c>
      <c r="E3746" s="31" t="s">
        <v>81</v>
      </c>
      <c r="F3746" s="31" t="s">
        <v>9</v>
      </c>
      <c r="G3746" s="69">
        <v>65.52</v>
      </c>
    </row>
    <row r="3747" spans="1:7" x14ac:dyDescent="0.25">
      <c r="A3747" s="31" t="s">
        <v>228</v>
      </c>
      <c r="B3747" s="31" t="s">
        <v>131</v>
      </c>
      <c r="C3747" s="31" t="s">
        <v>47</v>
      </c>
      <c r="D3747" s="31" t="s">
        <v>783</v>
      </c>
      <c r="E3747" s="31" t="s">
        <v>79</v>
      </c>
      <c r="F3747" s="31" t="s">
        <v>28</v>
      </c>
      <c r="G3747" s="69">
        <v>381.53</v>
      </c>
    </row>
    <row r="3748" spans="1:7" x14ac:dyDescent="0.25">
      <c r="A3748" s="31" t="s">
        <v>228</v>
      </c>
      <c r="B3748" s="31" t="s">
        <v>131</v>
      </c>
      <c r="C3748" s="31" t="s">
        <v>47</v>
      </c>
      <c r="D3748" s="31" t="s">
        <v>783</v>
      </c>
      <c r="E3748" s="31" t="s">
        <v>5</v>
      </c>
      <c r="F3748" s="31" t="s">
        <v>52</v>
      </c>
      <c r="G3748" s="69">
        <v>136.08000000000001</v>
      </c>
    </row>
    <row r="3749" spans="1:7" x14ac:dyDescent="0.25">
      <c r="A3749" s="31" t="s">
        <v>228</v>
      </c>
      <c r="B3749" s="31" t="s">
        <v>131</v>
      </c>
      <c r="C3749" s="31" t="s">
        <v>47</v>
      </c>
      <c r="D3749" s="31" t="s">
        <v>783</v>
      </c>
      <c r="E3749" s="31" t="s">
        <v>5</v>
      </c>
      <c r="F3749" s="31" t="s">
        <v>11</v>
      </c>
      <c r="G3749" s="69">
        <v>13852.81</v>
      </c>
    </row>
    <row r="3750" spans="1:7" x14ac:dyDescent="0.25">
      <c r="A3750" s="31" t="s">
        <v>228</v>
      </c>
      <c r="B3750" s="31" t="s">
        <v>131</v>
      </c>
      <c r="C3750" s="31" t="s">
        <v>47</v>
      </c>
      <c r="D3750" s="31" t="s">
        <v>783</v>
      </c>
      <c r="E3750" s="31" t="s">
        <v>5</v>
      </c>
      <c r="F3750" s="31" t="s">
        <v>12</v>
      </c>
      <c r="G3750" s="69">
        <v>1644.05</v>
      </c>
    </row>
    <row r="3751" spans="1:7" x14ac:dyDescent="0.25">
      <c r="A3751" s="31" t="s">
        <v>228</v>
      </c>
      <c r="B3751" s="31" t="s">
        <v>131</v>
      </c>
      <c r="C3751" s="31" t="s">
        <v>47</v>
      </c>
      <c r="D3751" s="31" t="s">
        <v>783</v>
      </c>
      <c r="E3751" s="31" t="s">
        <v>5</v>
      </c>
      <c r="F3751" s="31" t="s">
        <v>56</v>
      </c>
      <c r="G3751" s="69">
        <v>300.79000000000002</v>
      </c>
    </row>
    <row r="3752" spans="1:7" x14ac:dyDescent="0.25">
      <c r="A3752" s="31" t="s">
        <v>228</v>
      </c>
      <c r="B3752" s="31" t="s">
        <v>131</v>
      </c>
      <c r="C3752" s="31" t="s">
        <v>47</v>
      </c>
      <c r="D3752" s="31" t="s">
        <v>783</v>
      </c>
      <c r="E3752" s="31" t="s">
        <v>5</v>
      </c>
      <c r="F3752" s="31" t="s">
        <v>62</v>
      </c>
      <c r="G3752" s="69">
        <v>193.5</v>
      </c>
    </row>
    <row r="3753" spans="1:7" x14ac:dyDescent="0.25">
      <c r="A3753" s="31" t="s">
        <v>228</v>
      </c>
      <c r="B3753" s="31" t="s">
        <v>131</v>
      </c>
      <c r="C3753" s="31" t="s">
        <v>47</v>
      </c>
      <c r="D3753" s="31" t="s">
        <v>783</v>
      </c>
      <c r="E3753" s="31" t="s">
        <v>5</v>
      </c>
      <c r="F3753" s="31" t="s">
        <v>89</v>
      </c>
      <c r="G3753" s="69">
        <v>627.73</v>
      </c>
    </row>
    <row r="3754" spans="1:7" x14ac:dyDescent="0.25">
      <c r="A3754" s="31" t="s">
        <v>228</v>
      </c>
      <c r="B3754" s="31" t="s">
        <v>131</v>
      </c>
      <c r="C3754" s="31" t="s">
        <v>47</v>
      </c>
      <c r="D3754" s="31" t="s">
        <v>783</v>
      </c>
      <c r="E3754" s="31" t="s">
        <v>5</v>
      </c>
      <c r="F3754" s="31" t="s">
        <v>82</v>
      </c>
      <c r="G3754" s="69">
        <v>9.59</v>
      </c>
    </row>
    <row r="3755" spans="1:7" x14ac:dyDescent="0.25">
      <c r="A3755" s="31" t="s">
        <v>228</v>
      </c>
      <c r="B3755" s="31" t="s">
        <v>131</v>
      </c>
      <c r="C3755" s="31" t="s">
        <v>47</v>
      </c>
      <c r="D3755" s="31" t="s">
        <v>783</v>
      </c>
      <c r="E3755" s="31" t="s">
        <v>5</v>
      </c>
      <c r="F3755" s="31" t="s">
        <v>80</v>
      </c>
      <c r="G3755" s="69">
        <v>9975.7199999999993</v>
      </c>
    </row>
    <row r="3756" spans="1:7" x14ac:dyDescent="0.25">
      <c r="A3756" s="31" t="s">
        <v>228</v>
      </c>
      <c r="B3756" s="31" t="s">
        <v>131</v>
      </c>
      <c r="C3756" s="31" t="s">
        <v>47</v>
      </c>
      <c r="D3756" s="31" t="s">
        <v>783</v>
      </c>
      <c r="E3756" s="31" t="s">
        <v>5</v>
      </c>
      <c r="F3756" s="31" t="s">
        <v>61</v>
      </c>
      <c r="G3756" s="69">
        <v>6237.62</v>
      </c>
    </row>
    <row r="3757" spans="1:7" x14ac:dyDescent="0.25">
      <c r="A3757" s="31" t="s">
        <v>228</v>
      </c>
      <c r="B3757" s="31" t="s">
        <v>131</v>
      </c>
      <c r="C3757" s="31" t="s">
        <v>47</v>
      </c>
      <c r="D3757" s="31" t="s">
        <v>783</v>
      </c>
      <c r="E3757" s="31" t="s">
        <v>85</v>
      </c>
      <c r="F3757" s="31" t="s">
        <v>87</v>
      </c>
      <c r="G3757" s="69">
        <v>1471.85</v>
      </c>
    </row>
    <row r="3758" spans="1:7" x14ac:dyDescent="0.25">
      <c r="A3758" s="31" t="s">
        <v>228</v>
      </c>
      <c r="B3758" s="31" t="s">
        <v>131</v>
      </c>
      <c r="C3758" s="31" t="s">
        <v>47</v>
      </c>
      <c r="D3758" s="31" t="s">
        <v>783</v>
      </c>
      <c r="E3758" s="31" t="s">
        <v>85</v>
      </c>
      <c r="F3758" s="31" t="s">
        <v>86</v>
      </c>
      <c r="G3758" s="69">
        <v>1790.3</v>
      </c>
    </row>
    <row r="3759" spans="1:7" x14ac:dyDescent="0.25">
      <c r="A3759" s="31" t="s">
        <v>228</v>
      </c>
      <c r="B3759" s="31" t="s">
        <v>131</v>
      </c>
      <c r="C3759" s="31" t="s">
        <v>47</v>
      </c>
      <c r="D3759" s="31" t="s">
        <v>783</v>
      </c>
      <c r="E3759" s="31" t="s">
        <v>84</v>
      </c>
      <c r="F3759" s="31" t="s">
        <v>29</v>
      </c>
      <c r="G3759" s="69">
        <v>166.66</v>
      </c>
    </row>
    <row r="3760" spans="1:7" x14ac:dyDescent="0.25">
      <c r="A3760" s="31" t="s">
        <v>228</v>
      </c>
      <c r="B3760" s="31" t="s">
        <v>131</v>
      </c>
      <c r="C3760" s="31" t="s">
        <v>47</v>
      </c>
      <c r="D3760" s="31" t="s">
        <v>783</v>
      </c>
      <c r="E3760" s="31" t="s">
        <v>84</v>
      </c>
      <c r="F3760" s="31" t="s">
        <v>67</v>
      </c>
      <c r="G3760" s="69">
        <v>631.66</v>
      </c>
    </row>
    <row r="3761" spans="1:7" x14ac:dyDescent="0.25">
      <c r="A3761" s="31" t="s">
        <v>228</v>
      </c>
      <c r="B3761" s="31" t="s">
        <v>131</v>
      </c>
      <c r="C3761" s="31" t="s">
        <v>47</v>
      </c>
      <c r="D3761" s="31" t="s">
        <v>783</v>
      </c>
      <c r="E3761" s="31" t="s">
        <v>84</v>
      </c>
      <c r="F3761" s="31" t="s">
        <v>93</v>
      </c>
      <c r="G3761" s="69">
        <v>39.380000000000003</v>
      </c>
    </row>
    <row r="3762" spans="1:7" x14ac:dyDescent="0.25">
      <c r="A3762" s="31" t="s">
        <v>228</v>
      </c>
      <c r="B3762" s="31" t="s">
        <v>131</v>
      </c>
      <c r="C3762" s="31" t="s">
        <v>47</v>
      </c>
      <c r="D3762" s="31" t="s">
        <v>783</v>
      </c>
      <c r="E3762" s="31" t="s">
        <v>84</v>
      </c>
      <c r="F3762" s="31" t="s">
        <v>23</v>
      </c>
      <c r="G3762" s="69">
        <v>9519.15</v>
      </c>
    </row>
    <row r="3763" spans="1:7" x14ac:dyDescent="0.25">
      <c r="A3763" s="31" t="s">
        <v>228</v>
      </c>
      <c r="B3763" s="31" t="s">
        <v>131</v>
      </c>
      <c r="C3763" s="31" t="s">
        <v>47</v>
      </c>
      <c r="D3763" s="31" t="s">
        <v>783</v>
      </c>
      <c r="E3763" s="31" t="s">
        <v>0</v>
      </c>
      <c r="F3763" s="31" t="s">
        <v>14</v>
      </c>
      <c r="G3763" s="69">
        <v>1232.45</v>
      </c>
    </row>
    <row r="3764" spans="1:7" x14ac:dyDescent="0.25">
      <c r="A3764" s="31" t="s">
        <v>228</v>
      </c>
      <c r="B3764" s="31" t="s">
        <v>131</v>
      </c>
      <c r="C3764" s="31" t="s">
        <v>47</v>
      </c>
      <c r="D3764" s="31" t="s">
        <v>783</v>
      </c>
      <c r="E3764" s="31" t="s">
        <v>0</v>
      </c>
      <c r="F3764" s="31" t="s">
        <v>15</v>
      </c>
      <c r="G3764" s="69">
        <v>745.54</v>
      </c>
    </row>
    <row r="3765" spans="1:7" x14ac:dyDescent="0.25">
      <c r="A3765" s="31" t="s">
        <v>228</v>
      </c>
      <c r="B3765" s="31" t="s">
        <v>131</v>
      </c>
      <c r="C3765" s="31" t="s">
        <v>47</v>
      </c>
      <c r="D3765" s="31" t="s">
        <v>783</v>
      </c>
      <c r="E3765" s="31" t="s">
        <v>0</v>
      </c>
      <c r="F3765" s="31" t="s">
        <v>16</v>
      </c>
      <c r="G3765" s="69">
        <v>3771.36</v>
      </c>
    </row>
    <row r="3766" spans="1:7" x14ac:dyDescent="0.25">
      <c r="A3766" s="31" t="s">
        <v>228</v>
      </c>
      <c r="B3766" s="31" t="s">
        <v>18</v>
      </c>
      <c r="C3766" s="31" t="s">
        <v>47</v>
      </c>
      <c r="D3766" s="31" t="s">
        <v>783</v>
      </c>
      <c r="E3766" s="31" t="s">
        <v>81</v>
      </c>
      <c r="F3766" s="31" t="s">
        <v>27</v>
      </c>
      <c r="G3766" s="69">
        <v>8805.34</v>
      </c>
    </row>
    <row r="3767" spans="1:7" x14ac:dyDescent="0.25">
      <c r="A3767" s="31" t="s">
        <v>228</v>
      </c>
      <c r="B3767" s="31" t="s">
        <v>18</v>
      </c>
      <c r="C3767" s="31" t="s">
        <v>47</v>
      </c>
      <c r="D3767" s="31" t="s">
        <v>783</v>
      </c>
      <c r="E3767" s="31" t="s">
        <v>81</v>
      </c>
      <c r="F3767" s="31" t="s">
        <v>83</v>
      </c>
      <c r="G3767" s="69">
        <v>953.57</v>
      </c>
    </row>
    <row r="3768" spans="1:7" x14ac:dyDescent="0.25">
      <c r="A3768" s="31" t="s">
        <v>228</v>
      </c>
      <c r="B3768" s="31" t="s">
        <v>18</v>
      </c>
      <c r="C3768" s="31" t="s">
        <v>47</v>
      </c>
      <c r="D3768" s="31" t="s">
        <v>783</v>
      </c>
      <c r="E3768" s="31" t="s">
        <v>81</v>
      </c>
      <c r="F3768" s="31" t="s">
        <v>25</v>
      </c>
      <c r="G3768" s="69">
        <v>30047.07</v>
      </c>
    </row>
    <row r="3769" spans="1:7" x14ac:dyDescent="0.25">
      <c r="A3769" s="31" t="s">
        <v>228</v>
      </c>
      <c r="B3769" s="31" t="s">
        <v>18</v>
      </c>
      <c r="C3769" s="31" t="s">
        <v>47</v>
      </c>
      <c r="D3769" s="31" t="s">
        <v>783</v>
      </c>
      <c r="E3769" s="31" t="s">
        <v>81</v>
      </c>
      <c r="F3769" s="31" t="s">
        <v>65</v>
      </c>
      <c r="G3769" s="69">
        <v>3010.38</v>
      </c>
    </row>
    <row r="3770" spans="1:7" x14ac:dyDescent="0.25">
      <c r="A3770" s="31" t="s">
        <v>228</v>
      </c>
      <c r="B3770" s="31" t="s">
        <v>18</v>
      </c>
      <c r="C3770" s="31" t="s">
        <v>47</v>
      </c>
      <c r="D3770" s="31" t="s">
        <v>783</v>
      </c>
      <c r="E3770" s="31" t="s">
        <v>81</v>
      </c>
      <c r="F3770" s="31" t="s">
        <v>26</v>
      </c>
      <c r="G3770" s="69">
        <v>22808.52</v>
      </c>
    </row>
    <row r="3771" spans="1:7" x14ac:dyDescent="0.25">
      <c r="A3771" s="31" t="s">
        <v>228</v>
      </c>
      <c r="B3771" s="31" t="s">
        <v>18</v>
      </c>
      <c r="C3771" s="31" t="s">
        <v>47</v>
      </c>
      <c r="D3771" s="31" t="s">
        <v>783</v>
      </c>
      <c r="E3771" s="31" t="s">
        <v>81</v>
      </c>
      <c r="F3771" s="31" t="s">
        <v>64</v>
      </c>
      <c r="G3771" s="69">
        <v>17794.759999999998</v>
      </c>
    </row>
    <row r="3772" spans="1:7" x14ac:dyDescent="0.25">
      <c r="A3772" s="31" t="s">
        <v>228</v>
      </c>
      <c r="B3772" s="31" t="s">
        <v>18</v>
      </c>
      <c r="C3772" s="31" t="s">
        <v>47</v>
      </c>
      <c r="D3772" s="31" t="s">
        <v>783</v>
      </c>
      <c r="E3772" s="31" t="s">
        <v>81</v>
      </c>
      <c r="F3772" s="31" t="s">
        <v>9</v>
      </c>
      <c r="G3772" s="69">
        <v>7667.11</v>
      </c>
    </row>
    <row r="3773" spans="1:7" x14ac:dyDescent="0.25">
      <c r="A3773" s="31" t="s">
        <v>228</v>
      </c>
      <c r="B3773" s="31" t="s">
        <v>18</v>
      </c>
      <c r="C3773" s="31" t="s">
        <v>47</v>
      </c>
      <c r="D3773" s="31" t="s">
        <v>783</v>
      </c>
      <c r="E3773" s="31" t="s">
        <v>79</v>
      </c>
      <c r="F3773" s="31" t="s">
        <v>28</v>
      </c>
      <c r="G3773" s="69">
        <v>1299.71</v>
      </c>
    </row>
    <row r="3774" spans="1:7" x14ac:dyDescent="0.25">
      <c r="A3774" s="31" t="s">
        <v>228</v>
      </c>
      <c r="B3774" s="31" t="s">
        <v>18</v>
      </c>
      <c r="C3774" s="31" t="s">
        <v>47</v>
      </c>
      <c r="D3774" s="31" t="s">
        <v>783</v>
      </c>
      <c r="E3774" s="31" t="s">
        <v>5</v>
      </c>
      <c r="F3774" s="31" t="s">
        <v>52</v>
      </c>
      <c r="G3774" s="69">
        <v>1447.62</v>
      </c>
    </row>
    <row r="3775" spans="1:7" x14ac:dyDescent="0.25">
      <c r="A3775" s="31" t="s">
        <v>228</v>
      </c>
      <c r="B3775" s="31" t="s">
        <v>18</v>
      </c>
      <c r="C3775" s="31" t="s">
        <v>47</v>
      </c>
      <c r="D3775" s="31" t="s">
        <v>783</v>
      </c>
      <c r="E3775" s="31" t="s">
        <v>5</v>
      </c>
      <c r="F3775" s="31" t="s">
        <v>11</v>
      </c>
      <c r="G3775" s="69">
        <v>66002.3</v>
      </c>
    </row>
    <row r="3776" spans="1:7" x14ac:dyDescent="0.25">
      <c r="A3776" s="31" t="s">
        <v>228</v>
      </c>
      <c r="B3776" s="31" t="s">
        <v>18</v>
      </c>
      <c r="C3776" s="31" t="s">
        <v>47</v>
      </c>
      <c r="D3776" s="31" t="s">
        <v>783</v>
      </c>
      <c r="E3776" s="31" t="s">
        <v>5</v>
      </c>
      <c r="F3776" s="31" t="s">
        <v>12</v>
      </c>
      <c r="G3776" s="69">
        <v>6680.64</v>
      </c>
    </row>
    <row r="3777" spans="1:7" x14ac:dyDescent="0.25">
      <c r="A3777" s="31" t="s">
        <v>228</v>
      </c>
      <c r="B3777" s="31" t="s">
        <v>18</v>
      </c>
      <c r="C3777" s="31" t="s">
        <v>47</v>
      </c>
      <c r="D3777" s="31" t="s">
        <v>783</v>
      </c>
      <c r="E3777" s="31" t="s">
        <v>5</v>
      </c>
      <c r="F3777" s="31" t="s">
        <v>56</v>
      </c>
      <c r="G3777" s="69">
        <v>1072.69</v>
      </c>
    </row>
    <row r="3778" spans="1:7" x14ac:dyDescent="0.25">
      <c r="A3778" s="31" t="s">
        <v>228</v>
      </c>
      <c r="B3778" s="31" t="s">
        <v>18</v>
      </c>
      <c r="C3778" s="31" t="s">
        <v>47</v>
      </c>
      <c r="D3778" s="31" t="s">
        <v>783</v>
      </c>
      <c r="E3778" s="31" t="s">
        <v>5</v>
      </c>
      <c r="F3778" s="31" t="s">
        <v>62</v>
      </c>
      <c r="G3778" s="69">
        <v>7.96</v>
      </c>
    </row>
    <row r="3779" spans="1:7" x14ac:dyDescent="0.25">
      <c r="A3779" s="31" t="s">
        <v>228</v>
      </c>
      <c r="B3779" s="31" t="s">
        <v>18</v>
      </c>
      <c r="C3779" s="31" t="s">
        <v>47</v>
      </c>
      <c r="D3779" s="31" t="s">
        <v>783</v>
      </c>
      <c r="E3779" s="31" t="s">
        <v>5</v>
      </c>
      <c r="F3779" s="31" t="s">
        <v>89</v>
      </c>
      <c r="G3779" s="69">
        <v>19592.009999999998</v>
      </c>
    </row>
    <row r="3780" spans="1:7" x14ac:dyDescent="0.25">
      <c r="A3780" s="31" t="s">
        <v>228</v>
      </c>
      <c r="B3780" s="31" t="s">
        <v>18</v>
      </c>
      <c r="C3780" s="31" t="s">
        <v>47</v>
      </c>
      <c r="D3780" s="31" t="s">
        <v>783</v>
      </c>
      <c r="E3780" s="31" t="s">
        <v>5</v>
      </c>
      <c r="F3780" s="31" t="s">
        <v>82</v>
      </c>
      <c r="G3780" s="69">
        <v>88.83</v>
      </c>
    </row>
    <row r="3781" spans="1:7" x14ac:dyDescent="0.25">
      <c r="A3781" s="31" t="s">
        <v>228</v>
      </c>
      <c r="B3781" s="31" t="s">
        <v>18</v>
      </c>
      <c r="C3781" s="31" t="s">
        <v>47</v>
      </c>
      <c r="D3781" s="31" t="s">
        <v>783</v>
      </c>
      <c r="E3781" s="31" t="s">
        <v>5</v>
      </c>
      <c r="F3781" s="31" t="s">
        <v>80</v>
      </c>
      <c r="G3781" s="69">
        <v>128013.84</v>
      </c>
    </row>
    <row r="3782" spans="1:7" x14ac:dyDescent="0.25">
      <c r="A3782" s="31" t="s">
        <v>228</v>
      </c>
      <c r="B3782" s="31" t="s">
        <v>18</v>
      </c>
      <c r="C3782" s="31" t="s">
        <v>47</v>
      </c>
      <c r="D3782" s="31" t="s">
        <v>783</v>
      </c>
      <c r="E3782" s="31" t="s">
        <v>5</v>
      </c>
      <c r="F3782" s="31" t="s">
        <v>63</v>
      </c>
      <c r="G3782" s="69">
        <v>2558.67</v>
      </c>
    </row>
    <row r="3783" spans="1:7" x14ac:dyDescent="0.25">
      <c r="A3783" s="31" t="s">
        <v>228</v>
      </c>
      <c r="B3783" s="31" t="s">
        <v>18</v>
      </c>
      <c r="C3783" s="31" t="s">
        <v>47</v>
      </c>
      <c r="D3783" s="31" t="s">
        <v>783</v>
      </c>
      <c r="E3783" s="31" t="s">
        <v>5</v>
      </c>
      <c r="F3783" s="31" t="s">
        <v>61</v>
      </c>
      <c r="G3783" s="69">
        <v>20951.849999999999</v>
      </c>
    </row>
    <row r="3784" spans="1:7" x14ac:dyDescent="0.25">
      <c r="A3784" s="31" t="s">
        <v>228</v>
      </c>
      <c r="B3784" s="31" t="s">
        <v>18</v>
      </c>
      <c r="C3784" s="31" t="s">
        <v>47</v>
      </c>
      <c r="D3784" s="31" t="s">
        <v>783</v>
      </c>
      <c r="E3784" s="31" t="s">
        <v>85</v>
      </c>
      <c r="F3784" s="31" t="s">
        <v>87</v>
      </c>
      <c r="G3784" s="69">
        <v>13484.31</v>
      </c>
    </row>
    <row r="3785" spans="1:7" x14ac:dyDescent="0.25">
      <c r="A3785" s="31" t="s">
        <v>228</v>
      </c>
      <c r="B3785" s="31" t="s">
        <v>18</v>
      </c>
      <c r="C3785" s="31" t="s">
        <v>47</v>
      </c>
      <c r="D3785" s="31" t="s">
        <v>783</v>
      </c>
      <c r="E3785" s="31" t="s">
        <v>85</v>
      </c>
      <c r="F3785" s="31" t="s">
        <v>88</v>
      </c>
      <c r="G3785" s="69">
        <v>2206.77</v>
      </c>
    </row>
    <row r="3786" spans="1:7" x14ac:dyDescent="0.25">
      <c r="A3786" s="31" t="s">
        <v>228</v>
      </c>
      <c r="B3786" s="31" t="s">
        <v>18</v>
      </c>
      <c r="C3786" s="31" t="s">
        <v>47</v>
      </c>
      <c r="D3786" s="31" t="s">
        <v>783</v>
      </c>
      <c r="E3786" s="31" t="s">
        <v>85</v>
      </c>
      <c r="F3786" s="31" t="s">
        <v>86</v>
      </c>
      <c r="G3786" s="69">
        <v>19235.97</v>
      </c>
    </row>
    <row r="3787" spans="1:7" x14ac:dyDescent="0.25">
      <c r="A3787" s="31" t="s">
        <v>228</v>
      </c>
      <c r="B3787" s="31" t="s">
        <v>18</v>
      </c>
      <c r="C3787" s="31" t="s">
        <v>47</v>
      </c>
      <c r="D3787" s="31" t="s">
        <v>783</v>
      </c>
      <c r="E3787" s="31" t="s">
        <v>84</v>
      </c>
      <c r="F3787" s="31" t="s">
        <v>29</v>
      </c>
      <c r="G3787" s="69">
        <v>504.54</v>
      </c>
    </row>
    <row r="3788" spans="1:7" x14ac:dyDescent="0.25">
      <c r="A3788" s="31" t="s">
        <v>228</v>
      </c>
      <c r="B3788" s="31" t="s">
        <v>18</v>
      </c>
      <c r="C3788" s="31" t="s">
        <v>47</v>
      </c>
      <c r="D3788" s="31" t="s">
        <v>783</v>
      </c>
      <c r="E3788" s="31" t="s">
        <v>84</v>
      </c>
      <c r="F3788" s="31" t="s">
        <v>23</v>
      </c>
      <c r="G3788" s="69">
        <v>4952.67</v>
      </c>
    </row>
    <row r="3789" spans="1:7" x14ac:dyDescent="0.25">
      <c r="A3789" s="31" t="s">
        <v>228</v>
      </c>
      <c r="B3789" s="31" t="s">
        <v>18</v>
      </c>
      <c r="C3789" s="31" t="s">
        <v>47</v>
      </c>
      <c r="D3789" s="31" t="s">
        <v>783</v>
      </c>
      <c r="E3789" s="31" t="s">
        <v>91</v>
      </c>
      <c r="F3789" s="31" t="s">
        <v>690</v>
      </c>
      <c r="G3789" s="69">
        <v>2672.3</v>
      </c>
    </row>
    <row r="3790" spans="1:7" x14ac:dyDescent="0.25">
      <c r="A3790" s="31" t="s">
        <v>228</v>
      </c>
      <c r="B3790" s="31" t="s">
        <v>18</v>
      </c>
      <c r="C3790" s="31" t="s">
        <v>47</v>
      </c>
      <c r="D3790" s="31" t="s">
        <v>783</v>
      </c>
      <c r="E3790" s="31" t="s">
        <v>0</v>
      </c>
      <c r="F3790" s="31" t="s">
        <v>14</v>
      </c>
      <c r="G3790" s="69">
        <v>12837.56</v>
      </c>
    </row>
    <row r="3791" spans="1:7" x14ac:dyDescent="0.25">
      <c r="A3791" s="31" t="s">
        <v>228</v>
      </c>
      <c r="B3791" s="31" t="s">
        <v>18</v>
      </c>
      <c r="C3791" s="31" t="s">
        <v>47</v>
      </c>
      <c r="D3791" s="31" t="s">
        <v>783</v>
      </c>
      <c r="E3791" s="31" t="s">
        <v>0</v>
      </c>
      <c r="F3791" s="31" t="s">
        <v>15</v>
      </c>
      <c r="G3791" s="69">
        <v>470.58</v>
      </c>
    </row>
    <row r="3792" spans="1:7" x14ac:dyDescent="0.25">
      <c r="A3792" s="31" t="s">
        <v>228</v>
      </c>
      <c r="B3792" s="31" t="s">
        <v>18</v>
      </c>
      <c r="C3792" s="31" t="s">
        <v>47</v>
      </c>
      <c r="D3792" s="31" t="s">
        <v>783</v>
      </c>
      <c r="E3792" s="31" t="s">
        <v>0</v>
      </c>
      <c r="F3792" s="31" t="s">
        <v>16</v>
      </c>
      <c r="G3792" s="69">
        <v>23148.76</v>
      </c>
    </row>
    <row r="3793" spans="1:7" x14ac:dyDescent="0.25">
      <c r="A3793" s="31" t="s">
        <v>228</v>
      </c>
      <c r="B3793" s="31" t="s">
        <v>32</v>
      </c>
      <c r="C3793" s="31" t="s">
        <v>96</v>
      </c>
      <c r="D3793" s="31" t="s">
        <v>783</v>
      </c>
      <c r="E3793" s="31" t="s">
        <v>81</v>
      </c>
      <c r="F3793" s="31" t="s">
        <v>27</v>
      </c>
      <c r="G3793" s="69">
        <v>6063.28</v>
      </c>
    </row>
    <row r="3794" spans="1:7" x14ac:dyDescent="0.25">
      <c r="A3794" s="31" t="s">
        <v>228</v>
      </c>
      <c r="B3794" s="31" t="s">
        <v>32</v>
      </c>
      <c r="C3794" s="31" t="s">
        <v>96</v>
      </c>
      <c r="D3794" s="31" t="s">
        <v>783</v>
      </c>
      <c r="E3794" s="31" t="s">
        <v>81</v>
      </c>
      <c r="F3794" s="31" t="s">
        <v>83</v>
      </c>
      <c r="G3794" s="69">
        <v>831.07</v>
      </c>
    </row>
    <row r="3795" spans="1:7" x14ac:dyDescent="0.25">
      <c r="A3795" s="31" t="s">
        <v>228</v>
      </c>
      <c r="B3795" s="31" t="s">
        <v>32</v>
      </c>
      <c r="C3795" s="31" t="s">
        <v>96</v>
      </c>
      <c r="D3795" s="31" t="s">
        <v>783</v>
      </c>
      <c r="E3795" s="31" t="s">
        <v>81</v>
      </c>
      <c r="F3795" s="31" t="s">
        <v>25</v>
      </c>
      <c r="G3795" s="69">
        <v>14876.04</v>
      </c>
    </row>
    <row r="3796" spans="1:7" x14ac:dyDescent="0.25">
      <c r="A3796" s="31" t="s">
        <v>228</v>
      </c>
      <c r="B3796" s="31" t="s">
        <v>32</v>
      </c>
      <c r="C3796" s="31" t="s">
        <v>96</v>
      </c>
      <c r="D3796" s="31" t="s">
        <v>783</v>
      </c>
      <c r="E3796" s="31" t="s">
        <v>81</v>
      </c>
      <c r="F3796" s="31" t="s">
        <v>65</v>
      </c>
      <c r="G3796" s="69">
        <v>1212.6099999999999</v>
      </c>
    </row>
    <row r="3797" spans="1:7" x14ac:dyDescent="0.25">
      <c r="A3797" s="31" t="s">
        <v>228</v>
      </c>
      <c r="B3797" s="31" t="s">
        <v>32</v>
      </c>
      <c r="C3797" s="31" t="s">
        <v>96</v>
      </c>
      <c r="D3797" s="31" t="s">
        <v>783</v>
      </c>
      <c r="E3797" s="31" t="s">
        <v>81</v>
      </c>
      <c r="F3797" s="31" t="s">
        <v>26</v>
      </c>
      <c r="G3797" s="69">
        <v>23804.67</v>
      </c>
    </row>
    <row r="3798" spans="1:7" x14ac:dyDescent="0.25">
      <c r="A3798" s="31" t="s">
        <v>228</v>
      </c>
      <c r="B3798" s="31" t="s">
        <v>32</v>
      </c>
      <c r="C3798" s="31" t="s">
        <v>96</v>
      </c>
      <c r="D3798" s="31" t="s">
        <v>783</v>
      </c>
      <c r="E3798" s="31" t="s">
        <v>81</v>
      </c>
      <c r="F3798" s="31" t="s">
        <v>64</v>
      </c>
      <c r="G3798" s="69">
        <v>6555.67</v>
      </c>
    </row>
    <row r="3799" spans="1:7" x14ac:dyDescent="0.25">
      <c r="A3799" s="31" t="s">
        <v>228</v>
      </c>
      <c r="B3799" s="31" t="s">
        <v>32</v>
      </c>
      <c r="C3799" s="31" t="s">
        <v>96</v>
      </c>
      <c r="D3799" s="31" t="s">
        <v>783</v>
      </c>
      <c r="E3799" s="31" t="s">
        <v>81</v>
      </c>
      <c r="F3799" s="31" t="s">
        <v>9</v>
      </c>
      <c r="G3799" s="69">
        <v>7295.69</v>
      </c>
    </row>
    <row r="3800" spans="1:7" x14ac:dyDescent="0.25">
      <c r="A3800" s="31" t="s">
        <v>228</v>
      </c>
      <c r="B3800" s="31" t="s">
        <v>32</v>
      </c>
      <c r="C3800" s="31" t="s">
        <v>96</v>
      </c>
      <c r="D3800" s="31" t="s">
        <v>783</v>
      </c>
      <c r="E3800" s="31" t="s">
        <v>79</v>
      </c>
      <c r="F3800" s="31" t="s">
        <v>28</v>
      </c>
      <c r="G3800" s="69">
        <v>1356.75</v>
      </c>
    </row>
    <row r="3801" spans="1:7" x14ac:dyDescent="0.25">
      <c r="A3801" s="31" t="s">
        <v>228</v>
      </c>
      <c r="B3801" s="31" t="s">
        <v>32</v>
      </c>
      <c r="C3801" s="31" t="s">
        <v>96</v>
      </c>
      <c r="D3801" s="31" t="s">
        <v>783</v>
      </c>
      <c r="E3801" s="31" t="s">
        <v>79</v>
      </c>
      <c r="F3801" s="31" t="s">
        <v>90</v>
      </c>
      <c r="G3801" s="69">
        <v>89.84</v>
      </c>
    </row>
    <row r="3802" spans="1:7" x14ac:dyDescent="0.25">
      <c r="A3802" s="31" t="s">
        <v>228</v>
      </c>
      <c r="B3802" s="31" t="s">
        <v>32</v>
      </c>
      <c r="C3802" s="31" t="s">
        <v>96</v>
      </c>
      <c r="D3802" s="31" t="s">
        <v>783</v>
      </c>
      <c r="E3802" s="31" t="s">
        <v>5</v>
      </c>
      <c r="F3802" s="31" t="s">
        <v>52</v>
      </c>
      <c r="G3802" s="69">
        <v>744.97</v>
      </c>
    </row>
    <row r="3803" spans="1:7" x14ac:dyDescent="0.25">
      <c r="A3803" s="31" t="s">
        <v>228</v>
      </c>
      <c r="B3803" s="31" t="s">
        <v>32</v>
      </c>
      <c r="C3803" s="31" t="s">
        <v>96</v>
      </c>
      <c r="D3803" s="31" t="s">
        <v>783</v>
      </c>
      <c r="E3803" s="31" t="s">
        <v>5</v>
      </c>
      <c r="F3803" s="31" t="s">
        <v>11</v>
      </c>
      <c r="G3803" s="69">
        <v>67626.87</v>
      </c>
    </row>
    <row r="3804" spans="1:7" x14ac:dyDescent="0.25">
      <c r="A3804" s="31" t="s">
        <v>228</v>
      </c>
      <c r="B3804" s="31" t="s">
        <v>32</v>
      </c>
      <c r="C3804" s="31" t="s">
        <v>96</v>
      </c>
      <c r="D3804" s="31" t="s">
        <v>783</v>
      </c>
      <c r="E3804" s="31" t="s">
        <v>5</v>
      </c>
      <c r="F3804" s="31" t="s">
        <v>12</v>
      </c>
      <c r="G3804" s="69">
        <v>7002.53</v>
      </c>
    </row>
    <row r="3805" spans="1:7" x14ac:dyDescent="0.25">
      <c r="A3805" s="31" t="s">
        <v>228</v>
      </c>
      <c r="B3805" s="31" t="s">
        <v>32</v>
      </c>
      <c r="C3805" s="31" t="s">
        <v>96</v>
      </c>
      <c r="D3805" s="31" t="s">
        <v>783</v>
      </c>
      <c r="E3805" s="31" t="s">
        <v>5</v>
      </c>
      <c r="F3805" s="31" t="s">
        <v>56</v>
      </c>
      <c r="G3805" s="69">
        <v>2089.19</v>
      </c>
    </row>
    <row r="3806" spans="1:7" x14ac:dyDescent="0.25">
      <c r="A3806" s="31" t="s">
        <v>228</v>
      </c>
      <c r="B3806" s="31" t="s">
        <v>32</v>
      </c>
      <c r="C3806" s="31" t="s">
        <v>96</v>
      </c>
      <c r="D3806" s="31" t="s">
        <v>783</v>
      </c>
      <c r="E3806" s="31" t="s">
        <v>5</v>
      </c>
      <c r="F3806" s="31" t="s">
        <v>62</v>
      </c>
      <c r="G3806" s="69">
        <v>109.49</v>
      </c>
    </row>
    <row r="3807" spans="1:7" x14ac:dyDescent="0.25">
      <c r="A3807" s="31" t="s">
        <v>228</v>
      </c>
      <c r="B3807" s="31" t="s">
        <v>32</v>
      </c>
      <c r="C3807" s="31" t="s">
        <v>96</v>
      </c>
      <c r="D3807" s="31" t="s">
        <v>783</v>
      </c>
      <c r="E3807" s="31" t="s">
        <v>5</v>
      </c>
      <c r="F3807" s="31" t="s">
        <v>89</v>
      </c>
      <c r="G3807" s="69">
        <v>9201.6299999999992</v>
      </c>
    </row>
    <row r="3808" spans="1:7" x14ac:dyDescent="0.25">
      <c r="A3808" s="31" t="s">
        <v>228</v>
      </c>
      <c r="B3808" s="31" t="s">
        <v>32</v>
      </c>
      <c r="C3808" s="31" t="s">
        <v>96</v>
      </c>
      <c r="D3808" s="31" t="s">
        <v>783</v>
      </c>
      <c r="E3808" s="31" t="s">
        <v>5</v>
      </c>
      <c r="F3808" s="31" t="s">
        <v>82</v>
      </c>
      <c r="G3808" s="69">
        <v>988</v>
      </c>
    </row>
    <row r="3809" spans="1:7" x14ac:dyDescent="0.25">
      <c r="A3809" s="31" t="s">
        <v>228</v>
      </c>
      <c r="B3809" s="31" t="s">
        <v>32</v>
      </c>
      <c r="C3809" s="31" t="s">
        <v>96</v>
      </c>
      <c r="D3809" s="31" t="s">
        <v>783</v>
      </c>
      <c r="E3809" s="31" t="s">
        <v>5</v>
      </c>
      <c r="F3809" s="31" t="s">
        <v>80</v>
      </c>
      <c r="G3809" s="69">
        <v>99881.35</v>
      </c>
    </row>
    <row r="3810" spans="1:7" x14ac:dyDescent="0.25">
      <c r="A3810" s="31" t="s">
        <v>228</v>
      </c>
      <c r="B3810" s="31" t="s">
        <v>32</v>
      </c>
      <c r="C3810" s="31" t="s">
        <v>96</v>
      </c>
      <c r="D3810" s="31" t="s">
        <v>783</v>
      </c>
      <c r="E3810" s="31" t="s">
        <v>5</v>
      </c>
      <c r="F3810" s="31" t="s">
        <v>63</v>
      </c>
      <c r="G3810" s="69">
        <v>77.86</v>
      </c>
    </row>
    <row r="3811" spans="1:7" x14ac:dyDescent="0.25">
      <c r="A3811" s="31" t="s">
        <v>228</v>
      </c>
      <c r="B3811" s="31" t="s">
        <v>32</v>
      </c>
      <c r="C3811" s="31" t="s">
        <v>96</v>
      </c>
      <c r="D3811" s="31" t="s">
        <v>783</v>
      </c>
      <c r="E3811" s="31" t="s">
        <v>5</v>
      </c>
      <c r="F3811" s="31" t="s">
        <v>61</v>
      </c>
      <c r="G3811" s="69">
        <v>19877.66</v>
      </c>
    </row>
    <row r="3812" spans="1:7" x14ac:dyDescent="0.25">
      <c r="A3812" s="31" t="s">
        <v>228</v>
      </c>
      <c r="B3812" s="31" t="s">
        <v>32</v>
      </c>
      <c r="C3812" s="31" t="s">
        <v>96</v>
      </c>
      <c r="D3812" s="31" t="s">
        <v>783</v>
      </c>
      <c r="E3812" s="31" t="s">
        <v>85</v>
      </c>
      <c r="F3812" s="31" t="s">
        <v>87</v>
      </c>
      <c r="G3812" s="69">
        <v>11101.34</v>
      </c>
    </row>
    <row r="3813" spans="1:7" x14ac:dyDescent="0.25">
      <c r="A3813" s="31" t="s">
        <v>228</v>
      </c>
      <c r="B3813" s="31" t="s">
        <v>32</v>
      </c>
      <c r="C3813" s="31" t="s">
        <v>96</v>
      </c>
      <c r="D3813" s="31" t="s">
        <v>783</v>
      </c>
      <c r="E3813" s="31" t="s">
        <v>85</v>
      </c>
      <c r="F3813" s="31" t="s">
        <v>88</v>
      </c>
      <c r="G3813" s="69">
        <v>937.04</v>
      </c>
    </row>
    <row r="3814" spans="1:7" x14ac:dyDescent="0.25">
      <c r="A3814" s="31" t="s">
        <v>228</v>
      </c>
      <c r="B3814" s="31" t="s">
        <v>32</v>
      </c>
      <c r="C3814" s="31" t="s">
        <v>96</v>
      </c>
      <c r="D3814" s="31" t="s">
        <v>783</v>
      </c>
      <c r="E3814" s="31" t="s">
        <v>85</v>
      </c>
      <c r="F3814" s="31" t="s">
        <v>86</v>
      </c>
      <c r="G3814" s="69">
        <v>17450.330000000002</v>
      </c>
    </row>
    <row r="3815" spans="1:7" x14ac:dyDescent="0.25">
      <c r="A3815" s="31" t="s">
        <v>228</v>
      </c>
      <c r="B3815" s="31" t="s">
        <v>32</v>
      </c>
      <c r="C3815" s="31" t="s">
        <v>96</v>
      </c>
      <c r="D3815" s="31" t="s">
        <v>783</v>
      </c>
      <c r="E3815" s="31" t="s">
        <v>84</v>
      </c>
      <c r="F3815" s="31" t="s">
        <v>29</v>
      </c>
      <c r="G3815" s="69">
        <v>602.5</v>
      </c>
    </row>
    <row r="3816" spans="1:7" x14ac:dyDescent="0.25">
      <c r="A3816" s="31" t="s">
        <v>228</v>
      </c>
      <c r="B3816" s="31" t="s">
        <v>32</v>
      </c>
      <c r="C3816" s="31" t="s">
        <v>96</v>
      </c>
      <c r="D3816" s="31" t="s">
        <v>783</v>
      </c>
      <c r="E3816" s="31" t="s">
        <v>84</v>
      </c>
      <c r="F3816" s="31" t="s">
        <v>23</v>
      </c>
      <c r="G3816" s="69">
        <v>4937.04</v>
      </c>
    </row>
    <row r="3817" spans="1:7" x14ac:dyDescent="0.25">
      <c r="A3817" s="31" t="s">
        <v>228</v>
      </c>
      <c r="B3817" s="31" t="s">
        <v>32</v>
      </c>
      <c r="C3817" s="31" t="s">
        <v>96</v>
      </c>
      <c r="D3817" s="31" t="s">
        <v>783</v>
      </c>
      <c r="E3817" s="31" t="s">
        <v>92</v>
      </c>
      <c r="F3817" s="31" t="s">
        <v>92</v>
      </c>
      <c r="G3817" s="69">
        <v>6298.95</v>
      </c>
    </row>
    <row r="3818" spans="1:7" x14ac:dyDescent="0.25">
      <c r="A3818" s="31" t="s">
        <v>228</v>
      </c>
      <c r="B3818" s="31" t="s">
        <v>32</v>
      </c>
      <c r="C3818" s="31" t="s">
        <v>96</v>
      </c>
      <c r="D3818" s="31" t="s">
        <v>783</v>
      </c>
      <c r="E3818" s="31" t="s">
        <v>0</v>
      </c>
      <c r="F3818" s="31" t="s">
        <v>14</v>
      </c>
      <c r="G3818" s="69">
        <v>9055.48</v>
      </c>
    </row>
    <row r="3819" spans="1:7" x14ac:dyDescent="0.25">
      <c r="A3819" s="31" t="s">
        <v>228</v>
      </c>
      <c r="B3819" s="31" t="s">
        <v>32</v>
      </c>
      <c r="C3819" s="31" t="s">
        <v>96</v>
      </c>
      <c r="D3819" s="31" t="s">
        <v>783</v>
      </c>
      <c r="E3819" s="31" t="s">
        <v>0</v>
      </c>
      <c r="F3819" s="31" t="s">
        <v>15</v>
      </c>
      <c r="G3819" s="69">
        <v>268.69</v>
      </c>
    </row>
    <row r="3820" spans="1:7" x14ac:dyDescent="0.25">
      <c r="A3820" s="31" t="s">
        <v>228</v>
      </c>
      <c r="B3820" s="31" t="s">
        <v>32</v>
      </c>
      <c r="C3820" s="31" t="s">
        <v>96</v>
      </c>
      <c r="D3820" s="31" t="s">
        <v>783</v>
      </c>
      <c r="E3820" s="31" t="s">
        <v>0</v>
      </c>
      <c r="F3820" s="31" t="s">
        <v>16</v>
      </c>
      <c r="G3820" s="69">
        <v>15908.36</v>
      </c>
    </row>
    <row r="3821" spans="1:7" x14ac:dyDescent="0.25">
      <c r="A3821" s="31" t="s">
        <v>228</v>
      </c>
      <c r="B3821" s="31" t="s">
        <v>32</v>
      </c>
      <c r="C3821" s="31" t="s">
        <v>96</v>
      </c>
      <c r="D3821" s="31" t="s">
        <v>783</v>
      </c>
      <c r="E3821" s="31" t="s">
        <v>21</v>
      </c>
      <c r="F3821" s="31" t="s">
        <v>21</v>
      </c>
      <c r="G3821" s="69">
        <v>30346.33</v>
      </c>
    </row>
    <row r="3822" spans="1:7" x14ac:dyDescent="0.25">
      <c r="A3822" s="31" t="s">
        <v>228</v>
      </c>
      <c r="B3822" s="31" t="s">
        <v>17</v>
      </c>
      <c r="C3822" s="31" t="s">
        <v>47</v>
      </c>
      <c r="D3822" s="31" t="s">
        <v>783</v>
      </c>
      <c r="E3822" s="31" t="s">
        <v>81</v>
      </c>
      <c r="F3822" s="31" t="s">
        <v>27</v>
      </c>
      <c r="G3822" s="69">
        <v>5017.8100000000004</v>
      </c>
    </row>
    <row r="3823" spans="1:7" x14ac:dyDescent="0.25">
      <c r="A3823" s="31" t="s">
        <v>228</v>
      </c>
      <c r="B3823" s="31" t="s">
        <v>17</v>
      </c>
      <c r="C3823" s="31" t="s">
        <v>47</v>
      </c>
      <c r="D3823" s="31" t="s">
        <v>783</v>
      </c>
      <c r="E3823" s="31" t="s">
        <v>81</v>
      </c>
      <c r="F3823" s="31" t="s">
        <v>83</v>
      </c>
      <c r="G3823" s="69">
        <v>850.62</v>
      </c>
    </row>
    <row r="3824" spans="1:7" x14ac:dyDescent="0.25">
      <c r="A3824" s="31" t="s">
        <v>228</v>
      </c>
      <c r="B3824" s="31" t="s">
        <v>17</v>
      </c>
      <c r="C3824" s="31" t="s">
        <v>47</v>
      </c>
      <c r="D3824" s="31" t="s">
        <v>783</v>
      </c>
      <c r="E3824" s="31" t="s">
        <v>81</v>
      </c>
      <c r="F3824" s="31" t="s">
        <v>25</v>
      </c>
      <c r="G3824" s="69">
        <v>17892.509999999998</v>
      </c>
    </row>
    <row r="3825" spans="1:7" x14ac:dyDescent="0.25">
      <c r="A3825" s="31" t="s">
        <v>228</v>
      </c>
      <c r="B3825" s="31" t="s">
        <v>17</v>
      </c>
      <c r="C3825" s="31" t="s">
        <v>47</v>
      </c>
      <c r="D3825" s="31" t="s">
        <v>783</v>
      </c>
      <c r="E3825" s="31" t="s">
        <v>81</v>
      </c>
      <c r="F3825" s="31" t="s">
        <v>65</v>
      </c>
      <c r="G3825" s="69">
        <v>1074.6300000000001</v>
      </c>
    </row>
    <row r="3826" spans="1:7" x14ac:dyDescent="0.25">
      <c r="A3826" s="31" t="s">
        <v>228</v>
      </c>
      <c r="B3826" s="31" t="s">
        <v>17</v>
      </c>
      <c r="C3826" s="31" t="s">
        <v>47</v>
      </c>
      <c r="D3826" s="31" t="s">
        <v>783</v>
      </c>
      <c r="E3826" s="31" t="s">
        <v>81</v>
      </c>
      <c r="F3826" s="31" t="s">
        <v>26</v>
      </c>
      <c r="G3826" s="69">
        <v>15928.98</v>
      </c>
    </row>
    <row r="3827" spans="1:7" x14ac:dyDescent="0.25">
      <c r="A3827" s="31" t="s">
        <v>228</v>
      </c>
      <c r="B3827" s="31" t="s">
        <v>17</v>
      </c>
      <c r="C3827" s="31" t="s">
        <v>47</v>
      </c>
      <c r="D3827" s="31" t="s">
        <v>783</v>
      </c>
      <c r="E3827" s="31" t="s">
        <v>81</v>
      </c>
      <c r="F3827" s="31" t="s">
        <v>64</v>
      </c>
      <c r="G3827" s="69">
        <v>5826.55</v>
      </c>
    </row>
    <row r="3828" spans="1:7" x14ac:dyDescent="0.25">
      <c r="A3828" s="31" t="s">
        <v>228</v>
      </c>
      <c r="B3828" s="31" t="s">
        <v>17</v>
      </c>
      <c r="C3828" s="31" t="s">
        <v>47</v>
      </c>
      <c r="D3828" s="31" t="s">
        <v>783</v>
      </c>
      <c r="E3828" s="31" t="s">
        <v>81</v>
      </c>
      <c r="F3828" s="31" t="s">
        <v>9</v>
      </c>
      <c r="G3828" s="69">
        <v>7284.51</v>
      </c>
    </row>
    <row r="3829" spans="1:7" x14ac:dyDescent="0.25">
      <c r="A3829" s="31" t="s">
        <v>228</v>
      </c>
      <c r="B3829" s="31" t="s">
        <v>17</v>
      </c>
      <c r="C3829" s="31" t="s">
        <v>47</v>
      </c>
      <c r="D3829" s="31" t="s">
        <v>783</v>
      </c>
      <c r="E3829" s="31" t="s">
        <v>79</v>
      </c>
      <c r="F3829" s="31" t="s">
        <v>28</v>
      </c>
      <c r="G3829" s="69">
        <v>821.61</v>
      </c>
    </row>
    <row r="3830" spans="1:7" x14ac:dyDescent="0.25">
      <c r="A3830" s="31" t="s">
        <v>228</v>
      </c>
      <c r="B3830" s="31" t="s">
        <v>17</v>
      </c>
      <c r="C3830" s="31" t="s">
        <v>47</v>
      </c>
      <c r="D3830" s="31" t="s">
        <v>783</v>
      </c>
      <c r="E3830" s="31" t="s">
        <v>79</v>
      </c>
      <c r="F3830" s="31" t="s">
        <v>90</v>
      </c>
      <c r="G3830" s="69">
        <v>98.89</v>
      </c>
    </row>
    <row r="3831" spans="1:7" x14ac:dyDescent="0.25">
      <c r="A3831" s="31" t="s">
        <v>228</v>
      </c>
      <c r="B3831" s="31" t="s">
        <v>17</v>
      </c>
      <c r="C3831" s="31" t="s">
        <v>47</v>
      </c>
      <c r="D3831" s="31" t="s">
        <v>783</v>
      </c>
      <c r="E3831" s="31" t="s">
        <v>5</v>
      </c>
      <c r="F3831" s="31" t="s">
        <v>52</v>
      </c>
      <c r="G3831" s="69">
        <v>1117.97</v>
      </c>
    </row>
    <row r="3832" spans="1:7" x14ac:dyDescent="0.25">
      <c r="A3832" s="31" t="s">
        <v>228</v>
      </c>
      <c r="B3832" s="31" t="s">
        <v>17</v>
      </c>
      <c r="C3832" s="31" t="s">
        <v>47</v>
      </c>
      <c r="D3832" s="31" t="s">
        <v>783</v>
      </c>
      <c r="E3832" s="31" t="s">
        <v>5</v>
      </c>
      <c r="F3832" s="31" t="s">
        <v>11</v>
      </c>
      <c r="G3832" s="69">
        <v>45280.959999999999</v>
      </c>
    </row>
    <row r="3833" spans="1:7" x14ac:dyDescent="0.25">
      <c r="A3833" s="31" t="s">
        <v>228</v>
      </c>
      <c r="B3833" s="31" t="s">
        <v>17</v>
      </c>
      <c r="C3833" s="31" t="s">
        <v>47</v>
      </c>
      <c r="D3833" s="31" t="s">
        <v>783</v>
      </c>
      <c r="E3833" s="31" t="s">
        <v>5</v>
      </c>
      <c r="F3833" s="31" t="s">
        <v>12</v>
      </c>
      <c r="G3833" s="69">
        <v>3303.62</v>
      </c>
    </row>
    <row r="3834" spans="1:7" x14ac:dyDescent="0.25">
      <c r="A3834" s="31" t="s">
        <v>228</v>
      </c>
      <c r="B3834" s="31" t="s">
        <v>17</v>
      </c>
      <c r="C3834" s="31" t="s">
        <v>47</v>
      </c>
      <c r="D3834" s="31" t="s">
        <v>783</v>
      </c>
      <c r="E3834" s="31" t="s">
        <v>5</v>
      </c>
      <c r="F3834" s="31" t="s">
        <v>56</v>
      </c>
      <c r="G3834" s="69">
        <v>1822.62</v>
      </c>
    </row>
    <row r="3835" spans="1:7" x14ac:dyDescent="0.25">
      <c r="A3835" s="31" t="s">
        <v>228</v>
      </c>
      <c r="B3835" s="31" t="s">
        <v>17</v>
      </c>
      <c r="C3835" s="31" t="s">
        <v>47</v>
      </c>
      <c r="D3835" s="31" t="s">
        <v>783</v>
      </c>
      <c r="E3835" s="31" t="s">
        <v>5</v>
      </c>
      <c r="F3835" s="31" t="s">
        <v>89</v>
      </c>
      <c r="G3835" s="69">
        <v>10283.530000000001</v>
      </c>
    </row>
    <row r="3836" spans="1:7" x14ac:dyDescent="0.25">
      <c r="A3836" s="31" t="s">
        <v>228</v>
      </c>
      <c r="B3836" s="31" t="s">
        <v>17</v>
      </c>
      <c r="C3836" s="31" t="s">
        <v>47</v>
      </c>
      <c r="D3836" s="31" t="s">
        <v>783</v>
      </c>
      <c r="E3836" s="31" t="s">
        <v>5</v>
      </c>
      <c r="F3836" s="31" t="s">
        <v>82</v>
      </c>
      <c r="G3836" s="69">
        <v>729.64</v>
      </c>
    </row>
    <row r="3837" spans="1:7" x14ac:dyDescent="0.25">
      <c r="A3837" s="31" t="s">
        <v>228</v>
      </c>
      <c r="B3837" s="31" t="s">
        <v>17</v>
      </c>
      <c r="C3837" s="31" t="s">
        <v>47</v>
      </c>
      <c r="D3837" s="31" t="s">
        <v>783</v>
      </c>
      <c r="E3837" s="31" t="s">
        <v>5</v>
      </c>
      <c r="F3837" s="31" t="s">
        <v>80</v>
      </c>
      <c r="G3837" s="69">
        <v>84232.07</v>
      </c>
    </row>
    <row r="3838" spans="1:7" x14ac:dyDescent="0.25">
      <c r="A3838" s="31" t="s">
        <v>228</v>
      </c>
      <c r="B3838" s="31" t="s">
        <v>17</v>
      </c>
      <c r="C3838" s="31" t="s">
        <v>47</v>
      </c>
      <c r="D3838" s="31" t="s">
        <v>783</v>
      </c>
      <c r="E3838" s="31" t="s">
        <v>5</v>
      </c>
      <c r="F3838" s="31" t="s">
        <v>63</v>
      </c>
      <c r="G3838" s="69">
        <v>1283.77</v>
      </c>
    </row>
    <row r="3839" spans="1:7" x14ac:dyDescent="0.25">
      <c r="A3839" s="31" t="s">
        <v>228</v>
      </c>
      <c r="B3839" s="31" t="s">
        <v>17</v>
      </c>
      <c r="C3839" s="31" t="s">
        <v>47</v>
      </c>
      <c r="D3839" s="31" t="s">
        <v>783</v>
      </c>
      <c r="E3839" s="31" t="s">
        <v>5</v>
      </c>
      <c r="F3839" s="31" t="s">
        <v>61</v>
      </c>
      <c r="G3839" s="69">
        <v>13485.39</v>
      </c>
    </row>
    <row r="3840" spans="1:7" x14ac:dyDescent="0.25">
      <c r="A3840" s="31" t="s">
        <v>228</v>
      </c>
      <c r="B3840" s="31" t="s">
        <v>17</v>
      </c>
      <c r="C3840" s="31" t="s">
        <v>47</v>
      </c>
      <c r="D3840" s="31" t="s">
        <v>783</v>
      </c>
      <c r="E3840" s="31" t="s">
        <v>85</v>
      </c>
      <c r="F3840" s="31" t="s">
        <v>87</v>
      </c>
      <c r="G3840" s="69">
        <v>18197</v>
      </c>
    </row>
    <row r="3841" spans="1:7" x14ac:dyDescent="0.25">
      <c r="A3841" s="31" t="s">
        <v>228</v>
      </c>
      <c r="B3841" s="31" t="s">
        <v>17</v>
      </c>
      <c r="C3841" s="31" t="s">
        <v>47</v>
      </c>
      <c r="D3841" s="31" t="s">
        <v>783</v>
      </c>
      <c r="E3841" s="31" t="s">
        <v>85</v>
      </c>
      <c r="F3841" s="31" t="s">
        <v>88</v>
      </c>
      <c r="G3841" s="69">
        <v>2072.66</v>
      </c>
    </row>
    <row r="3842" spans="1:7" x14ac:dyDescent="0.25">
      <c r="A3842" s="31" t="s">
        <v>228</v>
      </c>
      <c r="B3842" s="31" t="s">
        <v>17</v>
      </c>
      <c r="C3842" s="31" t="s">
        <v>47</v>
      </c>
      <c r="D3842" s="31" t="s">
        <v>783</v>
      </c>
      <c r="E3842" s="31" t="s">
        <v>85</v>
      </c>
      <c r="F3842" s="31" t="s">
        <v>86</v>
      </c>
      <c r="G3842" s="69">
        <v>6223.84</v>
      </c>
    </row>
    <row r="3843" spans="1:7" x14ac:dyDescent="0.25">
      <c r="A3843" s="31" t="s">
        <v>228</v>
      </c>
      <c r="B3843" s="31" t="s">
        <v>17</v>
      </c>
      <c r="C3843" s="31" t="s">
        <v>47</v>
      </c>
      <c r="D3843" s="31" t="s">
        <v>783</v>
      </c>
      <c r="E3843" s="31" t="s">
        <v>84</v>
      </c>
      <c r="F3843" s="31" t="s">
        <v>23</v>
      </c>
      <c r="G3843" s="69">
        <v>2900.35</v>
      </c>
    </row>
    <row r="3844" spans="1:7" x14ac:dyDescent="0.25">
      <c r="A3844" s="31" t="s">
        <v>228</v>
      </c>
      <c r="B3844" s="31" t="s">
        <v>17</v>
      </c>
      <c r="C3844" s="31" t="s">
        <v>47</v>
      </c>
      <c r="D3844" s="31" t="s">
        <v>783</v>
      </c>
      <c r="E3844" s="31" t="s">
        <v>91</v>
      </c>
      <c r="F3844" s="31" t="s">
        <v>690</v>
      </c>
      <c r="G3844" s="69">
        <v>22443.18</v>
      </c>
    </row>
    <row r="3845" spans="1:7" x14ac:dyDescent="0.25">
      <c r="A3845" s="31" t="s">
        <v>228</v>
      </c>
      <c r="B3845" s="31" t="s">
        <v>17</v>
      </c>
      <c r="C3845" s="31" t="s">
        <v>47</v>
      </c>
      <c r="D3845" s="31" t="s">
        <v>783</v>
      </c>
      <c r="E3845" s="31" t="s">
        <v>0</v>
      </c>
      <c r="F3845" s="31" t="s">
        <v>14</v>
      </c>
      <c r="G3845" s="69">
        <v>3469.02</v>
      </c>
    </row>
    <row r="3846" spans="1:7" x14ac:dyDescent="0.25">
      <c r="A3846" s="31" t="s">
        <v>228</v>
      </c>
      <c r="B3846" s="31" t="s">
        <v>17</v>
      </c>
      <c r="C3846" s="31" t="s">
        <v>47</v>
      </c>
      <c r="D3846" s="31" t="s">
        <v>783</v>
      </c>
      <c r="E3846" s="31" t="s">
        <v>0</v>
      </c>
      <c r="F3846" s="31" t="s">
        <v>16</v>
      </c>
      <c r="G3846" s="69">
        <v>6604.97</v>
      </c>
    </row>
    <row r="3847" spans="1:7" x14ac:dyDescent="0.25">
      <c r="A3847" s="31" t="s">
        <v>228</v>
      </c>
      <c r="B3847" s="31" t="s">
        <v>161</v>
      </c>
      <c r="C3847" s="31" t="s">
        <v>156</v>
      </c>
      <c r="D3847" s="31" t="s">
        <v>702</v>
      </c>
      <c r="E3847" s="31" t="s">
        <v>81</v>
      </c>
      <c r="F3847" s="31" t="s">
        <v>27</v>
      </c>
      <c r="G3847" s="69">
        <v>140.37</v>
      </c>
    </row>
    <row r="3848" spans="1:7" x14ac:dyDescent="0.25">
      <c r="A3848" s="31" t="s">
        <v>228</v>
      </c>
      <c r="B3848" s="31" t="s">
        <v>161</v>
      </c>
      <c r="C3848" s="31" t="s">
        <v>156</v>
      </c>
      <c r="D3848" s="31" t="s">
        <v>702</v>
      </c>
      <c r="E3848" s="31" t="s">
        <v>81</v>
      </c>
      <c r="F3848" s="31" t="s">
        <v>25</v>
      </c>
      <c r="G3848" s="69">
        <v>558.73</v>
      </c>
    </row>
    <row r="3849" spans="1:7" x14ac:dyDescent="0.25">
      <c r="A3849" s="31" t="s">
        <v>228</v>
      </c>
      <c r="B3849" s="31" t="s">
        <v>161</v>
      </c>
      <c r="C3849" s="31" t="s">
        <v>156</v>
      </c>
      <c r="D3849" s="31" t="s">
        <v>702</v>
      </c>
      <c r="E3849" s="31" t="s">
        <v>81</v>
      </c>
      <c r="F3849" s="31" t="s">
        <v>26</v>
      </c>
      <c r="G3849" s="69">
        <v>5417.81</v>
      </c>
    </row>
    <row r="3850" spans="1:7" x14ac:dyDescent="0.25">
      <c r="A3850" s="31" t="s">
        <v>228</v>
      </c>
      <c r="B3850" s="31" t="s">
        <v>161</v>
      </c>
      <c r="C3850" s="31" t="s">
        <v>156</v>
      </c>
      <c r="D3850" s="31" t="s">
        <v>702</v>
      </c>
      <c r="E3850" s="31" t="s">
        <v>81</v>
      </c>
      <c r="F3850" s="31" t="s">
        <v>9</v>
      </c>
      <c r="G3850" s="69">
        <v>83.35</v>
      </c>
    </row>
    <row r="3851" spans="1:7" x14ac:dyDescent="0.25">
      <c r="A3851" s="31" t="s">
        <v>228</v>
      </c>
      <c r="B3851" s="31" t="s">
        <v>161</v>
      </c>
      <c r="C3851" s="31" t="s">
        <v>156</v>
      </c>
      <c r="D3851" s="31" t="s">
        <v>702</v>
      </c>
      <c r="E3851" s="31" t="s">
        <v>79</v>
      </c>
      <c r="F3851" s="31" t="s">
        <v>28</v>
      </c>
      <c r="G3851" s="69">
        <v>965.03</v>
      </c>
    </row>
    <row r="3852" spans="1:7" x14ac:dyDescent="0.25">
      <c r="A3852" s="31" t="s">
        <v>228</v>
      </c>
      <c r="B3852" s="31" t="s">
        <v>161</v>
      </c>
      <c r="C3852" s="31" t="s">
        <v>156</v>
      </c>
      <c r="D3852" s="31" t="s">
        <v>702</v>
      </c>
      <c r="E3852" s="31" t="s">
        <v>5</v>
      </c>
      <c r="F3852" s="31" t="s">
        <v>52</v>
      </c>
      <c r="G3852" s="69">
        <v>246.74</v>
      </c>
    </row>
    <row r="3853" spans="1:7" x14ac:dyDescent="0.25">
      <c r="A3853" s="31" t="s">
        <v>228</v>
      </c>
      <c r="B3853" s="31" t="s">
        <v>161</v>
      </c>
      <c r="C3853" s="31" t="s">
        <v>156</v>
      </c>
      <c r="D3853" s="31" t="s">
        <v>702</v>
      </c>
      <c r="E3853" s="31" t="s">
        <v>5</v>
      </c>
      <c r="F3853" s="31" t="s">
        <v>11</v>
      </c>
      <c r="G3853" s="69">
        <v>1368.32</v>
      </c>
    </row>
    <row r="3854" spans="1:7" x14ac:dyDescent="0.25">
      <c r="A3854" s="31" t="s">
        <v>228</v>
      </c>
      <c r="B3854" s="31" t="s">
        <v>161</v>
      </c>
      <c r="C3854" s="31" t="s">
        <v>156</v>
      </c>
      <c r="D3854" s="31" t="s">
        <v>702</v>
      </c>
      <c r="E3854" s="31" t="s">
        <v>5</v>
      </c>
      <c r="F3854" s="31" t="s">
        <v>12</v>
      </c>
      <c r="G3854" s="69">
        <v>814.12</v>
      </c>
    </row>
    <row r="3855" spans="1:7" x14ac:dyDescent="0.25">
      <c r="A3855" s="31" t="s">
        <v>228</v>
      </c>
      <c r="B3855" s="31" t="s">
        <v>161</v>
      </c>
      <c r="C3855" s="31" t="s">
        <v>156</v>
      </c>
      <c r="D3855" s="31" t="s">
        <v>702</v>
      </c>
      <c r="E3855" s="31" t="s">
        <v>5</v>
      </c>
      <c r="F3855" s="31" t="s">
        <v>56</v>
      </c>
      <c r="G3855" s="69">
        <v>5633.68</v>
      </c>
    </row>
    <row r="3856" spans="1:7" x14ac:dyDescent="0.25">
      <c r="A3856" s="31" t="s">
        <v>228</v>
      </c>
      <c r="B3856" s="31" t="s">
        <v>161</v>
      </c>
      <c r="C3856" s="31" t="s">
        <v>156</v>
      </c>
      <c r="D3856" s="31" t="s">
        <v>702</v>
      </c>
      <c r="E3856" s="31" t="s">
        <v>5</v>
      </c>
      <c r="F3856" s="31" t="s">
        <v>89</v>
      </c>
      <c r="G3856" s="69">
        <v>68.37</v>
      </c>
    </row>
    <row r="3857" spans="1:7" x14ac:dyDescent="0.25">
      <c r="A3857" s="31" t="s">
        <v>228</v>
      </c>
      <c r="B3857" s="31" t="s">
        <v>161</v>
      </c>
      <c r="C3857" s="31" t="s">
        <v>156</v>
      </c>
      <c r="D3857" s="31" t="s">
        <v>702</v>
      </c>
      <c r="E3857" s="31" t="s">
        <v>5</v>
      </c>
      <c r="F3857" s="31" t="s">
        <v>82</v>
      </c>
      <c r="G3857" s="69">
        <v>1185.8499999999999</v>
      </c>
    </row>
    <row r="3858" spans="1:7" x14ac:dyDescent="0.25">
      <c r="A3858" s="31" t="s">
        <v>228</v>
      </c>
      <c r="B3858" s="31" t="s">
        <v>161</v>
      </c>
      <c r="C3858" s="31" t="s">
        <v>156</v>
      </c>
      <c r="D3858" s="31" t="s">
        <v>702</v>
      </c>
      <c r="E3858" s="31" t="s">
        <v>5</v>
      </c>
      <c r="F3858" s="31" t="s">
        <v>80</v>
      </c>
      <c r="G3858" s="69">
        <v>19897.8</v>
      </c>
    </row>
    <row r="3859" spans="1:7" x14ac:dyDescent="0.25">
      <c r="A3859" s="31" t="s">
        <v>228</v>
      </c>
      <c r="B3859" s="31" t="s">
        <v>161</v>
      </c>
      <c r="C3859" s="31" t="s">
        <v>156</v>
      </c>
      <c r="D3859" s="31" t="s">
        <v>702</v>
      </c>
      <c r="E3859" s="31" t="s">
        <v>5</v>
      </c>
      <c r="F3859" s="31" t="s">
        <v>61</v>
      </c>
      <c r="G3859" s="69">
        <v>2108.14</v>
      </c>
    </row>
    <row r="3860" spans="1:7" x14ac:dyDescent="0.25">
      <c r="A3860" s="31" t="s">
        <v>228</v>
      </c>
      <c r="B3860" s="31" t="s">
        <v>161</v>
      </c>
      <c r="C3860" s="31" t="s">
        <v>156</v>
      </c>
      <c r="D3860" s="31" t="s">
        <v>702</v>
      </c>
      <c r="E3860" s="31" t="s">
        <v>85</v>
      </c>
      <c r="F3860" s="31" t="s">
        <v>86</v>
      </c>
      <c r="G3860" s="69">
        <v>2363.39</v>
      </c>
    </row>
    <row r="3861" spans="1:7" x14ac:dyDescent="0.25">
      <c r="A3861" s="31" t="s">
        <v>228</v>
      </c>
      <c r="B3861" s="31" t="s">
        <v>161</v>
      </c>
      <c r="C3861" s="31" t="s">
        <v>156</v>
      </c>
      <c r="D3861" s="31" t="s">
        <v>702</v>
      </c>
      <c r="E3861" s="31" t="s">
        <v>84</v>
      </c>
      <c r="F3861" s="31" t="s">
        <v>29</v>
      </c>
      <c r="G3861" s="69">
        <v>688.84</v>
      </c>
    </row>
    <row r="3862" spans="1:7" x14ac:dyDescent="0.25">
      <c r="A3862" s="31" t="s">
        <v>228</v>
      </c>
      <c r="B3862" s="31" t="s">
        <v>161</v>
      </c>
      <c r="C3862" s="31" t="s">
        <v>156</v>
      </c>
      <c r="D3862" s="31" t="s">
        <v>702</v>
      </c>
      <c r="E3862" s="31" t="s">
        <v>84</v>
      </c>
      <c r="F3862" s="31" t="s">
        <v>67</v>
      </c>
      <c r="G3862" s="69">
        <v>141.85</v>
      </c>
    </row>
    <row r="3863" spans="1:7" x14ac:dyDescent="0.25">
      <c r="A3863" s="31" t="s">
        <v>228</v>
      </c>
      <c r="B3863" s="31" t="s">
        <v>161</v>
      </c>
      <c r="C3863" s="31" t="s">
        <v>156</v>
      </c>
      <c r="D3863" s="31" t="s">
        <v>702</v>
      </c>
      <c r="E3863" s="31" t="s">
        <v>84</v>
      </c>
      <c r="F3863" s="31" t="s">
        <v>23</v>
      </c>
      <c r="G3863" s="69">
        <v>1946.05</v>
      </c>
    </row>
    <row r="3864" spans="1:7" x14ac:dyDescent="0.25">
      <c r="A3864" s="31" t="s">
        <v>228</v>
      </c>
      <c r="B3864" s="31" t="s">
        <v>161</v>
      </c>
      <c r="C3864" s="31" t="s">
        <v>156</v>
      </c>
      <c r="D3864" s="31" t="s">
        <v>702</v>
      </c>
      <c r="E3864" s="31" t="s">
        <v>0</v>
      </c>
      <c r="F3864" s="31" t="s">
        <v>14</v>
      </c>
      <c r="G3864" s="69">
        <v>84.9</v>
      </c>
    </row>
    <row r="3865" spans="1:7" x14ac:dyDescent="0.25">
      <c r="A3865" s="31" t="s">
        <v>228</v>
      </c>
      <c r="B3865" s="31" t="s">
        <v>161</v>
      </c>
      <c r="C3865" s="31" t="s">
        <v>156</v>
      </c>
      <c r="D3865" s="31" t="s">
        <v>702</v>
      </c>
      <c r="E3865" s="31" t="s">
        <v>0</v>
      </c>
      <c r="F3865" s="31" t="s">
        <v>16</v>
      </c>
      <c r="G3865" s="69">
        <v>1353.97</v>
      </c>
    </row>
    <row r="3866" spans="1:7" x14ac:dyDescent="0.25">
      <c r="A3866" s="31" t="s">
        <v>228</v>
      </c>
      <c r="B3866" s="31" t="s">
        <v>44</v>
      </c>
      <c r="C3866" s="31" t="s">
        <v>156</v>
      </c>
      <c r="D3866" s="31" t="s">
        <v>77</v>
      </c>
      <c r="E3866" s="31" t="s">
        <v>81</v>
      </c>
      <c r="F3866" s="31" t="s">
        <v>27</v>
      </c>
      <c r="G3866" s="69">
        <v>6550.48</v>
      </c>
    </row>
    <row r="3867" spans="1:7" x14ac:dyDescent="0.25">
      <c r="A3867" s="31" t="s">
        <v>228</v>
      </c>
      <c r="B3867" s="31" t="s">
        <v>44</v>
      </c>
      <c r="C3867" s="31" t="s">
        <v>156</v>
      </c>
      <c r="D3867" s="31" t="s">
        <v>77</v>
      </c>
      <c r="E3867" s="31" t="s">
        <v>81</v>
      </c>
      <c r="F3867" s="31" t="s">
        <v>83</v>
      </c>
      <c r="G3867" s="69">
        <v>8218.81</v>
      </c>
    </row>
    <row r="3868" spans="1:7" x14ac:dyDescent="0.25">
      <c r="A3868" s="31" t="s">
        <v>228</v>
      </c>
      <c r="B3868" s="31" t="s">
        <v>44</v>
      </c>
      <c r="C3868" s="31" t="s">
        <v>156</v>
      </c>
      <c r="D3868" s="31" t="s">
        <v>77</v>
      </c>
      <c r="E3868" s="31" t="s">
        <v>81</v>
      </c>
      <c r="F3868" s="31" t="s">
        <v>25</v>
      </c>
      <c r="G3868" s="69">
        <v>189760.97</v>
      </c>
    </row>
    <row r="3869" spans="1:7" x14ac:dyDescent="0.25">
      <c r="A3869" s="31" t="s">
        <v>228</v>
      </c>
      <c r="B3869" s="31" t="s">
        <v>44</v>
      </c>
      <c r="C3869" s="31" t="s">
        <v>156</v>
      </c>
      <c r="D3869" s="31" t="s">
        <v>77</v>
      </c>
      <c r="E3869" s="31" t="s">
        <v>81</v>
      </c>
      <c r="F3869" s="31" t="s">
        <v>65</v>
      </c>
      <c r="G3869" s="69">
        <v>30325.91</v>
      </c>
    </row>
    <row r="3870" spans="1:7" x14ac:dyDescent="0.25">
      <c r="A3870" s="31" t="s">
        <v>228</v>
      </c>
      <c r="B3870" s="31" t="s">
        <v>44</v>
      </c>
      <c r="C3870" s="31" t="s">
        <v>156</v>
      </c>
      <c r="D3870" s="31" t="s">
        <v>77</v>
      </c>
      <c r="E3870" s="31" t="s">
        <v>81</v>
      </c>
      <c r="F3870" s="31" t="s">
        <v>26</v>
      </c>
      <c r="G3870" s="69">
        <v>122230.74</v>
      </c>
    </row>
    <row r="3871" spans="1:7" x14ac:dyDescent="0.25">
      <c r="A3871" s="31" t="s">
        <v>228</v>
      </c>
      <c r="B3871" s="31" t="s">
        <v>44</v>
      </c>
      <c r="C3871" s="31" t="s">
        <v>156</v>
      </c>
      <c r="D3871" s="31" t="s">
        <v>77</v>
      </c>
      <c r="E3871" s="31" t="s">
        <v>81</v>
      </c>
      <c r="F3871" s="31" t="s">
        <v>64</v>
      </c>
      <c r="G3871" s="69">
        <v>3694.14</v>
      </c>
    </row>
    <row r="3872" spans="1:7" x14ac:dyDescent="0.25">
      <c r="A3872" s="31" t="s">
        <v>228</v>
      </c>
      <c r="B3872" s="31" t="s">
        <v>44</v>
      </c>
      <c r="C3872" s="31" t="s">
        <v>156</v>
      </c>
      <c r="D3872" s="31" t="s">
        <v>77</v>
      </c>
      <c r="E3872" s="31" t="s">
        <v>81</v>
      </c>
      <c r="F3872" s="31" t="s">
        <v>9</v>
      </c>
      <c r="G3872" s="69">
        <v>86247.29</v>
      </c>
    </row>
    <row r="3873" spans="1:7" x14ac:dyDescent="0.25">
      <c r="A3873" s="31" t="s">
        <v>228</v>
      </c>
      <c r="B3873" s="31" t="s">
        <v>44</v>
      </c>
      <c r="C3873" s="31" t="s">
        <v>156</v>
      </c>
      <c r="D3873" s="31" t="s">
        <v>77</v>
      </c>
      <c r="E3873" s="31" t="s">
        <v>79</v>
      </c>
      <c r="F3873" s="31" t="s">
        <v>28</v>
      </c>
      <c r="G3873" s="69">
        <v>3859.68</v>
      </c>
    </row>
    <row r="3874" spans="1:7" x14ac:dyDescent="0.25">
      <c r="A3874" s="31" t="s">
        <v>228</v>
      </c>
      <c r="B3874" s="31" t="s">
        <v>44</v>
      </c>
      <c r="C3874" s="31" t="s">
        <v>156</v>
      </c>
      <c r="D3874" s="31" t="s">
        <v>77</v>
      </c>
      <c r="E3874" s="31" t="s">
        <v>79</v>
      </c>
      <c r="F3874" s="31" t="s">
        <v>90</v>
      </c>
      <c r="G3874" s="69">
        <v>584.77</v>
      </c>
    </row>
    <row r="3875" spans="1:7" x14ac:dyDescent="0.25">
      <c r="A3875" s="31" t="s">
        <v>228</v>
      </c>
      <c r="B3875" s="31" t="s">
        <v>44</v>
      </c>
      <c r="C3875" s="31" t="s">
        <v>156</v>
      </c>
      <c r="D3875" s="31" t="s">
        <v>77</v>
      </c>
      <c r="E3875" s="31" t="s">
        <v>5</v>
      </c>
      <c r="F3875" s="31" t="s">
        <v>52</v>
      </c>
      <c r="G3875" s="69">
        <v>11628</v>
      </c>
    </row>
    <row r="3876" spans="1:7" x14ac:dyDescent="0.25">
      <c r="A3876" s="31" t="s">
        <v>228</v>
      </c>
      <c r="B3876" s="31" t="s">
        <v>44</v>
      </c>
      <c r="C3876" s="31" t="s">
        <v>156</v>
      </c>
      <c r="D3876" s="31" t="s">
        <v>77</v>
      </c>
      <c r="E3876" s="31" t="s">
        <v>5</v>
      </c>
      <c r="F3876" s="31" t="s">
        <v>11</v>
      </c>
      <c r="G3876" s="69">
        <v>525357.46</v>
      </c>
    </row>
    <row r="3877" spans="1:7" x14ac:dyDescent="0.25">
      <c r="A3877" s="31" t="s">
        <v>228</v>
      </c>
      <c r="B3877" s="31" t="s">
        <v>44</v>
      </c>
      <c r="C3877" s="31" t="s">
        <v>156</v>
      </c>
      <c r="D3877" s="31" t="s">
        <v>77</v>
      </c>
      <c r="E3877" s="31" t="s">
        <v>5</v>
      </c>
      <c r="F3877" s="31" t="s">
        <v>12</v>
      </c>
      <c r="G3877" s="69">
        <v>29890.48</v>
      </c>
    </row>
    <row r="3878" spans="1:7" x14ac:dyDescent="0.25">
      <c r="A3878" s="31" t="s">
        <v>228</v>
      </c>
      <c r="B3878" s="31" t="s">
        <v>44</v>
      </c>
      <c r="C3878" s="31" t="s">
        <v>156</v>
      </c>
      <c r="D3878" s="31" t="s">
        <v>77</v>
      </c>
      <c r="E3878" s="31" t="s">
        <v>5</v>
      </c>
      <c r="F3878" s="31" t="s">
        <v>56</v>
      </c>
      <c r="G3878" s="69">
        <v>200721.32</v>
      </c>
    </row>
    <row r="3879" spans="1:7" x14ac:dyDescent="0.25">
      <c r="A3879" s="31" t="s">
        <v>228</v>
      </c>
      <c r="B3879" s="31" t="s">
        <v>44</v>
      </c>
      <c r="C3879" s="31" t="s">
        <v>156</v>
      </c>
      <c r="D3879" s="31" t="s">
        <v>77</v>
      </c>
      <c r="E3879" s="31" t="s">
        <v>5</v>
      </c>
      <c r="F3879" s="31" t="s">
        <v>62</v>
      </c>
      <c r="G3879" s="69">
        <v>4992.79</v>
      </c>
    </row>
    <row r="3880" spans="1:7" x14ac:dyDescent="0.25">
      <c r="A3880" s="31" t="s">
        <v>228</v>
      </c>
      <c r="B3880" s="31" t="s">
        <v>44</v>
      </c>
      <c r="C3880" s="31" t="s">
        <v>156</v>
      </c>
      <c r="D3880" s="31" t="s">
        <v>77</v>
      </c>
      <c r="E3880" s="31" t="s">
        <v>5</v>
      </c>
      <c r="F3880" s="31" t="s">
        <v>89</v>
      </c>
      <c r="G3880" s="69">
        <v>20463.36</v>
      </c>
    </row>
    <row r="3881" spans="1:7" x14ac:dyDescent="0.25">
      <c r="A3881" s="31" t="s">
        <v>228</v>
      </c>
      <c r="B3881" s="31" t="s">
        <v>44</v>
      </c>
      <c r="C3881" s="31" t="s">
        <v>156</v>
      </c>
      <c r="D3881" s="31" t="s">
        <v>77</v>
      </c>
      <c r="E3881" s="31" t="s">
        <v>5</v>
      </c>
      <c r="F3881" s="31" t="s">
        <v>82</v>
      </c>
      <c r="G3881" s="69">
        <v>38207.949999999997</v>
      </c>
    </row>
    <row r="3882" spans="1:7" x14ac:dyDescent="0.25">
      <c r="A3882" s="31" t="s">
        <v>228</v>
      </c>
      <c r="B3882" s="31" t="s">
        <v>44</v>
      </c>
      <c r="C3882" s="31" t="s">
        <v>156</v>
      </c>
      <c r="D3882" s="31" t="s">
        <v>77</v>
      </c>
      <c r="E3882" s="31" t="s">
        <v>5</v>
      </c>
      <c r="F3882" s="31" t="s">
        <v>80</v>
      </c>
      <c r="G3882" s="69">
        <v>940132.96</v>
      </c>
    </row>
    <row r="3883" spans="1:7" x14ac:dyDescent="0.25">
      <c r="A3883" s="31" t="s">
        <v>228</v>
      </c>
      <c r="B3883" s="31" t="s">
        <v>44</v>
      </c>
      <c r="C3883" s="31" t="s">
        <v>156</v>
      </c>
      <c r="D3883" s="31" t="s">
        <v>77</v>
      </c>
      <c r="E3883" s="31" t="s">
        <v>5</v>
      </c>
      <c r="F3883" s="31" t="s">
        <v>63</v>
      </c>
      <c r="G3883" s="69">
        <v>8245.25</v>
      </c>
    </row>
    <row r="3884" spans="1:7" x14ac:dyDescent="0.25">
      <c r="A3884" s="31" t="s">
        <v>228</v>
      </c>
      <c r="B3884" s="31" t="s">
        <v>44</v>
      </c>
      <c r="C3884" s="31" t="s">
        <v>156</v>
      </c>
      <c r="D3884" s="31" t="s">
        <v>77</v>
      </c>
      <c r="E3884" s="31" t="s">
        <v>5</v>
      </c>
      <c r="F3884" s="31" t="s">
        <v>61</v>
      </c>
      <c r="G3884" s="69">
        <v>148331.57999999999</v>
      </c>
    </row>
    <row r="3885" spans="1:7" x14ac:dyDescent="0.25">
      <c r="A3885" s="31" t="s">
        <v>228</v>
      </c>
      <c r="B3885" s="31" t="s">
        <v>44</v>
      </c>
      <c r="C3885" s="31" t="s">
        <v>156</v>
      </c>
      <c r="D3885" s="31" t="s">
        <v>77</v>
      </c>
      <c r="E3885" s="31" t="s">
        <v>85</v>
      </c>
      <c r="F3885" s="31" t="s">
        <v>87</v>
      </c>
      <c r="G3885" s="69">
        <v>16841.939999999999</v>
      </c>
    </row>
    <row r="3886" spans="1:7" x14ac:dyDescent="0.25">
      <c r="A3886" s="31" t="s">
        <v>228</v>
      </c>
      <c r="B3886" s="31" t="s">
        <v>44</v>
      </c>
      <c r="C3886" s="31" t="s">
        <v>156</v>
      </c>
      <c r="D3886" s="31" t="s">
        <v>77</v>
      </c>
      <c r="E3886" s="31" t="s">
        <v>85</v>
      </c>
      <c r="F3886" s="31" t="s">
        <v>88</v>
      </c>
      <c r="G3886" s="69">
        <v>2970.33</v>
      </c>
    </row>
    <row r="3887" spans="1:7" x14ac:dyDescent="0.25">
      <c r="A3887" s="31" t="s">
        <v>228</v>
      </c>
      <c r="B3887" s="31" t="s">
        <v>44</v>
      </c>
      <c r="C3887" s="31" t="s">
        <v>156</v>
      </c>
      <c r="D3887" s="31" t="s">
        <v>77</v>
      </c>
      <c r="E3887" s="31" t="s">
        <v>85</v>
      </c>
      <c r="F3887" s="31" t="s">
        <v>86</v>
      </c>
      <c r="G3887" s="69">
        <v>15568.26</v>
      </c>
    </row>
    <row r="3888" spans="1:7" x14ac:dyDescent="0.25">
      <c r="A3888" s="31" t="s">
        <v>228</v>
      </c>
      <c r="B3888" s="31" t="s">
        <v>44</v>
      </c>
      <c r="C3888" s="31" t="s">
        <v>156</v>
      </c>
      <c r="D3888" s="31" t="s">
        <v>77</v>
      </c>
      <c r="E3888" s="31" t="s">
        <v>84</v>
      </c>
      <c r="F3888" s="31" t="s">
        <v>29</v>
      </c>
      <c r="G3888" s="69">
        <v>489.98</v>
      </c>
    </row>
    <row r="3889" spans="1:7" x14ac:dyDescent="0.25">
      <c r="A3889" s="31" t="s">
        <v>228</v>
      </c>
      <c r="B3889" s="31" t="s">
        <v>44</v>
      </c>
      <c r="C3889" s="31" t="s">
        <v>156</v>
      </c>
      <c r="D3889" s="31" t="s">
        <v>77</v>
      </c>
      <c r="E3889" s="31" t="s">
        <v>84</v>
      </c>
      <c r="F3889" s="31" t="s">
        <v>67</v>
      </c>
      <c r="G3889" s="69">
        <v>260.54000000000002</v>
      </c>
    </row>
    <row r="3890" spans="1:7" x14ac:dyDescent="0.25">
      <c r="A3890" s="31" t="s">
        <v>228</v>
      </c>
      <c r="B3890" s="31" t="s">
        <v>44</v>
      </c>
      <c r="C3890" s="31" t="s">
        <v>156</v>
      </c>
      <c r="D3890" s="31" t="s">
        <v>77</v>
      </c>
      <c r="E3890" s="31" t="s">
        <v>84</v>
      </c>
      <c r="F3890" s="31" t="s">
        <v>93</v>
      </c>
      <c r="G3890" s="69">
        <v>148.88</v>
      </c>
    </row>
    <row r="3891" spans="1:7" x14ac:dyDescent="0.25">
      <c r="A3891" s="31" t="s">
        <v>228</v>
      </c>
      <c r="B3891" s="31" t="s">
        <v>44</v>
      </c>
      <c r="C3891" s="31" t="s">
        <v>156</v>
      </c>
      <c r="D3891" s="31" t="s">
        <v>77</v>
      </c>
      <c r="E3891" s="31" t="s">
        <v>84</v>
      </c>
      <c r="F3891" s="31" t="s">
        <v>23</v>
      </c>
      <c r="G3891" s="69">
        <v>13040.19</v>
      </c>
    </row>
    <row r="3892" spans="1:7" x14ac:dyDescent="0.25">
      <c r="A3892" s="31" t="s">
        <v>228</v>
      </c>
      <c r="B3892" s="31" t="s">
        <v>44</v>
      </c>
      <c r="C3892" s="31" t="s">
        <v>156</v>
      </c>
      <c r="D3892" s="31" t="s">
        <v>77</v>
      </c>
      <c r="E3892" s="31" t="s">
        <v>91</v>
      </c>
      <c r="F3892" s="31" t="s">
        <v>690</v>
      </c>
      <c r="G3892" s="69">
        <v>40.08</v>
      </c>
    </row>
    <row r="3893" spans="1:7" x14ac:dyDescent="0.25">
      <c r="A3893" s="31" t="s">
        <v>228</v>
      </c>
      <c r="B3893" s="31" t="s">
        <v>44</v>
      </c>
      <c r="C3893" s="31" t="s">
        <v>156</v>
      </c>
      <c r="D3893" s="31" t="s">
        <v>77</v>
      </c>
      <c r="E3893" s="31" t="s">
        <v>0</v>
      </c>
      <c r="F3893" s="31" t="s">
        <v>14</v>
      </c>
      <c r="G3893" s="69">
        <v>34651.89</v>
      </c>
    </row>
    <row r="3894" spans="1:7" x14ac:dyDescent="0.25">
      <c r="A3894" s="31" t="s">
        <v>228</v>
      </c>
      <c r="B3894" s="31" t="s">
        <v>44</v>
      </c>
      <c r="C3894" s="31" t="s">
        <v>156</v>
      </c>
      <c r="D3894" s="31" t="s">
        <v>77</v>
      </c>
      <c r="E3894" s="31" t="s">
        <v>0</v>
      </c>
      <c r="F3894" s="31" t="s">
        <v>15</v>
      </c>
      <c r="G3894" s="69">
        <v>45552.06</v>
      </c>
    </row>
    <row r="3895" spans="1:7" x14ac:dyDescent="0.25">
      <c r="A3895" s="31" t="s">
        <v>228</v>
      </c>
      <c r="B3895" s="31" t="s">
        <v>44</v>
      </c>
      <c r="C3895" s="31" t="s">
        <v>156</v>
      </c>
      <c r="D3895" s="31" t="s">
        <v>77</v>
      </c>
      <c r="E3895" s="31" t="s">
        <v>0</v>
      </c>
      <c r="F3895" s="31" t="s">
        <v>16</v>
      </c>
      <c r="G3895" s="69">
        <v>407860.5</v>
      </c>
    </row>
    <row r="3896" spans="1:7" x14ac:dyDescent="0.25">
      <c r="A3896" s="31" t="s">
        <v>228</v>
      </c>
      <c r="B3896" s="31" t="s">
        <v>113</v>
      </c>
      <c r="C3896" s="31" t="s">
        <v>47</v>
      </c>
      <c r="D3896" s="31" t="s">
        <v>783</v>
      </c>
      <c r="E3896" s="31" t="s">
        <v>81</v>
      </c>
      <c r="F3896" s="31" t="s">
        <v>27</v>
      </c>
      <c r="G3896" s="69">
        <v>613.84</v>
      </c>
    </row>
    <row r="3897" spans="1:7" x14ac:dyDescent="0.25">
      <c r="A3897" s="31" t="s">
        <v>228</v>
      </c>
      <c r="B3897" s="31" t="s">
        <v>113</v>
      </c>
      <c r="C3897" s="31" t="s">
        <v>47</v>
      </c>
      <c r="D3897" s="31" t="s">
        <v>783</v>
      </c>
      <c r="E3897" s="31" t="s">
        <v>81</v>
      </c>
      <c r="F3897" s="31" t="s">
        <v>83</v>
      </c>
      <c r="G3897" s="69">
        <v>183.67</v>
      </c>
    </row>
    <row r="3898" spans="1:7" x14ac:dyDescent="0.25">
      <c r="A3898" s="31" t="s">
        <v>228</v>
      </c>
      <c r="B3898" s="31" t="s">
        <v>113</v>
      </c>
      <c r="C3898" s="31" t="s">
        <v>47</v>
      </c>
      <c r="D3898" s="31" t="s">
        <v>783</v>
      </c>
      <c r="E3898" s="31" t="s">
        <v>81</v>
      </c>
      <c r="F3898" s="31" t="s">
        <v>25</v>
      </c>
      <c r="G3898" s="69">
        <v>2151.71</v>
      </c>
    </row>
    <row r="3899" spans="1:7" x14ac:dyDescent="0.25">
      <c r="A3899" s="31" t="s">
        <v>228</v>
      </c>
      <c r="B3899" s="31" t="s">
        <v>113</v>
      </c>
      <c r="C3899" s="31" t="s">
        <v>47</v>
      </c>
      <c r="D3899" s="31" t="s">
        <v>783</v>
      </c>
      <c r="E3899" s="31" t="s">
        <v>81</v>
      </c>
      <c r="F3899" s="31" t="s">
        <v>65</v>
      </c>
      <c r="G3899" s="69">
        <v>188.22</v>
      </c>
    </row>
    <row r="3900" spans="1:7" x14ac:dyDescent="0.25">
      <c r="A3900" s="31" t="s">
        <v>228</v>
      </c>
      <c r="B3900" s="31" t="s">
        <v>113</v>
      </c>
      <c r="C3900" s="31" t="s">
        <v>47</v>
      </c>
      <c r="D3900" s="31" t="s">
        <v>783</v>
      </c>
      <c r="E3900" s="31" t="s">
        <v>81</v>
      </c>
      <c r="F3900" s="31" t="s">
        <v>26</v>
      </c>
      <c r="G3900" s="69">
        <v>1584.53</v>
      </c>
    </row>
    <row r="3901" spans="1:7" x14ac:dyDescent="0.25">
      <c r="A3901" s="31" t="s">
        <v>228</v>
      </c>
      <c r="B3901" s="31" t="s">
        <v>113</v>
      </c>
      <c r="C3901" s="31" t="s">
        <v>47</v>
      </c>
      <c r="D3901" s="31" t="s">
        <v>783</v>
      </c>
      <c r="E3901" s="31" t="s">
        <v>81</v>
      </c>
      <c r="F3901" s="31" t="s">
        <v>64</v>
      </c>
      <c r="G3901" s="69">
        <v>1449.62</v>
      </c>
    </row>
    <row r="3902" spans="1:7" x14ac:dyDescent="0.25">
      <c r="A3902" s="31" t="s">
        <v>228</v>
      </c>
      <c r="B3902" s="31" t="s">
        <v>113</v>
      </c>
      <c r="C3902" s="31" t="s">
        <v>47</v>
      </c>
      <c r="D3902" s="31" t="s">
        <v>783</v>
      </c>
      <c r="E3902" s="31" t="s">
        <v>81</v>
      </c>
      <c r="F3902" s="31" t="s">
        <v>9</v>
      </c>
      <c r="G3902" s="69">
        <v>622.19000000000005</v>
      </c>
    </row>
    <row r="3903" spans="1:7" x14ac:dyDescent="0.25">
      <c r="A3903" s="31" t="s">
        <v>228</v>
      </c>
      <c r="B3903" s="31" t="s">
        <v>113</v>
      </c>
      <c r="C3903" s="31" t="s">
        <v>47</v>
      </c>
      <c r="D3903" s="31" t="s">
        <v>783</v>
      </c>
      <c r="E3903" s="31" t="s">
        <v>79</v>
      </c>
      <c r="F3903" s="31" t="s">
        <v>28</v>
      </c>
      <c r="G3903" s="69">
        <v>181.35</v>
      </c>
    </row>
    <row r="3904" spans="1:7" x14ac:dyDescent="0.25">
      <c r="A3904" s="31" t="s">
        <v>228</v>
      </c>
      <c r="B3904" s="31" t="s">
        <v>113</v>
      </c>
      <c r="C3904" s="31" t="s">
        <v>47</v>
      </c>
      <c r="D3904" s="31" t="s">
        <v>783</v>
      </c>
      <c r="E3904" s="31" t="s">
        <v>5</v>
      </c>
      <c r="F3904" s="31" t="s">
        <v>52</v>
      </c>
      <c r="G3904" s="69">
        <v>212.67</v>
      </c>
    </row>
    <row r="3905" spans="1:7" x14ac:dyDescent="0.25">
      <c r="A3905" s="31" t="s">
        <v>228</v>
      </c>
      <c r="B3905" s="31" t="s">
        <v>113</v>
      </c>
      <c r="C3905" s="31" t="s">
        <v>47</v>
      </c>
      <c r="D3905" s="31" t="s">
        <v>783</v>
      </c>
      <c r="E3905" s="31" t="s">
        <v>5</v>
      </c>
      <c r="F3905" s="31" t="s">
        <v>11</v>
      </c>
      <c r="G3905" s="69">
        <v>7263.72</v>
      </c>
    </row>
    <row r="3906" spans="1:7" x14ac:dyDescent="0.25">
      <c r="A3906" s="31" t="s">
        <v>228</v>
      </c>
      <c r="B3906" s="31" t="s">
        <v>113</v>
      </c>
      <c r="C3906" s="31" t="s">
        <v>47</v>
      </c>
      <c r="D3906" s="31" t="s">
        <v>783</v>
      </c>
      <c r="E3906" s="31" t="s">
        <v>5</v>
      </c>
      <c r="F3906" s="31" t="s">
        <v>12</v>
      </c>
      <c r="G3906" s="69">
        <v>273.05</v>
      </c>
    </row>
    <row r="3907" spans="1:7" x14ac:dyDescent="0.25">
      <c r="A3907" s="31" t="s">
        <v>228</v>
      </c>
      <c r="B3907" s="31" t="s">
        <v>113</v>
      </c>
      <c r="C3907" s="31" t="s">
        <v>47</v>
      </c>
      <c r="D3907" s="31" t="s">
        <v>783</v>
      </c>
      <c r="E3907" s="31" t="s">
        <v>5</v>
      </c>
      <c r="F3907" s="31" t="s">
        <v>89</v>
      </c>
      <c r="G3907" s="69">
        <v>1764.23</v>
      </c>
    </row>
    <row r="3908" spans="1:7" x14ac:dyDescent="0.25">
      <c r="A3908" s="31" t="s">
        <v>228</v>
      </c>
      <c r="B3908" s="31" t="s">
        <v>113</v>
      </c>
      <c r="C3908" s="31" t="s">
        <v>47</v>
      </c>
      <c r="D3908" s="31" t="s">
        <v>783</v>
      </c>
      <c r="E3908" s="31" t="s">
        <v>5</v>
      </c>
      <c r="F3908" s="31" t="s">
        <v>80</v>
      </c>
      <c r="G3908" s="69">
        <v>5737.3</v>
      </c>
    </row>
    <row r="3909" spans="1:7" x14ac:dyDescent="0.25">
      <c r="A3909" s="31" t="s">
        <v>228</v>
      </c>
      <c r="B3909" s="31" t="s">
        <v>113</v>
      </c>
      <c r="C3909" s="31" t="s">
        <v>47</v>
      </c>
      <c r="D3909" s="31" t="s">
        <v>783</v>
      </c>
      <c r="E3909" s="31" t="s">
        <v>5</v>
      </c>
      <c r="F3909" s="31" t="s">
        <v>63</v>
      </c>
      <c r="G3909" s="69">
        <v>351.76</v>
      </c>
    </row>
    <row r="3910" spans="1:7" x14ac:dyDescent="0.25">
      <c r="A3910" s="31" t="s">
        <v>228</v>
      </c>
      <c r="B3910" s="31" t="s">
        <v>113</v>
      </c>
      <c r="C3910" s="31" t="s">
        <v>47</v>
      </c>
      <c r="D3910" s="31" t="s">
        <v>783</v>
      </c>
      <c r="E3910" s="31" t="s">
        <v>5</v>
      </c>
      <c r="F3910" s="31" t="s">
        <v>61</v>
      </c>
      <c r="G3910" s="69">
        <v>2133.56</v>
      </c>
    </row>
    <row r="3911" spans="1:7" x14ac:dyDescent="0.25">
      <c r="A3911" s="31" t="s">
        <v>228</v>
      </c>
      <c r="B3911" s="31" t="s">
        <v>113</v>
      </c>
      <c r="C3911" s="31" t="s">
        <v>47</v>
      </c>
      <c r="D3911" s="31" t="s">
        <v>783</v>
      </c>
      <c r="E3911" s="31" t="s">
        <v>85</v>
      </c>
      <c r="F3911" s="31" t="s">
        <v>87</v>
      </c>
      <c r="G3911" s="69">
        <v>2670.71</v>
      </c>
    </row>
    <row r="3912" spans="1:7" x14ac:dyDescent="0.25">
      <c r="A3912" s="31" t="s">
        <v>228</v>
      </c>
      <c r="B3912" s="31" t="s">
        <v>113</v>
      </c>
      <c r="C3912" s="31" t="s">
        <v>47</v>
      </c>
      <c r="D3912" s="31" t="s">
        <v>783</v>
      </c>
      <c r="E3912" s="31" t="s">
        <v>85</v>
      </c>
      <c r="F3912" s="31" t="s">
        <v>88</v>
      </c>
      <c r="G3912" s="69">
        <v>312.08999999999997</v>
      </c>
    </row>
    <row r="3913" spans="1:7" x14ac:dyDescent="0.25">
      <c r="A3913" s="31" t="s">
        <v>228</v>
      </c>
      <c r="B3913" s="31" t="s">
        <v>113</v>
      </c>
      <c r="C3913" s="31" t="s">
        <v>47</v>
      </c>
      <c r="D3913" s="31" t="s">
        <v>783</v>
      </c>
      <c r="E3913" s="31" t="s">
        <v>85</v>
      </c>
      <c r="F3913" s="31" t="s">
        <v>86</v>
      </c>
      <c r="G3913" s="69">
        <v>1166.93</v>
      </c>
    </row>
    <row r="3914" spans="1:7" x14ac:dyDescent="0.25">
      <c r="A3914" s="31" t="s">
        <v>228</v>
      </c>
      <c r="B3914" s="31" t="s">
        <v>113</v>
      </c>
      <c r="C3914" s="31" t="s">
        <v>47</v>
      </c>
      <c r="D3914" s="31" t="s">
        <v>783</v>
      </c>
      <c r="E3914" s="31" t="s">
        <v>84</v>
      </c>
      <c r="F3914" s="31" t="s">
        <v>29</v>
      </c>
      <c r="G3914" s="69">
        <v>134.97</v>
      </c>
    </row>
    <row r="3915" spans="1:7" x14ac:dyDescent="0.25">
      <c r="A3915" s="31" t="s">
        <v>228</v>
      </c>
      <c r="B3915" s="31" t="s">
        <v>113</v>
      </c>
      <c r="C3915" s="31" t="s">
        <v>47</v>
      </c>
      <c r="D3915" s="31" t="s">
        <v>783</v>
      </c>
      <c r="E3915" s="31" t="s">
        <v>84</v>
      </c>
      <c r="F3915" s="31" t="s">
        <v>23</v>
      </c>
      <c r="G3915" s="69">
        <v>71.3</v>
      </c>
    </row>
    <row r="3916" spans="1:7" x14ac:dyDescent="0.25">
      <c r="A3916" s="31" t="s">
        <v>228</v>
      </c>
      <c r="B3916" s="31" t="s">
        <v>113</v>
      </c>
      <c r="C3916" s="31" t="s">
        <v>47</v>
      </c>
      <c r="D3916" s="31" t="s">
        <v>783</v>
      </c>
      <c r="E3916" s="31" t="s">
        <v>0</v>
      </c>
      <c r="F3916" s="31" t="s">
        <v>14</v>
      </c>
      <c r="G3916" s="69">
        <v>1482.09</v>
      </c>
    </row>
    <row r="3917" spans="1:7" x14ac:dyDescent="0.25">
      <c r="A3917" s="31" t="s">
        <v>228</v>
      </c>
      <c r="B3917" s="31" t="s">
        <v>113</v>
      </c>
      <c r="C3917" s="31" t="s">
        <v>47</v>
      </c>
      <c r="D3917" s="31" t="s">
        <v>783</v>
      </c>
      <c r="E3917" s="31" t="s">
        <v>0</v>
      </c>
      <c r="F3917" s="31" t="s">
        <v>16</v>
      </c>
      <c r="G3917" s="69">
        <v>841.17</v>
      </c>
    </row>
    <row r="3918" spans="1:7" x14ac:dyDescent="0.25">
      <c r="A3918" s="31" t="s">
        <v>228</v>
      </c>
      <c r="B3918" s="31" t="s">
        <v>45</v>
      </c>
      <c r="C3918" s="31" t="s">
        <v>156</v>
      </c>
      <c r="D3918" s="31" t="s">
        <v>702</v>
      </c>
      <c r="E3918" s="31" t="s">
        <v>703</v>
      </c>
      <c r="F3918" s="31" t="s">
        <v>703</v>
      </c>
      <c r="G3918" s="69">
        <v>585655.6</v>
      </c>
    </row>
    <row r="3919" spans="1:7" x14ac:dyDescent="0.25">
      <c r="A3919" s="31" t="s">
        <v>228</v>
      </c>
      <c r="B3919" s="31" t="s">
        <v>45</v>
      </c>
      <c r="C3919" s="31" t="s">
        <v>156</v>
      </c>
      <c r="D3919" s="31" t="s">
        <v>702</v>
      </c>
      <c r="E3919" s="7" t="s">
        <v>687</v>
      </c>
      <c r="F3919" s="7" t="s">
        <v>687</v>
      </c>
      <c r="G3919" s="69">
        <v>593859.15</v>
      </c>
    </row>
    <row r="3920" spans="1:7" x14ac:dyDescent="0.25">
      <c r="A3920" s="31" t="s">
        <v>228</v>
      </c>
      <c r="B3920" s="31" t="s">
        <v>45</v>
      </c>
      <c r="C3920" s="31" t="s">
        <v>156</v>
      </c>
      <c r="D3920" s="31" t="s">
        <v>702</v>
      </c>
      <c r="E3920" s="7" t="s">
        <v>704</v>
      </c>
      <c r="F3920" s="7" t="s">
        <v>704</v>
      </c>
      <c r="G3920" s="69">
        <v>2508741.21</v>
      </c>
    </row>
    <row r="3921" spans="1:7" x14ac:dyDescent="0.25">
      <c r="A3921" s="31" t="s">
        <v>228</v>
      </c>
      <c r="B3921" s="31" t="s">
        <v>45</v>
      </c>
      <c r="C3921" s="31" t="s">
        <v>156</v>
      </c>
      <c r="D3921" s="31" t="s">
        <v>702</v>
      </c>
      <c r="E3921" s="7" t="s">
        <v>706</v>
      </c>
      <c r="F3921" s="7" t="s">
        <v>706</v>
      </c>
      <c r="G3921" s="69">
        <v>22389.49</v>
      </c>
    </row>
    <row r="3922" spans="1:7" x14ac:dyDescent="0.25">
      <c r="A3922" s="31" t="s">
        <v>228</v>
      </c>
      <c r="B3922" s="31" t="s">
        <v>45</v>
      </c>
      <c r="C3922" s="31" t="s">
        <v>156</v>
      </c>
      <c r="D3922" s="31" t="s">
        <v>702</v>
      </c>
      <c r="E3922" s="31" t="s">
        <v>707</v>
      </c>
      <c r="F3922" s="31" t="s">
        <v>707</v>
      </c>
      <c r="G3922" s="69">
        <v>957991.33</v>
      </c>
    </row>
    <row r="3923" spans="1:7" x14ac:dyDescent="0.25">
      <c r="A3923" s="31" t="s">
        <v>228</v>
      </c>
      <c r="B3923" s="31" t="s">
        <v>45</v>
      </c>
      <c r="C3923" s="31" t="s">
        <v>156</v>
      </c>
      <c r="D3923" s="31" t="s">
        <v>702</v>
      </c>
      <c r="E3923" s="31" t="s">
        <v>705</v>
      </c>
      <c r="F3923" s="31" t="s">
        <v>705</v>
      </c>
      <c r="G3923" s="69">
        <v>1421028.16</v>
      </c>
    </row>
    <row r="3924" spans="1:7" x14ac:dyDescent="0.25">
      <c r="A3924" s="31" t="s">
        <v>228</v>
      </c>
      <c r="B3924" s="31" t="s">
        <v>151</v>
      </c>
      <c r="C3924" s="31" t="s">
        <v>700</v>
      </c>
      <c r="D3924" s="31" t="s">
        <v>783</v>
      </c>
      <c r="E3924" s="31" t="s">
        <v>81</v>
      </c>
      <c r="F3924" s="31" t="s">
        <v>27</v>
      </c>
      <c r="G3924" s="69">
        <v>378</v>
      </c>
    </row>
    <row r="3925" spans="1:7" x14ac:dyDescent="0.25">
      <c r="A3925" s="31" t="s">
        <v>228</v>
      </c>
      <c r="B3925" s="31" t="s">
        <v>151</v>
      </c>
      <c r="C3925" s="31" t="s">
        <v>700</v>
      </c>
      <c r="D3925" s="31" t="s">
        <v>783</v>
      </c>
      <c r="E3925" s="31" t="s">
        <v>81</v>
      </c>
      <c r="F3925" s="31" t="s">
        <v>25</v>
      </c>
      <c r="G3925" s="69">
        <v>299.13</v>
      </c>
    </row>
    <row r="3926" spans="1:7" x14ac:dyDescent="0.25">
      <c r="A3926" s="31" t="s">
        <v>228</v>
      </c>
      <c r="B3926" s="31" t="s">
        <v>151</v>
      </c>
      <c r="C3926" s="31" t="s">
        <v>700</v>
      </c>
      <c r="D3926" s="31" t="s">
        <v>783</v>
      </c>
      <c r="E3926" s="31" t="s">
        <v>81</v>
      </c>
      <c r="F3926" s="31" t="s">
        <v>26</v>
      </c>
      <c r="G3926" s="69">
        <v>1010.34</v>
      </c>
    </row>
    <row r="3927" spans="1:7" x14ac:dyDescent="0.25">
      <c r="A3927" s="31" t="s">
        <v>228</v>
      </c>
      <c r="B3927" s="31" t="s">
        <v>151</v>
      </c>
      <c r="C3927" s="31" t="s">
        <v>700</v>
      </c>
      <c r="D3927" s="31" t="s">
        <v>783</v>
      </c>
      <c r="E3927" s="31" t="s">
        <v>81</v>
      </c>
      <c r="F3927" s="31" t="s">
        <v>64</v>
      </c>
      <c r="G3927" s="69">
        <v>589.32000000000005</v>
      </c>
    </row>
    <row r="3928" spans="1:7" x14ac:dyDescent="0.25">
      <c r="A3928" s="31" t="s">
        <v>228</v>
      </c>
      <c r="B3928" s="31" t="s">
        <v>151</v>
      </c>
      <c r="C3928" s="31" t="s">
        <v>700</v>
      </c>
      <c r="D3928" s="31" t="s">
        <v>783</v>
      </c>
      <c r="E3928" s="31" t="s">
        <v>81</v>
      </c>
      <c r="F3928" s="31" t="s">
        <v>9</v>
      </c>
      <c r="G3928" s="69">
        <v>1423.51</v>
      </c>
    </row>
    <row r="3929" spans="1:7" x14ac:dyDescent="0.25">
      <c r="A3929" s="31" t="s">
        <v>228</v>
      </c>
      <c r="B3929" s="31" t="s">
        <v>151</v>
      </c>
      <c r="C3929" s="31" t="s">
        <v>700</v>
      </c>
      <c r="D3929" s="31" t="s">
        <v>783</v>
      </c>
      <c r="E3929" s="31" t="s">
        <v>79</v>
      </c>
      <c r="F3929" s="31" t="s">
        <v>28</v>
      </c>
      <c r="G3929" s="69">
        <v>7326.58</v>
      </c>
    </row>
    <row r="3930" spans="1:7" x14ac:dyDescent="0.25">
      <c r="A3930" s="31" t="s">
        <v>228</v>
      </c>
      <c r="B3930" s="31" t="s">
        <v>151</v>
      </c>
      <c r="C3930" s="31" t="s">
        <v>700</v>
      </c>
      <c r="D3930" s="31" t="s">
        <v>783</v>
      </c>
      <c r="E3930" s="31" t="s">
        <v>5</v>
      </c>
      <c r="F3930" s="31" t="s">
        <v>52</v>
      </c>
      <c r="G3930" s="69">
        <v>211.64</v>
      </c>
    </row>
    <row r="3931" spans="1:7" x14ac:dyDescent="0.25">
      <c r="A3931" s="31" t="s">
        <v>228</v>
      </c>
      <c r="B3931" s="31" t="s">
        <v>151</v>
      </c>
      <c r="C3931" s="31" t="s">
        <v>700</v>
      </c>
      <c r="D3931" s="31" t="s">
        <v>783</v>
      </c>
      <c r="E3931" s="31" t="s">
        <v>5</v>
      </c>
      <c r="F3931" s="31" t="s">
        <v>11</v>
      </c>
      <c r="G3931" s="69">
        <v>5379.35</v>
      </c>
    </row>
    <row r="3932" spans="1:7" x14ac:dyDescent="0.25">
      <c r="A3932" s="31" t="s">
        <v>228</v>
      </c>
      <c r="B3932" s="31" t="s">
        <v>151</v>
      </c>
      <c r="C3932" s="31" t="s">
        <v>700</v>
      </c>
      <c r="D3932" s="31" t="s">
        <v>783</v>
      </c>
      <c r="E3932" s="31" t="s">
        <v>5</v>
      </c>
      <c r="F3932" s="31" t="s">
        <v>12</v>
      </c>
      <c r="G3932" s="69">
        <v>932.38</v>
      </c>
    </row>
    <row r="3933" spans="1:7" x14ac:dyDescent="0.25">
      <c r="A3933" s="31" t="s">
        <v>228</v>
      </c>
      <c r="B3933" s="31" t="s">
        <v>151</v>
      </c>
      <c r="C3933" s="31" t="s">
        <v>700</v>
      </c>
      <c r="D3933" s="31" t="s">
        <v>783</v>
      </c>
      <c r="E3933" s="31" t="s">
        <v>5</v>
      </c>
      <c r="F3933" s="31" t="s">
        <v>56</v>
      </c>
      <c r="G3933" s="69">
        <v>19655.43</v>
      </c>
    </row>
    <row r="3934" spans="1:7" x14ac:dyDescent="0.25">
      <c r="A3934" s="31" t="s">
        <v>228</v>
      </c>
      <c r="B3934" s="31" t="s">
        <v>151</v>
      </c>
      <c r="C3934" s="31" t="s">
        <v>700</v>
      </c>
      <c r="D3934" s="31" t="s">
        <v>783</v>
      </c>
      <c r="E3934" s="31" t="s">
        <v>5</v>
      </c>
      <c r="F3934" s="31" t="s">
        <v>89</v>
      </c>
      <c r="G3934" s="69">
        <v>81463.789999999994</v>
      </c>
    </row>
    <row r="3935" spans="1:7" x14ac:dyDescent="0.25">
      <c r="A3935" s="31" t="s">
        <v>228</v>
      </c>
      <c r="B3935" s="31" t="s">
        <v>151</v>
      </c>
      <c r="C3935" s="31" t="s">
        <v>700</v>
      </c>
      <c r="D3935" s="31" t="s">
        <v>783</v>
      </c>
      <c r="E3935" s="31" t="s">
        <v>5</v>
      </c>
      <c r="F3935" s="31" t="s">
        <v>82</v>
      </c>
      <c r="G3935" s="69">
        <v>4602.59</v>
      </c>
    </row>
    <row r="3936" spans="1:7" x14ac:dyDescent="0.25">
      <c r="A3936" s="31" t="s">
        <v>228</v>
      </c>
      <c r="B3936" s="31" t="s">
        <v>151</v>
      </c>
      <c r="C3936" s="31" t="s">
        <v>700</v>
      </c>
      <c r="D3936" s="31" t="s">
        <v>783</v>
      </c>
      <c r="E3936" s="31" t="s">
        <v>5</v>
      </c>
      <c r="F3936" s="31" t="s">
        <v>80</v>
      </c>
      <c r="G3936" s="69">
        <v>14245.32</v>
      </c>
    </row>
    <row r="3937" spans="1:7" x14ac:dyDescent="0.25">
      <c r="A3937" s="31" t="s">
        <v>228</v>
      </c>
      <c r="B3937" s="31" t="s">
        <v>151</v>
      </c>
      <c r="C3937" s="31" t="s">
        <v>700</v>
      </c>
      <c r="D3937" s="31" t="s">
        <v>783</v>
      </c>
      <c r="E3937" s="31" t="s">
        <v>5</v>
      </c>
      <c r="F3937" s="31" t="s">
        <v>61</v>
      </c>
      <c r="G3937" s="69">
        <v>37.99</v>
      </c>
    </row>
    <row r="3938" spans="1:7" x14ac:dyDescent="0.25">
      <c r="A3938" s="31" t="s">
        <v>228</v>
      </c>
      <c r="B3938" s="31" t="s">
        <v>151</v>
      </c>
      <c r="C3938" s="31" t="s">
        <v>700</v>
      </c>
      <c r="D3938" s="31" t="s">
        <v>783</v>
      </c>
      <c r="E3938" s="31" t="s">
        <v>85</v>
      </c>
      <c r="F3938" s="31" t="s">
        <v>87</v>
      </c>
      <c r="G3938" s="69">
        <v>59.52</v>
      </c>
    </row>
    <row r="3939" spans="1:7" x14ac:dyDescent="0.25">
      <c r="A3939" s="31" t="s">
        <v>228</v>
      </c>
      <c r="B3939" s="31" t="s">
        <v>151</v>
      </c>
      <c r="C3939" s="31" t="s">
        <v>700</v>
      </c>
      <c r="D3939" s="31" t="s">
        <v>783</v>
      </c>
      <c r="E3939" s="31" t="s">
        <v>85</v>
      </c>
      <c r="F3939" s="31" t="s">
        <v>86</v>
      </c>
      <c r="G3939" s="69">
        <v>209.14</v>
      </c>
    </row>
    <row r="3940" spans="1:7" x14ac:dyDescent="0.25">
      <c r="A3940" s="31" t="s">
        <v>228</v>
      </c>
      <c r="B3940" s="31" t="s">
        <v>151</v>
      </c>
      <c r="C3940" s="31" t="s">
        <v>700</v>
      </c>
      <c r="D3940" s="31" t="s">
        <v>783</v>
      </c>
      <c r="E3940" s="31" t="s">
        <v>84</v>
      </c>
      <c r="F3940" s="31" t="s">
        <v>29</v>
      </c>
      <c r="G3940" s="69">
        <v>2111.7199999999998</v>
      </c>
    </row>
    <row r="3941" spans="1:7" x14ac:dyDescent="0.25">
      <c r="A3941" s="31" t="s">
        <v>228</v>
      </c>
      <c r="B3941" s="31" t="s">
        <v>151</v>
      </c>
      <c r="C3941" s="31" t="s">
        <v>700</v>
      </c>
      <c r="D3941" s="31" t="s">
        <v>783</v>
      </c>
      <c r="E3941" s="31" t="s">
        <v>84</v>
      </c>
      <c r="F3941" s="31" t="s">
        <v>67</v>
      </c>
      <c r="G3941" s="69">
        <v>137.87</v>
      </c>
    </row>
    <row r="3942" spans="1:7" x14ac:dyDescent="0.25">
      <c r="A3942" s="31" t="s">
        <v>228</v>
      </c>
      <c r="B3942" s="31" t="s">
        <v>151</v>
      </c>
      <c r="C3942" s="31" t="s">
        <v>700</v>
      </c>
      <c r="D3942" s="31" t="s">
        <v>783</v>
      </c>
      <c r="E3942" s="31" t="s">
        <v>84</v>
      </c>
      <c r="F3942" s="31" t="s">
        <v>93</v>
      </c>
      <c r="G3942" s="69">
        <v>339.86</v>
      </c>
    </row>
    <row r="3943" spans="1:7" x14ac:dyDescent="0.25">
      <c r="A3943" s="31" t="s">
        <v>228</v>
      </c>
      <c r="B3943" s="31" t="s">
        <v>151</v>
      </c>
      <c r="C3943" s="31" t="s">
        <v>700</v>
      </c>
      <c r="D3943" s="31" t="s">
        <v>783</v>
      </c>
      <c r="E3943" s="31" t="s">
        <v>84</v>
      </c>
      <c r="F3943" s="31" t="s">
        <v>23</v>
      </c>
      <c r="G3943" s="69">
        <v>16853.95</v>
      </c>
    </row>
    <row r="3944" spans="1:7" x14ac:dyDescent="0.25">
      <c r="A3944" s="31" t="s">
        <v>228</v>
      </c>
      <c r="B3944" s="31" t="s">
        <v>151</v>
      </c>
      <c r="C3944" s="31" t="s">
        <v>700</v>
      </c>
      <c r="D3944" s="31" t="s">
        <v>783</v>
      </c>
      <c r="E3944" s="31" t="s">
        <v>91</v>
      </c>
      <c r="F3944" s="31" t="s">
        <v>690</v>
      </c>
      <c r="G3944" s="69">
        <v>485.93</v>
      </c>
    </row>
    <row r="3945" spans="1:7" x14ac:dyDescent="0.25">
      <c r="A3945" s="31" t="s">
        <v>228</v>
      </c>
      <c r="B3945" s="31" t="s">
        <v>151</v>
      </c>
      <c r="C3945" s="31" t="s">
        <v>700</v>
      </c>
      <c r="D3945" s="31" t="s">
        <v>783</v>
      </c>
      <c r="E3945" s="31" t="s">
        <v>0</v>
      </c>
      <c r="F3945" s="31" t="s">
        <v>14</v>
      </c>
      <c r="G3945" s="69">
        <v>2540.14</v>
      </c>
    </row>
    <row r="3946" spans="1:7" x14ac:dyDescent="0.25">
      <c r="A3946" s="31" t="s">
        <v>228</v>
      </c>
      <c r="B3946" s="31" t="s">
        <v>151</v>
      </c>
      <c r="C3946" s="31" t="s">
        <v>700</v>
      </c>
      <c r="D3946" s="31" t="s">
        <v>783</v>
      </c>
      <c r="E3946" s="31" t="s">
        <v>0</v>
      </c>
      <c r="F3946" s="31" t="s">
        <v>15</v>
      </c>
      <c r="G3946" s="69">
        <v>125</v>
      </c>
    </row>
    <row r="3947" spans="1:7" x14ac:dyDescent="0.25">
      <c r="A3947" s="31" t="s">
        <v>228</v>
      </c>
      <c r="B3947" s="31" t="s">
        <v>151</v>
      </c>
      <c r="C3947" s="31" t="s">
        <v>700</v>
      </c>
      <c r="D3947" s="31" t="s">
        <v>783</v>
      </c>
      <c r="E3947" s="31" t="s">
        <v>0</v>
      </c>
      <c r="F3947" s="31" t="s">
        <v>16</v>
      </c>
      <c r="G3947" s="69">
        <v>1032.93</v>
      </c>
    </row>
    <row r="3948" spans="1:7" x14ac:dyDescent="0.25">
      <c r="A3948" s="31" t="s">
        <v>228</v>
      </c>
      <c r="B3948" s="31" t="s">
        <v>686</v>
      </c>
      <c r="C3948" s="31" t="s">
        <v>156</v>
      </c>
      <c r="D3948" s="31" t="s">
        <v>702</v>
      </c>
      <c r="E3948" s="31" t="s">
        <v>81</v>
      </c>
      <c r="F3948" s="31" t="s">
        <v>25</v>
      </c>
      <c r="G3948" s="69">
        <v>1762.2</v>
      </c>
    </row>
    <row r="3949" spans="1:7" x14ac:dyDescent="0.25">
      <c r="A3949" s="31" t="s">
        <v>228</v>
      </c>
      <c r="B3949" s="31" t="s">
        <v>686</v>
      </c>
      <c r="C3949" s="31" t="s">
        <v>156</v>
      </c>
      <c r="D3949" s="31" t="s">
        <v>702</v>
      </c>
      <c r="E3949" s="31" t="s">
        <v>81</v>
      </c>
      <c r="F3949" s="31" t="s">
        <v>9</v>
      </c>
      <c r="G3949" s="69">
        <v>2955.96</v>
      </c>
    </row>
    <row r="3950" spans="1:7" x14ac:dyDescent="0.25">
      <c r="A3950" s="31" t="s">
        <v>228</v>
      </c>
      <c r="B3950" s="31" t="s">
        <v>686</v>
      </c>
      <c r="C3950" s="31" t="s">
        <v>156</v>
      </c>
      <c r="D3950" s="31" t="s">
        <v>702</v>
      </c>
      <c r="E3950" s="31" t="s">
        <v>5</v>
      </c>
      <c r="F3950" s="31" t="s">
        <v>11</v>
      </c>
      <c r="G3950" s="69">
        <v>16498.2</v>
      </c>
    </row>
    <row r="3951" spans="1:7" x14ac:dyDescent="0.25">
      <c r="A3951" s="31" t="s">
        <v>228</v>
      </c>
      <c r="B3951" s="31" t="s">
        <v>686</v>
      </c>
      <c r="C3951" s="31" t="s">
        <v>156</v>
      </c>
      <c r="D3951" s="31" t="s">
        <v>702</v>
      </c>
      <c r="E3951" s="31" t="s">
        <v>5</v>
      </c>
      <c r="F3951" s="31" t="s">
        <v>56</v>
      </c>
      <c r="G3951" s="69">
        <v>5182.5600000000004</v>
      </c>
    </row>
    <row r="3952" spans="1:7" x14ac:dyDescent="0.25">
      <c r="A3952" s="31" t="s">
        <v>228</v>
      </c>
      <c r="B3952" s="31" t="s">
        <v>686</v>
      </c>
      <c r="C3952" s="31" t="s">
        <v>156</v>
      </c>
      <c r="D3952" s="31" t="s">
        <v>702</v>
      </c>
      <c r="E3952" s="31" t="s">
        <v>5</v>
      </c>
      <c r="F3952" s="31" t="s">
        <v>80</v>
      </c>
      <c r="G3952" s="69">
        <v>16279.2</v>
      </c>
    </row>
    <row r="3953" spans="1:7" x14ac:dyDescent="0.25">
      <c r="A3953" s="31" t="s">
        <v>228</v>
      </c>
      <c r="B3953" s="31" t="s">
        <v>686</v>
      </c>
      <c r="C3953" s="31" t="s">
        <v>156</v>
      </c>
      <c r="D3953" s="31" t="s">
        <v>702</v>
      </c>
      <c r="E3953" s="31" t="s">
        <v>5</v>
      </c>
      <c r="F3953" s="31" t="s">
        <v>61</v>
      </c>
      <c r="G3953" s="69">
        <v>4036.52</v>
      </c>
    </row>
    <row r="3954" spans="1:7" x14ac:dyDescent="0.25">
      <c r="A3954" s="31" t="s">
        <v>228</v>
      </c>
      <c r="B3954" s="31" t="s">
        <v>686</v>
      </c>
      <c r="C3954" s="31" t="s">
        <v>156</v>
      </c>
      <c r="D3954" s="31" t="s">
        <v>702</v>
      </c>
      <c r="E3954" s="31" t="s">
        <v>85</v>
      </c>
      <c r="F3954" s="31" t="s">
        <v>86</v>
      </c>
      <c r="G3954" s="69">
        <v>1347.96</v>
      </c>
    </row>
    <row r="3955" spans="1:7" x14ac:dyDescent="0.25">
      <c r="A3955" s="31" t="s">
        <v>228</v>
      </c>
      <c r="B3955" s="31" t="s">
        <v>686</v>
      </c>
      <c r="C3955" s="31" t="s">
        <v>156</v>
      </c>
      <c r="D3955" s="31" t="s">
        <v>702</v>
      </c>
      <c r="E3955" s="31" t="s">
        <v>92</v>
      </c>
      <c r="F3955" s="31" t="s">
        <v>92</v>
      </c>
      <c r="G3955" s="69">
        <v>1404.44</v>
      </c>
    </row>
    <row r="3956" spans="1:7" x14ac:dyDescent="0.25">
      <c r="A3956" s="31" t="s">
        <v>228</v>
      </c>
      <c r="B3956" s="31" t="s">
        <v>686</v>
      </c>
      <c r="C3956" s="31" t="s">
        <v>156</v>
      </c>
      <c r="D3956" s="31" t="s">
        <v>702</v>
      </c>
      <c r="E3956" s="31" t="s">
        <v>0</v>
      </c>
      <c r="F3956" s="31" t="s">
        <v>14</v>
      </c>
      <c r="G3956" s="69">
        <v>53.1</v>
      </c>
    </row>
    <row r="3957" spans="1:7" x14ac:dyDescent="0.25">
      <c r="A3957" s="31" t="s">
        <v>228</v>
      </c>
      <c r="B3957" s="31" t="s">
        <v>686</v>
      </c>
      <c r="C3957" s="31" t="s">
        <v>156</v>
      </c>
      <c r="D3957" s="31" t="s">
        <v>702</v>
      </c>
      <c r="E3957" s="31" t="s">
        <v>0</v>
      </c>
      <c r="F3957" s="31" t="s">
        <v>16</v>
      </c>
      <c r="G3957" s="69">
        <v>2715.75</v>
      </c>
    </row>
    <row r="3958" spans="1:7" x14ac:dyDescent="0.25">
      <c r="A3958" s="31" t="s">
        <v>228</v>
      </c>
      <c r="B3958" s="31" t="s">
        <v>19</v>
      </c>
      <c r="C3958" s="31" t="s">
        <v>96</v>
      </c>
      <c r="D3958" s="31" t="s">
        <v>783</v>
      </c>
      <c r="E3958" s="31" t="s">
        <v>81</v>
      </c>
      <c r="F3958" s="31" t="s">
        <v>27</v>
      </c>
      <c r="G3958" s="69">
        <v>23101.31</v>
      </c>
    </row>
    <row r="3959" spans="1:7" x14ac:dyDescent="0.25">
      <c r="A3959" s="31" t="s">
        <v>228</v>
      </c>
      <c r="B3959" s="31" t="s">
        <v>19</v>
      </c>
      <c r="C3959" s="31" t="s">
        <v>96</v>
      </c>
      <c r="D3959" s="31" t="s">
        <v>783</v>
      </c>
      <c r="E3959" s="31" t="s">
        <v>81</v>
      </c>
      <c r="F3959" s="31" t="s">
        <v>83</v>
      </c>
      <c r="G3959" s="69">
        <v>4679.63</v>
      </c>
    </row>
    <row r="3960" spans="1:7" x14ac:dyDescent="0.25">
      <c r="A3960" s="31" t="s">
        <v>228</v>
      </c>
      <c r="B3960" s="31" t="s">
        <v>19</v>
      </c>
      <c r="C3960" s="31" t="s">
        <v>96</v>
      </c>
      <c r="D3960" s="31" t="s">
        <v>783</v>
      </c>
      <c r="E3960" s="31" t="s">
        <v>81</v>
      </c>
      <c r="F3960" s="31" t="s">
        <v>25</v>
      </c>
      <c r="G3960" s="69">
        <v>51079.64</v>
      </c>
    </row>
    <row r="3961" spans="1:7" x14ac:dyDescent="0.25">
      <c r="A3961" s="31" t="s">
        <v>228</v>
      </c>
      <c r="B3961" s="31" t="s">
        <v>19</v>
      </c>
      <c r="C3961" s="31" t="s">
        <v>96</v>
      </c>
      <c r="D3961" s="31" t="s">
        <v>783</v>
      </c>
      <c r="E3961" s="31" t="s">
        <v>81</v>
      </c>
      <c r="F3961" s="31" t="s">
        <v>65</v>
      </c>
      <c r="G3961" s="69">
        <v>6578.88</v>
      </c>
    </row>
    <row r="3962" spans="1:7" x14ac:dyDescent="0.25">
      <c r="A3962" s="31" t="s">
        <v>228</v>
      </c>
      <c r="B3962" s="31" t="s">
        <v>19</v>
      </c>
      <c r="C3962" s="31" t="s">
        <v>96</v>
      </c>
      <c r="D3962" s="31" t="s">
        <v>783</v>
      </c>
      <c r="E3962" s="31" t="s">
        <v>81</v>
      </c>
      <c r="F3962" s="31" t="s">
        <v>26</v>
      </c>
      <c r="G3962" s="69">
        <v>110870.73</v>
      </c>
    </row>
    <row r="3963" spans="1:7" x14ac:dyDescent="0.25">
      <c r="A3963" s="31" t="s">
        <v>228</v>
      </c>
      <c r="B3963" s="31" t="s">
        <v>19</v>
      </c>
      <c r="C3963" s="31" t="s">
        <v>96</v>
      </c>
      <c r="D3963" s="31" t="s">
        <v>783</v>
      </c>
      <c r="E3963" s="31" t="s">
        <v>81</v>
      </c>
      <c r="F3963" s="31" t="s">
        <v>64</v>
      </c>
      <c r="G3963" s="69">
        <v>53191.839999999997</v>
      </c>
    </row>
    <row r="3964" spans="1:7" x14ac:dyDescent="0.25">
      <c r="A3964" s="31" t="s">
        <v>228</v>
      </c>
      <c r="B3964" s="31" t="s">
        <v>19</v>
      </c>
      <c r="C3964" s="31" t="s">
        <v>96</v>
      </c>
      <c r="D3964" s="31" t="s">
        <v>783</v>
      </c>
      <c r="E3964" s="31" t="s">
        <v>81</v>
      </c>
      <c r="F3964" s="31" t="s">
        <v>9</v>
      </c>
      <c r="G3964" s="69">
        <v>18835.759999999998</v>
      </c>
    </row>
    <row r="3965" spans="1:7" x14ac:dyDescent="0.25">
      <c r="A3965" s="31" t="s">
        <v>228</v>
      </c>
      <c r="B3965" s="31" t="s">
        <v>19</v>
      </c>
      <c r="C3965" s="31" t="s">
        <v>96</v>
      </c>
      <c r="D3965" s="31" t="s">
        <v>783</v>
      </c>
      <c r="E3965" s="31" t="s">
        <v>79</v>
      </c>
      <c r="F3965" s="31" t="s">
        <v>28</v>
      </c>
      <c r="G3965" s="69">
        <v>8005.89</v>
      </c>
    </row>
    <row r="3966" spans="1:7" x14ac:dyDescent="0.25">
      <c r="A3966" s="31" t="s">
        <v>228</v>
      </c>
      <c r="B3966" s="31" t="s">
        <v>19</v>
      </c>
      <c r="C3966" s="31" t="s">
        <v>96</v>
      </c>
      <c r="D3966" s="31" t="s">
        <v>783</v>
      </c>
      <c r="E3966" s="31" t="s">
        <v>5</v>
      </c>
      <c r="F3966" s="31" t="s">
        <v>52</v>
      </c>
      <c r="G3966" s="69">
        <v>4694.21</v>
      </c>
    </row>
    <row r="3967" spans="1:7" x14ac:dyDescent="0.25">
      <c r="A3967" s="31" t="s">
        <v>228</v>
      </c>
      <c r="B3967" s="31" t="s">
        <v>19</v>
      </c>
      <c r="C3967" s="31" t="s">
        <v>96</v>
      </c>
      <c r="D3967" s="31" t="s">
        <v>783</v>
      </c>
      <c r="E3967" s="31" t="s">
        <v>5</v>
      </c>
      <c r="F3967" s="31" t="s">
        <v>11</v>
      </c>
      <c r="G3967" s="69">
        <v>334386.78999999998</v>
      </c>
    </row>
    <row r="3968" spans="1:7" x14ac:dyDescent="0.25">
      <c r="A3968" s="31" t="s">
        <v>228</v>
      </c>
      <c r="B3968" s="31" t="s">
        <v>19</v>
      </c>
      <c r="C3968" s="31" t="s">
        <v>96</v>
      </c>
      <c r="D3968" s="31" t="s">
        <v>783</v>
      </c>
      <c r="E3968" s="31" t="s">
        <v>5</v>
      </c>
      <c r="F3968" s="31" t="s">
        <v>12</v>
      </c>
      <c r="G3968" s="69">
        <v>28757.85</v>
      </c>
    </row>
    <row r="3969" spans="1:7" x14ac:dyDescent="0.25">
      <c r="A3969" s="31" t="s">
        <v>228</v>
      </c>
      <c r="B3969" s="31" t="s">
        <v>19</v>
      </c>
      <c r="C3969" s="31" t="s">
        <v>96</v>
      </c>
      <c r="D3969" s="31" t="s">
        <v>783</v>
      </c>
      <c r="E3969" s="31" t="s">
        <v>5</v>
      </c>
      <c r="F3969" s="31" t="s">
        <v>56</v>
      </c>
      <c r="G3969" s="69">
        <v>30587.7</v>
      </c>
    </row>
    <row r="3970" spans="1:7" x14ac:dyDescent="0.25">
      <c r="A3970" s="31" t="s">
        <v>228</v>
      </c>
      <c r="B3970" s="31" t="s">
        <v>19</v>
      </c>
      <c r="C3970" s="31" t="s">
        <v>96</v>
      </c>
      <c r="D3970" s="31" t="s">
        <v>783</v>
      </c>
      <c r="E3970" s="31" t="s">
        <v>5</v>
      </c>
      <c r="F3970" s="31" t="s">
        <v>62</v>
      </c>
      <c r="G3970" s="69">
        <v>993.87</v>
      </c>
    </row>
    <row r="3971" spans="1:7" x14ac:dyDescent="0.25">
      <c r="A3971" s="31" t="s">
        <v>228</v>
      </c>
      <c r="B3971" s="31" t="s">
        <v>19</v>
      </c>
      <c r="C3971" s="31" t="s">
        <v>96</v>
      </c>
      <c r="D3971" s="31" t="s">
        <v>783</v>
      </c>
      <c r="E3971" s="31" t="s">
        <v>5</v>
      </c>
      <c r="F3971" s="31" t="s">
        <v>89</v>
      </c>
      <c r="G3971" s="69">
        <v>269870.59999999998</v>
      </c>
    </row>
    <row r="3972" spans="1:7" x14ac:dyDescent="0.25">
      <c r="A3972" s="31" t="s">
        <v>228</v>
      </c>
      <c r="B3972" s="31" t="s">
        <v>19</v>
      </c>
      <c r="C3972" s="31" t="s">
        <v>96</v>
      </c>
      <c r="D3972" s="31" t="s">
        <v>783</v>
      </c>
      <c r="E3972" s="31" t="s">
        <v>5</v>
      </c>
      <c r="F3972" s="31" t="s">
        <v>82</v>
      </c>
      <c r="G3972" s="69">
        <v>8810.08</v>
      </c>
    </row>
    <row r="3973" spans="1:7" x14ac:dyDescent="0.25">
      <c r="A3973" s="31" t="s">
        <v>228</v>
      </c>
      <c r="B3973" s="31" t="s">
        <v>19</v>
      </c>
      <c r="C3973" s="31" t="s">
        <v>96</v>
      </c>
      <c r="D3973" s="31" t="s">
        <v>783</v>
      </c>
      <c r="E3973" s="31" t="s">
        <v>5</v>
      </c>
      <c r="F3973" s="31" t="s">
        <v>80</v>
      </c>
      <c r="G3973" s="69">
        <v>386271.1</v>
      </c>
    </row>
    <row r="3974" spans="1:7" x14ac:dyDescent="0.25">
      <c r="A3974" s="31" t="s">
        <v>228</v>
      </c>
      <c r="B3974" s="31" t="s">
        <v>19</v>
      </c>
      <c r="C3974" s="31" t="s">
        <v>96</v>
      </c>
      <c r="D3974" s="31" t="s">
        <v>783</v>
      </c>
      <c r="E3974" s="31" t="s">
        <v>5</v>
      </c>
      <c r="F3974" s="31" t="s">
        <v>61</v>
      </c>
      <c r="G3974" s="69">
        <v>81046.36</v>
      </c>
    </row>
    <row r="3975" spans="1:7" x14ac:dyDescent="0.25">
      <c r="A3975" s="31" t="s">
        <v>228</v>
      </c>
      <c r="B3975" s="31" t="s">
        <v>19</v>
      </c>
      <c r="C3975" s="31" t="s">
        <v>96</v>
      </c>
      <c r="D3975" s="31" t="s">
        <v>783</v>
      </c>
      <c r="E3975" s="31" t="s">
        <v>85</v>
      </c>
      <c r="F3975" s="31" t="s">
        <v>87</v>
      </c>
      <c r="G3975" s="69">
        <v>32268.13</v>
      </c>
    </row>
    <row r="3976" spans="1:7" x14ac:dyDescent="0.25">
      <c r="A3976" s="31" t="s">
        <v>228</v>
      </c>
      <c r="B3976" s="31" t="s">
        <v>19</v>
      </c>
      <c r="C3976" s="31" t="s">
        <v>96</v>
      </c>
      <c r="D3976" s="31" t="s">
        <v>783</v>
      </c>
      <c r="E3976" s="31" t="s">
        <v>85</v>
      </c>
      <c r="F3976" s="31" t="s">
        <v>88</v>
      </c>
      <c r="G3976" s="69">
        <v>4405.42</v>
      </c>
    </row>
    <row r="3977" spans="1:7" x14ac:dyDescent="0.25">
      <c r="A3977" s="31" t="s">
        <v>228</v>
      </c>
      <c r="B3977" s="31" t="s">
        <v>19</v>
      </c>
      <c r="C3977" s="31" t="s">
        <v>96</v>
      </c>
      <c r="D3977" s="31" t="s">
        <v>783</v>
      </c>
      <c r="E3977" s="31" t="s">
        <v>85</v>
      </c>
      <c r="F3977" s="31" t="s">
        <v>86</v>
      </c>
      <c r="G3977" s="69">
        <v>44518.44</v>
      </c>
    </row>
    <row r="3978" spans="1:7" x14ac:dyDescent="0.25">
      <c r="A3978" s="31" t="s">
        <v>228</v>
      </c>
      <c r="B3978" s="31" t="s">
        <v>19</v>
      </c>
      <c r="C3978" s="31" t="s">
        <v>96</v>
      </c>
      <c r="D3978" s="31" t="s">
        <v>783</v>
      </c>
      <c r="E3978" s="31" t="s">
        <v>84</v>
      </c>
      <c r="F3978" s="31" t="s">
        <v>29</v>
      </c>
      <c r="G3978" s="69">
        <v>1220.5999999999999</v>
      </c>
    </row>
    <row r="3979" spans="1:7" x14ac:dyDescent="0.25">
      <c r="A3979" s="31" t="s">
        <v>228</v>
      </c>
      <c r="B3979" s="31" t="s">
        <v>19</v>
      </c>
      <c r="C3979" s="31" t="s">
        <v>96</v>
      </c>
      <c r="D3979" s="31" t="s">
        <v>783</v>
      </c>
      <c r="E3979" s="31" t="s">
        <v>84</v>
      </c>
      <c r="F3979" s="31" t="s">
        <v>23</v>
      </c>
      <c r="G3979" s="69">
        <v>43822.92</v>
      </c>
    </row>
    <row r="3980" spans="1:7" x14ac:dyDescent="0.25">
      <c r="A3980" s="31" t="s">
        <v>228</v>
      </c>
      <c r="B3980" s="31" t="s">
        <v>19</v>
      </c>
      <c r="C3980" s="31" t="s">
        <v>96</v>
      </c>
      <c r="D3980" s="31" t="s">
        <v>783</v>
      </c>
      <c r="E3980" s="31" t="s">
        <v>92</v>
      </c>
      <c r="F3980" s="31" t="s">
        <v>92</v>
      </c>
      <c r="G3980" s="69">
        <v>33433.85</v>
      </c>
    </row>
    <row r="3981" spans="1:7" x14ac:dyDescent="0.25">
      <c r="A3981" s="31" t="s">
        <v>228</v>
      </c>
      <c r="B3981" s="31" t="s">
        <v>19</v>
      </c>
      <c r="C3981" s="31" t="s">
        <v>96</v>
      </c>
      <c r="D3981" s="31" t="s">
        <v>783</v>
      </c>
      <c r="E3981" s="31" t="s">
        <v>91</v>
      </c>
      <c r="F3981" s="31" t="s">
        <v>690</v>
      </c>
      <c r="G3981" s="69">
        <v>221.18</v>
      </c>
    </row>
    <row r="3982" spans="1:7" x14ac:dyDescent="0.25">
      <c r="A3982" s="31" t="s">
        <v>228</v>
      </c>
      <c r="B3982" s="31" t="s">
        <v>19</v>
      </c>
      <c r="C3982" s="31" t="s">
        <v>96</v>
      </c>
      <c r="D3982" s="31" t="s">
        <v>783</v>
      </c>
      <c r="E3982" s="31" t="s">
        <v>0</v>
      </c>
      <c r="F3982" s="31" t="s">
        <v>14</v>
      </c>
      <c r="G3982" s="69">
        <v>22805.33</v>
      </c>
    </row>
    <row r="3983" spans="1:7" x14ac:dyDescent="0.25">
      <c r="A3983" s="31" t="s">
        <v>228</v>
      </c>
      <c r="B3983" s="31" t="s">
        <v>19</v>
      </c>
      <c r="C3983" s="31" t="s">
        <v>96</v>
      </c>
      <c r="D3983" s="31" t="s">
        <v>783</v>
      </c>
      <c r="E3983" s="31" t="s">
        <v>0</v>
      </c>
      <c r="F3983" s="31" t="s">
        <v>15</v>
      </c>
      <c r="G3983" s="69">
        <v>398.79</v>
      </c>
    </row>
    <row r="3984" spans="1:7" x14ac:dyDescent="0.25">
      <c r="A3984" s="31" t="s">
        <v>228</v>
      </c>
      <c r="B3984" s="31" t="s">
        <v>19</v>
      </c>
      <c r="C3984" s="31" t="s">
        <v>96</v>
      </c>
      <c r="D3984" s="31" t="s">
        <v>783</v>
      </c>
      <c r="E3984" s="31" t="s">
        <v>0</v>
      </c>
      <c r="F3984" s="31" t="s">
        <v>16</v>
      </c>
      <c r="G3984" s="69">
        <v>23052.69</v>
      </c>
    </row>
    <row r="3985" spans="1:7" x14ac:dyDescent="0.25">
      <c r="A3985" s="31" t="s">
        <v>228</v>
      </c>
      <c r="B3985" s="31" t="s">
        <v>19</v>
      </c>
      <c r="C3985" s="31" t="s">
        <v>96</v>
      </c>
      <c r="D3985" s="31" t="s">
        <v>783</v>
      </c>
      <c r="E3985" s="31" t="s">
        <v>21</v>
      </c>
      <c r="F3985" s="31" t="s">
        <v>21</v>
      </c>
      <c r="G3985" s="69">
        <v>74232.95</v>
      </c>
    </row>
    <row r="3986" spans="1:7" x14ac:dyDescent="0.25">
      <c r="A3986" s="31" t="s">
        <v>228</v>
      </c>
      <c r="B3986" s="31" t="s">
        <v>20</v>
      </c>
      <c r="C3986" s="31" t="s">
        <v>47</v>
      </c>
      <c r="D3986" s="31" t="s">
        <v>783</v>
      </c>
      <c r="E3986" s="31" t="s">
        <v>81</v>
      </c>
      <c r="F3986" s="31" t="s">
        <v>27</v>
      </c>
      <c r="G3986" s="69">
        <v>18943.45</v>
      </c>
    </row>
    <row r="3987" spans="1:7" x14ac:dyDescent="0.25">
      <c r="A3987" s="31" t="s">
        <v>228</v>
      </c>
      <c r="B3987" s="31" t="s">
        <v>20</v>
      </c>
      <c r="C3987" s="31" t="s">
        <v>47</v>
      </c>
      <c r="D3987" s="31" t="s">
        <v>783</v>
      </c>
      <c r="E3987" s="31" t="s">
        <v>81</v>
      </c>
      <c r="F3987" s="31" t="s">
        <v>25</v>
      </c>
      <c r="G3987" s="69">
        <v>85059.87</v>
      </c>
    </row>
    <row r="3988" spans="1:7" x14ac:dyDescent="0.25">
      <c r="A3988" s="31" t="s">
        <v>228</v>
      </c>
      <c r="B3988" s="31" t="s">
        <v>20</v>
      </c>
      <c r="C3988" s="31" t="s">
        <v>47</v>
      </c>
      <c r="D3988" s="31" t="s">
        <v>783</v>
      </c>
      <c r="E3988" s="31" t="s">
        <v>81</v>
      </c>
      <c r="F3988" s="31" t="s">
        <v>65</v>
      </c>
      <c r="G3988" s="69">
        <v>33450.339999999997</v>
      </c>
    </row>
    <row r="3989" spans="1:7" x14ac:dyDescent="0.25">
      <c r="A3989" s="31" t="s">
        <v>228</v>
      </c>
      <c r="B3989" s="31" t="s">
        <v>20</v>
      </c>
      <c r="C3989" s="31" t="s">
        <v>47</v>
      </c>
      <c r="D3989" s="31" t="s">
        <v>783</v>
      </c>
      <c r="E3989" s="31" t="s">
        <v>81</v>
      </c>
      <c r="F3989" s="31" t="s">
        <v>26</v>
      </c>
      <c r="G3989" s="69">
        <v>101680.68</v>
      </c>
    </row>
    <row r="3990" spans="1:7" x14ac:dyDescent="0.25">
      <c r="A3990" s="31" t="s">
        <v>228</v>
      </c>
      <c r="B3990" s="31" t="s">
        <v>20</v>
      </c>
      <c r="C3990" s="31" t="s">
        <v>47</v>
      </c>
      <c r="D3990" s="31" t="s">
        <v>783</v>
      </c>
      <c r="E3990" s="31" t="s">
        <v>81</v>
      </c>
      <c r="F3990" s="31" t="s">
        <v>64</v>
      </c>
      <c r="G3990" s="69">
        <v>16812.45</v>
      </c>
    </row>
    <row r="3991" spans="1:7" x14ac:dyDescent="0.25">
      <c r="A3991" s="31" t="s">
        <v>228</v>
      </c>
      <c r="B3991" s="31" t="s">
        <v>20</v>
      </c>
      <c r="C3991" s="31" t="s">
        <v>47</v>
      </c>
      <c r="D3991" s="31" t="s">
        <v>783</v>
      </c>
      <c r="E3991" s="31" t="s">
        <v>81</v>
      </c>
      <c r="F3991" s="31" t="s">
        <v>9</v>
      </c>
      <c r="G3991" s="69">
        <v>53570.27</v>
      </c>
    </row>
    <row r="3992" spans="1:7" x14ac:dyDescent="0.25">
      <c r="A3992" s="31" t="s">
        <v>228</v>
      </c>
      <c r="B3992" s="31" t="s">
        <v>20</v>
      </c>
      <c r="C3992" s="31" t="s">
        <v>47</v>
      </c>
      <c r="D3992" s="31" t="s">
        <v>783</v>
      </c>
      <c r="E3992" s="31" t="s">
        <v>79</v>
      </c>
      <c r="F3992" s="31" t="s">
        <v>28</v>
      </c>
      <c r="G3992" s="69">
        <v>6543.59</v>
      </c>
    </row>
    <row r="3993" spans="1:7" x14ac:dyDescent="0.25">
      <c r="A3993" s="31" t="s">
        <v>228</v>
      </c>
      <c r="B3993" s="31" t="s">
        <v>20</v>
      </c>
      <c r="C3993" s="31" t="s">
        <v>47</v>
      </c>
      <c r="D3993" s="31" t="s">
        <v>783</v>
      </c>
      <c r="E3993" s="31" t="s">
        <v>5</v>
      </c>
      <c r="F3993" s="31" t="s">
        <v>11</v>
      </c>
      <c r="G3993" s="69">
        <v>234516.99</v>
      </c>
    </row>
    <row r="3994" spans="1:7" x14ac:dyDescent="0.25">
      <c r="A3994" s="31" t="s">
        <v>228</v>
      </c>
      <c r="B3994" s="31" t="s">
        <v>20</v>
      </c>
      <c r="C3994" s="31" t="s">
        <v>47</v>
      </c>
      <c r="D3994" s="31" t="s">
        <v>783</v>
      </c>
      <c r="E3994" s="31" t="s">
        <v>5</v>
      </c>
      <c r="F3994" s="31" t="s">
        <v>80</v>
      </c>
      <c r="G3994" s="69">
        <v>594020.78</v>
      </c>
    </row>
    <row r="3995" spans="1:7" x14ac:dyDescent="0.25">
      <c r="A3995" s="31" t="s">
        <v>228</v>
      </c>
      <c r="B3995" s="31" t="s">
        <v>20</v>
      </c>
      <c r="C3995" s="31" t="s">
        <v>47</v>
      </c>
      <c r="D3995" s="31" t="s">
        <v>783</v>
      </c>
      <c r="E3995" s="31" t="s">
        <v>85</v>
      </c>
      <c r="F3995" s="31" t="s">
        <v>87</v>
      </c>
      <c r="G3995" s="69">
        <v>107978.2</v>
      </c>
    </row>
    <row r="3996" spans="1:7" x14ac:dyDescent="0.25">
      <c r="A3996" s="31" t="s">
        <v>228</v>
      </c>
      <c r="B3996" s="31" t="s">
        <v>20</v>
      </c>
      <c r="C3996" s="31" t="s">
        <v>47</v>
      </c>
      <c r="D3996" s="31" t="s">
        <v>783</v>
      </c>
      <c r="E3996" s="31" t="s">
        <v>84</v>
      </c>
      <c r="F3996" s="31" t="s">
        <v>29</v>
      </c>
      <c r="G3996" s="69">
        <v>1386.95</v>
      </c>
    </row>
    <row r="3997" spans="1:7" x14ac:dyDescent="0.25">
      <c r="A3997" s="31" t="s">
        <v>228</v>
      </c>
      <c r="B3997" s="31" t="s">
        <v>20</v>
      </c>
      <c r="C3997" s="31" t="s">
        <v>47</v>
      </c>
      <c r="D3997" s="31" t="s">
        <v>783</v>
      </c>
      <c r="E3997" s="31" t="s">
        <v>84</v>
      </c>
      <c r="F3997" s="31" t="s">
        <v>23</v>
      </c>
      <c r="G3997" s="69">
        <v>22140.33</v>
      </c>
    </row>
    <row r="3998" spans="1:7" x14ac:dyDescent="0.25">
      <c r="A3998" s="31" t="s">
        <v>228</v>
      </c>
      <c r="B3998" s="31" t="s">
        <v>20</v>
      </c>
      <c r="C3998" s="31" t="s">
        <v>47</v>
      </c>
      <c r="D3998" s="31" t="s">
        <v>783</v>
      </c>
      <c r="E3998" s="31" t="s">
        <v>0</v>
      </c>
      <c r="F3998" s="31" t="s">
        <v>14</v>
      </c>
      <c r="G3998" s="69">
        <v>24068.17</v>
      </c>
    </row>
    <row r="3999" spans="1:7" x14ac:dyDescent="0.25">
      <c r="A3999" s="31" t="s">
        <v>228</v>
      </c>
      <c r="B3999" s="31" t="s">
        <v>20</v>
      </c>
      <c r="C3999" s="31" t="s">
        <v>47</v>
      </c>
      <c r="D3999" s="31" t="s">
        <v>783</v>
      </c>
      <c r="E3999" s="31" t="s">
        <v>0</v>
      </c>
      <c r="F3999" s="31" t="s">
        <v>15</v>
      </c>
      <c r="G3999" s="69">
        <v>2870.79</v>
      </c>
    </row>
    <row r="4000" spans="1:7" x14ac:dyDescent="0.25">
      <c r="A4000" s="31" t="s">
        <v>228</v>
      </c>
      <c r="B4000" s="31" t="s">
        <v>20</v>
      </c>
      <c r="C4000" s="31" t="s">
        <v>47</v>
      </c>
      <c r="D4000" s="31" t="s">
        <v>783</v>
      </c>
      <c r="E4000" s="31" t="s">
        <v>0</v>
      </c>
      <c r="F4000" s="31" t="s">
        <v>16</v>
      </c>
      <c r="G4000" s="69">
        <v>112777.47</v>
      </c>
    </row>
    <row r="4001" spans="1:7" x14ac:dyDescent="0.25">
      <c r="A4001" s="31" t="s">
        <v>228</v>
      </c>
      <c r="B4001" s="31" t="s">
        <v>767</v>
      </c>
      <c r="C4001" s="31" t="s">
        <v>47</v>
      </c>
      <c r="D4001" s="31" t="s">
        <v>783</v>
      </c>
      <c r="E4001" s="31" t="s">
        <v>81</v>
      </c>
      <c r="F4001" s="31" t="s">
        <v>27</v>
      </c>
      <c r="G4001" s="69">
        <v>869.29</v>
      </c>
    </row>
    <row r="4002" spans="1:7" x14ac:dyDescent="0.25">
      <c r="A4002" s="31" t="s">
        <v>228</v>
      </c>
      <c r="B4002" s="31" t="s">
        <v>767</v>
      </c>
      <c r="C4002" s="31" t="s">
        <v>47</v>
      </c>
      <c r="D4002" s="31" t="s">
        <v>783</v>
      </c>
      <c r="E4002" s="31" t="s">
        <v>81</v>
      </c>
      <c r="F4002" s="31" t="s">
        <v>83</v>
      </c>
      <c r="G4002" s="69">
        <v>236.39</v>
      </c>
    </row>
    <row r="4003" spans="1:7" x14ac:dyDescent="0.25">
      <c r="A4003" s="31" t="s">
        <v>228</v>
      </c>
      <c r="B4003" s="31" t="s">
        <v>767</v>
      </c>
      <c r="C4003" s="31" t="s">
        <v>47</v>
      </c>
      <c r="D4003" s="31" t="s">
        <v>783</v>
      </c>
      <c r="E4003" s="31" t="s">
        <v>81</v>
      </c>
      <c r="F4003" s="31" t="s">
        <v>25</v>
      </c>
      <c r="G4003" s="69">
        <v>2858.59</v>
      </c>
    </row>
    <row r="4004" spans="1:7" x14ac:dyDescent="0.25">
      <c r="A4004" s="31" t="s">
        <v>228</v>
      </c>
      <c r="B4004" s="31" t="s">
        <v>767</v>
      </c>
      <c r="C4004" s="31" t="s">
        <v>47</v>
      </c>
      <c r="D4004" s="31" t="s">
        <v>783</v>
      </c>
      <c r="E4004" s="31" t="s">
        <v>81</v>
      </c>
      <c r="F4004" s="31" t="s">
        <v>65</v>
      </c>
      <c r="G4004" s="69">
        <v>65.8</v>
      </c>
    </row>
    <row r="4005" spans="1:7" x14ac:dyDescent="0.25">
      <c r="A4005" s="31" t="s">
        <v>228</v>
      </c>
      <c r="B4005" s="31" t="s">
        <v>767</v>
      </c>
      <c r="C4005" s="31" t="s">
        <v>47</v>
      </c>
      <c r="D4005" s="31" t="s">
        <v>783</v>
      </c>
      <c r="E4005" s="31" t="s">
        <v>81</v>
      </c>
      <c r="F4005" s="31" t="s">
        <v>26</v>
      </c>
      <c r="G4005" s="69">
        <v>2886.46</v>
      </c>
    </row>
    <row r="4006" spans="1:7" x14ac:dyDescent="0.25">
      <c r="A4006" s="31" t="s">
        <v>228</v>
      </c>
      <c r="B4006" s="31" t="s">
        <v>767</v>
      </c>
      <c r="C4006" s="31" t="s">
        <v>47</v>
      </c>
      <c r="D4006" s="31" t="s">
        <v>783</v>
      </c>
      <c r="E4006" s="31" t="s">
        <v>81</v>
      </c>
      <c r="F4006" s="31" t="s">
        <v>9</v>
      </c>
      <c r="G4006" s="69">
        <v>359.55</v>
      </c>
    </row>
    <row r="4007" spans="1:7" x14ac:dyDescent="0.25">
      <c r="A4007" s="31" t="s">
        <v>228</v>
      </c>
      <c r="B4007" s="31" t="s">
        <v>767</v>
      </c>
      <c r="C4007" s="31" t="s">
        <v>47</v>
      </c>
      <c r="D4007" s="31" t="s">
        <v>783</v>
      </c>
      <c r="E4007" s="31" t="s">
        <v>5</v>
      </c>
      <c r="F4007" s="31" t="s">
        <v>52</v>
      </c>
      <c r="G4007" s="69">
        <v>62.25</v>
      </c>
    </row>
    <row r="4008" spans="1:7" x14ac:dyDescent="0.25">
      <c r="A4008" s="31" t="s">
        <v>228</v>
      </c>
      <c r="B4008" s="31" t="s">
        <v>767</v>
      </c>
      <c r="C4008" s="31" t="s">
        <v>47</v>
      </c>
      <c r="D4008" s="31" t="s">
        <v>783</v>
      </c>
      <c r="E4008" s="31" t="s">
        <v>5</v>
      </c>
      <c r="F4008" s="31" t="s">
        <v>11</v>
      </c>
      <c r="G4008" s="69">
        <v>8983.3700000000008</v>
      </c>
    </row>
    <row r="4009" spans="1:7" x14ac:dyDescent="0.25">
      <c r="A4009" s="31" t="s">
        <v>228</v>
      </c>
      <c r="B4009" s="31" t="s">
        <v>767</v>
      </c>
      <c r="C4009" s="31" t="s">
        <v>47</v>
      </c>
      <c r="D4009" s="31" t="s">
        <v>783</v>
      </c>
      <c r="E4009" s="31" t="s">
        <v>5</v>
      </c>
      <c r="F4009" s="31" t="s">
        <v>12</v>
      </c>
      <c r="G4009" s="69">
        <v>364.96</v>
      </c>
    </row>
    <row r="4010" spans="1:7" x14ac:dyDescent="0.25">
      <c r="A4010" s="31" t="s">
        <v>228</v>
      </c>
      <c r="B4010" s="31" t="s">
        <v>767</v>
      </c>
      <c r="C4010" s="31" t="s">
        <v>47</v>
      </c>
      <c r="D4010" s="31" t="s">
        <v>783</v>
      </c>
      <c r="E4010" s="31" t="s">
        <v>5</v>
      </c>
      <c r="F4010" s="31" t="s">
        <v>56</v>
      </c>
      <c r="G4010" s="69">
        <v>29747.52</v>
      </c>
    </row>
    <row r="4011" spans="1:7" x14ac:dyDescent="0.25">
      <c r="A4011" s="31" t="s">
        <v>228</v>
      </c>
      <c r="B4011" s="31" t="s">
        <v>767</v>
      </c>
      <c r="C4011" s="31" t="s">
        <v>47</v>
      </c>
      <c r="D4011" s="31" t="s">
        <v>783</v>
      </c>
      <c r="E4011" s="31" t="s">
        <v>5</v>
      </c>
      <c r="F4011" s="31" t="s">
        <v>89</v>
      </c>
      <c r="G4011" s="69">
        <v>1264.42</v>
      </c>
    </row>
    <row r="4012" spans="1:7" x14ac:dyDescent="0.25">
      <c r="A4012" s="31" t="s">
        <v>228</v>
      </c>
      <c r="B4012" s="31" t="s">
        <v>767</v>
      </c>
      <c r="C4012" s="31" t="s">
        <v>47</v>
      </c>
      <c r="D4012" s="31" t="s">
        <v>783</v>
      </c>
      <c r="E4012" s="31" t="s">
        <v>5</v>
      </c>
      <c r="F4012" s="31" t="s">
        <v>82</v>
      </c>
      <c r="G4012" s="69">
        <v>49.8</v>
      </c>
    </row>
    <row r="4013" spans="1:7" x14ac:dyDescent="0.25">
      <c r="A4013" s="31" t="s">
        <v>228</v>
      </c>
      <c r="B4013" s="31" t="s">
        <v>767</v>
      </c>
      <c r="C4013" s="31" t="s">
        <v>47</v>
      </c>
      <c r="D4013" s="31" t="s">
        <v>783</v>
      </c>
      <c r="E4013" s="31" t="s">
        <v>5</v>
      </c>
      <c r="F4013" s="31" t="s">
        <v>80</v>
      </c>
      <c r="G4013" s="69">
        <v>6810.45</v>
      </c>
    </row>
    <row r="4014" spans="1:7" x14ac:dyDescent="0.25">
      <c r="A4014" s="31" t="s">
        <v>228</v>
      </c>
      <c r="B4014" s="31" t="s">
        <v>767</v>
      </c>
      <c r="C4014" s="31" t="s">
        <v>47</v>
      </c>
      <c r="D4014" s="31" t="s">
        <v>783</v>
      </c>
      <c r="E4014" s="31" t="s">
        <v>5</v>
      </c>
      <c r="F4014" s="31" t="s">
        <v>61</v>
      </c>
      <c r="G4014" s="69">
        <v>1006.22</v>
      </c>
    </row>
    <row r="4015" spans="1:7" x14ac:dyDescent="0.25">
      <c r="A4015" s="31" t="s">
        <v>228</v>
      </c>
      <c r="B4015" s="31" t="s">
        <v>767</v>
      </c>
      <c r="C4015" s="31" t="s">
        <v>47</v>
      </c>
      <c r="D4015" s="31" t="s">
        <v>783</v>
      </c>
      <c r="E4015" s="31" t="s">
        <v>85</v>
      </c>
      <c r="F4015" s="31" t="s">
        <v>87</v>
      </c>
      <c r="G4015" s="69">
        <v>2050.7399999999998</v>
      </c>
    </row>
    <row r="4016" spans="1:7" x14ac:dyDescent="0.25">
      <c r="A4016" s="31" t="s">
        <v>228</v>
      </c>
      <c r="B4016" s="31" t="s">
        <v>767</v>
      </c>
      <c r="C4016" s="31" t="s">
        <v>47</v>
      </c>
      <c r="D4016" s="31" t="s">
        <v>783</v>
      </c>
      <c r="E4016" s="31" t="s">
        <v>85</v>
      </c>
      <c r="F4016" s="31" t="s">
        <v>86</v>
      </c>
      <c r="G4016" s="69">
        <v>2913.85</v>
      </c>
    </row>
    <row r="4017" spans="1:7" x14ac:dyDescent="0.25">
      <c r="A4017" s="31" t="s">
        <v>228</v>
      </c>
      <c r="B4017" s="31" t="s">
        <v>767</v>
      </c>
      <c r="C4017" s="31" t="s">
        <v>47</v>
      </c>
      <c r="D4017" s="31" t="s">
        <v>783</v>
      </c>
      <c r="E4017" s="31" t="s">
        <v>84</v>
      </c>
      <c r="F4017" s="31" t="s">
        <v>23</v>
      </c>
      <c r="G4017" s="69">
        <v>240.71</v>
      </c>
    </row>
    <row r="4018" spans="1:7" x14ac:dyDescent="0.25">
      <c r="A4018" s="31" t="s">
        <v>228</v>
      </c>
      <c r="B4018" s="31" t="s">
        <v>767</v>
      </c>
      <c r="C4018" s="31" t="s">
        <v>47</v>
      </c>
      <c r="D4018" s="31" t="s">
        <v>783</v>
      </c>
      <c r="E4018" s="31" t="s">
        <v>0</v>
      </c>
      <c r="F4018" s="31" t="s">
        <v>14</v>
      </c>
      <c r="G4018" s="69">
        <v>2410.2800000000002</v>
      </c>
    </row>
    <row r="4019" spans="1:7" x14ac:dyDescent="0.25">
      <c r="A4019" s="31" t="s">
        <v>228</v>
      </c>
      <c r="B4019" s="31" t="s">
        <v>767</v>
      </c>
      <c r="C4019" s="31" t="s">
        <v>47</v>
      </c>
      <c r="D4019" s="31" t="s">
        <v>783</v>
      </c>
      <c r="E4019" s="31" t="s">
        <v>0</v>
      </c>
      <c r="F4019" s="31" t="s">
        <v>15</v>
      </c>
      <c r="G4019" s="69">
        <v>72.680000000000007</v>
      </c>
    </row>
    <row r="4020" spans="1:7" x14ac:dyDescent="0.25">
      <c r="A4020" s="31" t="s">
        <v>228</v>
      </c>
      <c r="B4020" s="31" t="s">
        <v>767</v>
      </c>
      <c r="C4020" s="31" t="s">
        <v>47</v>
      </c>
      <c r="D4020" s="31" t="s">
        <v>783</v>
      </c>
      <c r="E4020" s="31" t="s">
        <v>0</v>
      </c>
      <c r="F4020" s="31" t="s">
        <v>16</v>
      </c>
      <c r="G4020" s="69">
        <v>1206.68</v>
      </c>
    </row>
    <row r="4021" spans="1:7" x14ac:dyDescent="0.25">
      <c r="A4021" s="31" t="s">
        <v>228</v>
      </c>
      <c r="B4021" s="31" t="s">
        <v>701</v>
      </c>
      <c r="C4021" s="31" t="s">
        <v>96</v>
      </c>
      <c r="D4021" s="31" t="s">
        <v>783</v>
      </c>
      <c r="E4021" s="31" t="s">
        <v>81</v>
      </c>
      <c r="F4021" s="31" t="s">
        <v>27</v>
      </c>
      <c r="G4021" s="69">
        <v>2598.2600000000002</v>
      </c>
    </row>
    <row r="4022" spans="1:7" x14ac:dyDescent="0.25">
      <c r="A4022" s="31" t="s">
        <v>228</v>
      </c>
      <c r="B4022" s="31" t="s">
        <v>701</v>
      </c>
      <c r="C4022" s="31" t="s">
        <v>96</v>
      </c>
      <c r="D4022" s="31" t="s">
        <v>783</v>
      </c>
      <c r="E4022" s="31" t="s">
        <v>81</v>
      </c>
      <c r="F4022" s="31" t="s">
        <v>83</v>
      </c>
      <c r="G4022" s="69">
        <v>179.87</v>
      </c>
    </row>
    <row r="4023" spans="1:7" x14ac:dyDescent="0.25">
      <c r="A4023" s="31" t="s">
        <v>228</v>
      </c>
      <c r="B4023" s="31" t="s">
        <v>701</v>
      </c>
      <c r="C4023" s="31" t="s">
        <v>96</v>
      </c>
      <c r="D4023" s="31" t="s">
        <v>783</v>
      </c>
      <c r="E4023" s="31" t="s">
        <v>81</v>
      </c>
      <c r="F4023" s="31" t="s">
        <v>25</v>
      </c>
      <c r="G4023" s="69">
        <v>7012.8</v>
      </c>
    </row>
    <row r="4024" spans="1:7" x14ac:dyDescent="0.25">
      <c r="A4024" s="31" t="s">
        <v>228</v>
      </c>
      <c r="B4024" s="31" t="s">
        <v>701</v>
      </c>
      <c r="C4024" s="31" t="s">
        <v>96</v>
      </c>
      <c r="D4024" s="31" t="s">
        <v>783</v>
      </c>
      <c r="E4024" s="31" t="s">
        <v>81</v>
      </c>
      <c r="F4024" s="31" t="s">
        <v>65</v>
      </c>
      <c r="G4024" s="69">
        <v>1417.94</v>
      </c>
    </row>
    <row r="4025" spans="1:7" x14ac:dyDescent="0.25">
      <c r="A4025" s="31" t="s">
        <v>228</v>
      </c>
      <c r="B4025" s="31" t="s">
        <v>701</v>
      </c>
      <c r="C4025" s="31" t="s">
        <v>96</v>
      </c>
      <c r="D4025" s="31" t="s">
        <v>783</v>
      </c>
      <c r="E4025" s="31" t="s">
        <v>81</v>
      </c>
      <c r="F4025" s="31" t="s">
        <v>26</v>
      </c>
      <c r="G4025" s="69">
        <v>8764.1</v>
      </c>
    </row>
    <row r="4026" spans="1:7" x14ac:dyDescent="0.25">
      <c r="A4026" s="31" t="s">
        <v>228</v>
      </c>
      <c r="B4026" s="31" t="s">
        <v>701</v>
      </c>
      <c r="C4026" s="31" t="s">
        <v>96</v>
      </c>
      <c r="D4026" s="31" t="s">
        <v>783</v>
      </c>
      <c r="E4026" s="31" t="s">
        <v>81</v>
      </c>
      <c r="F4026" s="31" t="s">
        <v>64</v>
      </c>
      <c r="G4026" s="69">
        <v>2063.69</v>
      </c>
    </row>
    <row r="4027" spans="1:7" x14ac:dyDescent="0.25">
      <c r="A4027" s="31" t="s">
        <v>228</v>
      </c>
      <c r="B4027" s="31" t="s">
        <v>701</v>
      </c>
      <c r="C4027" s="31" t="s">
        <v>96</v>
      </c>
      <c r="D4027" s="31" t="s">
        <v>783</v>
      </c>
      <c r="E4027" s="31" t="s">
        <v>81</v>
      </c>
      <c r="F4027" s="31" t="s">
        <v>9</v>
      </c>
      <c r="G4027" s="69">
        <v>2971.79</v>
      </c>
    </row>
    <row r="4028" spans="1:7" x14ac:dyDescent="0.25">
      <c r="A4028" s="31" t="s">
        <v>228</v>
      </c>
      <c r="B4028" s="31" t="s">
        <v>701</v>
      </c>
      <c r="C4028" s="31" t="s">
        <v>96</v>
      </c>
      <c r="D4028" s="31" t="s">
        <v>783</v>
      </c>
      <c r="E4028" s="31" t="s">
        <v>79</v>
      </c>
      <c r="F4028" s="31" t="s">
        <v>28</v>
      </c>
      <c r="G4028" s="69">
        <v>118.15</v>
      </c>
    </row>
    <row r="4029" spans="1:7" x14ac:dyDescent="0.25">
      <c r="A4029" s="31" t="s">
        <v>228</v>
      </c>
      <c r="B4029" s="31" t="s">
        <v>701</v>
      </c>
      <c r="C4029" s="31" t="s">
        <v>96</v>
      </c>
      <c r="D4029" s="31" t="s">
        <v>783</v>
      </c>
      <c r="E4029" s="31" t="s">
        <v>5</v>
      </c>
      <c r="F4029" s="31" t="s">
        <v>52</v>
      </c>
      <c r="G4029" s="69">
        <v>51.28</v>
      </c>
    </row>
    <row r="4030" spans="1:7" x14ac:dyDescent="0.25">
      <c r="A4030" s="31" t="s">
        <v>228</v>
      </c>
      <c r="B4030" s="31" t="s">
        <v>701</v>
      </c>
      <c r="C4030" s="31" t="s">
        <v>96</v>
      </c>
      <c r="D4030" s="31" t="s">
        <v>783</v>
      </c>
      <c r="E4030" s="31" t="s">
        <v>5</v>
      </c>
      <c r="F4030" s="31" t="s">
        <v>11</v>
      </c>
      <c r="G4030" s="69">
        <v>25796.31</v>
      </c>
    </row>
    <row r="4031" spans="1:7" x14ac:dyDescent="0.25">
      <c r="A4031" s="31" t="s">
        <v>228</v>
      </c>
      <c r="B4031" s="31" t="s">
        <v>701</v>
      </c>
      <c r="C4031" s="31" t="s">
        <v>96</v>
      </c>
      <c r="D4031" s="31" t="s">
        <v>783</v>
      </c>
      <c r="E4031" s="31" t="s">
        <v>5</v>
      </c>
      <c r="F4031" s="31" t="s">
        <v>12</v>
      </c>
      <c r="G4031" s="69">
        <v>2402.9899999999998</v>
      </c>
    </row>
    <row r="4032" spans="1:7" x14ac:dyDescent="0.25">
      <c r="A4032" s="31" t="s">
        <v>228</v>
      </c>
      <c r="B4032" s="31" t="s">
        <v>701</v>
      </c>
      <c r="C4032" s="31" t="s">
        <v>96</v>
      </c>
      <c r="D4032" s="31" t="s">
        <v>783</v>
      </c>
      <c r="E4032" s="31" t="s">
        <v>5</v>
      </c>
      <c r="F4032" s="31" t="s">
        <v>56</v>
      </c>
      <c r="G4032" s="69">
        <v>3716.16</v>
      </c>
    </row>
    <row r="4033" spans="1:7" x14ac:dyDescent="0.25">
      <c r="A4033" s="31" t="s">
        <v>228</v>
      </c>
      <c r="B4033" s="31" t="s">
        <v>701</v>
      </c>
      <c r="C4033" s="31" t="s">
        <v>96</v>
      </c>
      <c r="D4033" s="31" t="s">
        <v>783</v>
      </c>
      <c r="E4033" s="31" t="s">
        <v>5</v>
      </c>
      <c r="F4033" s="31" t="s">
        <v>62</v>
      </c>
      <c r="G4033" s="69">
        <v>27.01</v>
      </c>
    </row>
    <row r="4034" spans="1:7" x14ac:dyDescent="0.25">
      <c r="A4034" s="31" t="s">
        <v>228</v>
      </c>
      <c r="B4034" s="31" t="s">
        <v>701</v>
      </c>
      <c r="C4034" s="31" t="s">
        <v>96</v>
      </c>
      <c r="D4034" s="31" t="s">
        <v>783</v>
      </c>
      <c r="E4034" s="31" t="s">
        <v>5</v>
      </c>
      <c r="F4034" s="31" t="s">
        <v>89</v>
      </c>
      <c r="G4034" s="69">
        <v>3679.54</v>
      </c>
    </row>
    <row r="4035" spans="1:7" x14ac:dyDescent="0.25">
      <c r="A4035" s="31" t="s">
        <v>228</v>
      </c>
      <c r="B4035" s="31" t="s">
        <v>701</v>
      </c>
      <c r="C4035" s="31" t="s">
        <v>96</v>
      </c>
      <c r="D4035" s="31" t="s">
        <v>783</v>
      </c>
      <c r="E4035" s="31" t="s">
        <v>5</v>
      </c>
      <c r="F4035" s="31" t="s">
        <v>82</v>
      </c>
      <c r="G4035" s="69">
        <v>333.98</v>
      </c>
    </row>
    <row r="4036" spans="1:7" x14ac:dyDescent="0.25">
      <c r="A4036" s="31" t="s">
        <v>228</v>
      </c>
      <c r="B4036" s="31" t="s">
        <v>701</v>
      </c>
      <c r="C4036" s="31" t="s">
        <v>96</v>
      </c>
      <c r="D4036" s="31" t="s">
        <v>783</v>
      </c>
      <c r="E4036" s="31" t="s">
        <v>5</v>
      </c>
      <c r="F4036" s="31" t="s">
        <v>80</v>
      </c>
      <c r="G4036" s="69">
        <v>38160.1</v>
      </c>
    </row>
    <row r="4037" spans="1:7" x14ac:dyDescent="0.25">
      <c r="A4037" s="31" t="s">
        <v>228</v>
      </c>
      <c r="B4037" s="31" t="s">
        <v>701</v>
      </c>
      <c r="C4037" s="31" t="s">
        <v>96</v>
      </c>
      <c r="D4037" s="31" t="s">
        <v>783</v>
      </c>
      <c r="E4037" s="31" t="s">
        <v>5</v>
      </c>
      <c r="F4037" s="31" t="s">
        <v>63</v>
      </c>
      <c r="G4037" s="69">
        <v>54.06</v>
      </c>
    </row>
    <row r="4038" spans="1:7" x14ac:dyDescent="0.25">
      <c r="A4038" s="31" t="s">
        <v>228</v>
      </c>
      <c r="B4038" s="31" t="s">
        <v>701</v>
      </c>
      <c r="C4038" s="31" t="s">
        <v>96</v>
      </c>
      <c r="D4038" s="31" t="s">
        <v>783</v>
      </c>
      <c r="E4038" s="31" t="s">
        <v>5</v>
      </c>
      <c r="F4038" s="31" t="s">
        <v>61</v>
      </c>
      <c r="G4038" s="69">
        <v>4458.75</v>
      </c>
    </row>
    <row r="4039" spans="1:7" x14ac:dyDescent="0.25">
      <c r="A4039" s="31" t="s">
        <v>228</v>
      </c>
      <c r="B4039" s="31" t="s">
        <v>701</v>
      </c>
      <c r="C4039" s="31" t="s">
        <v>96</v>
      </c>
      <c r="D4039" s="31" t="s">
        <v>783</v>
      </c>
      <c r="E4039" s="31" t="s">
        <v>85</v>
      </c>
      <c r="F4039" s="31" t="s">
        <v>87</v>
      </c>
      <c r="G4039" s="69">
        <v>7074.96</v>
      </c>
    </row>
    <row r="4040" spans="1:7" x14ac:dyDescent="0.25">
      <c r="A4040" s="31" t="s">
        <v>228</v>
      </c>
      <c r="B4040" s="31" t="s">
        <v>701</v>
      </c>
      <c r="C4040" s="31" t="s">
        <v>96</v>
      </c>
      <c r="D4040" s="31" t="s">
        <v>783</v>
      </c>
      <c r="E4040" s="31" t="s">
        <v>85</v>
      </c>
      <c r="F4040" s="31" t="s">
        <v>88</v>
      </c>
      <c r="G4040" s="69">
        <v>421.78</v>
      </c>
    </row>
    <row r="4041" spans="1:7" x14ac:dyDescent="0.25">
      <c r="A4041" s="31" t="s">
        <v>228</v>
      </c>
      <c r="B4041" s="31" t="s">
        <v>701</v>
      </c>
      <c r="C4041" s="31" t="s">
        <v>96</v>
      </c>
      <c r="D4041" s="31" t="s">
        <v>783</v>
      </c>
      <c r="E4041" s="31" t="s">
        <v>85</v>
      </c>
      <c r="F4041" s="31" t="s">
        <v>86</v>
      </c>
      <c r="G4041" s="69">
        <v>7180.58</v>
      </c>
    </row>
    <row r="4042" spans="1:7" x14ac:dyDescent="0.25">
      <c r="A4042" s="31" t="s">
        <v>228</v>
      </c>
      <c r="B4042" s="31" t="s">
        <v>701</v>
      </c>
      <c r="C4042" s="31" t="s">
        <v>96</v>
      </c>
      <c r="D4042" s="31" t="s">
        <v>783</v>
      </c>
      <c r="E4042" s="31" t="s">
        <v>84</v>
      </c>
      <c r="F4042" s="31" t="s">
        <v>29</v>
      </c>
      <c r="G4042" s="69">
        <v>79.61</v>
      </c>
    </row>
    <row r="4043" spans="1:7" x14ac:dyDescent="0.25">
      <c r="A4043" s="31" t="s">
        <v>228</v>
      </c>
      <c r="B4043" s="31" t="s">
        <v>701</v>
      </c>
      <c r="C4043" s="31" t="s">
        <v>96</v>
      </c>
      <c r="D4043" s="31" t="s">
        <v>783</v>
      </c>
      <c r="E4043" s="31" t="s">
        <v>84</v>
      </c>
      <c r="F4043" s="31" t="s">
        <v>23</v>
      </c>
      <c r="G4043" s="69">
        <v>673.26</v>
      </c>
    </row>
    <row r="4044" spans="1:7" x14ac:dyDescent="0.25">
      <c r="A4044" s="31" t="s">
        <v>228</v>
      </c>
      <c r="B4044" s="31" t="s">
        <v>701</v>
      </c>
      <c r="C4044" s="31" t="s">
        <v>96</v>
      </c>
      <c r="D4044" s="31" t="s">
        <v>783</v>
      </c>
      <c r="E4044" s="31" t="s">
        <v>0</v>
      </c>
      <c r="F4044" s="31" t="s">
        <v>14</v>
      </c>
      <c r="G4044" s="69">
        <v>3688.66</v>
      </c>
    </row>
    <row r="4045" spans="1:7" x14ac:dyDescent="0.25">
      <c r="A4045" s="31" t="s">
        <v>228</v>
      </c>
      <c r="B4045" s="31" t="s">
        <v>701</v>
      </c>
      <c r="C4045" s="31" t="s">
        <v>96</v>
      </c>
      <c r="D4045" s="31" t="s">
        <v>783</v>
      </c>
      <c r="E4045" s="31" t="s">
        <v>0</v>
      </c>
      <c r="F4045" s="31" t="s">
        <v>16</v>
      </c>
      <c r="G4045" s="69">
        <v>2714.45</v>
      </c>
    </row>
    <row r="4046" spans="1:7" x14ac:dyDescent="0.25">
      <c r="A4046" s="31" t="s">
        <v>228</v>
      </c>
      <c r="B4046" s="31" t="s">
        <v>54</v>
      </c>
      <c r="C4046" s="31" t="s">
        <v>156</v>
      </c>
      <c r="D4046" s="31" t="s">
        <v>702</v>
      </c>
      <c r="E4046" s="31" t="s">
        <v>81</v>
      </c>
      <c r="F4046" s="31" t="s">
        <v>27</v>
      </c>
      <c r="G4046" s="69">
        <v>1027.9000000000001</v>
      </c>
    </row>
    <row r="4047" spans="1:7" x14ac:dyDescent="0.25">
      <c r="A4047" s="31" t="s">
        <v>228</v>
      </c>
      <c r="B4047" s="31" t="s">
        <v>54</v>
      </c>
      <c r="C4047" s="31" t="s">
        <v>156</v>
      </c>
      <c r="D4047" s="31" t="s">
        <v>702</v>
      </c>
      <c r="E4047" s="31" t="s">
        <v>81</v>
      </c>
      <c r="F4047" s="31" t="s">
        <v>83</v>
      </c>
      <c r="G4047" s="69">
        <v>525.65</v>
      </c>
    </row>
    <row r="4048" spans="1:7" x14ac:dyDescent="0.25">
      <c r="A4048" s="31" t="s">
        <v>228</v>
      </c>
      <c r="B4048" s="31" t="s">
        <v>54</v>
      </c>
      <c r="C4048" s="31" t="s">
        <v>156</v>
      </c>
      <c r="D4048" s="31" t="s">
        <v>702</v>
      </c>
      <c r="E4048" s="31" t="s">
        <v>81</v>
      </c>
      <c r="F4048" s="31" t="s">
        <v>25</v>
      </c>
      <c r="G4048" s="69">
        <v>6250.54</v>
      </c>
    </row>
    <row r="4049" spans="1:7" x14ac:dyDescent="0.25">
      <c r="A4049" s="31" t="s">
        <v>228</v>
      </c>
      <c r="B4049" s="31" t="s">
        <v>54</v>
      </c>
      <c r="C4049" s="31" t="s">
        <v>156</v>
      </c>
      <c r="D4049" s="31" t="s">
        <v>702</v>
      </c>
      <c r="E4049" s="31" t="s">
        <v>81</v>
      </c>
      <c r="F4049" s="31" t="s">
        <v>26</v>
      </c>
      <c r="G4049" s="69">
        <v>7407.29</v>
      </c>
    </row>
    <row r="4050" spans="1:7" x14ac:dyDescent="0.25">
      <c r="A4050" s="31" t="s">
        <v>228</v>
      </c>
      <c r="B4050" s="31" t="s">
        <v>54</v>
      </c>
      <c r="C4050" s="31" t="s">
        <v>156</v>
      </c>
      <c r="D4050" s="31" t="s">
        <v>702</v>
      </c>
      <c r="E4050" s="31" t="s">
        <v>81</v>
      </c>
      <c r="F4050" s="31" t="s">
        <v>64</v>
      </c>
      <c r="G4050" s="69">
        <v>956.43</v>
      </c>
    </row>
    <row r="4051" spans="1:7" x14ac:dyDescent="0.25">
      <c r="A4051" s="31" t="s">
        <v>228</v>
      </c>
      <c r="B4051" s="31" t="s">
        <v>54</v>
      </c>
      <c r="C4051" s="31" t="s">
        <v>156</v>
      </c>
      <c r="D4051" s="31" t="s">
        <v>702</v>
      </c>
      <c r="E4051" s="31" t="s">
        <v>81</v>
      </c>
      <c r="F4051" s="31" t="s">
        <v>9</v>
      </c>
      <c r="G4051" s="69">
        <v>179009.76</v>
      </c>
    </row>
    <row r="4052" spans="1:7" x14ac:dyDescent="0.25">
      <c r="A4052" s="31" t="s">
        <v>228</v>
      </c>
      <c r="B4052" s="31" t="s">
        <v>54</v>
      </c>
      <c r="C4052" s="31" t="s">
        <v>156</v>
      </c>
      <c r="D4052" s="31" t="s">
        <v>702</v>
      </c>
      <c r="E4052" s="31" t="s">
        <v>79</v>
      </c>
      <c r="F4052" s="31" t="s">
        <v>28</v>
      </c>
      <c r="G4052" s="69">
        <v>8851.06</v>
      </c>
    </row>
    <row r="4053" spans="1:7" x14ac:dyDescent="0.25">
      <c r="A4053" s="31" t="s">
        <v>228</v>
      </c>
      <c r="B4053" s="31" t="s">
        <v>54</v>
      </c>
      <c r="C4053" s="31" t="s">
        <v>156</v>
      </c>
      <c r="D4053" s="31" t="s">
        <v>702</v>
      </c>
      <c r="E4053" s="31" t="s">
        <v>5</v>
      </c>
      <c r="F4053" s="31" t="s">
        <v>52</v>
      </c>
      <c r="G4053" s="69">
        <v>1368.22</v>
      </c>
    </row>
    <row r="4054" spans="1:7" x14ac:dyDescent="0.25">
      <c r="A4054" s="31" t="s">
        <v>228</v>
      </c>
      <c r="B4054" s="31" t="s">
        <v>54</v>
      </c>
      <c r="C4054" s="31" t="s">
        <v>156</v>
      </c>
      <c r="D4054" s="31" t="s">
        <v>702</v>
      </c>
      <c r="E4054" s="31" t="s">
        <v>5</v>
      </c>
      <c r="F4054" s="31" t="s">
        <v>11</v>
      </c>
      <c r="G4054" s="69">
        <v>262770.48</v>
      </c>
    </row>
    <row r="4055" spans="1:7" x14ac:dyDescent="0.25">
      <c r="A4055" s="31" t="s">
        <v>228</v>
      </c>
      <c r="B4055" s="31" t="s">
        <v>54</v>
      </c>
      <c r="C4055" s="31" t="s">
        <v>156</v>
      </c>
      <c r="D4055" s="31" t="s">
        <v>702</v>
      </c>
      <c r="E4055" s="31" t="s">
        <v>5</v>
      </c>
      <c r="F4055" s="31" t="s">
        <v>12</v>
      </c>
      <c r="G4055" s="69">
        <v>2060.87</v>
      </c>
    </row>
    <row r="4056" spans="1:7" x14ac:dyDescent="0.25">
      <c r="A4056" s="31" t="s">
        <v>228</v>
      </c>
      <c r="B4056" s="31" t="s">
        <v>54</v>
      </c>
      <c r="C4056" s="31" t="s">
        <v>156</v>
      </c>
      <c r="D4056" s="31" t="s">
        <v>702</v>
      </c>
      <c r="E4056" s="31" t="s">
        <v>5</v>
      </c>
      <c r="F4056" s="31" t="s">
        <v>56</v>
      </c>
      <c r="G4056" s="69">
        <v>177108.83</v>
      </c>
    </row>
    <row r="4057" spans="1:7" x14ac:dyDescent="0.25">
      <c r="A4057" s="31" t="s">
        <v>228</v>
      </c>
      <c r="B4057" s="31" t="s">
        <v>54</v>
      </c>
      <c r="C4057" s="31" t="s">
        <v>156</v>
      </c>
      <c r="D4057" s="31" t="s">
        <v>702</v>
      </c>
      <c r="E4057" s="31" t="s">
        <v>5</v>
      </c>
      <c r="F4057" s="31" t="s">
        <v>89</v>
      </c>
      <c r="G4057" s="69">
        <v>2898.88</v>
      </c>
    </row>
    <row r="4058" spans="1:7" x14ac:dyDescent="0.25">
      <c r="A4058" s="31" t="s">
        <v>228</v>
      </c>
      <c r="B4058" s="31" t="s">
        <v>54</v>
      </c>
      <c r="C4058" s="31" t="s">
        <v>156</v>
      </c>
      <c r="D4058" s="31" t="s">
        <v>702</v>
      </c>
      <c r="E4058" s="31" t="s">
        <v>5</v>
      </c>
      <c r="F4058" s="31" t="s">
        <v>82</v>
      </c>
      <c r="G4058" s="69">
        <v>978.89</v>
      </c>
    </row>
    <row r="4059" spans="1:7" x14ac:dyDescent="0.25">
      <c r="A4059" s="31" t="s">
        <v>228</v>
      </c>
      <c r="B4059" s="31" t="s">
        <v>54</v>
      </c>
      <c r="C4059" s="31" t="s">
        <v>156</v>
      </c>
      <c r="D4059" s="31" t="s">
        <v>702</v>
      </c>
      <c r="E4059" s="31" t="s">
        <v>5</v>
      </c>
      <c r="F4059" s="31" t="s">
        <v>80</v>
      </c>
      <c r="G4059" s="69">
        <v>69244.38</v>
      </c>
    </row>
    <row r="4060" spans="1:7" x14ac:dyDescent="0.25">
      <c r="A4060" s="31" t="s">
        <v>228</v>
      </c>
      <c r="B4060" s="31" t="s">
        <v>54</v>
      </c>
      <c r="C4060" s="31" t="s">
        <v>156</v>
      </c>
      <c r="D4060" s="31" t="s">
        <v>702</v>
      </c>
      <c r="E4060" s="31" t="s">
        <v>5</v>
      </c>
      <c r="F4060" s="31" t="s">
        <v>61</v>
      </c>
      <c r="G4060" s="69">
        <v>42574.51</v>
      </c>
    </row>
    <row r="4061" spans="1:7" x14ac:dyDescent="0.25">
      <c r="A4061" s="31" t="s">
        <v>228</v>
      </c>
      <c r="B4061" s="31" t="s">
        <v>54</v>
      </c>
      <c r="C4061" s="31" t="s">
        <v>156</v>
      </c>
      <c r="D4061" s="31" t="s">
        <v>702</v>
      </c>
      <c r="E4061" s="31" t="s">
        <v>85</v>
      </c>
      <c r="F4061" s="31" t="s">
        <v>87</v>
      </c>
      <c r="G4061" s="69">
        <v>1668.48</v>
      </c>
    </row>
    <row r="4062" spans="1:7" x14ac:dyDescent="0.25">
      <c r="A4062" s="31" t="s">
        <v>228</v>
      </c>
      <c r="B4062" s="31" t="s">
        <v>54</v>
      </c>
      <c r="C4062" s="31" t="s">
        <v>156</v>
      </c>
      <c r="D4062" s="31" t="s">
        <v>702</v>
      </c>
      <c r="E4062" s="31" t="s">
        <v>85</v>
      </c>
      <c r="F4062" s="31" t="s">
        <v>86</v>
      </c>
      <c r="G4062" s="69">
        <v>58568.51</v>
      </c>
    </row>
    <row r="4063" spans="1:7" x14ac:dyDescent="0.25">
      <c r="A4063" s="31" t="s">
        <v>228</v>
      </c>
      <c r="B4063" s="31" t="s">
        <v>54</v>
      </c>
      <c r="C4063" s="31" t="s">
        <v>156</v>
      </c>
      <c r="D4063" s="31" t="s">
        <v>702</v>
      </c>
      <c r="E4063" s="31" t="s">
        <v>84</v>
      </c>
      <c r="F4063" s="31" t="s">
        <v>29</v>
      </c>
      <c r="G4063" s="69">
        <v>936.96</v>
      </c>
    </row>
    <row r="4064" spans="1:7" x14ac:dyDescent="0.25">
      <c r="A4064" s="31" t="s">
        <v>228</v>
      </c>
      <c r="B4064" s="31" t="s">
        <v>54</v>
      </c>
      <c r="C4064" s="31" t="s">
        <v>156</v>
      </c>
      <c r="D4064" s="31" t="s">
        <v>702</v>
      </c>
      <c r="E4064" s="31" t="s">
        <v>84</v>
      </c>
      <c r="F4064" s="31" t="s">
        <v>23</v>
      </c>
      <c r="G4064" s="69">
        <v>20643</v>
      </c>
    </row>
    <row r="4065" spans="1:7" x14ac:dyDescent="0.25">
      <c r="A4065" s="31" t="s">
        <v>228</v>
      </c>
      <c r="B4065" s="31" t="s">
        <v>54</v>
      </c>
      <c r="C4065" s="31" t="s">
        <v>156</v>
      </c>
      <c r="D4065" s="31" t="s">
        <v>702</v>
      </c>
      <c r="E4065" s="31" t="s">
        <v>0</v>
      </c>
      <c r="F4065" s="31" t="s">
        <v>15</v>
      </c>
      <c r="G4065" s="69">
        <v>64115.94</v>
      </c>
    </row>
    <row r="4066" spans="1:7" x14ac:dyDescent="0.25">
      <c r="A4066" s="31" t="s">
        <v>228</v>
      </c>
      <c r="B4066" s="31" t="s">
        <v>54</v>
      </c>
      <c r="C4066" s="31" t="s">
        <v>156</v>
      </c>
      <c r="D4066" s="31" t="s">
        <v>702</v>
      </c>
      <c r="E4066" s="31" t="s">
        <v>0</v>
      </c>
      <c r="F4066" s="31" t="s">
        <v>16</v>
      </c>
      <c r="G4066" s="69">
        <v>455806.29</v>
      </c>
    </row>
    <row r="4067" spans="1:7" x14ac:dyDescent="0.25">
      <c r="A4067" s="31" t="s">
        <v>228</v>
      </c>
      <c r="B4067" s="31" t="s">
        <v>58</v>
      </c>
      <c r="C4067" s="31" t="s">
        <v>47</v>
      </c>
      <c r="D4067" s="31" t="s">
        <v>783</v>
      </c>
      <c r="E4067" s="31" t="s">
        <v>81</v>
      </c>
      <c r="F4067" s="31" t="s">
        <v>27</v>
      </c>
      <c r="G4067" s="69">
        <v>1992.81</v>
      </c>
    </row>
    <row r="4068" spans="1:7" x14ac:dyDescent="0.25">
      <c r="A4068" s="31" t="s">
        <v>228</v>
      </c>
      <c r="B4068" s="31" t="s">
        <v>58</v>
      </c>
      <c r="C4068" s="31" t="s">
        <v>47</v>
      </c>
      <c r="D4068" s="31" t="s">
        <v>783</v>
      </c>
      <c r="E4068" s="31" t="s">
        <v>81</v>
      </c>
      <c r="F4068" s="31" t="s">
        <v>83</v>
      </c>
      <c r="G4068" s="69">
        <v>465.77</v>
      </c>
    </row>
    <row r="4069" spans="1:7" x14ac:dyDescent="0.25">
      <c r="A4069" s="31" t="s">
        <v>228</v>
      </c>
      <c r="B4069" s="31" t="s">
        <v>58</v>
      </c>
      <c r="C4069" s="31" t="s">
        <v>47</v>
      </c>
      <c r="D4069" s="31" t="s">
        <v>783</v>
      </c>
      <c r="E4069" s="31" t="s">
        <v>81</v>
      </c>
      <c r="F4069" s="31" t="s">
        <v>25</v>
      </c>
      <c r="G4069" s="69">
        <v>5073.57</v>
      </c>
    </row>
    <row r="4070" spans="1:7" x14ac:dyDescent="0.25">
      <c r="A4070" s="31" t="s">
        <v>228</v>
      </c>
      <c r="B4070" s="31" t="s">
        <v>58</v>
      </c>
      <c r="C4070" s="31" t="s">
        <v>47</v>
      </c>
      <c r="D4070" s="31" t="s">
        <v>783</v>
      </c>
      <c r="E4070" s="31" t="s">
        <v>81</v>
      </c>
      <c r="F4070" s="31" t="s">
        <v>65</v>
      </c>
      <c r="G4070" s="69">
        <v>714.44</v>
      </c>
    </row>
    <row r="4071" spans="1:7" x14ac:dyDescent="0.25">
      <c r="A4071" s="31" t="s">
        <v>228</v>
      </c>
      <c r="B4071" s="31" t="s">
        <v>58</v>
      </c>
      <c r="C4071" s="31" t="s">
        <v>47</v>
      </c>
      <c r="D4071" s="31" t="s">
        <v>783</v>
      </c>
      <c r="E4071" s="31" t="s">
        <v>81</v>
      </c>
      <c r="F4071" s="31" t="s">
        <v>26</v>
      </c>
      <c r="G4071" s="69">
        <v>8135.85</v>
      </c>
    </row>
    <row r="4072" spans="1:7" x14ac:dyDescent="0.25">
      <c r="A4072" s="31" t="s">
        <v>228</v>
      </c>
      <c r="B4072" s="31" t="s">
        <v>58</v>
      </c>
      <c r="C4072" s="31" t="s">
        <v>47</v>
      </c>
      <c r="D4072" s="31" t="s">
        <v>783</v>
      </c>
      <c r="E4072" s="31" t="s">
        <v>81</v>
      </c>
      <c r="F4072" s="31" t="s">
        <v>64</v>
      </c>
      <c r="G4072" s="69">
        <v>4054.46</v>
      </c>
    </row>
    <row r="4073" spans="1:7" x14ac:dyDescent="0.25">
      <c r="A4073" s="31" t="s">
        <v>228</v>
      </c>
      <c r="B4073" s="31" t="s">
        <v>58</v>
      </c>
      <c r="C4073" s="31" t="s">
        <v>47</v>
      </c>
      <c r="D4073" s="31" t="s">
        <v>783</v>
      </c>
      <c r="E4073" s="31" t="s">
        <v>81</v>
      </c>
      <c r="F4073" s="31" t="s">
        <v>9</v>
      </c>
      <c r="G4073" s="69">
        <v>922.6</v>
      </c>
    </row>
    <row r="4074" spans="1:7" x14ac:dyDescent="0.25">
      <c r="A4074" s="31" t="s">
        <v>228</v>
      </c>
      <c r="B4074" s="31" t="s">
        <v>58</v>
      </c>
      <c r="C4074" s="31" t="s">
        <v>47</v>
      </c>
      <c r="D4074" s="31" t="s">
        <v>783</v>
      </c>
      <c r="E4074" s="31" t="s">
        <v>79</v>
      </c>
      <c r="F4074" s="31" t="s">
        <v>90</v>
      </c>
      <c r="G4074" s="69">
        <v>350.4</v>
      </c>
    </row>
    <row r="4075" spans="1:7" x14ac:dyDescent="0.25">
      <c r="A4075" s="31" t="s">
        <v>228</v>
      </c>
      <c r="B4075" s="31" t="s">
        <v>58</v>
      </c>
      <c r="C4075" s="31" t="s">
        <v>47</v>
      </c>
      <c r="D4075" s="31" t="s">
        <v>783</v>
      </c>
      <c r="E4075" s="31" t="s">
        <v>5</v>
      </c>
      <c r="F4075" s="31" t="s">
        <v>52</v>
      </c>
      <c r="G4075" s="69">
        <v>90.82</v>
      </c>
    </row>
    <row r="4076" spans="1:7" x14ac:dyDescent="0.25">
      <c r="A4076" s="31" t="s">
        <v>228</v>
      </c>
      <c r="B4076" s="31" t="s">
        <v>58</v>
      </c>
      <c r="C4076" s="31" t="s">
        <v>47</v>
      </c>
      <c r="D4076" s="31" t="s">
        <v>783</v>
      </c>
      <c r="E4076" s="31" t="s">
        <v>5</v>
      </c>
      <c r="F4076" s="31" t="s">
        <v>11</v>
      </c>
      <c r="G4076" s="69">
        <v>13397.25</v>
      </c>
    </row>
    <row r="4077" spans="1:7" x14ac:dyDescent="0.25">
      <c r="A4077" s="31" t="s">
        <v>228</v>
      </c>
      <c r="B4077" s="31" t="s">
        <v>58</v>
      </c>
      <c r="C4077" s="31" t="s">
        <v>47</v>
      </c>
      <c r="D4077" s="31" t="s">
        <v>783</v>
      </c>
      <c r="E4077" s="31" t="s">
        <v>5</v>
      </c>
      <c r="F4077" s="31" t="s">
        <v>12</v>
      </c>
      <c r="G4077" s="69">
        <v>954</v>
      </c>
    </row>
    <row r="4078" spans="1:7" x14ac:dyDescent="0.25">
      <c r="A4078" s="31" t="s">
        <v>228</v>
      </c>
      <c r="B4078" s="31" t="s">
        <v>58</v>
      </c>
      <c r="C4078" s="31" t="s">
        <v>47</v>
      </c>
      <c r="D4078" s="31" t="s">
        <v>783</v>
      </c>
      <c r="E4078" s="31" t="s">
        <v>5</v>
      </c>
      <c r="F4078" s="31" t="s">
        <v>89</v>
      </c>
      <c r="G4078" s="69">
        <v>4682.21</v>
      </c>
    </row>
    <row r="4079" spans="1:7" x14ac:dyDescent="0.25">
      <c r="A4079" s="31" t="s">
        <v>228</v>
      </c>
      <c r="B4079" s="31" t="s">
        <v>58</v>
      </c>
      <c r="C4079" s="31" t="s">
        <v>47</v>
      </c>
      <c r="D4079" s="31" t="s">
        <v>783</v>
      </c>
      <c r="E4079" s="31" t="s">
        <v>5</v>
      </c>
      <c r="F4079" s="31" t="s">
        <v>80</v>
      </c>
      <c r="G4079" s="69">
        <v>15530.79</v>
      </c>
    </row>
    <row r="4080" spans="1:7" x14ac:dyDescent="0.25">
      <c r="A4080" s="31" t="s">
        <v>228</v>
      </c>
      <c r="B4080" s="31" t="s">
        <v>58</v>
      </c>
      <c r="C4080" s="31" t="s">
        <v>47</v>
      </c>
      <c r="D4080" s="31" t="s">
        <v>783</v>
      </c>
      <c r="E4080" s="31" t="s">
        <v>5</v>
      </c>
      <c r="F4080" s="31" t="s">
        <v>61</v>
      </c>
      <c r="G4080" s="69">
        <v>814.49</v>
      </c>
    </row>
    <row r="4081" spans="1:7" x14ac:dyDescent="0.25">
      <c r="A4081" s="31" t="s">
        <v>228</v>
      </c>
      <c r="B4081" s="31" t="s">
        <v>58</v>
      </c>
      <c r="C4081" s="31" t="s">
        <v>47</v>
      </c>
      <c r="D4081" s="31" t="s">
        <v>783</v>
      </c>
      <c r="E4081" s="31" t="s">
        <v>85</v>
      </c>
      <c r="F4081" s="31" t="s">
        <v>87</v>
      </c>
      <c r="G4081" s="69">
        <v>7987.91</v>
      </c>
    </row>
    <row r="4082" spans="1:7" x14ac:dyDescent="0.25">
      <c r="A4082" s="31" t="s">
        <v>228</v>
      </c>
      <c r="B4082" s="31" t="s">
        <v>58</v>
      </c>
      <c r="C4082" s="31" t="s">
        <v>47</v>
      </c>
      <c r="D4082" s="31" t="s">
        <v>783</v>
      </c>
      <c r="E4082" s="31" t="s">
        <v>85</v>
      </c>
      <c r="F4082" s="31" t="s">
        <v>88</v>
      </c>
      <c r="G4082" s="69">
        <v>1282.01</v>
      </c>
    </row>
    <row r="4083" spans="1:7" x14ac:dyDescent="0.25">
      <c r="A4083" s="31" t="s">
        <v>228</v>
      </c>
      <c r="B4083" s="31" t="s">
        <v>58</v>
      </c>
      <c r="C4083" s="31" t="s">
        <v>47</v>
      </c>
      <c r="D4083" s="31" t="s">
        <v>783</v>
      </c>
      <c r="E4083" s="31" t="s">
        <v>84</v>
      </c>
      <c r="F4083" s="31" t="s">
        <v>23</v>
      </c>
      <c r="G4083" s="69">
        <v>165.83</v>
      </c>
    </row>
    <row r="4084" spans="1:7" x14ac:dyDescent="0.25">
      <c r="A4084" s="31" t="s">
        <v>726</v>
      </c>
      <c r="B4084" s="31" t="s">
        <v>66</v>
      </c>
      <c r="C4084" s="31" t="s">
        <v>47</v>
      </c>
      <c r="D4084" s="31" t="s">
        <v>783</v>
      </c>
      <c r="E4084" s="31" t="s">
        <v>81</v>
      </c>
      <c r="F4084" s="31" t="s">
        <v>27</v>
      </c>
      <c r="G4084" s="69">
        <v>85.53</v>
      </c>
    </row>
    <row r="4085" spans="1:7" x14ac:dyDescent="0.25">
      <c r="A4085" s="31" t="s">
        <v>726</v>
      </c>
      <c r="B4085" s="31" t="s">
        <v>66</v>
      </c>
      <c r="C4085" s="31" t="s">
        <v>47</v>
      </c>
      <c r="D4085" s="31" t="s">
        <v>783</v>
      </c>
      <c r="E4085" s="31" t="s">
        <v>81</v>
      </c>
      <c r="F4085" s="31" t="s">
        <v>83</v>
      </c>
      <c r="G4085" s="69">
        <v>436.09</v>
      </c>
    </row>
    <row r="4086" spans="1:7" x14ac:dyDescent="0.25">
      <c r="A4086" s="31" t="s">
        <v>726</v>
      </c>
      <c r="B4086" s="31" t="s">
        <v>66</v>
      </c>
      <c r="C4086" s="31" t="s">
        <v>47</v>
      </c>
      <c r="D4086" s="31" t="s">
        <v>783</v>
      </c>
      <c r="E4086" s="31" t="s">
        <v>81</v>
      </c>
      <c r="F4086" s="31" t="s">
        <v>25</v>
      </c>
      <c r="G4086" s="69">
        <v>13033.34</v>
      </c>
    </row>
    <row r="4087" spans="1:7" x14ac:dyDescent="0.25">
      <c r="A4087" s="31" t="s">
        <v>726</v>
      </c>
      <c r="B4087" s="31" t="s">
        <v>66</v>
      </c>
      <c r="C4087" s="31" t="s">
        <v>47</v>
      </c>
      <c r="D4087" s="31" t="s">
        <v>783</v>
      </c>
      <c r="E4087" s="31" t="s">
        <v>81</v>
      </c>
      <c r="F4087" s="31" t="s">
        <v>65</v>
      </c>
      <c r="G4087" s="69">
        <v>344.74</v>
      </c>
    </row>
    <row r="4088" spans="1:7" x14ac:dyDescent="0.25">
      <c r="A4088" s="31" t="s">
        <v>726</v>
      </c>
      <c r="B4088" s="31" t="s">
        <v>66</v>
      </c>
      <c r="C4088" s="31" t="s">
        <v>47</v>
      </c>
      <c r="D4088" s="31" t="s">
        <v>783</v>
      </c>
      <c r="E4088" s="31" t="s">
        <v>81</v>
      </c>
      <c r="F4088" s="31" t="s">
        <v>26</v>
      </c>
      <c r="G4088" s="69">
        <v>34442.6</v>
      </c>
    </row>
    <row r="4089" spans="1:7" x14ac:dyDescent="0.25">
      <c r="A4089" s="31" t="s">
        <v>726</v>
      </c>
      <c r="B4089" s="31" t="s">
        <v>66</v>
      </c>
      <c r="C4089" s="31" t="s">
        <v>47</v>
      </c>
      <c r="D4089" s="31" t="s">
        <v>783</v>
      </c>
      <c r="E4089" s="31" t="s">
        <v>81</v>
      </c>
      <c r="F4089" s="31" t="s">
        <v>64</v>
      </c>
      <c r="G4089" s="69">
        <v>39716.959999999999</v>
      </c>
    </row>
    <row r="4090" spans="1:7" x14ac:dyDescent="0.25">
      <c r="A4090" s="31" t="s">
        <v>726</v>
      </c>
      <c r="B4090" s="31" t="s">
        <v>66</v>
      </c>
      <c r="C4090" s="31" t="s">
        <v>47</v>
      </c>
      <c r="D4090" s="31" t="s">
        <v>783</v>
      </c>
      <c r="E4090" s="31" t="s">
        <v>81</v>
      </c>
      <c r="F4090" s="31" t="s">
        <v>9</v>
      </c>
      <c r="G4090" s="69">
        <v>750.12</v>
      </c>
    </row>
    <row r="4091" spans="1:7" x14ac:dyDescent="0.25">
      <c r="A4091" s="31" t="s">
        <v>726</v>
      </c>
      <c r="B4091" s="31" t="s">
        <v>66</v>
      </c>
      <c r="C4091" s="31" t="s">
        <v>47</v>
      </c>
      <c r="D4091" s="31" t="s">
        <v>783</v>
      </c>
      <c r="E4091" s="31" t="s">
        <v>79</v>
      </c>
      <c r="F4091" s="31" t="s">
        <v>28</v>
      </c>
      <c r="G4091" s="69">
        <v>12.45</v>
      </c>
    </row>
    <row r="4092" spans="1:7" x14ac:dyDescent="0.25">
      <c r="A4092" s="31" t="s">
        <v>726</v>
      </c>
      <c r="B4092" s="31" t="s">
        <v>66</v>
      </c>
      <c r="C4092" s="31" t="s">
        <v>47</v>
      </c>
      <c r="D4092" s="31" t="s">
        <v>783</v>
      </c>
      <c r="E4092" s="31" t="s">
        <v>5</v>
      </c>
      <c r="F4092" s="31" t="s">
        <v>52</v>
      </c>
      <c r="G4092" s="69">
        <v>1907.05</v>
      </c>
    </row>
    <row r="4093" spans="1:7" x14ac:dyDescent="0.25">
      <c r="A4093" s="31" t="s">
        <v>726</v>
      </c>
      <c r="B4093" s="31" t="s">
        <v>66</v>
      </c>
      <c r="C4093" s="31" t="s">
        <v>47</v>
      </c>
      <c r="D4093" s="31" t="s">
        <v>783</v>
      </c>
      <c r="E4093" s="31" t="s">
        <v>5</v>
      </c>
      <c r="F4093" s="31" t="s">
        <v>11</v>
      </c>
      <c r="G4093" s="69">
        <v>14712.84</v>
      </c>
    </row>
    <row r="4094" spans="1:7" x14ac:dyDescent="0.25">
      <c r="A4094" s="31" t="s">
        <v>726</v>
      </c>
      <c r="B4094" s="31" t="s">
        <v>66</v>
      </c>
      <c r="C4094" s="31" t="s">
        <v>47</v>
      </c>
      <c r="D4094" s="31" t="s">
        <v>783</v>
      </c>
      <c r="E4094" s="31" t="s">
        <v>5</v>
      </c>
      <c r="F4094" s="31" t="s">
        <v>12</v>
      </c>
      <c r="G4094" s="69">
        <v>10202.98</v>
      </c>
    </row>
    <row r="4095" spans="1:7" x14ac:dyDescent="0.25">
      <c r="A4095" s="31" t="s">
        <v>726</v>
      </c>
      <c r="B4095" s="31" t="s">
        <v>66</v>
      </c>
      <c r="C4095" s="31" t="s">
        <v>47</v>
      </c>
      <c r="D4095" s="31" t="s">
        <v>783</v>
      </c>
      <c r="E4095" s="31" t="s">
        <v>5</v>
      </c>
      <c r="F4095" s="31" t="s">
        <v>56</v>
      </c>
      <c r="G4095" s="69">
        <v>326.83</v>
      </c>
    </row>
    <row r="4096" spans="1:7" x14ac:dyDescent="0.25">
      <c r="A4096" s="31" t="s">
        <v>726</v>
      </c>
      <c r="B4096" s="31" t="s">
        <v>66</v>
      </c>
      <c r="C4096" s="31" t="s">
        <v>47</v>
      </c>
      <c r="D4096" s="31" t="s">
        <v>783</v>
      </c>
      <c r="E4096" s="31" t="s">
        <v>5</v>
      </c>
      <c r="F4096" s="31" t="s">
        <v>62</v>
      </c>
      <c r="G4096" s="69">
        <v>284.87</v>
      </c>
    </row>
    <row r="4097" spans="1:7" x14ac:dyDescent="0.25">
      <c r="A4097" s="31" t="s">
        <v>726</v>
      </c>
      <c r="B4097" s="31" t="s">
        <v>66</v>
      </c>
      <c r="C4097" s="31" t="s">
        <v>47</v>
      </c>
      <c r="D4097" s="31" t="s">
        <v>783</v>
      </c>
      <c r="E4097" s="31" t="s">
        <v>5</v>
      </c>
      <c r="F4097" s="31" t="s">
        <v>89</v>
      </c>
      <c r="G4097" s="69">
        <v>14263.33</v>
      </c>
    </row>
    <row r="4098" spans="1:7" x14ac:dyDescent="0.25">
      <c r="A4098" s="31" t="s">
        <v>726</v>
      </c>
      <c r="B4098" s="31" t="s">
        <v>66</v>
      </c>
      <c r="C4098" s="31" t="s">
        <v>47</v>
      </c>
      <c r="D4098" s="31" t="s">
        <v>783</v>
      </c>
      <c r="E4098" s="31" t="s">
        <v>5</v>
      </c>
      <c r="F4098" s="31" t="s">
        <v>82</v>
      </c>
      <c r="G4098" s="69">
        <v>22.41</v>
      </c>
    </row>
    <row r="4099" spans="1:7" x14ac:dyDescent="0.25">
      <c r="A4099" s="31" t="s">
        <v>726</v>
      </c>
      <c r="B4099" s="31" t="s">
        <v>66</v>
      </c>
      <c r="C4099" s="31" t="s">
        <v>47</v>
      </c>
      <c r="D4099" s="31" t="s">
        <v>783</v>
      </c>
      <c r="E4099" s="31" t="s">
        <v>5</v>
      </c>
      <c r="F4099" s="31" t="s">
        <v>80</v>
      </c>
      <c r="G4099" s="69">
        <v>75166.33</v>
      </c>
    </row>
    <row r="4100" spans="1:7" x14ac:dyDescent="0.25">
      <c r="A4100" s="31" t="s">
        <v>726</v>
      </c>
      <c r="B4100" s="31" t="s">
        <v>66</v>
      </c>
      <c r="C4100" s="31" t="s">
        <v>47</v>
      </c>
      <c r="D4100" s="31" t="s">
        <v>783</v>
      </c>
      <c r="E4100" s="31" t="s">
        <v>5</v>
      </c>
      <c r="F4100" s="31" t="s">
        <v>63</v>
      </c>
      <c r="G4100" s="69">
        <v>744.66</v>
      </c>
    </row>
    <row r="4101" spans="1:7" x14ac:dyDescent="0.25">
      <c r="A4101" s="31" t="s">
        <v>726</v>
      </c>
      <c r="B4101" s="31" t="s">
        <v>66</v>
      </c>
      <c r="C4101" s="31" t="s">
        <v>47</v>
      </c>
      <c r="D4101" s="31" t="s">
        <v>783</v>
      </c>
      <c r="E4101" s="31" t="s">
        <v>5</v>
      </c>
      <c r="F4101" s="31" t="s">
        <v>61</v>
      </c>
      <c r="G4101" s="69">
        <v>8242.99</v>
      </c>
    </row>
    <row r="4102" spans="1:7" x14ac:dyDescent="0.25">
      <c r="A4102" s="31" t="s">
        <v>726</v>
      </c>
      <c r="B4102" s="31" t="s">
        <v>66</v>
      </c>
      <c r="C4102" s="31" t="s">
        <v>47</v>
      </c>
      <c r="D4102" s="31" t="s">
        <v>783</v>
      </c>
      <c r="E4102" s="31" t="s">
        <v>85</v>
      </c>
      <c r="F4102" s="31" t="s">
        <v>86</v>
      </c>
      <c r="G4102" s="69">
        <v>3.99</v>
      </c>
    </row>
    <row r="4103" spans="1:7" x14ac:dyDescent="0.25">
      <c r="A4103" s="31" t="s">
        <v>726</v>
      </c>
      <c r="B4103" s="31" t="s">
        <v>66</v>
      </c>
      <c r="C4103" s="31" t="s">
        <v>47</v>
      </c>
      <c r="D4103" s="31" t="s">
        <v>783</v>
      </c>
      <c r="E4103" s="31" t="s">
        <v>84</v>
      </c>
      <c r="F4103" s="31" t="s">
        <v>23</v>
      </c>
      <c r="G4103" s="69">
        <v>805.3</v>
      </c>
    </row>
    <row r="4104" spans="1:7" x14ac:dyDescent="0.25">
      <c r="A4104" s="31" t="s">
        <v>726</v>
      </c>
      <c r="B4104" s="31" t="s">
        <v>55</v>
      </c>
      <c r="C4104" s="31" t="s">
        <v>47</v>
      </c>
      <c r="D4104" s="31" t="s">
        <v>783</v>
      </c>
      <c r="E4104" s="31" t="s">
        <v>81</v>
      </c>
      <c r="F4104" s="31" t="s">
        <v>27</v>
      </c>
      <c r="G4104" s="69">
        <v>2993.93</v>
      </c>
    </row>
    <row r="4105" spans="1:7" x14ac:dyDescent="0.25">
      <c r="A4105" s="31" t="s">
        <v>726</v>
      </c>
      <c r="B4105" s="31" t="s">
        <v>55</v>
      </c>
      <c r="C4105" s="31" t="s">
        <v>47</v>
      </c>
      <c r="D4105" s="31" t="s">
        <v>783</v>
      </c>
      <c r="E4105" s="31" t="s">
        <v>81</v>
      </c>
      <c r="F4105" s="31" t="s">
        <v>83</v>
      </c>
      <c r="G4105" s="69">
        <v>124.8</v>
      </c>
    </row>
    <row r="4106" spans="1:7" x14ac:dyDescent="0.25">
      <c r="A4106" s="31" t="s">
        <v>726</v>
      </c>
      <c r="B4106" s="31" t="s">
        <v>55</v>
      </c>
      <c r="C4106" s="31" t="s">
        <v>47</v>
      </c>
      <c r="D4106" s="31" t="s">
        <v>783</v>
      </c>
      <c r="E4106" s="31" t="s">
        <v>81</v>
      </c>
      <c r="F4106" s="31" t="s">
        <v>25</v>
      </c>
      <c r="G4106" s="69">
        <v>5925.61</v>
      </c>
    </row>
    <row r="4107" spans="1:7" x14ac:dyDescent="0.25">
      <c r="A4107" s="31" t="s">
        <v>726</v>
      </c>
      <c r="B4107" s="31" t="s">
        <v>55</v>
      </c>
      <c r="C4107" s="31" t="s">
        <v>47</v>
      </c>
      <c r="D4107" s="31" t="s">
        <v>783</v>
      </c>
      <c r="E4107" s="31" t="s">
        <v>81</v>
      </c>
      <c r="F4107" s="31" t="s">
        <v>65</v>
      </c>
      <c r="G4107" s="69">
        <v>670.79</v>
      </c>
    </row>
    <row r="4108" spans="1:7" x14ac:dyDescent="0.25">
      <c r="A4108" s="31" t="s">
        <v>726</v>
      </c>
      <c r="B4108" s="31" t="s">
        <v>55</v>
      </c>
      <c r="C4108" s="31" t="s">
        <v>47</v>
      </c>
      <c r="D4108" s="31" t="s">
        <v>783</v>
      </c>
      <c r="E4108" s="31" t="s">
        <v>81</v>
      </c>
      <c r="F4108" s="31" t="s">
        <v>26</v>
      </c>
      <c r="G4108" s="69">
        <v>5545.48</v>
      </c>
    </row>
    <row r="4109" spans="1:7" x14ac:dyDescent="0.25">
      <c r="A4109" s="31" t="s">
        <v>726</v>
      </c>
      <c r="B4109" s="31" t="s">
        <v>55</v>
      </c>
      <c r="C4109" s="31" t="s">
        <v>47</v>
      </c>
      <c r="D4109" s="31" t="s">
        <v>783</v>
      </c>
      <c r="E4109" s="31" t="s">
        <v>81</v>
      </c>
      <c r="F4109" s="31" t="s">
        <v>64</v>
      </c>
      <c r="G4109" s="69">
        <v>716.91</v>
      </c>
    </row>
    <row r="4110" spans="1:7" x14ac:dyDescent="0.25">
      <c r="A4110" s="31" t="s">
        <v>726</v>
      </c>
      <c r="B4110" s="31" t="s">
        <v>55</v>
      </c>
      <c r="C4110" s="31" t="s">
        <v>47</v>
      </c>
      <c r="D4110" s="31" t="s">
        <v>783</v>
      </c>
      <c r="E4110" s="31" t="s">
        <v>81</v>
      </c>
      <c r="F4110" s="31" t="s">
        <v>9</v>
      </c>
      <c r="G4110" s="69">
        <v>1810.85</v>
      </c>
    </row>
    <row r="4111" spans="1:7" x14ac:dyDescent="0.25">
      <c r="A4111" s="31" t="s">
        <v>726</v>
      </c>
      <c r="B4111" s="31" t="s">
        <v>55</v>
      </c>
      <c r="C4111" s="31" t="s">
        <v>47</v>
      </c>
      <c r="D4111" s="31" t="s">
        <v>783</v>
      </c>
      <c r="E4111" s="31" t="s">
        <v>79</v>
      </c>
      <c r="F4111" s="31" t="s">
        <v>28</v>
      </c>
      <c r="G4111" s="69">
        <v>336.87</v>
      </c>
    </row>
    <row r="4112" spans="1:7" x14ac:dyDescent="0.25">
      <c r="A4112" s="31" t="s">
        <v>726</v>
      </c>
      <c r="B4112" s="31" t="s">
        <v>55</v>
      </c>
      <c r="C4112" s="31" t="s">
        <v>47</v>
      </c>
      <c r="D4112" s="31" t="s">
        <v>783</v>
      </c>
      <c r="E4112" s="31" t="s">
        <v>79</v>
      </c>
      <c r="F4112" s="31" t="s">
        <v>90</v>
      </c>
      <c r="G4112" s="69">
        <v>61.35</v>
      </c>
    </row>
    <row r="4113" spans="1:7" x14ac:dyDescent="0.25">
      <c r="A4113" s="31" t="s">
        <v>726</v>
      </c>
      <c r="B4113" s="31" t="s">
        <v>55</v>
      </c>
      <c r="C4113" s="31" t="s">
        <v>47</v>
      </c>
      <c r="D4113" s="31" t="s">
        <v>783</v>
      </c>
      <c r="E4113" s="31" t="s">
        <v>5</v>
      </c>
      <c r="F4113" s="31" t="s">
        <v>52</v>
      </c>
      <c r="G4113" s="69">
        <v>285.63</v>
      </c>
    </row>
    <row r="4114" spans="1:7" x14ac:dyDescent="0.25">
      <c r="A4114" s="31" t="s">
        <v>726</v>
      </c>
      <c r="B4114" s="31" t="s">
        <v>55</v>
      </c>
      <c r="C4114" s="31" t="s">
        <v>47</v>
      </c>
      <c r="D4114" s="31" t="s">
        <v>783</v>
      </c>
      <c r="E4114" s="31" t="s">
        <v>5</v>
      </c>
      <c r="F4114" s="31" t="s">
        <v>11</v>
      </c>
      <c r="G4114" s="69">
        <v>19121.66</v>
      </c>
    </row>
    <row r="4115" spans="1:7" x14ac:dyDescent="0.25">
      <c r="A4115" s="31" t="s">
        <v>726</v>
      </c>
      <c r="B4115" s="31" t="s">
        <v>55</v>
      </c>
      <c r="C4115" s="31" t="s">
        <v>47</v>
      </c>
      <c r="D4115" s="31" t="s">
        <v>783</v>
      </c>
      <c r="E4115" s="31" t="s">
        <v>5</v>
      </c>
      <c r="F4115" s="31" t="s">
        <v>12</v>
      </c>
      <c r="G4115" s="69">
        <v>1470.31</v>
      </c>
    </row>
    <row r="4116" spans="1:7" x14ac:dyDescent="0.25">
      <c r="A4116" s="31" t="s">
        <v>726</v>
      </c>
      <c r="B4116" s="31" t="s">
        <v>55</v>
      </c>
      <c r="C4116" s="31" t="s">
        <v>47</v>
      </c>
      <c r="D4116" s="31" t="s">
        <v>783</v>
      </c>
      <c r="E4116" s="31" t="s">
        <v>5</v>
      </c>
      <c r="F4116" s="31" t="s">
        <v>56</v>
      </c>
      <c r="G4116" s="69">
        <v>6506.43</v>
      </c>
    </row>
    <row r="4117" spans="1:7" x14ac:dyDescent="0.25">
      <c r="A4117" s="31" t="s">
        <v>726</v>
      </c>
      <c r="B4117" s="31" t="s">
        <v>55</v>
      </c>
      <c r="C4117" s="31" t="s">
        <v>47</v>
      </c>
      <c r="D4117" s="31" t="s">
        <v>783</v>
      </c>
      <c r="E4117" s="31" t="s">
        <v>5</v>
      </c>
      <c r="F4117" s="31" t="s">
        <v>62</v>
      </c>
      <c r="G4117" s="69">
        <v>200.65</v>
      </c>
    </row>
    <row r="4118" spans="1:7" x14ac:dyDescent="0.25">
      <c r="A4118" s="31" t="s">
        <v>726</v>
      </c>
      <c r="B4118" s="31" t="s">
        <v>55</v>
      </c>
      <c r="C4118" s="31" t="s">
        <v>47</v>
      </c>
      <c r="D4118" s="31" t="s">
        <v>783</v>
      </c>
      <c r="E4118" s="31" t="s">
        <v>5</v>
      </c>
      <c r="F4118" s="31" t="s">
        <v>89</v>
      </c>
      <c r="G4118" s="69">
        <v>2526.16</v>
      </c>
    </row>
    <row r="4119" spans="1:7" x14ac:dyDescent="0.25">
      <c r="A4119" s="31" t="s">
        <v>726</v>
      </c>
      <c r="B4119" s="31" t="s">
        <v>55</v>
      </c>
      <c r="C4119" s="31" t="s">
        <v>47</v>
      </c>
      <c r="D4119" s="31" t="s">
        <v>783</v>
      </c>
      <c r="E4119" s="31" t="s">
        <v>5</v>
      </c>
      <c r="F4119" s="31" t="s">
        <v>80</v>
      </c>
      <c r="G4119" s="69">
        <v>28958.51</v>
      </c>
    </row>
    <row r="4120" spans="1:7" x14ac:dyDescent="0.25">
      <c r="A4120" s="31" t="s">
        <v>726</v>
      </c>
      <c r="B4120" s="31" t="s">
        <v>55</v>
      </c>
      <c r="C4120" s="31" t="s">
        <v>47</v>
      </c>
      <c r="D4120" s="31" t="s">
        <v>783</v>
      </c>
      <c r="E4120" s="31" t="s">
        <v>5</v>
      </c>
      <c r="F4120" s="31" t="s">
        <v>63</v>
      </c>
      <c r="G4120" s="69">
        <v>214.57</v>
      </c>
    </row>
    <row r="4121" spans="1:7" x14ac:dyDescent="0.25">
      <c r="A4121" s="31" t="s">
        <v>726</v>
      </c>
      <c r="B4121" s="31" t="s">
        <v>55</v>
      </c>
      <c r="C4121" s="31" t="s">
        <v>47</v>
      </c>
      <c r="D4121" s="31" t="s">
        <v>783</v>
      </c>
      <c r="E4121" s="31" t="s">
        <v>5</v>
      </c>
      <c r="F4121" s="31" t="s">
        <v>61</v>
      </c>
      <c r="G4121" s="69">
        <v>4612.1099999999997</v>
      </c>
    </row>
    <row r="4122" spans="1:7" x14ac:dyDescent="0.25">
      <c r="A4122" s="31" t="s">
        <v>726</v>
      </c>
      <c r="B4122" s="31" t="s">
        <v>55</v>
      </c>
      <c r="C4122" s="31" t="s">
        <v>47</v>
      </c>
      <c r="D4122" s="31" t="s">
        <v>783</v>
      </c>
      <c r="E4122" s="31" t="s">
        <v>85</v>
      </c>
      <c r="F4122" s="31" t="s">
        <v>87</v>
      </c>
      <c r="G4122" s="69">
        <v>1892.36</v>
      </c>
    </row>
    <row r="4123" spans="1:7" x14ac:dyDescent="0.25">
      <c r="A4123" s="31" t="s">
        <v>726</v>
      </c>
      <c r="B4123" s="31" t="s">
        <v>55</v>
      </c>
      <c r="C4123" s="31" t="s">
        <v>47</v>
      </c>
      <c r="D4123" s="31" t="s">
        <v>783</v>
      </c>
      <c r="E4123" s="31" t="s">
        <v>85</v>
      </c>
      <c r="F4123" s="31" t="s">
        <v>88</v>
      </c>
      <c r="G4123" s="69">
        <v>170.17</v>
      </c>
    </row>
    <row r="4124" spans="1:7" x14ac:dyDescent="0.25">
      <c r="A4124" s="31" t="s">
        <v>726</v>
      </c>
      <c r="B4124" s="31" t="s">
        <v>55</v>
      </c>
      <c r="C4124" s="31" t="s">
        <v>47</v>
      </c>
      <c r="D4124" s="31" t="s">
        <v>783</v>
      </c>
      <c r="E4124" s="31" t="s">
        <v>85</v>
      </c>
      <c r="F4124" s="31" t="s">
        <v>86</v>
      </c>
      <c r="G4124" s="69">
        <v>3340.26</v>
      </c>
    </row>
    <row r="4125" spans="1:7" x14ac:dyDescent="0.25">
      <c r="A4125" s="31" t="s">
        <v>726</v>
      </c>
      <c r="B4125" s="31" t="s">
        <v>55</v>
      </c>
      <c r="C4125" s="31" t="s">
        <v>47</v>
      </c>
      <c r="D4125" s="31" t="s">
        <v>783</v>
      </c>
      <c r="E4125" s="31" t="s">
        <v>84</v>
      </c>
      <c r="F4125" s="31" t="s">
        <v>29</v>
      </c>
      <c r="G4125" s="69">
        <v>155.08000000000001</v>
      </c>
    </row>
    <row r="4126" spans="1:7" x14ac:dyDescent="0.25">
      <c r="A4126" s="31" t="s">
        <v>726</v>
      </c>
      <c r="B4126" s="31" t="s">
        <v>55</v>
      </c>
      <c r="C4126" s="31" t="s">
        <v>47</v>
      </c>
      <c r="D4126" s="31" t="s">
        <v>783</v>
      </c>
      <c r="E4126" s="31" t="s">
        <v>84</v>
      </c>
      <c r="F4126" s="31" t="s">
        <v>23</v>
      </c>
      <c r="G4126" s="69">
        <v>1120.19</v>
      </c>
    </row>
    <row r="4127" spans="1:7" x14ac:dyDescent="0.25">
      <c r="A4127" s="31" t="s">
        <v>726</v>
      </c>
      <c r="B4127" s="31" t="s">
        <v>55</v>
      </c>
      <c r="C4127" s="31" t="s">
        <v>47</v>
      </c>
      <c r="D4127" s="31" t="s">
        <v>783</v>
      </c>
      <c r="E4127" s="31" t="s">
        <v>0</v>
      </c>
      <c r="F4127" s="31" t="s">
        <v>14</v>
      </c>
      <c r="G4127" s="69">
        <v>1954.46</v>
      </c>
    </row>
    <row r="4128" spans="1:7" x14ac:dyDescent="0.25">
      <c r="A4128" s="31" t="s">
        <v>726</v>
      </c>
      <c r="B4128" s="31" t="s">
        <v>55</v>
      </c>
      <c r="C4128" s="31" t="s">
        <v>47</v>
      </c>
      <c r="D4128" s="31" t="s">
        <v>783</v>
      </c>
      <c r="E4128" s="31" t="s">
        <v>0</v>
      </c>
      <c r="F4128" s="31" t="s">
        <v>16</v>
      </c>
      <c r="G4128" s="69">
        <v>1401.23</v>
      </c>
    </row>
    <row r="4129" spans="1:7" x14ac:dyDescent="0.25">
      <c r="A4129" s="31" t="s">
        <v>726</v>
      </c>
      <c r="B4129" s="31" t="s">
        <v>131</v>
      </c>
      <c r="C4129" s="31" t="s">
        <v>47</v>
      </c>
      <c r="D4129" s="31" t="s">
        <v>783</v>
      </c>
      <c r="E4129" s="31" t="s">
        <v>81</v>
      </c>
      <c r="F4129" s="31" t="s">
        <v>27</v>
      </c>
      <c r="G4129" s="69">
        <v>131.34</v>
      </c>
    </row>
    <row r="4130" spans="1:7" x14ac:dyDescent="0.25">
      <c r="A4130" s="31" t="s">
        <v>726</v>
      </c>
      <c r="B4130" s="31" t="s">
        <v>131</v>
      </c>
      <c r="C4130" s="31" t="s">
        <v>47</v>
      </c>
      <c r="D4130" s="31" t="s">
        <v>783</v>
      </c>
      <c r="E4130" s="31" t="s">
        <v>81</v>
      </c>
      <c r="F4130" s="31" t="s">
        <v>83</v>
      </c>
      <c r="G4130" s="69">
        <v>3.49</v>
      </c>
    </row>
    <row r="4131" spans="1:7" x14ac:dyDescent="0.25">
      <c r="A4131" s="31" t="s">
        <v>726</v>
      </c>
      <c r="B4131" s="31" t="s">
        <v>131</v>
      </c>
      <c r="C4131" s="31" t="s">
        <v>47</v>
      </c>
      <c r="D4131" s="31" t="s">
        <v>783</v>
      </c>
      <c r="E4131" s="31" t="s">
        <v>81</v>
      </c>
      <c r="F4131" s="31" t="s">
        <v>25</v>
      </c>
      <c r="G4131" s="69">
        <v>1126.17</v>
      </c>
    </row>
    <row r="4132" spans="1:7" x14ac:dyDescent="0.25">
      <c r="A4132" s="31" t="s">
        <v>726</v>
      </c>
      <c r="B4132" s="31" t="s">
        <v>131</v>
      </c>
      <c r="C4132" s="31" t="s">
        <v>47</v>
      </c>
      <c r="D4132" s="31" t="s">
        <v>783</v>
      </c>
      <c r="E4132" s="31" t="s">
        <v>81</v>
      </c>
      <c r="F4132" s="31" t="s">
        <v>65</v>
      </c>
      <c r="G4132" s="69">
        <v>3.19</v>
      </c>
    </row>
    <row r="4133" spans="1:7" x14ac:dyDescent="0.25">
      <c r="A4133" s="31" t="s">
        <v>726</v>
      </c>
      <c r="B4133" s="31" t="s">
        <v>131</v>
      </c>
      <c r="C4133" s="31" t="s">
        <v>47</v>
      </c>
      <c r="D4133" s="31" t="s">
        <v>783</v>
      </c>
      <c r="E4133" s="31" t="s">
        <v>81</v>
      </c>
      <c r="F4133" s="31" t="s">
        <v>26</v>
      </c>
      <c r="G4133" s="69">
        <v>954.85</v>
      </c>
    </row>
    <row r="4134" spans="1:7" x14ac:dyDescent="0.25">
      <c r="A4134" s="31" t="s">
        <v>726</v>
      </c>
      <c r="B4134" s="31" t="s">
        <v>131</v>
      </c>
      <c r="C4134" s="31" t="s">
        <v>47</v>
      </c>
      <c r="D4134" s="31" t="s">
        <v>783</v>
      </c>
      <c r="E4134" s="31" t="s">
        <v>81</v>
      </c>
      <c r="F4134" s="31" t="s">
        <v>9</v>
      </c>
      <c r="G4134" s="69">
        <v>57.25</v>
      </c>
    </row>
    <row r="4135" spans="1:7" x14ac:dyDescent="0.25">
      <c r="A4135" s="31" t="s">
        <v>726</v>
      </c>
      <c r="B4135" s="31" t="s">
        <v>131</v>
      </c>
      <c r="C4135" s="31" t="s">
        <v>47</v>
      </c>
      <c r="D4135" s="31" t="s">
        <v>783</v>
      </c>
      <c r="E4135" s="31" t="s">
        <v>79</v>
      </c>
      <c r="F4135" s="31" t="s">
        <v>28</v>
      </c>
      <c r="G4135" s="69">
        <v>165.03</v>
      </c>
    </row>
    <row r="4136" spans="1:7" x14ac:dyDescent="0.25">
      <c r="A4136" s="31" t="s">
        <v>726</v>
      </c>
      <c r="B4136" s="31" t="s">
        <v>131</v>
      </c>
      <c r="C4136" s="31" t="s">
        <v>47</v>
      </c>
      <c r="D4136" s="31" t="s">
        <v>783</v>
      </c>
      <c r="E4136" s="31" t="s">
        <v>79</v>
      </c>
      <c r="F4136" s="31" t="s">
        <v>90</v>
      </c>
      <c r="G4136" s="69">
        <v>8.99</v>
      </c>
    </row>
    <row r="4137" spans="1:7" x14ac:dyDescent="0.25">
      <c r="A4137" s="31" t="s">
        <v>726</v>
      </c>
      <c r="B4137" s="31" t="s">
        <v>131</v>
      </c>
      <c r="C4137" s="31" t="s">
        <v>47</v>
      </c>
      <c r="D4137" s="31" t="s">
        <v>783</v>
      </c>
      <c r="E4137" s="31" t="s">
        <v>5</v>
      </c>
      <c r="F4137" s="31" t="s">
        <v>52</v>
      </c>
      <c r="G4137" s="69">
        <v>45.77</v>
      </c>
    </row>
    <row r="4138" spans="1:7" x14ac:dyDescent="0.25">
      <c r="A4138" s="31" t="s">
        <v>726</v>
      </c>
      <c r="B4138" s="31" t="s">
        <v>131</v>
      </c>
      <c r="C4138" s="31" t="s">
        <v>47</v>
      </c>
      <c r="D4138" s="31" t="s">
        <v>783</v>
      </c>
      <c r="E4138" s="31" t="s">
        <v>5</v>
      </c>
      <c r="F4138" s="31" t="s">
        <v>11</v>
      </c>
      <c r="G4138" s="69">
        <v>48467.25</v>
      </c>
    </row>
    <row r="4139" spans="1:7" x14ac:dyDescent="0.25">
      <c r="A4139" s="31" t="s">
        <v>726</v>
      </c>
      <c r="B4139" s="31" t="s">
        <v>131</v>
      </c>
      <c r="C4139" s="31" t="s">
        <v>47</v>
      </c>
      <c r="D4139" s="31" t="s">
        <v>783</v>
      </c>
      <c r="E4139" s="31" t="s">
        <v>5</v>
      </c>
      <c r="F4139" s="31" t="s">
        <v>12</v>
      </c>
      <c r="G4139" s="69">
        <v>604.1</v>
      </c>
    </row>
    <row r="4140" spans="1:7" x14ac:dyDescent="0.25">
      <c r="A4140" s="31" t="s">
        <v>726</v>
      </c>
      <c r="B4140" s="31" t="s">
        <v>131</v>
      </c>
      <c r="C4140" s="31" t="s">
        <v>47</v>
      </c>
      <c r="D4140" s="31" t="s">
        <v>783</v>
      </c>
      <c r="E4140" s="31" t="s">
        <v>5</v>
      </c>
      <c r="F4140" s="31" t="s">
        <v>56</v>
      </c>
      <c r="G4140" s="69">
        <v>913.91</v>
      </c>
    </row>
    <row r="4141" spans="1:7" x14ac:dyDescent="0.25">
      <c r="A4141" s="31" t="s">
        <v>726</v>
      </c>
      <c r="B4141" s="31" t="s">
        <v>131</v>
      </c>
      <c r="C4141" s="31" t="s">
        <v>47</v>
      </c>
      <c r="D4141" s="31" t="s">
        <v>783</v>
      </c>
      <c r="E4141" s="31" t="s">
        <v>5</v>
      </c>
      <c r="F4141" s="31" t="s">
        <v>89</v>
      </c>
      <c r="G4141" s="69">
        <v>0</v>
      </c>
    </row>
    <row r="4142" spans="1:7" x14ac:dyDescent="0.25">
      <c r="A4142" s="31" t="s">
        <v>726</v>
      </c>
      <c r="B4142" s="31" t="s">
        <v>131</v>
      </c>
      <c r="C4142" s="31" t="s">
        <v>47</v>
      </c>
      <c r="D4142" s="31" t="s">
        <v>783</v>
      </c>
      <c r="E4142" s="31" t="s">
        <v>5</v>
      </c>
      <c r="F4142" s="31" t="s">
        <v>82</v>
      </c>
      <c r="G4142" s="69">
        <v>221.67</v>
      </c>
    </row>
    <row r="4143" spans="1:7" x14ac:dyDescent="0.25">
      <c r="A4143" s="31" t="s">
        <v>726</v>
      </c>
      <c r="B4143" s="31" t="s">
        <v>131</v>
      </c>
      <c r="C4143" s="31" t="s">
        <v>47</v>
      </c>
      <c r="D4143" s="31" t="s">
        <v>783</v>
      </c>
      <c r="E4143" s="31" t="s">
        <v>5</v>
      </c>
      <c r="F4143" s="31" t="s">
        <v>80</v>
      </c>
      <c r="G4143" s="69">
        <v>3910.05</v>
      </c>
    </row>
    <row r="4144" spans="1:7" x14ac:dyDescent="0.25">
      <c r="A4144" s="31" t="s">
        <v>726</v>
      </c>
      <c r="B4144" s="31" t="s">
        <v>131</v>
      </c>
      <c r="C4144" s="31" t="s">
        <v>47</v>
      </c>
      <c r="D4144" s="31" t="s">
        <v>783</v>
      </c>
      <c r="E4144" s="31" t="s">
        <v>85</v>
      </c>
      <c r="F4144" s="31" t="s">
        <v>87</v>
      </c>
      <c r="G4144" s="69">
        <v>839.22</v>
      </c>
    </row>
    <row r="4145" spans="1:7" x14ac:dyDescent="0.25">
      <c r="A4145" s="31" t="s">
        <v>726</v>
      </c>
      <c r="B4145" s="31" t="s">
        <v>131</v>
      </c>
      <c r="C4145" s="31" t="s">
        <v>47</v>
      </c>
      <c r="D4145" s="31" t="s">
        <v>783</v>
      </c>
      <c r="E4145" s="31" t="s">
        <v>84</v>
      </c>
      <c r="F4145" s="31" t="s">
        <v>29</v>
      </c>
      <c r="G4145" s="69">
        <v>45.95</v>
      </c>
    </row>
    <row r="4146" spans="1:7" x14ac:dyDescent="0.25">
      <c r="A4146" s="31" t="s">
        <v>726</v>
      </c>
      <c r="B4146" s="31" t="s">
        <v>131</v>
      </c>
      <c r="C4146" s="31" t="s">
        <v>47</v>
      </c>
      <c r="D4146" s="31" t="s">
        <v>783</v>
      </c>
      <c r="E4146" s="31" t="s">
        <v>84</v>
      </c>
      <c r="F4146" s="31" t="s">
        <v>67</v>
      </c>
      <c r="G4146" s="69">
        <v>489.5</v>
      </c>
    </row>
    <row r="4147" spans="1:7" x14ac:dyDescent="0.25">
      <c r="A4147" s="31" t="s">
        <v>726</v>
      </c>
      <c r="B4147" s="31" t="s">
        <v>131</v>
      </c>
      <c r="C4147" s="31" t="s">
        <v>47</v>
      </c>
      <c r="D4147" s="31" t="s">
        <v>783</v>
      </c>
      <c r="E4147" s="31" t="s">
        <v>84</v>
      </c>
      <c r="F4147" s="31" t="s">
        <v>23</v>
      </c>
      <c r="G4147" s="69">
        <v>421.28</v>
      </c>
    </row>
    <row r="4148" spans="1:7" x14ac:dyDescent="0.25">
      <c r="A4148" s="31" t="s">
        <v>726</v>
      </c>
      <c r="B4148" s="31" t="s">
        <v>131</v>
      </c>
      <c r="C4148" s="31" t="s">
        <v>47</v>
      </c>
      <c r="D4148" s="31" t="s">
        <v>783</v>
      </c>
      <c r="E4148" s="31" t="s">
        <v>0</v>
      </c>
      <c r="F4148" s="31" t="s">
        <v>14</v>
      </c>
      <c r="G4148" s="69">
        <v>1479.14</v>
      </c>
    </row>
    <row r="4149" spans="1:7" x14ac:dyDescent="0.25">
      <c r="A4149" s="31" t="s">
        <v>726</v>
      </c>
      <c r="B4149" s="31" t="s">
        <v>131</v>
      </c>
      <c r="C4149" s="31" t="s">
        <v>47</v>
      </c>
      <c r="D4149" s="31" t="s">
        <v>783</v>
      </c>
      <c r="E4149" s="31" t="s">
        <v>0</v>
      </c>
      <c r="F4149" s="31" t="s">
        <v>15</v>
      </c>
      <c r="G4149" s="69">
        <v>8670.32</v>
      </c>
    </row>
    <row r="4150" spans="1:7" x14ac:dyDescent="0.25">
      <c r="A4150" s="31" t="s">
        <v>726</v>
      </c>
      <c r="B4150" s="31" t="s">
        <v>131</v>
      </c>
      <c r="C4150" s="31" t="s">
        <v>47</v>
      </c>
      <c r="D4150" s="31" t="s">
        <v>783</v>
      </c>
      <c r="E4150" s="31" t="s">
        <v>0</v>
      </c>
      <c r="F4150" s="31" t="s">
        <v>16</v>
      </c>
      <c r="G4150" s="69">
        <v>1561.42</v>
      </c>
    </row>
    <row r="4151" spans="1:7" x14ac:dyDescent="0.25">
      <c r="A4151" s="31" t="s">
        <v>726</v>
      </c>
      <c r="B4151" s="31" t="s">
        <v>164</v>
      </c>
      <c r="C4151" s="31" t="s">
        <v>156</v>
      </c>
      <c r="D4151" s="31" t="s">
        <v>702</v>
      </c>
      <c r="E4151" s="31" t="s">
        <v>81</v>
      </c>
      <c r="F4151" s="31" t="s">
        <v>25</v>
      </c>
      <c r="G4151" s="69">
        <v>23745.599999999999</v>
      </c>
    </row>
    <row r="4152" spans="1:7" x14ac:dyDescent="0.25">
      <c r="A4152" s="31" t="s">
        <v>726</v>
      </c>
      <c r="B4152" s="31" t="s">
        <v>164</v>
      </c>
      <c r="C4152" s="31" t="s">
        <v>156</v>
      </c>
      <c r="D4152" s="31" t="s">
        <v>702</v>
      </c>
      <c r="E4152" s="31" t="s">
        <v>81</v>
      </c>
      <c r="F4152" s="31" t="s">
        <v>26</v>
      </c>
      <c r="G4152" s="69">
        <v>49191.23</v>
      </c>
    </row>
    <row r="4153" spans="1:7" x14ac:dyDescent="0.25">
      <c r="A4153" s="31" t="s">
        <v>726</v>
      </c>
      <c r="B4153" s="31" t="s">
        <v>164</v>
      </c>
      <c r="C4153" s="31" t="s">
        <v>156</v>
      </c>
      <c r="D4153" s="31" t="s">
        <v>702</v>
      </c>
      <c r="E4153" s="31" t="s">
        <v>81</v>
      </c>
      <c r="F4153" s="31" t="s">
        <v>9</v>
      </c>
      <c r="G4153" s="69">
        <v>542103.39</v>
      </c>
    </row>
    <row r="4154" spans="1:7" x14ac:dyDescent="0.25">
      <c r="A4154" s="31" t="s">
        <v>726</v>
      </c>
      <c r="B4154" s="31" t="s">
        <v>164</v>
      </c>
      <c r="C4154" s="31" t="s">
        <v>156</v>
      </c>
      <c r="D4154" s="31" t="s">
        <v>702</v>
      </c>
      <c r="E4154" s="31" t="s">
        <v>79</v>
      </c>
      <c r="F4154" s="31" t="s">
        <v>28</v>
      </c>
      <c r="G4154" s="69">
        <v>9125.85</v>
      </c>
    </row>
    <row r="4155" spans="1:7" x14ac:dyDescent="0.25">
      <c r="A4155" s="31" t="s">
        <v>726</v>
      </c>
      <c r="B4155" s="31" t="s">
        <v>164</v>
      </c>
      <c r="C4155" s="31" t="s">
        <v>156</v>
      </c>
      <c r="D4155" s="31" t="s">
        <v>702</v>
      </c>
      <c r="E4155" s="31" t="s">
        <v>5</v>
      </c>
      <c r="F4155" s="31" t="s">
        <v>52</v>
      </c>
      <c r="G4155" s="69">
        <v>4687.8900000000003</v>
      </c>
    </row>
    <row r="4156" spans="1:7" x14ac:dyDescent="0.25">
      <c r="A4156" s="31" t="s">
        <v>726</v>
      </c>
      <c r="B4156" s="31" t="s">
        <v>164</v>
      </c>
      <c r="C4156" s="31" t="s">
        <v>156</v>
      </c>
      <c r="D4156" s="31" t="s">
        <v>702</v>
      </c>
      <c r="E4156" s="31" t="s">
        <v>5</v>
      </c>
      <c r="F4156" s="31" t="s">
        <v>11</v>
      </c>
      <c r="G4156" s="69">
        <v>709487.26</v>
      </c>
    </row>
    <row r="4157" spans="1:7" x14ac:dyDescent="0.25">
      <c r="A4157" s="31" t="s">
        <v>726</v>
      </c>
      <c r="B4157" s="31" t="s">
        <v>164</v>
      </c>
      <c r="C4157" s="31" t="s">
        <v>156</v>
      </c>
      <c r="D4157" s="31" t="s">
        <v>702</v>
      </c>
      <c r="E4157" s="31" t="s">
        <v>5</v>
      </c>
      <c r="F4157" s="31" t="s">
        <v>12</v>
      </c>
      <c r="G4157" s="69">
        <v>7013.24</v>
      </c>
    </row>
    <row r="4158" spans="1:7" x14ac:dyDescent="0.25">
      <c r="A4158" s="31" t="s">
        <v>726</v>
      </c>
      <c r="B4158" s="31" t="s">
        <v>164</v>
      </c>
      <c r="C4158" s="31" t="s">
        <v>156</v>
      </c>
      <c r="D4158" s="31" t="s">
        <v>702</v>
      </c>
      <c r="E4158" s="31" t="s">
        <v>5</v>
      </c>
      <c r="F4158" s="31" t="s">
        <v>56</v>
      </c>
      <c r="G4158" s="69">
        <v>7276.74</v>
      </c>
    </row>
    <row r="4159" spans="1:7" x14ac:dyDescent="0.25">
      <c r="A4159" s="31" t="s">
        <v>726</v>
      </c>
      <c r="B4159" s="31" t="s">
        <v>164</v>
      </c>
      <c r="C4159" s="31" t="s">
        <v>156</v>
      </c>
      <c r="D4159" s="31" t="s">
        <v>702</v>
      </c>
      <c r="E4159" s="31" t="s">
        <v>5</v>
      </c>
      <c r="F4159" s="31" t="s">
        <v>62</v>
      </c>
      <c r="G4159" s="69">
        <v>1538.3</v>
      </c>
    </row>
    <row r="4160" spans="1:7" x14ac:dyDescent="0.25">
      <c r="A4160" s="31" t="s">
        <v>726</v>
      </c>
      <c r="B4160" s="31" t="s">
        <v>164</v>
      </c>
      <c r="C4160" s="31" t="s">
        <v>156</v>
      </c>
      <c r="D4160" s="31" t="s">
        <v>702</v>
      </c>
      <c r="E4160" s="31" t="s">
        <v>5</v>
      </c>
      <c r="F4160" s="31" t="s">
        <v>82</v>
      </c>
      <c r="G4160" s="69">
        <v>15730.94</v>
      </c>
    </row>
    <row r="4161" spans="1:7" x14ac:dyDescent="0.25">
      <c r="A4161" s="31" t="s">
        <v>726</v>
      </c>
      <c r="B4161" s="31" t="s">
        <v>164</v>
      </c>
      <c r="C4161" s="31" t="s">
        <v>156</v>
      </c>
      <c r="D4161" s="31" t="s">
        <v>702</v>
      </c>
      <c r="E4161" s="31" t="s">
        <v>5</v>
      </c>
      <c r="F4161" s="31" t="s">
        <v>80</v>
      </c>
      <c r="G4161" s="69">
        <v>334303.78000000003</v>
      </c>
    </row>
    <row r="4162" spans="1:7" x14ac:dyDescent="0.25">
      <c r="A4162" s="31" t="s">
        <v>726</v>
      </c>
      <c r="B4162" s="31" t="s">
        <v>164</v>
      </c>
      <c r="C4162" s="31" t="s">
        <v>156</v>
      </c>
      <c r="D4162" s="31" t="s">
        <v>702</v>
      </c>
      <c r="E4162" s="31" t="s">
        <v>5</v>
      </c>
      <c r="F4162" s="31" t="s">
        <v>61</v>
      </c>
      <c r="G4162" s="69">
        <v>7681.33</v>
      </c>
    </row>
    <row r="4163" spans="1:7" x14ac:dyDescent="0.25">
      <c r="A4163" s="31" t="s">
        <v>726</v>
      </c>
      <c r="B4163" s="31" t="s">
        <v>164</v>
      </c>
      <c r="C4163" s="31" t="s">
        <v>156</v>
      </c>
      <c r="D4163" s="31" t="s">
        <v>702</v>
      </c>
      <c r="E4163" s="31" t="s">
        <v>85</v>
      </c>
      <c r="F4163" s="31" t="s">
        <v>87</v>
      </c>
      <c r="G4163" s="69">
        <v>1145.1300000000001</v>
      </c>
    </row>
    <row r="4164" spans="1:7" x14ac:dyDescent="0.25">
      <c r="A4164" s="31" t="s">
        <v>726</v>
      </c>
      <c r="B4164" s="31" t="s">
        <v>164</v>
      </c>
      <c r="C4164" s="31" t="s">
        <v>156</v>
      </c>
      <c r="D4164" s="31" t="s">
        <v>702</v>
      </c>
      <c r="E4164" s="31" t="s">
        <v>85</v>
      </c>
      <c r="F4164" s="31" t="s">
        <v>86</v>
      </c>
      <c r="G4164" s="69">
        <v>66133.149999999994</v>
      </c>
    </row>
    <row r="4165" spans="1:7" x14ac:dyDescent="0.25">
      <c r="A4165" s="31" t="s">
        <v>726</v>
      </c>
      <c r="B4165" s="31" t="s">
        <v>164</v>
      </c>
      <c r="C4165" s="31" t="s">
        <v>156</v>
      </c>
      <c r="D4165" s="31" t="s">
        <v>702</v>
      </c>
      <c r="E4165" s="31" t="s">
        <v>84</v>
      </c>
      <c r="F4165" s="31" t="s">
        <v>23</v>
      </c>
      <c r="G4165" s="69">
        <v>10076.07</v>
      </c>
    </row>
    <row r="4166" spans="1:7" x14ac:dyDescent="0.25">
      <c r="A4166" s="31" t="s">
        <v>726</v>
      </c>
      <c r="B4166" s="31" t="s">
        <v>164</v>
      </c>
      <c r="C4166" s="31" t="s">
        <v>156</v>
      </c>
      <c r="D4166" s="31" t="s">
        <v>702</v>
      </c>
      <c r="E4166" s="31" t="s">
        <v>0</v>
      </c>
      <c r="F4166" s="31" t="s">
        <v>16</v>
      </c>
      <c r="G4166" s="69">
        <v>895698.96</v>
      </c>
    </row>
    <row r="4167" spans="1:7" x14ac:dyDescent="0.25">
      <c r="A4167" s="31" t="s">
        <v>726</v>
      </c>
      <c r="B4167" s="31" t="s">
        <v>18</v>
      </c>
      <c r="C4167" s="31" t="s">
        <v>47</v>
      </c>
      <c r="D4167" s="31" t="s">
        <v>783</v>
      </c>
      <c r="E4167" s="31" t="s">
        <v>81</v>
      </c>
      <c r="F4167" s="31" t="s">
        <v>27</v>
      </c>
      <c r="G4167" s="69">
        <v>7529.52</v>
      </c>
    </row>
    <row r="4168" spans="1:7" x14ac:dyDescent="0.25">
      <c r="A4168" s="31" t="s">
        <v>726</v>
      </c>
      <c r="B4168" s="31" t="s">
        <v>18</v>
      </c>
      <c r="C4168" s="31" t="s">
        <v>47</v>
      </c>
      <c r="D4168" s="31" t="s">
        <v>783</v>
      </c>
      <c r="E4168" s="31" t="s">
        <v>81</v>
      </c>
      <c r="F4168" s="31" t="s">
        <v>83</v>
      </c>
      <c r="G4168" s="69">
        <v>233.55</v>
      </c>
    </row>
    <row r="4169" spans="1:7" x14ac:dyDescent="0.25">
      <c r="A4169" s="31" t="s">
        <v>726</v>
      </c>
      <c r="B4169" s="31" t="s">
        <v>18</v>
      </c>
      <c r="C4169" s="31" t="s">
        <v>47</v>
      </c>
      <c r="D4169" s="31" t="s">
        <v>783</v>
      </c>
      <c r="E4169" s="31" t="s">
        <v>81</v>
      </c>
      <c r="F4169" s="31" t="s">
        <v>25</v>
      </c>
      <c r="G4169" s="69">
        <v>18417.27</v>
      </c>
    </row>
    <row r="4170" spans="1:7" x14ac:dyDescent="0.25">
      <c r="A4170" s="31" t="s">
        <v>726</v>
      </c>
      <c r="B4170" s="31" t="s">
        <v>18</v>
      </c>
      <c r="C4170" s="31" t="s">
        <v>47</v>
      </c>
      <c r="D4170" s="31" t="s">
        <v>783</v>
      </c>
      <c r="E4170" s="31" t="s">
        <v>81</v>
      </c>
      <c r="F4170" s="31" t="s">
        <v>65</v>
      </c>
      <c r="G4170" s="69">
        <v>51.74</v>
      </c>
    </row>
    <row r="4171" spans="1:7" x14ac:dyDescent="0.25">
      <c r="A4171" s="31" t="s">
        <v>726</v>
      </c>
      <c r="B4171" s="31" t="s">
        <v>18</v>
      </c>
      <c r="C4171" s="31" t="s">
        <v>47</v>
      </c>
      <c r="D4171" s="31" t="s">
        <v>783</v>
      </c>
      <c r="E4171" s="31" t="s">
        <v>81</v>
      </c>
      <c r="F4171" s="31" t="s">
        <v>26</v>
      </c>
      <c r="G4171" s="69">
        <v>17682.849999999999</v>
      </c>
    </row>
    <row r="4172" spans="1:7" x14ac:dyDescent="0.25">
      <c r="A4172" s="31" t="s">
        <v>726</v>
      </c>
      <c r="B4172" s="31" t="s">
        <v>18</v>
      </c>
      <c r="C4172" s="31" t="s">
        <v>47</v>
      </c>
      <c r="D4172" s="31" t="s">
        <v>783</v>
      </c>
      <c r="E4172" s="31" t="s">
        <v>81</v>
      </c>
      <c r="F4172" s="31" t="s">
        <v>64</v>
      </c>
      <c r="G4172" s="69">
        <v>13832.3</v>
      </c>
    </row>
    <row r="4173" spans="1:7" x14ac:dyDescent="0.25">
      <c r="A4173" s="31" t="s">
        <v>726</v>
      </c>
      <c r="B4173" s="31" t="s">
        <v>18</v>
      </c>
      <c r="C4173" s="31" t="s">
        <v>47</v>
      </c>
      <c r="D4173" s="31" t="s">
        <v>783</v>
      </c>
      <c r="E4173" s="31" t="s">
        <v>81</v>
      </c>
      <c r="F4173" s="31" t="s">
        <v>9</v>
      </c>
      <c r="G4173" s="69">
        <v>6110.2</v>
      </c>
    </row>
    <row r="4174" spans="1:7" x14ac:dyDescent="0.25">
      <c r="A4174" s="31" t="s">
        <v>726</v>
      </c>
      <c r="B4174" s="31" t="s">
        <v>18</v>
      </c>
      <c r="C4174" s="31" t="s">
        <v>47</v>
      </c>
      <c r="D4174" s="31" t="s">
        <v>783</v>
      </c>
      <c r="E4174" s="31" t="s">
        <v>79</v>
      </c>
      <c r="F4174" s="31" t="s">
        <v>28</v>
      </c>
      <c r="G4174" s="69">
        <v>876.13</v>
      </c>
    </row>
    <row r="4175" spans="1:7" x14ac:dyDescent="0.25">
      <c r="A4175" s="31" t="s">
        <v>726</v>
      </c>
      <c r="B4175" s="31" t="s">
        <v>18</v>
      </c>
      <c r="C4175" s="31" t="s">
        <v>47</v>
      </c>
      <c r="D4175" s="31" t="s">
        <v>783</v>
      </c>
      <c r="E4175" s="31" t="s">
        <v>5</v>
      </c>
      <c r="F4175" s="31" t="s">
        <v>52</v>
      </c>
      <c r="G4175" s="69">
        <v>409.24</v>
      </c>
    </row>
    <row r="4176" spans="1:7" x14ac:dyDescent="0.25">
      <c r="A4176" s="31" t="s">
        <v>726</v>
      </c>
      <c r="B4176" s="31" t="s">
        <v>18</v>
      </c>
      <c r="C4176" s="31" t="s">
        <v>47</v>
      </c>
      <c r="D4176" s="31" t="s">
        <v>783</v>
      </c>
      <c r="E4176" s="31" t="s">
        <v>5</v>
      </c>
      <c r="F4176" s="31" t="s">
        <v>11</v>
      </c>
      <c r="G4176" s="69">
        <v>31855.35</v>
      </c>
    </row>
    <row r="4177" spans="1:7" x14ac:dyDescent="0.25">
      <c r="A4177" s="31" t="s">
        <v>726</v>
      </c>
      <c r="B4177" s="31" t="s">
        <v>18</v>
      </c>
      <c r="C4177" s="31" t="s">
        <v>47</v>
      </c>
      <c r="D4177" s="31" t="s">
        <v>783</v>
      </c>
      <c r="E4177" s="31" t="s">
        <v>5</v>
      </c>
      <c r="F4177" s="31" t="s">
        <v>12</v>
      </c>
      <c r="G4177" s="69">
        <v>6644.9</v>
      </c>
    </row>
    <row r="4178" spans="1:7" x14ac:dyDescent="0.25">
      <c r="A4178" s="31" t="s">
        <v>726</v>
      </c>
      <c r="B4178" s="31" t="s">
        <v>18</v>
      </c>
      <c r="C4178" s="31" t="s">
        <v>47</v>
      </c>
      <c r="D4178" s="31" t="s">
        <v>783</v>
      </c>
      <c r="E4178" s="31" t="s">
        <v>5</v>
      </c>
      <c r="F4178" s="31" t="s">
        <v>89</v>
      </c>
      <c r="G4178" s="69">
        <v>10825.56</v>
      </c>
    </row>
    <row r="4179" spans="1:7" x14ac:dyDescent="0.25">
      <c r="A4179" s="31" t="s">
        <v>726</v>
      </c>
      <c r="B4179" s="31" t="s">
        <v>18</v>
      </c>
      <c r="C4179" s="31" t="s">
        <v>47</v>
      </c>
      <c r="D4179" s="31" t="s">
        <v>783</v>
      </c>
      <c r="E4179" s="31" t="s">
        <v>5</v>
      </c>
      <c r="F4179" s="31" t="s">
        <v>80</v>
      </c>
      <c r="G4179" s="69">
        <v>65098.97</v>
      </c>
    </row>
    <row r="4180" spans="1:7" x14ac:dyDescent="0.25">
      <c r="A4180" s="31" t="s">
        <v>726</v>
      </c>
      <c r="B4180" s="31" t="s">
        <v>18</v>
      </c>
      <c r="C4180" s="31" t="s">
        <v>47</v>
      </c>
      <c r="D4180" s="31" t="s">
        <v>783</v>
      </c>
      <c r="E4180" s="31" t="s">
        <v>5</v>
      </c>
      <c r="F4180" s="31" t="s">
        <v>63</v>
      </c>
      <c r="G4180" s="69">
        <v>602.97</v>
      </c>
    </row>
    <row r="4181" spans="1:7" x14ac:dyDescent="0.25">
      <c r="A4181" s="31" t="s">
        <v>726</v>
      </c>
      <c r="B4181" s="31" t="s">
        <v>18</v>
      </c>
      <c r="C4181" s="31" t="s">
        <v>47</v>
      </c>
      <c r="D4181" s="31" t="s">
        <v>783</v>
      </c>
      <c r="E4181" s="31" t="s">
        <v>5</v>
      </c>
      <c r="F4181" s="31" t="s">
        <v>61</v>
      </c>
      <c r="G4181" s="69">
        <v>14386.61</v>
      </c>
    </row>
    <row r="4182" spans="1:7" x14ac:dyDescent="0.25">
      <c r="A4182" s="31" t="s">
        <v>726</v>
      </c>
      <c r="B4182" s="31" t="s">
        <v>18</v>
      </c>
      <c r="C4182" s="31" t="s">
        <v>47</v>
      </c>
      <c r="D4182" s="31" t="s">
        <v>783</v>
      </c>
      <c r="E4182" s="31" t="s">
        <v>85</v>
      </c>
      <c r="F4182" s="31" t="s">
        <v>87</v>
      </c>
      <c r="G4182" s="69">
        <v>7811.22</v>
      </c>
    </row>
    <row r="4183" spans="1:7" x14ac:dyDescent="0.25">
      <c r="A4183" s="31" t="s">
        <v>726</v>
      </c>
      <c r="B4183" s="31" t="s">
        <v>18</v>
      </c>
      <c r="C4183" s="31" t="s">
        <v>47</v>
      </c>
      <c r="D4183" s="31" t="s">
        <v>783</v>
      </c>
      <c r="E4183" s="31" t="s">
        <v>85</v>
      </c>
      <c r="F4183" s="31" t="s">
        <v>86</v>
      </c>
      <c r="G4183" s="69">
        <v>5099.91</v>
      </c>
    </row>
    <row r="4184" spans="1:7" x14ac:dyDescent="0.25">
      <c r="A4184" s="31" t="s">
        <v>726</v>
      </c>
      <c r="B4184" s="31" t="s">
        <v>18</v>
      </c>
      <c r="C4184" s="31" t="s">
        <v>47</v>
      </c>
      <c r="D4184" s="31" t="s">
        <v>783</v>
      </c>
      <c r="E4184" s="31" t="s">
        <v>84</v>
      </c>
      <c r="F4184" s="31" t="s">
        <v>23</v>
      </c>
      <c r="G4184" s="69">
        <v>3479.2</v>
      </c>
    </row>
    <row r="4185" spans="1:7" x14ac:dyDescent="0.25">
      <c r="A4185" s="31" t="s">
        <v>726</v>
      </c>
      <c r="B4185" s="31" t="s">
        <v>18</v>
      </c>
      <c r="C4185" s="31" t="s">
        <v>47</v>
      </c>
      <c r="D4185" s="31" t="s">
        <v>783</v>
      </c>
      <c r="E4185" s="31" t="s">
        <v>0</v>
      </c>
      <c r="F4185" s="31" t="s">
        <v>14</v>
      </c>
      <c r="G4185" s="69">
        <v>6489.19</v>
      </c>
    </row>
    <row r="4186" spans="1:7" x14ac:dyDescent="0.25">
      <c r="A4186" s="31" t="s">
        <v>726</v>
      </c>
      <c r="B4186" s="31" t="s">
        <v>18</v>
      </c>
      <c r="C4186" s="31" t="s">
        <v>47</v>
      </c>
      <c r="D4186" s="31" t="s">
        <v>783</v>
      </c>
      <c r="E4186" s="31" t="s">
        <v>0</v>
      </c>
      <c r="F4186" s="31" t="s">
        <v>15</v>
      </c>
      <c r="G4186" s="69">
        <v>3</v>
      </c>
    </row>
    <row r="4187" spans="1:7" x14ac:dyDescent="0.25">
      <c r="A4187" s="31" t="s">
        <v>726</v>
      </c>
      <c r="B4187" s="31" t="s">
        <v>18</v>
      </c>
      <c r="C4187" s="31" t="s">
        <v>47</v>
      </c>
      <c r="D4187" s="31" t="s">
        <v>783</v>
      </c>
      <c r="E4187" s="31" t="s">
        <v>0</v>
      </c>
      <c r="F4187" s="31" t="s">
        <v>16</v>
      </c>
      <c r="G4187" s="69">
        <v>13958.35</v>
      </c>
    </row>
    <row r="4188" spans="1:7" x14ac:dyDescent="0.25">
      <c r="A4188" s="31" t="s">
        <v>726</v>
      </c>
      <c r="B4188" s="31" t="s">
        <v>754</v>
      </c>
      <c r="C4188" s="31" t="s">
        <v>156</v>
      </c>
      <c r="D4188" s="31" t="s">
        <v>702</v>
      </c>
      <c r="E4188" s="31" t="s">
        <v>81</v>
      </c>
      <c r="F4188" s="31" t="s">
        <v>9</v>
      </c>
      <c r="G4188" s="69">
        <v>1649.6</v>
      </c>
    </row>
    <row r="4189" spans="1:7" x14ac:dyDescent="0.25">
      <c r="A4189" s="31" t="s">
        <v>726</v>
      </c>
      <c r="B4189" s="31" t="s">
        <v>754</v>
      </c>
      <c r="C4189" s="31" t="s">
        <v>156</v>
      </c>
      <c r="D4189" s="31" t="s">
        <v>702</v>
      </c>
      <c r="E4189" s="31" t="s">
        <v>79</v>
      </c>
      <c r="F4189" s="31" t="s">
        <v>28</v>
      </c>
      <c r="G4189" s="69">
        <v>189.64</v>
      </c>
    </row>
    <row r="4190" spans="1:7" x14ac:dyDescent="0.25">
      <c r="A4190" s="31" t="s">
        <v>726</v>
      </c>
      <c r="B4190" s="31" t="s">
        <v>754</v>
      </c>
      <c r="C4190" s="31" t="s">
        <v>156</v>
      </c>
      <c r="D4190" s="31" t="s">
        <v>702</v>
      </c>
      <c r="E4190" s="31" t="s">
        <v>5</v>
      </c>
      <c r="F4190" s="31" t="s">
        <v>52</v>
      </c>
      <c r="G4190" s="69">
        <v>52.62</v>
      </c>
    </row>
    <row r="4191" spans="1:7" x14ac:dyDescent="0.25">
      <c r="A4191" s="31" t="s">
        <v>726</v>
      </c>
      <c r="B4191" s="31" t="s">
        <v>754</v>
      </c>
      <c r="C4191" s="31" t="s">
        <v>156</v>
      </c>
      <c r="D4191" s="31" t="s">
        <v>702</v>
      </c>
      <c r="E4191" s="31" t="s">
        <v>5</v>
      </c>
      <c r="F4191" s="31" t="s">
        <v>11</v>
      </c>
      <c r="G4191" s="69">
        <v>52.28</v>
      </c>
    </row>
    <row r="4192" spans="1:7" x14ac:dyDescent="0.25">
      <c r="A4192" s="31" t="s">
        <v>726</v>
      </c>
      <c r="B4192" s="31" t="s">
        <v>754</v>
      </c>
      <c r="C4192" s="31" t="s">
        <v>156</v>
      </c>
      <c r="D4192" s="31" t="s">
        <v>702</v>
      </c>
      <c r="E4192" s="31" t="s">
        <v>5</v>
      </c>
      <c r="F4192" s="31" t="s">
        <v>12</v>
      </c>
      <c r="G4192" s="69">
        <v>28.51</v>
      </c>
    </row>
    <row r="4193" spans="1:7" x14ac:dyDescent="0.25">
      <c r="A4193" s="31" t="s">
        <v>726</v>
      </c>
      <c r="B4193" s="31" t="s">
        <v>754</v>
      </c>
      <c r="C4193" s="31" t="s">
        <v>156</v>
      </c>
      <c r="D4193" s="31" t="s">
        <v>702</v>
      </c>
      <c r="E4193" s="31" t="s">
        <v>5</v>
      </c>
      <c r="F4193" s="31" t="s">
        <v>56</v>
      </c>
      <c r="G4193" s="69">
        <v>429.29</v>
      </c>
    </row>
    <row r="4194" spans="1:7" x14ac:dyDescent="0.25">
      <c r="A4194" s="31" t="s">
        <v>726</v>
      </c>
      <c r="B4194" s="31" t="s">
        <v>754</v>
      </c>
      <c r="C4194" s="31" t="s">
        <v>156</v>
      </c>
      <c r="D4194" s="31" t="s">
        <v>702</v>
      </c>
      <c r="E4194" s="31" t="s">
        <v>5</v>
      </c>
      <c r="F4194" s="31" t="s">
        <v>62</v>
      </c>
      <c r="G4194" s="69">
        <v>49.9</v>
      </c>
    </row>
    <row r="4195" spans="1:7" x14ac:dyDescent="0.25">
      <c r="A4195" s="31" t="s">
        <v>726</v>
      </c>
      <c r="B4195" s="31" t="s">
        <v>754</v>
      </c>
      <c r="C4195" s="31" t="s">
        <v>156</v>
      </c>
      <c r="D4195" s="31" t="s">
        <v>702</v>
      </c>
      <c r="E4195" s="31" t="s">
        <v>5</v>
      </c>
      <c r="F4195" s="31" t="s">
        <v>89</v>
      </c>
      <c r="G4195" s="69">
        <v>75.13</v>
      </c>
    </row>
    <row r="4196" spans="1:7" x14ac:dyDescent="0.25">
      <c r="A4196" s="31" t="s">
        <v>726</v>
      </c>
      <c r="B4196" s="31" t="s">
        <v>754</v>
      </c>
      <c r="C4196" s="31" t="s">
        <v>156</v>
      </c>
      <c r="D4196" s="31" t="s">
        <v>702</v>
      </c>
      <c r="E4196" s="31" t="s">
        <v>5</v>
      </c>
      <c r="F4196" s="31" t="s">
        <v>82</v>
      </c>
      <c r="G4196" s="69">
        <v>174.53</v>
      </c>
    </row>
    <row r="4197" spans="1:7" x14ac:dyDescent="0.25">
      <c r="A4197" s="31" t="s">
        <v>726</v>
      </c>
      <c r="B4197" s="31" t="s">
        <v>754</v>
      </c>
      <c r="C4197" s="31" t="s">
        <v>156</v>
      </c>
      <c r="D4197" s="31" t="s">
        <v>702</v>
      </c>
      <c r="E4197" s="31" t="s">
        <v>5</v>
      </c>
      <c r="F4197" s="31" t="s">
        <v>80</v>
      </c>
      <c r="G4197" s="69">
        <v>2796.52</v>
      </c>
    </row>
    <row r="4198" spans="1:7" x14ac:dyDescent="0.25">
      <c r="A4198" s="31" t="s">
        <v>726</v>
      </c>
      <c r="B4198" s="31" t="s">
        <v>754</v>
      </c>
      <c r="C4198" s="31" t="s">
        <v>156</v>
      </c>
      <c r="D4198" s="31" t="s">
        <v>702</v>
      </c>
      <c r="E4198" s="31" t="s">
        <v>5</v>
      </c>
      <c r="F4198" s="31" t="s">
        <v>61</v>
      </c>
      <c r="G4198" s="69">
        <v>275</v>
      </c>
    </row>
    <row r="4199" spans="1:7" x14ac:dyDescent="0.25">
      <c r="A4199" s="31" t="s">
        <v>726</v>
      </c>
      <c r="B4199" s="31" t="s">
        <v>754</v>
      </c>
      <c r="C4199" s="31" t="s">
        <v>156</v>
      </c>
      <c r="D4199" s="31" t="s">
        <v>702</v>
      </c>
      <c r="E4199" s="31" t="s">
        <v>85</v>
      </c>
      <c r="F4199" s="31" t="s">
        <v>86</v>
      </c>
      <c r="G4199" s="69">
        <v>182.46</v>
      </c>
    </row>
    <row r="4200" spans="1:7" x14ac:dyDescent="0.25">
      <c r="A4200" s="31" t="s">
        <v>726</v>
      </c>
      <c r="B4200" s="31" t="s">
        <v>754</v>
      </c>
      <c r="C4200" s="31" t="s">
        <v>156</v>
      </c>
      <c r="D4200" s="31" t="s">
        <v>702</v>
      </c>
      <c r="E4200" s="31" t="s">
        <v>84</v>
      </c>
      <c r="F4200" s="31" t="s">
        <v>29</v>
      </c>
      <c r="G4200" s="69">
        <v>63.32</v>
      </c>
    </row>
    <row r="4201" spans="1:7" x14ac:dyDescent="0.25">
      <c r="A4201" s="31" t="s">
        <v>726</v>
      </c>
      <c r="B4201" s="31" t="s">
        <v>754</v>
      </c>
      <c r="C4201" s="31" t="s">
        <v>156</v>
      </c>
      <c r="D4201" s="31" t="s">
        <v>702</v>
      </c>
      <c r="E4201" s="31" t="s">
        <v>84</v>
      </c>
      <c r="F4201" s="31" t="s">
        <v>23</v>
      </c>
      <c r="G4201" s="69">
        <v>103.54</v>
      </c>
    </row>
    <row r="4202" spans="1:7" x14ac:dyDescent="0.25">
      <c r="A4202" s="31" t="s">
        <v>726</v>
      </c>
      <c r="B4202" s="31" t="s">
        <v>754</v>
      </c>
      <c r="C4202" s="31" t="s">
        <v>156</v>
      </c>
      <c r="D4202" s="31" t="s">
        <v>702</v>
      </c>
      <c r="E4202" s="31" t="s">
        <v>0</v>
      </c>
      <c r="F4202" s="31" t="s">
        <v>14</v>
      </c>
      <c r="G4202" s="69">
        <v>149.69999999999999</v>
      </c>
    </row>
    <row r="4203" spans="1:7" x14ac:dyDescent="0.25">
      <c r="A4203" s="31" t="s">
        <v>726</v>
      </c>
      <c r="B4203" s="31" t="s">
        <v>754</v>
      </c>
      <c r="C4203" s="31" t="s">
        <v>156</v>
      </c>
      <c r="D4203" s="31" t="s">
        <v>702</v>
      </c>
      <c r="E4203" s="31" t="s">
        <v>0</v>
      </c>
      <c r="F4203" s="31" t="s">
        <v>16</v>
      </c>
      <c r="G4203" s="69">
        <v>810.32</v>
      </c>
    </row>
    <row r="4204" spans="1:7" x14ac:dyDescent="0.25">
      <c r="A4204" s="31" t="s">
        <v>726</v>
      </c>
      <c r="B4204" s="31" t="s">
        <v>116</v>
      </c>
      <c r="C4204" s="31" t="s">
        <v>47</v>
      </c>
      <c r="D4204" s="31" t="s">
        <v>783</v>
      </c>
      <c r="E4204" s="31" t="s">
        <v>81</v>
      </c>
      <c r="F4204" s="31" t="s">
        <v>27</v>
      </c>
      <c r="G4204" s="69">
        <v>1324.12</v>
      </c>
    </row>
    <row r="4205" spans="1:7" x14ac:dyDescent="0.25">
      <c r="A4205" s="31" t="s">
        <v>726</v>
      </c>
      <c r="B4205" s="31" t="s">
        <v>116</v>
      </c>
      <c r="C4205" s="31" t="s">
        <v>47</v>
      </c>
      <c r="D4205" s="31" t="s">
        <v>783</v>
      </c>
      <c r="E4205" s="31" t="s">
        <v>81</v>
      </c>
      <c r="F4205" s="31" t="s">
        <v>83</v>
      </c>
      <c r="G4205" s="69">
        <v>315.64</v>
      </c>
    </row>
    <row r="4206" spans="1:7" x14ac:dyDescent="0.25">
      <c r="A4206" s="31" t="s">
        <v>726</v>
      </c>
      <c r="B4206" s="31" t="s">
        <v>116</v>
      </c>
      <c r="C4206" s="31" t="s">
        <v>47</v>
      </c>
      <c r="D4206" s="31" t="s">
        <v>783</v>
      </c>
      <c r="E4206" s="31" t="s">
        <v>81</v>
      </c>
      <c r="F4206" s="31" t="s">
        <v>25</v>
      </c>
      <c r="G4206" s="69">
        <v>3168.48</v>
      </c>
    </row>
    <row r="4207" spans="1:7" x14ac:dyDescent="0.25">
      <c r="A4207" s="31" t="s">
        <v>726</v>
      </c>
      <c r="B4207" s="31" t="s">
        <v>116</v>
      </c>
      <c r="C4207" s="31" t="s">
        <v>47</v>
      </c>
      <c r="D4207" s="31" t="s">
        <v>783</v>
      </c>
      <c r="E4207" s="31" t="s">
        <v>81</v>
      </c>
      <c r="F4207" s="31" t="s">
        <v>65</v>
      </c>
      <c r="G4207" s="69">
        <v>480.94</v>
      </c>
    </row>
    <row r="4208" spans="1:7" x14ac:dyDescent="0.25">
      <c r="A4208" s="31" t="s">
        <v>726</v>
      </c>
      <c r="B4208" s="31" t="s">
        <v>116</v>
      </c>
      <c r="C4208" s="31" t="s">
        <v>47</v>
      </c>
      <c r="D4208" s="31" t="s">
        <v>783</v>
      </c>
      <c r="E4208" s="31" t="s">
        <v>81</v>
      </c>
      <c r="F4208" s="31" t="s">
        <v>26</v>
      </c>
      <c r="G4208" s="69">
        <v>3180.91</v>
      </c>
    </row>
    <row r="4209" spans="1:7" x14ac:dyDescent="0.25">
      <c r="A4209" s="31" t="s">
        <v>726</v>
      </c>
      <c r="B4209" s="31" t="s">
        <v>116</v>
      </c>
      <c r="C4209" s="31" t="s">
        <v>47</v>
      </c>
      <c r="D4209" s="31" t="s">
        <v>783</v>
      </c>
      <c r="E4209" s="31" t="s">
        <v>81</v>
      </c>
      <c r="F4209" s="31" t="s">
        <v>64</v>
      </c>
      <c r="G4209" s="69">
        <v>717.33</v>
      </c>
    </row>
    <row r="4210" spans="1:7" x14ac:dyDescent="0.25">
      <c r="A4210" s="31" t="s">
        <v>726</v>
      </c>
      <c r="B4210" s="31" t="s">
        <v>116</v>
      </c>
      <c r="C4210" s="31" t="s">
        <v>47</v>
      </c>
      <c r="D4210" s="31" t="s">
        <v>783</v>
      </c>
      <c r="E4210" s="31" t="s">
        <v>81</v>
      </c>
      <c r="F4210" s="31" t="s">
        <v>9</v>
      </c>
      <c r="G4210" s="69">
        <v>1195.78</v>
      </c>
    </row>
    <row r="4211" spans="1:7" x14ac:dyDescent="0.25">
      <c r="A4211" s="31" t="s">
        <v>726</v>
      </c>
      <c r="B4211" s="31" t="s">
        <v>116</v>
      </c>
      <c r="C4211" s="31" t="s">
        <v>47</v>
      </c>
      <c r="D4211" s="31" t="s">
        <v>783</v>
      </c>
      <c r="E4211" s="31" t="s">
        <v>79</v>
      </c>
      <c r="F4211" s="31" t="s">
        <v>28</v>
      </c>
      <c r="G4211" s="69">
        <v>131.77000000000001</v>
      </c>
    </row>
    <row r="4212" spans="1:7" x14ac:dyDescent="0.25">
      <c r="A4212" s="31" t="s">
        <v>726</v>
      </c>
      <c r="B4212" s="31" t="s">
        <v>116</v>
      </c>
      <c r="C4212" s="31" t="s">
        <v>47</v>
      </c>
      <c r="D4212" s="31" t="s">
        <v>783</v>
      </c>
      <c r="E4212" s="31" t="s">
        <v>79</v>
      </c>
      <c r="F4212" s="31" t="s">
        <v>90</v>
      </c>
      <c r="G4212" s="69">
        <v>38.92</v>
      </c>
    </row>
    <row r="4213" spans="1:7" x14ac:dyDescent="0.25">
      <c r="A4213" s="31" t="s">
        <v>726</v>
      </c>
      <c r="B4213" s="31" t="s">
        <v>116</v>
      </c>
      <c r="C4213" s="31" t="s">
        <v>47</v>
      </c>
      <c r="D4213" s="31" t="s">
        <v>783</v>
      </c>
      <c r="E4213" s="31" t="s">
        <v>5</v>
      </c>
      <c r="F4213" s="31" t="s">
        <v>52</v>
      </c>
      <c r="G4213" s="69">
        <v>196.61</v>
      </c>
    </row>
    <row r="4214" spans="1:7" x14ac:dyDescent="0.25">
      <c r="A4214" s="31" t="s">
        <v>726</v>
      </c>
      <c r="B4214" s="31" t="s">
        <v>116</v>
      </c>
      <c r="C4214" s="31" t="s">
        <v>47</v>
      </c>
      <c r="D4214" s="31" t="s">
        <v>783</v>
      </c>
      <c r="E4214" s="31" t="s">
        <v>5</v>
      </c>
      <c r="F4214" s="31" t="s">
        <v>11</v>
      </c>
      <c r="G4214" s="69">
        <v>7507.24</v>
      </c>
    </row>
    <row r="4215" spans="1:7" x14ac:dyDescent="0.25">
      <c r="A4215" s="31" t="s">
        <v>726</v>
      </c>
      <c r="B4215" s="31" t="s">
        <v>116</v>
      </c>
      <c r="C4215" s="31" t="s">
        <v>47</v>
      </c>
      <c r="D4215" s="31" t="s">
        <v>783</v>
      </c>
      <c r="E4215" s="31" t="s">
        <v>5</v>
      </c>
      <c r="F4215" s="31" t="s">
        <v>12</v>
      </c>
      <c r="G4215" s="69">
        <v>622.42999999999995</v>
      </c>
    </row>
    <row r="4216" spans="1:7" x14ac:dyDescent="0.25">
      <c r="A4216" s="31" t="s">
        <v>726</v>
      </c>
      <c r="B4216" s="31" t="s">
        <v>116</v>
      </c>
      <c r="C4216" s="31" t="s">
        <v>47</v>
      </c>
      <c r="D4216" s="31" t="s">
        <v>783</v>
      </c>
      <c r="E4216" s="31" t="s">
        <v>5</v>
      </c>
      <c r="F4216" s="31" t="s">
        <v>56</v>
      </c>
      <c r="G4216" s="69">
        <v>4227.6400000000003</v>
      </c>
    </row>
    <row r="4217" spans="1:7" x14ac:dyDescent="0.25">
      <c r="A4217" s="31" t="s">
        <v>726</v>
      </c>
      <c r="B4217" s="31" t="s">
        <v>116</v>
      </c>
      <c r="C4217" s="31" t="s">
        <v>47</v>
      </c>
      <c r="D4217" s="31" t="s">
        <v>783</v>
      </c>
      <c r="E4217" s="31" t="s">
        <v>5</v>
      </c>
      <c r="F4217" s="31" t="s">
        <v>62</v>
      </c>
      <c r="G4217" s="69">
        <v>82.5</v>
      </c>
    </row>
    <row r="4218" spans="1:7" x14ac:dyDescent="0.25">
      <c r="A4218" s="31" t="s">
        <v>726</v>
      </c>
      <c r="B4218" s="31" t="s">
        <v>116</v>
      </c>
      <c r="C4218" s="31" t="s">
        <v>47</v>
      </c>
      <c r="D4218" s="31" t="s">
        <v>783</v>
      </c>
      <c r="E4218" s="31" t="s">
        <v>5</v>
      </c>
      <c r="F4218" s="31" t="s">
        <v>89</v>
      </c>
      <c r="G4218" s="69">
        <v>877</v>
      </c>
    </row>
    <row r="4219" spans="1:7" x14ac:dyDescent="0.25">
      <c r="A4219" s="31" t="s">
        <v>726</v>
      </c>
      <c r="B4219" s="31" t="s">
        <v>116</v>
      </c>
      <c r="C4219" s="31" t="s">
        <v>47</v>
      </c>
      <c r="D4219" s="31" t="s">
        <v>783</v>
      </c>
      <c r="E4219" s="31" t="s">
        <v>5</v>
      </c>
      <c r="F4219" s="31" t="s">
        <v>82</v>
      </c>
      <c r="G4219" s="69">
        <v>348.32</v>
      </c>
    </row>
    <row r="4220" spans="1:7" x14ac:dyDescent="0.25">
      <c r="A4220" s="31" t="s">
        <v>726</v>
      </c>
      <c r="B4220" s="31" t="s">
        <v>116</v>
      </c>
      <c r="C4220" s="31" t="s">
        <v>47</v>
      </c>
      <c r="D4220" s="31" t="s">
        <v>783</v>
      </c>
      <c r="E4220" s="31" t="s">
        <v>5</v>
      </c>
      <c r="F4220" s="31" t="s">
        <v>80</v>
      </c>
      <c r="G4220" s="69">
        <v>10297.040000000001</v>
      </c>
    </row>
    <row r="4221" spans="1:7" x14ac:dyDescent="0.25">
      <c r="A4221" s="31" t="s">
        <v>726</v>
      </c>
      <c r="B4221" s="31" t="s">
        <v>116</v>
      </c>
      <c r="C4221" s="31" t="s">
        <v>47</v>
      </c>
      <c r="D4221" s="31" t="s">
        <v>783</v>
      </c>
      <c r="E4221" s="31" t="s">
        <v>5</v>
      </c>
      <c r="F4221" s="31" t="s">
        <v>63</v>
      </c>
      <c r="G4221" s="69">
        <v>25.96</v>
      </c>
    </row>
    <row r="4222" spans="1:7" x14ac:dyDescent="0.25">
      <c r="A4222" s="31" t="s">
        <v>726</v>
      </c>
      <c r="B4222" s="31" t="s">
        <v>116</v>
      </c>
      <c r="C4222" s="31" t="s">
        <v>47</v>
      </c>
      <c r="D4222" s="31" t="s">
        <v>783</v>
      </c>
      <c r="E4222" s="31" t="s">
        <v>5</v>
      </c>
      <c r="F4222" s="31" t="s">
        <v>61</v>
      </c>
      <c r="G4222" s="69">
        <v>2453.46</v>
      </c>
    </row>
    <row r="4223" spans="1:7" x14ac:dyDescent="0.25">
      <c r="A4223" s="31" t="s">
        <v>726</v>
      </c>
      <c r="B4223" s="31" t="s">
        <v>116</v>
      </c>
      <c r="C4223" s="31" t="s">
        <v>47</v>
      </c>
      <c r="D4223" s="31" t="s">
        <v>783</v>
      </c>
      <c r="E4223" s="31" t="s">
        <v>85</v>
      </c>
      <c r="F4223" s="31" t="s">
        <v>87</v>
      </c>
      <c r="G4223" s="69">
        <v>2139.56</v>
      </c>
    </row>
    <row r="4224" spans="1:7" x14ac:dyDescent="0.25">
      <c r="A4224" s="31" t="s">
        <v>726</v>
      </c>
      <c r="B4224" s="31" t="s">
        <v>116</v>
      </c>
      <c r="C4224" s="31" t="s">
        <v>47</v>
      </c>
      <c r="D4224" s="31" t="s">
        <v>783</v>
      </c>
      <c r="E4224" s="31" t="s">
        <v>85</v>
      </c>
      <c r="F4224" s="31" t="s">
        <v>88</v>
      </c>
      <c r="G4224" s="69">
        <v>28.87</v>
      </c>
    </row>
    <row r="4225" spans="1:7" x14ac:dyDescent="0.25">
      <c r="A4225" s="31" t="s">
        <v>726</v>
      </c>
      <c r="B4225" s="31" t="s">
        <v>116</v>
      </c>
      <c r="C4225" s="31" t="s">
        <v>47</v>
      </c>
      <c r="D4225" s="31" t="s">
        <v>783</v>
      </c>
      <c r="E4225" s="31" t="s">
        <v>85</v>
      </c>
      <c r="F4225" s="31" t="s">
        <v>86</v>
      </c>
      <c r="G4225" s="69">
        <v>2188.33</v>
      </c>
    </row>
    <row r="4226" spans="1:7" x14ac:dyDescent="0.25">
      <c r="A4226" s="31" t="s">
        <v>726</v>
      </c>
      <c r="B4226" s="31" t="s">
        <v>116</v>
      </c>
      <c r="C4226" s="31" t="s">
        <v>47</v>
      </c>
      <c r="D4226" s="31" t="s">
        <v>783</v>
      </c>
      <c r="E4226" s="31" t="s">
        <v>84</v>
      </c>
      <c r="F4226" s="31" t="s">
        <v>29</v>
      </c>
      <c r="G4226" s="69">
        <v>51.98</v>
      </c>
    </row>
    <row r="4227" spans="1:7" x14ac:dyDescent="0.25">
      <c r="A4227" s="31" t="s">
        <v>726</v>
      </c>
      <c r="B4227" s="31" t="s">
        <v>116</v>
      </c>
      <c r="C4227" s="31" t="s">
        <v>47</v>
      </c>
      <c r="D4227" s="31" t="s">
        <v>783</v>
      </c>
      <c r="E4227" s="31" t="s">
        <v>84</v>
      </c>
      <c r="F4227" s="31" t="s">
        <v>23</v>
      </c>
      <c r="G4227" s="69">
        <v>1299.06</v>
      </c>
    </row>
    <row r="4228" spans="1:7" x14ac:dyDescent="0.25">
      <c r="A4228" s="31" t="s">
        <v>726</v>
      </c>
      <c r="B4228" s="31" t="s">
        <v>116</v>
      </c>
      <c r="C4228" s="31" t="s">
        <v>47</v>
      </c>
      <c r="D4228" s="31" t="s">
        <v>783</v>
      </c>
      <c r="E4228" s="31" t="s">
        <v>0</v>
      </c>
      <c r="F4228" s="31" t="s">
        <v>14</v>
      </c>
      <c r="G4228" s="69">
        <v>1632.4</v>
      </c>
    </row>
    <row r="4229" spans="1:7" x14ac:dyDescent="0.25">
      <c r="A4229" s="31" t="s">
        <v>726</v>
      </c>
      <c r="B4229" s="31" t="s">
        <v>116</v>
      </c>
      <c r="C4229" s="31" t="s">
        <v>47</v>
      </c>
      <c r="D4229" s="31" t="s">
        <v>783</v>
      </c>
      <c r="E4229" s="31" t="s">
        <v>0</v>
      </c>
      <c r="F4229" s="31" t="s">
        <v>16</v>
      </c>
      <c r="G4229" s="69">
        <v>2842.35</v>
      </c>
    </row>
    <row r="4230" spans="1:7" x14ac:dyDescent="0.25">
      <c r="A4230" s="31" t="s">
        <v>726</v>
      </c>
      <c r="B4230" s="31" t="s">
        <v>32</v>
      </c>
      <c r="C4230" s="31" t="s">
        <v>96</v>
      </c>
      <c r="D4230" s="31" t="s">
        <v>783</v>
      </c>
      <c r="E4230" s="31" t="s">
        <v>81</v>
      </c>
      <c r="F4230" s="31" t="s">
        <v>27</v>
      </c>
      <c r="G4230" s="69">
        <v>14360.84</v>
      </c>
    </row>
    <row r="4231" spans="1:7" x14ac:dyDescent="0.25">
      <c r="A4231" s="31" t="s">
        <v>726</v>
      </c>
      <c r="B4231" s="31" t="s">
        <v>32</v>
      </c>
      <c r="C4231" s="31" t="s">
        <v>96</v>
      </c>
      <c r="D4231" s="31" t="s">
        <v>783</v>
      </c>
      <c r="E4231" s="31" t="s">
        <v>81</v>
      </c>
      <c r="F4231" s="31" t="s">
        <v>83</v>
      </c>
      <c r="G4231" s="69">
        <v>1341.4</v>
      </c>
    </row>
    <row r="4232" spans="1:7" x14ac:dyDescent="0.25">
      <c r="A4232" s="31" t="s">
        <v>726</v>
      </c>
      <c r="B4232" s="31" t="s">
        <v>32</v>
      </c>
      <c r="C4232" s="31" t="s">
        <v>96</v>
      </c>
      <c r="D4232" s="31" t="s">
        <v>783</v>
      </c>
      <c r="E4232" s="31" t="s">
        <v>81</v>
      </c>
      <c r="F4232" s="31" t="s">
        <v>25</v>
      </c>
      <c r="G4232" s="69">
        <v>43717.760000000002</v>
      </c>
    </row>
    <row r="4233" spans="1:7" x14ac:dyDescent="0.25">
      <c r="A4233" s="31" t="s">
        <v>726</v>
      </c>
      <c r="B4233" s="31" t="s">
        <v>32</v>
      </c>
      <c r="C4233" s="31" t="s">
        <v>96</v>
      </c>
      <c r="D4233" s="31" t="s">
        <v>783</v>
      </c>
      <c r="E4233" s="31" t="s">
        <v>81</v>
      </c>
      <c r="F4233" s="31" t="s">
        <v>65</v>
      </c>
      <c r="G4233" s="69">
        <v>3507.44</v>
      </c>
    </row>
    <row r="4234" spans="1:7" x14ac:dyDescent="0.25">
      <c r="A4234" s="31" t="s">
        <v>726</v>
      </c>
      <c r="B4234" s="31" t="s">
        <v>32</v>
      </c>
      <c r="C4234" s="31" t="s">
        <v>96</v>
      </c>
      <c r="D4234" s="31" t="s">
        <v>783</v>
      </c>
      <c r="E4234" s="31" t="s">
        <v>81</v>
      </c>
      <c r="F4234" s="31" t="s">
        <v>26</v>
      </c>
      <c r="G4234" s="69">
        <v>104884.33</v>
      </c>
    </row>
    <row r="4235" spans="1:7" x14ac:dyDescent="0.25">
      <c r="A4235" s="31" t="s">
        <v>726</v>
      </c>
      <c r="B4235" s="31" t="s">
        <v>32</v>
      </c>
      <c r="C4235" s="31" t="s">
        <v>96</v>
      </c>
      <c r="D4235" s="31" t="s">
        <v>783</v>
      </c>
      <c r="E4235" s="31" t="s">
        <v>81</v>
      </c>
      <c r="F4235" s="31" t="s">
        <v>64</v>
      </c>
      <c r="G4235" s="69">
        <v>5582.47</v>
      </c>
    </row>
    <row r="4236" spans="1:7" x14ac:dyDescent="0.25">
      <c r="A4236" s="31" t="s">
        <v>726</v>
      </c>
      <c r="B4236" s="31" t="s">
        <v>32</v>
      </c>
      <c r="C4236" s="31" t="s">
        <v>96</v>
      </c>
      <c r="D4236" s="31" t="s">
        <v>783</v>
      </c>
      <c r="E4236" s="31" t="s">
        <v>81</v>
      </c>
      <c r="F4236" s="31" t="s">
        <v>9</v>
      </c>
      <c r="G4236" s="69">
        <v>25374.59</v>
      </c>
    </row>
    <row r="4237" spans="1:7" x14ac:dyDescent="0.25">
      <c r="A4237" s="31" t="s">
        <v>726</v>
      </c>
      <c r="B4237" s="31" t="s">
        <v>32</v>
      </c>
      <c r="C4237" s="31" t="s">
        <v>96</v>
      </c>
      <c r="D4237" s="31" t="s">
        <v>783</v>
      </c>
      <c r="E4237" s="31" t="s">
        <v>79</v>
      </c>
      <c r="F4237" s="31" t="s">
        <v>28</v>
      </c>
      <c r="G4237" s="69">
        <v>3445.19</v>
      </c>
    </row>
    <row r="4238" spans="1:7" x14ac:dyDescent="0.25">
      <c r="A4238" s="31" t="s">
        <v>726</v>
      </c>
      <c r="B4238" s="31" t="s">
        <v>32</v>
      </c>
      <c r="C4238" s="31" t="s">
        <v>96</v>
      </c>
      <c r="D4238" s="31" t="s">
        <v>783</v>
      </c>
      <c r="E4238" s="31" t="s">
        <v>79</v>
      </c>
      <c r="F4238" s="31" t="s">
        <v>90</v>
      </c>
      <c r="G4238" s="69">
        <v>274.24</v>
      </c>
    </row>
    <row r="4239" spans="1:7" x14ac:dyDescent="0.25">
      <c r="A4239" s="31" t="s">
        <v>726</v>
      </c>
      <c r="B4239" s="31" t="s">
        <v>32</v>
      </c>
      <c r="C4239" s="31" t="s">
        <v>96</v>
      </c>
      <c r="D4239" s="31" t="s">
        <v>783</v>
      </c>
      <c r="E4239" s="31" t="s">
        <v>5</v>
      </c>
      <c r="F4239" s="31" t="s">
        <v>52</v>
      </c>
      <c r="G4239" s="69">
        <v>743.8</v>
      </c>
    </row>
    <row r="4240" spans="1:7" x14ac:dyDescent="0.25">
      <c r="A4240" s="31" t="s">
        <v>726</v>
      </c>
      <c r="B4240" s="31" t="s">
        <v>32</v>
      </c>
      <c r="C4240" s="31" t="s">
        <v>96</v>
      </c>
      <c r="D4240" s="31" t="s">
        <v>783</v>
      </c>
      <c r="E4240" s="31" t="s">
        <v>5</v>
      </c>
      <c r="F4240" s="31" t="s">
        <v>11</v>
      </c>
      <c r="G4240" s="69">
        <v>130318.96</v>
      </c>
    </row>
    <row r="4241" spans="1:7" x14ac:dyDescent="0.25">
      <c r="A4241" s="31" t="s">
        <v>726</v>
      </c>
      <c r="B4241" s="31" t="s">
        <v>32</v>
      </c>
      <c r="C4241" s="31" t="s">
        <v>96</v>
      </c>
      <c r="D4241" s="31" t="s">
        <v>783</v>
      </c>
      <c r="E4241" s="31" t="s">
        <v>5</v>
      </c>
      <c r="F4241" s="31" t="s">
        <v>12</v>
      </c>
      <c r="G4241" s="69">
        <v>23432.02</v>
      </c>
    </row>
    <row r="4242" spans="1:7" x14ac:dyDescent="0.25">
      <c r="A4242" s="31" t="s">
        <v>726</v>
      </c>
      <c r="B4242" s="31" t="s">
        <v>32</v>
      </c>
      <c r="C4242" s="31" t="s">
        <v>96</v>
      </c>
      <c r="D4242" s="31" t="s">
        <v>783</v>
      </c>
      <c r="E4242" s="31" t="s">
        <v>5</v>
      </c>
      <c r="F4242" s="31" t="s">
        <v>56</v>
      </c>
      <c r="G4242" s="69">
        <v>7482.02</v>
      </c>
    </row>
    <row r="4243" spans="1:7" x14ac:dyDescent="0.25">
      <c r="A4243" s="31" t="s">
        <v>726</v>
      </c>
      <c r="B4243" s="31" t="s">
        <v>32</v>
      </c>
      <c r="C4243" s="31" t="s">
        <v>96</v>
      </c>
      <c r="D4243" s="31" t="s">
        <v>783</v>
      </c>
      <c r="E4243" s="31" t="s">
        <v>5</v>
      </c>
      <c r="F4243" s="31" t="s">
        <v>62</v>
      </c>
      <c r="G4243" s="69">
        <v>335.63</v>
      </c>
    </row>
    <row r="4244" spans="1:7" x14ac:dyDescent="0.25">
      <c r="A4244" s="31" t="s">
        <v>726</v>
      </c>
      <c r="B4244" s="31" t="s">
        <v>32</v>
      </c>
      <c r="C4244" s="31" t="s">
        <v>96</v>
      </c>
      <c r="D4244" s="31" t="s">
        <v>783</v>
      </c>
      <c r="E4244" s="31" t="s">
        <v>5</v>
      </c>
      <c r="F4244" s="31" t="s">
        <v>89</v>
      </c>
      <c r="G4244" s="69">
        <v>15227.53</v>
      </c>
    </row>
    <row r="4245" spans="1:7" x14ac:dyDescent="0.25">
      <c r="A4245" s="31" t="s">
        <v>726</v>
      </c>
      <c r="B4245" s="31" t="s">
        <v>32</v>
      </c>
      <c r="C4245" s="31" t="s">
        <v>96</v>
      </c>
      <c r="D4245" s="31" t="s">
        <v>783</v>
      </c>
      <c r="E4245" s="31" t="s">
        <v>5</v>
      </c>
      <c r="F4245" s="31" t="s">
        <v>82</v>
      </c>
      <c r="G4245" s="69">
        <v>1155.23</v>
      </c>
    </row>
    <row r="4246" spans="1:7" x14ac:dyDescent="0.25">
      <c r="A4246" s="31" t="s">
        <v>726</v>
      </c>
      <c r="B4246" s="31" t="s">
        <v>32</v>
      </c>
      <c r="C4246" s="31" t="s">
        <v>96</v>
      </c>
      <c r="D4246" s="31" t="s">
        <v>783</v>
      </c>
      <c r="E4246" s="31" t="s">
        <v>5</v>
      </c>
      <c r="F4246" s="31" t="s">
        <v>80</v>
      </c>
      <c r="G4246" s="69">
        <v>303639.84000000003</v>
      </c>
    </row>
    <row r="4247" spans="1:7" x14ac:dyDescent="0.25">
      <c r="A4247" s="31" t="s">
        <v>726</v>
      </c>
      <c r="B4247" s="31" t="s">
        <v>32</v>
      </c>
      <c r="C4247" s="31" t="s">
        <v>96</v>
      </c>
      <c r="D4247" s="31" t="s">
        <v>783</v>
      </c>
      <c r="E4247" s="31" t="s">
        <v>5</v>
      </c>
      <c r="F4247" s="31" t="s">
        <v>63</v>
      </c>
      <c r="G4247" s="69">
        <v>1626.69</v>
      </c>
    </row>
    <row r="4248" spans="1:7" x14ac:dyDescent="0.25">
      <c r="A4248" s="31" t="s">
        <v>726</v>
      </c>
      <c r="B4248" s="31" t="s">
        <v>32</v>
      </c>
      <c r="C4248" s="31" t="s">
        <v>96</v>
      </c>
      <c r="D4248" s="31" t="s">
        <v>783</v>
      </c>
      <c r="E4248" s="31" t="s">
        <v>5</v>
      </c>
      <c r="F4248" s="31" t="s">
        <v>61</v>
      </c>
      <c r="G4248" s="69">
        <v>47854.5</v>
      </c>
    </row>
    <row r="4249" spans="1:7" x14ac:dyDescent="0.25">
      <c r="A4249" s="31" t="s">
        <v>726</v>
      </c>
      <c r="B4249" s="31" t="s">
        <v>32</v>
      </c>
      <c r="C4249" s="31" t="s">
        <v>96</v>
      </c>
      <c r="D4249" s="31" t="s">
        <v>783</v>
      </c>
      <c r="E4249" s="31" t="s">
        <v>85</v>
      </c>
      <c r="F4249" s="31" t="s">
        <v>87</v>
      </c>
      <c r="G4249" s="69">
        <v>16488.55</v>
      </c>
    </row>
    <row r="4250" spans="1:7" x14ac:dyDescent="0.25">
      <c r="A4250" s="31" t="s">
        <v>726</v>
      </c>
      <c r="B4250" s="31" t="s">
        <v>32</v>
      </c>
      <c r="C4250" s="31" t="s">
        <v>96</v>
      </c>
      <c r="D4250" s="31" t="s">
        <v>783</v>
      </c>
      <c r="E4250" s="31" t="s">
        <v>85</v>
      </c>
      <c r="F4250" s="31" t="s">
        <v>88</v>
      </c>
      <c r="G4250" s="69">
        <v>533.36</v>
      </c>
    </row>
    <row r="4251" spans="1:7" x14ac:dyDescent="0.25">
      <c r="A4251" s="31" t="s">
        <v>726</v>
      </c>
      <c r="B4251" s="31" t="s">
        <v>32</v>
      </c>
      <c r="C4251" s="31" t="s">
        <v>96</v>
      </c>
      <c r="D4251" s="31" t="s">
        <v>783</v>
      </c>
      <c r="E4251" s="31" t="s">
        <v>85</v>
      </c>
      <c r="F4251" s="31" t="s">
        <v>86</v>
      </c>
      <c r="G4251" s="69">
        <v>22735.16</v>
      </c>
    </row>
    <row r="4252" spans="1:7" x14ac:dyDescent="0.25">
      <c r="A4252" s="31" t="s">
        <v>726</v>
      </c>
      <c r="B4252" s="31" t="s">
        <v>32</v>
      </c>
      <c r="C4252" s="31" t="s">
        <v>96</v>
      </c>
      <c r="D4252" s="31" t="s">
        <v>783</v>
      </c>
      <c r="E4252" s="31" t="s">
        <v>84</v>
      </c>
      <c r="F4252" s="31" t="s">
        <v>29</v>
      </c>
      <c r="G4252" s="69">
        <v>1234.8399999999999</v>
      </c>
    </row>
    <row r="4253" spans="1:7" x14ac:dyDescent="0.25">
      <c r="A4253" s="31" t="s">
        <v>726</v>
      </c>
      <c r="B4253" s="31" t="s">
        <v>32</v>
      </c>
      <c r="C4253" s="31" t="s">
        <v>96</v>
      </c>
      <c r="D4253" s="31" t="s">
        <v>783</v>
      </c>
      <c r="E4253" s="31" t="s">
        <v>84</v>
      </c>
      <c r="F4253" s="31" t="s">
        <v>23</v>
      </c>
      <c r="G4253" s="69">
        <v>31628.83</v>
      </c>
    </row>
    <row r="4254" spans="1:7" x14ac:dyDescent="0.25">
      <c r="A4254" s="31" t="s">
        <v>726</v>
      </c>
      <c r="B4254" s="31" t="s">
        <v>32</v>
      </c>
      <c r="C4254" s="31" t="s">
        <v>96</v>
      </c>
      <c r="D4254" s="31" t="s">
        <v>783</v>
      </c>
      <c r="E4254" s="31" t="s">
        <v>92</v>
      </c>
      <c r="F4254" s="31" t="s">
        <v>92</v>
      </c>
      <c r="G4254" s="69">
        <v>24626.959999999999</v>
      </c>
    </row>
    <row r="4255" spans="1:7" x14ac:dyDescent="0.25">
      <c r="A4255" s="31" t="s">
        <v>726</v>
      </c>
      <c r="B4255" s="31" t="s">
        <v>32</v>
      </c>
      <c r="C4255" s="31" t="s">
        <v>96</v>
      </c>
      <c r="D4255" s="31" t="s">
        <v>783</v>
      </c>
      <c r="E4255" s="31" t="s">
        <v>0</v>
      </c>
      <c r="F4255" s="31" t="s">
        <v>14</v>
      </c>
      <c r="G4255" s="69">
        <v>19967.93</v>
      </c>
    </row>
    <row r="4256" spans="1:7" x14ac:dyDescent="0.25">
      <c r="A4256" s="31" t="s">
        <v>726</v>
      </c>
      <c r="B4256" s="31" t="s">
        <v>32</v>
      </c>
      <c r="C4256" s="31" t="s">
        <v>96</v>
      </c>
      <c r="D4256" s="31" t="s">
        <v>783</v>
      </c>
      <c r="E4256" s="31" t="s">
        <v>0</v>
      </c>
      <c r="F4256" s="31" t="s">
        <v>15</v>
      </c>
      <c r="G4256" s="69">
        <v>530.9</v>
      </c>
    </row>
    <row r="4257" spans="1:7" x14ac:dyDescent="0.25">
      <c r="A4257" s="31" t="s">
        <v>726</v>
      </c>
      <c r="B4257" s="31" t="s">
        <v>32</v>
      </c>
      <c r="C4257" s="31" t="s">
        <v>96</v>
      </c>
      <c r="D4257" s="31" t="s">
        <v>783</v>
      </c>
      <c r="E4257" s="31" t="s">
        <v>0</v>
      </c>
      <c r="F4257" s="31" t="s">
        <v>16</v>
      </c>
      <c r="G4257" s="69">
        <v>45111.08</v>
      </c>
    </row>
    <row r="4258" spans="1:7" x14ac:dyDescent="0.25">
      <c r="A4258" s="31" t="s">
        <v>726</v>
      </c>
      <c r="B4258" s="31" t="s">
        <v>32</v>
      </c>
      <c r="C4258" s="31" t="s">
        <v>96</v>
      </c>
      <c r="D4258" s="31" t="s">
        <v>783</v>
      </c>
      <c r="E4258" s="31" t="s">
        <v>21</v>
      </c>
      <c r="F4258" s="31" t="s">
        <v>21</v>
      </c>
      <c r="G4258" s="69">
        <v>68934.64</v>
      </c>
    </row>
    <row r="4259" spans="1:7" x14ac:dyDescent="0.25">
      <c r="A4259" s="31" t="s">
        <v>726</v>
      </c>
      <c r="B4259" s="31" t="s">
        <v>781</v>
      </c>
      <c r="C4259" s="31" t="s">
        <v>156</v>
      </c>
      <c r="D4259" s="31" t="s">
        <v>702</v>
      </c>
      <c r="E4259" s="31" t="s">
        <v>81</v>
      </c>
      <c r="F4259" s="31" t="s">
        <v>26</v>
      </c>
      <c r="G4259" s="69">
        <v>416.18</v>
      </c>
    </row>
    <row r="4260" spans="1:7" x14ac:dyDescent="0.25">
      <c r="A4260" s="31" t="s">
        <v>726</v>
      </c>
      <c r="B4260" s="31" t="s">
        <v>781</v>
      </c>
      <c r="C4260" s="31" t="s">
        <v>156</v>
      </c>
      <c r="D4260" s="31" t="s">
        <v>702</v>
      </c>
      <c r="E4260" s="31" t="s">
        <v>79</v>
      </c>
      <c r="F4260" s="31" t="s">
        <v>28</v>
      </c>
      <c r="G4260" s="69">
        <v>1437.06</v>
      </c>
    </row>
    <row r="4261" spans="1:7" x14ac:dyDescent="0.25">
      <c r="A4261" s="31" t="s">
        <v>726</v>
      </c>
      <c r="B4261" s="31" t="s">
        <v>781</v>
      </c>
      <c r="C4261" s="31" t="s">
        <v>156</v>
      </c>
      <c r="D4261" s="31" t="s">
        <v>702</v>
      </c>
      <c r="E4261" s="31" t="s">
        <v>5</v>
      </c>
      <c r="F4261" s="31" t="s">
        <v>52</v>
      </c>
      <c r="G4261" s="69">
        <v>173.75</v>
      </c>
    </row>
    <row r="4262" spans="1:7" x14ac:dyDescent="0.25">
      <c r="A4262" s="31" t="s">
        <v>726</v>
      </c>
      <c r="B4262" s="31" t="s">
        <v>781</v>
      </c>
      <c r="C4262" s="31" t="s">
        <v>156</v>
      </c>
      <c r="D4262" s="31" t="s">
        <v>702</v>
      </c>
      <c r="E4262" s="31" t="s">
        <v>5</v>
      </c>
      <c r="F4262" s="31" t="s">
        <v>11</v>
      </c>
      <c r="G4262" s="69">
        <v>48.2</v>
      </c>
    </row>
    <row r="4263" spans="1:7" x14ac:dyDescent="0.25">
      <c r="A4263" s="31" t="s">
        <v>726</v>
      </c>
      <c r="B4263" s="31" t="s">
        <v>781</v>
      </c>
      <c r="C4263" s="31" t="s">
        <v>156</v>
      </c>
      <c r="D4263" s="31" t="s">
        <v>702</v>
      </c>
      <c r="E4263" s="31" t="s">
        <v>5</v>
      </c>
      <c r="F4263" s="31" t="s">
        <v>56</v>
      </c>
      <c r="G4263" s="69">
        <v>74.39</v>
      </c>
    </row>
    <row r="4264" spans="1:7" x14ac:dyDescent="0.25">
      <c r="A4264" s="31" t="s">
        <v>726</v>
      </c>
      <c r="B4264" s="31" t="s">
        <v>781</v>
      </c>
      <c r="C4264" s="31" t="s">
        <v>156</v>
      </c>
      <c r="D4264" s="31" t="s">
        <v>702</v>
      </c>
      <c r="E4264" s="31" t="s">
        <v>5</v>
      </c>
      <c r="F4264" s="31" t="s">
        <v>82</v>
      </c>
      <c r="G4264" s="69">
        <v>514.85</v>
      </c>
    </row>
    <row r="4265" spans="1:7" x14ac:dyDescent="0.25">
      <c r="A4265" s="31" t="s">
        <v>726</v>
      </c>
      <c r="B4265" s="31" t="s">
        <v>781</v>
      </c>
      <c r="C4265" s="31" t="s">
        <v>156</v>
      </c>
      <c r="D4265" s="31" t="s">
        <v>702</v>
      </c>
      <c r="E4265" s="31" t="s">
        <v>5</v>
      </c>
      <c r="F4265" s="31" t="s">
        <v>80</v>
      </c>
      <c r="G4265" s="69">
        <v>21295.1</v>
      </c>
    </row>
    <row r="4266" spans="1:7" x14ac:dyDescent="0.25">
      <c r="A4266" s="31" t="s">
        <v>726</v>
      </c>
      <c r="B4266" s="31" t="s">
        <v>781</v>
      </c>
      <c r="C4266" s="31" t="s">
        <v>156</v>
      </c>
      <c r="D4266" s="31" t="s">
        <v>702</v>
      </c>
      <c r="E4266" s="31" t="s">
        <v>5</v>
      </c>
      <c r="F4266" s="31" t="s">
        <v>61</v>
      </c>
      <c r="G4266" s="69">
        <v>9.67</v>
      </c>
    </row>
    <row r="4267" spans="1:7" x14ac:dyDescent="0.25">
      <c r="A4267" s="31" t="s">
        <v>726</v>
      </c>
      <c r="B4267" s="31" t="s">
        <v>781</v>
      </c>
      <c r="C4267" s="31" t="s">
        <v>156</v>
      </c>
      <c r="D4267" s="31" t="s">
        <v>702</v>
      </c>
      <c r="E4267" s="31" t="s">
        <v>85</v>
      </c>
      <c r="F4267" s="31" t="s">
        <v>86</v>
      </c>
      <c r="G4267" s="69">
        <v>1418.91</v>
      </c>
    </row>
    <row r="4268" spans="1:7" x14ac:dyDescent="0.25">
      <c r="A4268" s="31" t="s">
        <v>726</v>
      </c>
      <c r="B4268" s="31" t="s">
        <v>781</v>
      </c>
      <c r="C4268" s="31" t="s">
        <v>156</v>
      </c>
      <c r="D4268" s="31" t="s">
        <v>702</v>
      </c>
      <c r="E4268" s="31" t="s">
        <v>84</v>
      </c>
      <c r="F4268" s="31" t="s">
        <v>29</v>
      </c>
      <c r="G4268" s="69">
        <v>187.12</v>
      </c>
    </row>
    <row r="4269" spans="1:7" x14ac:dyDescent="0.25">
      <c r="A4269" s="31" t="s">
        <v>726</v>
      </c>
      <c r="B4269" s="31" t="s">
        <v>781</v>
      </c>
      <c r="C4269" s="31" t="s">
        <v>156</v>
      </c>
      <c r="D4269" s="31" t="s">
        <v>702</v>
      </c>
      <c r="E4269" s="31" t="s">
        <v>84</v>
      </c>
      <c r="F4269" s="31" t="s">
        <v>67</v>
      </c>
      <c r="G4269" s="69">
        <v>78.319999999999993</v>
      </c>
    </row>
    <row r="4270" spans="1:7" x14ac:dyDescent="0.25">
      <c r="A4270" s="31" t="s">
        <v>726</v>
      </c>
      <c r="B4270" s="31" t="s">
        <v>781</v>
      </c>
      <c r="C4270" s="31" t="s">
        <v>156</v>
      </c>
      <c r="D4270" s="31" t="s">
        <v>702</v>
      </c>
      <c r="E4270" s="31" t="s">
        <v>84</v>
      </c>
      <c r="F4270" s="31" t="s">
        <v>93</v>
      </c>
      <c r="G4270" s="69">
        <v>85.15</v>
      </c>
    </row>
    <row r="4271" spans="1:7" x14ac:dyDescent="0.25">
      <c r="A4271" s="31" t="s">
        <v>726</v>
      </c>
      <c r="B4271" s="31" t="s">
        <v>781</v>
      </c>
      <c r="C4271" s="31" t="s">
        <v>156</v>
      </c>
      <c r="D4271" s="31" t="s">
        <v>702</v>
      </c>
      <c r="E4271" s="31" t="s">
        <v>84</v>
      </c>
      <c r="F4271" s="31" t="s">
        <v>23</v>
      </c>
      <c r="G4271" s="69">
        <v>1823.35</v>
      </c>
    </row>
    <row r="4272" spans="1:7" x14ac:dyDescent="0.25">
      <c r="A4272" s="31" t="s">
        <v>726</v>
      </c>
      <c r="B4272" s="31" t="s">
        <v>781</v>
      </c>
      <c r="C4272" s="31" t="s">
        <v>156</v>
      </c>
      <c r="D4272" s="31" t="s">
        <v>702</v>
      </c>
      <c r="E4272" s="31" t="s">
        <v>0</v>
      </c>
      <c r="F4272" s="31" t="s">
        <v>14</v>
      </c>
      <c r="G4272" s="69">
        <v>134.91</v>
      </c>
    </row>
    <row r="4273" spans="1:7" x14ac:dyDescent="0.25">
      <c r="A4273" s="31" t="s">
        <v>726</v>
      </c>
      <c r="B4273" s="31" t="s">
        <v>781</v>
      </c>
      <c r="C4273" s="31" t="s">
        <v>156</v>
      </c>
      <c r="D4273" s="31" t="s">
        <v>702</v>
      </c>
      <c r="E4273" s="31" t="s">
        <v>0</v>
      </c>
      <c r="F4273" s="31" t="s">
        <v>15</v>
      </c>
      <c r="G4273" s="69">
        <v>20139.439999999999</v>
      </c>
    </row>
    <row r="4274" spans="1:7" x14ac:dyDescent="0.25">
      <c r="A4274" s="31" t="s">
        <v>726</v>
      </c>
      <c r="B4274" s="31" t="s">
        <v>781</v>
      </c>
      <c r="C4274" s="31" t="s">
        <v>156</v>
      </c>
      <c r="D4274" s="31" t="s">
        <v>702</v>
      </c>
      <c r="E4274" s="31" t="s">
        <v>0</v>
      </c>
      <c r="F4274" s="31" t="s">
        <v>16</v>
      </c>
      <c r="G4274" s="69">
        <v>7833.84</v>
      </c>
    </row>
    <row r="4275" spans="1:7" x14ac:dyDescent="0.25">
      <c r="A4275" s="31" t="s">
        <v>726</v>
      </c>
      <c r="B4275" s="31" t="s">
        <v>17</v>
      </c>
      <c r="C4275" s="31" t="s">
        <v>47</v>
      </c>
      <c r="D4275" s="31" t="s">
        <v>783</v>
      </c>
      <c r="E4275" s="31" t="s">
        <v>81</v>
      </c>
      <c r="F4275" s="31" t="s">
        <v>27</v>
      </c>
      <c r="G4275" s="69">
        <v>10074.870000000001</v>
      </c>
    </row>
    <row r="4276" spans="1:7" x14ac:dyDescent="0.25">
      <c r="A4276" s="31" t="s">
        <v>726</v>
      </c>
      <c r="B4276" s="31" t="s">
        <v>17</v>
      </c>
      <c r="C4276" s="31" t="s">
        <v>47</v>
      </c>
      <c r="D4276" s="31" t="s">
        <v>783</v>
      </c>
      <c r="E4276" s="31" t="s">
        <v>81</v>
      </c>
      <c r="F4276" s="31" t="s">
        <v>83</v>
      </c>
      <c r="G4276" s="69">
        <v>1045.43</v>
      </c>
    </row>
    <row r="4277" spans="1:7" x14ac:dyDescent="0.25">
      <c r="A4277" s="31" t="s">
        <v>726</v>
      </c>
      <c r="B4277" s="31" t="s">
        <v>17</v>
      </c>
      <c r="C4277" s="31" t="s">
        <v>47</v>
      </c>
      <c r="D4277" s="31" t="s">
        <v>783</v>
      </c>
      <c r="E4277" s="31" t="s">
        <v>81</v>
      </c>
      <c r="F4277" s="31" t="s">
        <v>25</v>
      </c>
      <c r="G4277" s="69">
        <v>62391.37</v>
      </c>
    </row>
    <row r="4278" spans="1:7" x14ac:dyDescent="0.25">
      <c r="A4278" s="31" t="s">
        <v>726</v>
      </c>
      <c r="B4278" s="31" t="s">
        <v>17</v>
      </c>
      <c r="C4278" s="31" t="s">
        <v>47</v>
      </c>
      <c r="D4278" s="31" t="s">
        <v>783</v>
      </c>
      <c r="E4278" s="31" t="s">
        <v>81</v>
      </c>
      <c r="F4278" s="31" t="s">
        <v>65</v>
      </c>
      <c r="G4278" s="69">
        <v>4203.1899999999996</v>
      </c>
    </row>
    <row r="4279" spans="1:7" x14ac:dyDescent="0.25">
      <c r="A4279" s="31" t="s">
        <v>726</v>
      </c>
      <c r="B4279" s="31" t="s">
        <v>17</v>
      </c>
      <c r="C4279" s="31" t="s">
        <v>47</v>
      </c>
      <c r="D4279" s="31" t="s">
        <v>783</v>
      </c>
      <c r="E4279" s="31" t="s">
        <v>81</v>
      </c>
      <c r="F4279" s="31" t="s">
        <v>26</v>
      </c>
      <c r="G4279" s="69">
        <v>59584.36</v>
      </c>
    </row>
    <row r="4280" spans="1:7" x14ac:dyDescent="0.25">
      <c r="A4280" s="31" t="s">
        <v>726</v>
      </c>
      <c r="B4280" s="31" t="s">
        <v>17</v>
      </c>
      <c r="C4280" s="31" t="s">
        <v>47</v>
      </c>
      <c r="D4280" s="31" t="s">
        <v>783</v>
      </c>
      <c r="E4280" s="31" t="s">
        <v>81</v>
      </c>
      <c r="F4280" s="31" t="s">
        <v>64</v>
      </c>
      <c r="G4280" s="69">
        <v>17765.3</v>
      </c>
    </row>
    <row r="4281" spans="1:7" x14ac:dyDescent="0.25">
      <c r="A4281" s="31" t="s">
        <v>726</v>
      </c>
      <c r="B4281" s="31" t="s">
        <v>17</v>
      </c>
      <c r="C4281" s="31" t="s">
        <v>47</v>
      </c>
      <c r="D4281" s="31" t="s">
        <v>783</v>
      </c>
      <c r="E4281" s="31" t="s">
        <v>81</v>
      </c>
      <c r="F4281" s="31" t="s">
        <v>9</v>
      </c>
      <c r="G4281" s="69">
        <v>14811.43</v>
      </c>
    </row>
    <row r="4282" spans="1:7" x14ac:dyDescent="0.25">
      <c r="A4282" s="31" t="s">
        <v>726</v>
      </c>
      <c r="B4282" s="31" t="s">
        <v>17</v>
      </c>
      <c r="C4282" s="31" t="s">
        <v>47</v>
      </c>
      <c r="D4282" s="31" t="s">
        <v>783</v>
      </c>
      <c r="E4282" s="31" t="s">
        <v>79</v>
      </c>
      <c r="F4282" s="31" t="s">
        <v>28</v>
      </c>
      <c r="G4282" s="69">
        <v>2193.71</v>
      </c>
    </row>
    <row r="4283" spans="1:7" x14ac:dyDescent="0.25">
      <c r="A4283" s="31" t="s">
        <v>726</v>
      </c>
      <c r="B4283" s="31" t="s">
        <v>17</v>
      </c>
      <c r="C4283" s="31" t="s">
        <v>47</v>
      </c>
      <c r="D4283" s="31" t="s">
        <v>783</v>
      </c>
      <c r="E4283" s="31" t="s">
        <v>79</v>
      </c>
      <c r="F4283" s="31" t="s">
        <v>90</v>
      </c>
      <c r="G4283" s="69">
        <v>626.6</v>
      </c>
    </row>
    <row r="4284" spans="1:7" x14ac:dyDescent="0.25">
      <c r="A4284" s="31" t="s">
        <v>726</v>
      </c>
      <c r="B4284" s="31" t="s">
        <v>17</v>
      </c>
      <c r="C4284" s="31" t="s">
        <v>47</v>
      </c>
      <c r="D4284" s="31" t="s">
        <v>783</v>
      </c>
      <c r="E4284" s="31" t="s">
        <v>5</v>
      </c>
      <c r="F4284" s="31" t="s">
        <v>52</v>
      </c>
      <c r="G4284" s="69">
        <v>2441.1999999999998</v>
      </c>
    </row>
    <row r="4285" spans="1:7" x14ac:dyDescent="0.25">
      <c r="A4285" s="31" t="s">
        <v>726</v>
      </c>
      <c r="B4285" s="31" t="s">
        <v>17</v>
      </c>
      <c r="C4285" s="31" t="s">
        <v>47</v>
      </c>
      <c r="D4285" s="31" t="s">
        <v>783</v>
      </c>
      <c r="E4285" s="31" t="s">
        <v>5</v>
      </c>
      <c r="F4285" s="31" t="s">
        <v>11</v>
      </c>
      <c r="G4285" s="69">
        <v>149817.1</v>
      </c>
    </row>
    <row r="4286" spans="1:7" x14ac:dyDescent="0.25">
      <c r="A4286" s="31" t="s">
        <v>726</v>
      </c>
      <c r="B4286" s="31" t="s">
        <v>17</v>
      </c>
      <c r="C4286" s="31" t="s">
        <v>47</v>
      </c>
      <c r="D4286" s="31" t="s">
        <v>783</v>
      </c>
      <c r="E4286" s="31" t="s">
        <v>5</v>
      </c>
      <c r="F4286" s="31" t="s">
        <v>12</v>
      </c>
      <c r="G4286" s="69">
        <v>11063.54</v>
      </c>
    </row>
    <row r="4287" spans="1:7" x14ac:dyDescent="0.25">
      <c r="A4287" s="31" t="s">
        <v>726</v>
      </c>
      <c r="B4287" s="31" t="s">
        <v>17</v>
      </c>
      <c r="C4287" s="31" t="s">
        <v>47</v>
      </c>
      <c r="D4287" s="31" t="s">
        <v>783</v>
      </c>
      <c r="E4287" s="31" t="s">
        <v>5</v>
      </c>
      <c r="F4287" s="31" t="s">
        <v>56</v>
      </c>
      <c r="G4287" s="69">
        <v>10575.41</v>
      </c>
    </row>
    <row r="4288" spans="1:7" x14ac:dyDescent="0.25">
      <c r="A4288" s="31" t="s">
        <v>726</v>
      </c>
      <c r="B4288" s="31" t="s">
        <v>17</v>
      </c>
      <c r="C4288" s="31" t="s">
        <v>47</v>
      </c>
      <c r="D4288" s="31" t="s">
        <v>783</v>
      </c>
      <c r="E4288" s="31" t="s">
        <v>5</v>
      </c>
      <c r="F4288" s="31" t="s">
        <v>89</v>
      </c>
      <c r="G4288" s="69">
        <v>32156.51</v>
      </c>
    </row>
    <row r="4289" spans="1:7" x14ac:dyDescent="0.25">
      <c r="A4289" s="31" t="s">
        <v>726</v>
      </c>
      <c r="B4289" s="31" t="s">
        <v>17</v>
      </c>
      <c r="C4289" s="31" t="s">
        <v>47</v>
      </c>
      <c r="D4289" s="31" t="s">
        <v>783</v>
      </c>
      <c r="E4289" s="31" t="s">
        <v>5</v>
      </c>
      <c r="F4289" s="31" t="s">
        <v>82</v>
      </c>
      <c r="G4289" s="69">
        <v>1784.16</v>
      </c>
    </row>
    <row r="4290" spans="1:7" x14ac:dyDescent="0.25">
      <c r="A4290" s="31" t="s">
        <v>726</v>
      </c>
      <c r="B4290" s="31" t="s">
        <v>17</v>
      </c>
      <c r="C4290" s="31" t="s">
        <v>47</v>
      </c>
      <c r="D4290" s="31" t="s">
        <v>783</v>
      </c>
      <c r="E4290" s="31" t="s">
        <v>5</v>
      </c>
      <c r="F4290" s="31" t="s">
        <v>80</v>
      </c>
      <c r="G4290" s="69">
        <v>295188.58</v>
      </c>
    </row>
    <row r="4291" spans="1:7" x14ac:dyDescent="0.25">
      <c r="A4291" s="31" t="s">
        <v>726</v>
      </c>
      <c r="B4291" s="31" t="s">
        <v>17</v>
      </c>
      <c r="C4291" s="31" t="s">
        <v>47</v>
      </c>
      <c r="D4291" s="31" t="s">
        <v>783</v>
      </c>
      <c r="E4291" s="31" t="s">
        <v>5</v>
      </c>
      <c r="F4291" s="31" t="s">
        <v>63</v>
      </c>
      <c r="G4291" s="69">
        <v>1720.61</v>
      </c>
    </row>
    <row r="4292" spans="1:7" x14ac:dyDescent="0.25">
      <c r="A4292" s="31" t="s">
        <v>726</v>
      </c>
      <c r="B4292" s="31" t="s">
        <v>17</v>
      </c>
      <c r="C4292" s="31" t="s">
        <v>47</v>
      </c>
      <c r="D4292" s="31" t="s">
        <v>783</v>
      </c>
      <c r="E4292" s="31" t="s">
        <v>5</v>
      </c>
      <c r="F4292" s="31" t="s">
        <v>61</v>
      </c>
      <c r="G4292" s="69">
        <v>56516.31</v>
      </c>
    </row>
    <row r="4293" spans="1:7" x14ac:dyDescent="0.25">
      <c r="A4293" s="31" t="s">
        <v>726</v>
      </c>
      <c r="B4293" s="31" t="s">
        <v>17</v>
      </c>
      <c r="C4293" s="31" t="s">
        <v>47</v>
      </c>
      <c r="D4293" s="31" t="s">
        <v>783</v>
      </c>
      <c r="E4293" s="31" t="s">
        <v>85</v>
      </c>
      <c r="F4293" s="31" t="s">
        <v>87</v>
      </c>
      <c r="G4293" s="69">
        <v>24666.97</v>
      </c>
    </row>
    <row r="4294" spans="1:7" x14ac:dyDescent="0.25">
      <c r="A4294" s="31" t="s">
        <v>726</v>
      </c>
      <c r="B4294" s="31" t="s">
        <v>17</v>
      </c>
      <c r="C4294" s="31" t="s">
        <v>47</v>
      </c>
      <c r="D4294" s="31" t="s">
        <v>783</v>
      </c>
      <c r="E4294" s="31" t="s">
        <v>85</v>
      </c>
      <c r="F4294" s="31" t="s">
        <v>88</v>
      </c>
      <c r="G4294" s="69">
        <v>767.98</v>
      </c>
    </row>
    <row r="4295" spans="1:7" x14ac:dyDescent="0.25">
      <c r="A4295" s="31" t="s">
        <v>726</v>
      </c>
      <c r="B4295" s="31" t="s">
        <v>17</v>
      </c>
      <c r="C4295" s="31" t="s">
        <v>47</v>
      </c>
      <c r="D4295" s="31" t="s">
        <v>783</v>
      </c>
      <c r="E4295" s="31" t="s">
        <v>85</v>
      </c>
      <c r="F4295" s="31" t="s">
        <v>86</v>
      </c>
      <c r="G4295" s="69">
        <v>17870.71</v>
      </c>
    </row>
    <row r="4296" spans="1:7" x14ac:dyDescent="0.25">
      <c r="A4296" s="31" t="s">
        <v>726</v>
      </c>
      <c r="B4296" s="31" t="s">
        <v>17</v>
      </c>
      <c r="C4296" s="31" t="s">
        <v>47</v>
      </c>
      <c r="D4296" s="31" t="s">
        <v>783</v>
      </c>
      <c r="E4296" s="31" t="s">
        <v>84</v>
      </c>
      <c r="F4296" s="31" t="s">
        <v>29</v>
      </c>
      <c r="G4296" s="69">
        <v>155.34</v>
      </c>
    </row>
    <row r="4297" spans="1:7" x14ac:dyDescent="0.25">
      <c r="A4297" s="31" t="s">
        <v>726</v>
      </c>
      <c r="B4297" s="31" t="s">
        <v>17</v>
      </c>
      <c r="C4297" s="31" t="s">
        <v>47</v>
      </c>
      <c r="D4297" s="31" t="s">
        <v>783</v>
      </c>
      <c r="E4297" s="31" t="s">
        <v>84</v>
      </c>
      <c r="F4297" s="31" t="s">
        <v>23</v>
      </c>
      <c r="G4297" s="69">
        <v>11456.87</v>
      </c>
    </row>
    <row r="4298" spans="1:7" x14ac:dyDescent="0.25">
      <c r="A4298" s="31" t="s">
        <v>726</v>
      </c>
      <c r="B4298" s="31" t="s">
        <v>17</v>
      </c>
      <c r="C4298" s="31" t="s">
        <v>47</v>
      </c>
      <c r="D4298" s="31" t="s">
        <v>783</v>
      </c>
      <c r="E4298" s="31" t="s">
        <v>689</v>
      </c>
      <c r="F4298" s="31" t="s">
        <v>690</v>
      </c>
      <c r="G4298" s="69">
        <v>1672.05</v>
      </c>
    </row>
    <row r="4299" spans="1:7" x14ac:dyDescent="0.25">
      <c r="A4299" s="31" t="s">
        <v>726</v>
      </c>
      <c r="B4299" s="31" t="s">
        <v>780</v>
      </c>
      <c r="C4299" s="31" t="s">
        <v>96</v>
      </c>
      <c r="D4299" s="31" t="s">
        <v>783</v>
      </c>
      <c r="E4299" s="31" t="s">
        <v>81</v>
      </c>
      <c r="F4299" s="31" t="s">
        <v>27</v>
      </c>
      <c r="G4299" s="69">
        <v>41993</v>
      </c>
    </row>
    <row r="4300" spans="1:7" x14ac:dyDescent="0.25">
      <c r="A4300" s="31" t="s">
        <v>726</v>
      </c>
      <c r="B4300" s="31" t="s">
        <v>780</v>
      </c>
      <c r="C4300" s="31" t="s">
        <v>96</v>
      </c>
      <c r="D4300" s="31" t="s">
        <v>783</v>
      </c>
      <c r="E4300" s="31" t="s">
        <v>81</v>
      </c>
      <c r="F4300" s="31" t="s">
        <v>83</v>
      </c>
      <c r="G4300" s="69">
        <v>5283</v>
      </c>
    </row>
    <row r="4301" spans="1:7" x14ac:dyDescent="0.25">
      <c r="A4301" s="31" t="s">
        <v>726</v>
      </c>
      <c r="B4301" s="31" t="s">
        <v>780</v>
      </c>
      <c r="C4301" s="31" t="s">
        <v>96</v>
      </c>
      <c r="D4301" s="31" t="s">
        <v>783</v>
      </c>
      <c r="E4301" s="31" t="s">
        <v>81</v>
      </c>
      <c r="F4301" s="31" t="s">
        <v>25</v>
      </c>
      <c r="G4301" s="69">
        <v>184155</v>
      </c>
    </row>
    <row r="4302" spans="1:7" x14ac:dyDescent="0.25">
      <c r="A4302" s="31" t="s">
        <v>726</v>
      </c>
      <c r="B4302" s="31" t="s">
        <v>780</v>
      </c>
      <c r="C4302" s="31" t="s">
        <v>96</v>
      </c>
      <c r="D4302" s="31" t="s">
        <v>783</v>
      </c>
      <c r="E4302" s="31" t="s">
        <v>81</v>
      </c>
      <c r="F4302" s="31" t="s">
        <v>65</v>
      </c>
      <c r="G4302" s="69">
        <v>16131</v>
      </c>
    </row>
    <row r="4303" spans="1:7" x14ac:dyDescent="0.25">
      <c r="A4303" s="31" t="s">
        <v>726</v>
      </c>
      <c r="B4303" s="31" t="s">
        <v>780</v>
      </c>
      <c r="C4303" s="31" t="s">
        <v>96</v>
      </c>
      <c r="D4303" s="31" t="s">
        <v>783</v>
      </c>
      <c r="E4303" s="31" t="s">
        <v>81</v>
      </c>
      <c r="F4303" s="31" t="s">
        <v>26</v>
      </c>
      <c r="G4303" s="69">
        <v>218888</v>
      </c>
    </row>
    <row r="4304" spans="1:7" x14ac:dyDescent="0.25">
      <c r="A4304" s="31" t="s">
        <v>726</v>
      </c>
      <c r="B4304" s="31" t="s">
        <v>780</v>
      </c>
      <c r="C4304" s="31" t="s">
        <v>96</v>
      </c>
      <c r="D4304" s="31" t="s">
        <v>783</v>
      </c>
      <c r="E4304" s="31" t="s">
        <v>81</v>
      </c>
      <c r="F4304" s="31" t="s">
        <v>64</v>
      </c>
      <c r="G4304" s="69">
        <v>33350</v>
      </c>
    </row>
    <row r="4305" spans="1:7" x14ac:dyDescent="0.25">
      <c r="A4305" s="31" t="s">
        <v>726</v>
      </c>
      <c r="B4305" s="31" t="s">
        <v>780</v>
      </c>
      <c r="C4305" s="31" t="s">
        <v>96</v>
      </c>
      <c r="D4305" s="31" t="s">
        <v>783</v>
      </c>
      <c r="E4305" s="31" t="s">
        <v>81</v>
      </c>
      <c r="F4305" s="31" t="s">
        <v>9</v>
      </c>
      <c r="G4305" s="69">
        <v>92446</v>
      </c>
    </row>
    <row r="4306" spans="1:7" x14ac:dyDescent="0.25">
      <c r="A4306" s="31" t="s">
        <v>726</v>
      </c>
      <c r="B4306" s="31" t="s">
        <v>780</v>
      </c>
      <c r="C4306" s="31" t="s">
        <v>96</v>
      </c>
      <c r="D4306" s="31" t="s">
        <v>783</v>
      </c>
      <c r="E4306" s="31" t="s">
        <v>79</v>
      </c>
      <c r="F4306" s="31" t="s">
        <v>28</v>
      </c>
      <c r="G4306" s="69">
        <v>11910</v>
      </c>
    </row>
    <row r="4307" spans="1:7" x14ac:dyDescent="0.25">
      <c r="A4307" s="31" t="s">
        <v>726</v>
      </c>
      <c r="B4307" s="31" t="s">
        <v>780</v>
      </c>
      <c r="C4307" s="31" t="s">
        <v>96</v>
      </c>
      <c r="D4307" s="31" t="s">
        <v>783</v>
      </c>
      <c r="E4307" s="31" t="s">
        <v>79</v>
      </c>
      <c r="F4307" s="31" t="s">
        <v>90</v>
      </c>
      <c r="G4307" s="69">
        <v>975</v>
      </c>
    </row>
    <row r="4308" spans="1:7" x14ac:dyDescent="0.25">
      <c r="A4308" s="31" t="s">
        <v>726</v>
      </c>
      <c r="B4308" s="31" t="s">
        <v>780</v>
      </c>
      <c r="C4308" s="31" t="s">
        <v>96</v>
      </c>
      <c r="D4308" s="31" t="s">
        <v>783</v>
      </c>
      <c r="E4308" s="31" t="s">
        <v>5</v>
      </c>
      <c r="F4308" s="31" t="s">
        <v>52</v>
      </c>
      <c r="G4308" s="69">
        <v>6239</v>
      </c>
    </row>
    <row r="4309" spans="1:7" x14ac:dyDescent="0.25">
      <c r="A4309" s="31" t="s">
        <v>726</v>
      </c>
      <c r="B4309" s="31" t="s">
        <v>780</v>
      </c>
      <c r="C4309" s="31" t="s">
        <v>96</v>
      </c>
      <c r="D4309" s="31" t="s">
        <v>783</v>
      </c>
      <c r="E4309" s="31" t="s">
        <v>5</v>
      </c>
      <c r="F4309" s="31" t="s">
        <v>11</v>
      </c>
      <c r="G4309" s="69">
        <v>421813</v>
      </c>
    </row>
    <row r="4310" spans="1:7" x14ac:dyDescent="0.25">
      <c r="A4310" s="31" t="s">
        <v>726</v>
      </c>
      <c r="B4310" s="31" t="s">
        <v>780</v>
      </c>
      <c r="C4310" s="31" t="s">
        <v>96</v>
      </c>
      <c r="D4310" s="31" t="s">
        <v>783</v>
      </c>
      <c r="E4310" s="31" t="s">
        <v>5</v>
      </c>
      <c r="F4310" s="31" t="s">
        <v>12</v>
      </c>
      <c r="G4310" s="69">
        <v>43533</v>
      </c>
    </row>
    <row r="4311" spans="1:7" x14ac:dyDescent="0.25">
      <c r="A4311" s="31" t="s">
        <v>726</v>
      </c>
      <c r="B4311" s="31" t="s">
        <v>780</v>
      </c>
      <c r="C4311" s="31" t="s">
        <v>96</v>
      </c>
      <c r="D4311" s="31" t="s">
        <v>783</v>
      </c>
      <c r="E4311" s="31" t="s">
        <v>5</v>
      </c>
      <c r="F4311" s="31" t="s">
        <v>56</v>
      </c>
      <c r="G4311" s="69">
        <v>48116</v>
      </c>
    </row>
    <row r="4312" spans="1:7" x14ac:dyDescent="0.25">
      <c r="A4312" s="31" t="s">
        <v>726</v>
      </c>
      <c r="B4312" s="31" t="s">
        <v>780</v>
      </c>
      <c r="C4312" s="31" t="s">
        <v>96</v>
      </c>
      <c r="D4312" s="31" t="s">
        <v>783</v>
      </c>
      <c r="E4312" s="31" t="s">
        <v>5</v>
      </c>
      <c r="F4312" s="31" t="s">
        <v>62</v>
      </c>
      <c r="G4312" s="69">
        <v>1415</v>
      </c>
    </row>
    <row r="4313" spans="1:7" x14ac:dyDescent="0.25">
      <c r="A4313" s="31" t="s">
        <v>726</v>
      </c>
      <c r="B4313" s="31" t="s">
        <v>780</v>
      </c>
      <c r="C4313" s="31" t="s">
        <v>96</v>
      </c>
      <c r="D4313" s="31" t="s">
        <v>783</v>
      </c>
      <c r="E4313" s="31" t="s">
        <v>5</v>
      </c>
      <c r="F4313" s="31" t="s">
        <v>89</v>
      </c>
      <c r="G4313" s="69">
        <v>54437</v>
      </c>
    </row>
    <row r="4314" spans="1:7" x14ac:dyDescent="0.25">
      <c r="A4314" s="31" t="s">
        <v>726</v>
      </c>
      <c r="B4314" s="31" t="s">
        <v>780</v>
      </c>
      <c r="C4314" s="31" t="s">
        <v>96</v>
      </c>
      <c r="D4314" s="31" t="s">
        <v>783</v>
      </c>
      <c r="E4314" s="31" t="s">
        <v>5</v>
      </c>
      <c r="F4314" s="31" t="s">
        <v>82</v>
      </c>
      <c r="G4314" s="69">
        <v>4825</v>
      </c>
    </row>
    <row r="4315" spans="1:7" x14ac:dyDescent="0.25">
      <c r="A4315" s="31" t="s">
        <v>726</v>
      </c>
      <c r="B4315" s="31" t="s">
        <v>780</v>
      </c>
      <c r="C4315" s="31" t="s">
        <v>96</v>
      </c>
      <c r="D4315" s="31" t="s">
        <v>783</v>
      </c>
      <c r="E4315" s="31" t="s">
        <v>5</v>
      </c>
      <c r="F4315" s="31" t="s">
        <v>80</v>
      </c>
      <c r="G4315" s="69">
        <v>813580</v>
      </c>
    </row>
    <row r="4316" spans="1:7" x14ac:dyDescent="0.25">
      <c r="A4316" s="31" t="s">
        <v>726</v>
      </c>
      <c r="B4316" s="31" t="s">
        <v>780</v>
      </c>
      <c r="C4316" s="31" t="s">
        <v>96</v>
      </c>
      <c r="D4316" s="31" t="s">
        <v>783</v>
      </c>
      <c r="E4316" s="31" t="s">
        <v>5</v>
      </c>
      <c r="F4316" s="31" t="s">
        <v>63</v>
      </c>
      <c r="G4316" s="69">
        <v>3797</v>
      </c>
    </row>
    <row r="4317" spans="1:7" x14ac:dyDescent="0.25">
      <c r="A4317" s="31" t="s">
        <v>726</v>
      </c>
      <c r="B4317" s="31" t="s">
        <v>780</v>
      </c>
      <c r="C4317" s="31" t="s">
        <v>96</v>
      </c>
      <c r="D4317" s="31" t="s">
        <v>783</v>
      </c>
      <c r="E4317" s="31" t="s">
        <v>5</v>
      </c>
      <c r="F4317" s="31" t="s">
        <v>61</v>
      </c>
      <c r="G4317" s="69">
        <v>111328</v>
      </c>
    </row>
    <row r="4318" spans="1:7" x14ac:dyDescent="0.25">
      <c r="A4318" s="31" t="s">
        <v>726</v>
      </c>
      <c r="B4318" s="31" t="s">
        <v>780</v>
      </c>
      <c r="C4318" s="31" t="s">
        <v>96</v>
      </c>
      <c r="D4318" s="31" t="s">
        <v>783</v>
      </c>
      <c r="E4318" s="31" t="s">
        <v>85</v>
      </c>
      <c r="F4318" s="31" t="s">
        <v>87</v>
      </c>
      <c r="G4318" s="69">
        <v>28074</v>
      </c>
    </row>
    <row r="4319" spans="1:7" x14ac:dyDescent="0.25">
      <c r="A4319" s="31" t="s">
        <v>726</v>
      </c>
      <c r="B4319" s="31" t="s">
        <v>780</v>
      </c>
      <c r="C4319" s="31" t="s">
        <v>96</v>
      </c>
      <c r="D4319" s="31" t="s">
        <v>783</v>
      </c>
      <c r="E4319" s="31" t="s">
        <v>85</v>
      </c>
      <c r="F4319" s="31" t="s">
        <v>88</v>
      </c>
      <c r="G4319" s="69">
        <v>1835</v>
      </c>
    </row>
    <row r="4320" spans="1:7" x14ac:dyDescent="0.25">
      <c r="A4320" s="31" t="s">
        <v>726</v>
      </c>
      <c r="B4320" s="31" t="s">
        <v>780</v>
      </c>
      <c r="C4320" s="31" t="s">
        <v>96</v>
      </c>
      <c r="D4320" s="31" t="s">
        <v>783</v>
      </c>
      <c r="E4320" s="31" t="s">
        <v>85</v>
      </c>
      <c r="F4320" s="31" t="s">
        <v>86</v>
      </c>
      <c r="G4320" s="69">
        <v>43064</v>
      </c>
    </row>
    <row r="4321" spans="1:7" x14ac:dyDescent="0.25">
      <c r="A4321" s="31" t="s">
        <v>726</v>
      </c>
      <c r="B4321" s="31" t="s">
        <v>780</v>
      </c>
      <c r="C4321" s="31" t="s">
        <v>96</v>
      </c>
      <c r="D4321" s="31" t="s">
        <v>783</v>
      </c>
      <c r="E4321" s="31" t="s">
        <v>84</v>
      </c>
      <c r="F4321" s="31" t="s">
        <v>29</v>
      </c>
      <c r="G4321" s="69">
        <v>1928</v>
      </c>
    </row>
    <row r="4322" spans="1:7" x14ac:dyDescent="0.25">
      <c r="A4322" s="31" t="s">
        <v>726</v>
      </c>
      <c r="B4322" s="31" t="s">
        <v>780</v>
      </c>
      <c r="C4322" s="31" t="s">
        <v>96</v>
      </c>
      <c r="D4322" s="31" t="s">
        <v>783</v>
      </c>
      <c r="E4322" s="31" t="s">
        <v>84</v>
      </c>
      <c r="F4322" s="31" t="s">
        <v>23</v>
      </c>
      <c r="G4322" s="69">
        <v>35467</v>
      </c>
    </row>
    <row r="4323" spans="1:7" x14ac:dyDescent="0.25">
      <c r="A4323" s="31" t="s">
        <v>726</v>
      </c>
      <c r="B4323" s="31" t="s">
        <v>780</v>
      </c>
      <c r="C4323" s="31" t="s">
        <v>96</v>
      </c>
      <c r="D4323" s="31" t="s">
        <v>783</v>
      </c>
      <c r="E4323" s="31" t="s">
        <v>92</v>
      </c>
      <c r="F4323" s="31" t="s">
        <v>92</v>
      </c>
      <c r="G4323" s="69">
        <v>5930</v>
      </c>
    </row>
    <row r="4324" spans="1:7" x14ac:dyDescent="0.25">
      <c r="A4324" s="31" t="s">
        <v>726</v>
      </c>
      <c r="B4324" s="31" t="s">
        <v>780</v>
      </c>
      <c r="C4324" s="31" t="s">
        <v>96</v>
      </c>
      <c r="D4324" s="31" t="s">
        <v>783</v>
      </c>
      <c r="E4324" s="31" t="s">
        <v>689</v>
      </c>
      <c r="F4324" s="31" t="s">
        <v>690</v>
      </c>
      <c r="G4324" s="69">
        <v>177</v>
      </c>
    </row>
    <row r="4325" spans="1:7" x14ac:dyDescent="0.25">
      <c r="A4325" s="31" t="s">
        <v>726</v>
      </c>
      <c r="B4325" s="31" t="s">
        <v>780</v>
      </c>
      <c r="C4325" s="31" t="s">
        <v>96</v>
      </c>
      <c r="D4325" s="31" t="s">
        <v>783</v>
      </c>
      <c r="E4325" s="31" t="s">
        <v>0</v>
      </c>
      <c r="F4325" s="31" t="s">
        <v>14</v>
      </c>
      <c r="G4325" s="69">
        <v>25736</v>
      </c>
    </row>
    <row r="4326" spans="1:7" x14ac:dyDescent="0.25">
      <c r="A4326" s="31" t="s">
        <v>726</v>
      </c>
      <c r="B4326" s="31" t="s">
        <v>780</v>
      </c>
      <c r="C4326" s="31" t="s">
        <v>96</v>
      </c>
      <c r="D4326" s="31" t="s">
        <v>783</v>
      </c>
      <c r="E4326" s="31" t="s">
        <v>0</v>
      </c>
      <c r="F4326" s="31" t="s">
        <v>15</v>
      </c>
      <c r="G4326" s="69">
        <v>3477</v>
      </c>
    </row>
    <row r="4327" spans="1:7" x14ac:dyDescent="0.25">
      <c r="A4327" s="31" t="s">
        <v>726</v>
      </c>
      <c r="B4327" s="31" t="s">
        <v>780</v>
      </c>
      <c r="C4327" s="31" t="s">
        <v>96</v>
      </c>
      <c r="D4327" s="31" t="s">
        <v>783</v>
      </c>
      <c r="E4327" s="31" t="s">
        <v>0</v>
      </c>
      <c r="F4327" s="31" t="s">
        <v>16</v>
      </c>
      <c r="G4327" s="69">
        <v>154555</v>
      </c>
    </row>
    <row r="4328" spans="1:7" x14ac:dyDescent="0.25">
      <c r="A4328" s="31" t="s">
        <v>726</v>
      </c>
      <c r="B4328" s="31" t="s">
        <v>34</v>
      </c>
      <c r="C4328" s="31" t="s">
        <v>96</v>
      </c>
      <c r="D4328" s="31" t="s">
        <v>783</v>
      </c>
      <c r="E4328" s="31" t="s">
        <v>81</v>
      </c>
      <c r="F4328" s="31" t="s">
        <v>27</v>
      </c>
      <c r="G4328" s="69">
        <v>961.47</v>
      </c>
    </row>
    <row r="4329" spans="1:7" x14ac:dyDescent="0.25">
      <c r="A4329" s="31" t="s">
        <v>726</v>
      </c>
      <c r="B4329" s="31" t="s">
        <v>34</v>
      </c>
      <c r="C4329" s="31" t="s">
        <v>96</v>
      </c>
      <c r="D4329" s="31" t="s">
        <v>783</v>
      </c>
      <c r="E4329" s="31" t="s">
        <v>81</v>
      </c>
      <c r="F4329" s="31" t="s">
        <v>83</v>
      </c>
      <c r="G4329" s="69">
        <v>489.9</v>
      </c>
    </row>
    <row r="4330" spans="1:7" x14ac:dyDescent="0.25">
      <c r="A4330" s="31" t="s">
        <v>726</v>
      </c>
      <c r="B4330" s="31" t="s">
        <v>34</v>
      </c>
      <c r="C4330" s="31" t="s">
        <v>96</v>
      </c>
      <c r="D4330" s="31" t="s">
        <v>783</v>
      </c>
      <c r="E4330" s="31" t="s">
        <v>81</v>
      </c>
      <c r="F4330" s="31" t="s">
        <v>25</v>
      </c>
      <c r="G4330" s="69">
        <v>9197.17</v>
      </c>
    </row>
    <row r="4331" spans="1:7" x14ac:dyDescent="0.25">
      <c r="A4331" s="31" t="s">
        <v>726</v>
      </c>
      <c r="B4331" s="31" t="s">
        <v>34</v>
      </c>
      <c r="C4331" s="31" t="s">
        <v>96</v>
      </c>
      <c r="D4331" s="31" t="s">
        <v>783</v>
      </c>
      <c r="E4331" s="31" t="s">
        <v>81</v>
      </c>
      <c r="F4331" s="31" t="s">
        <v>65</v>
      </c>
      <c r="G4331" s="69">
        <v>1753.28</v>
      </c>
    </row>
    <row r="4332" spans="1:7" x14ac:dyDescent="0.25">
      <c r="A4332" s="31" t="s">
        <v>726</v>
      </c>
      <c r="B4332" s="31" t="s">
        <v>34</v>
      </c>
      <c r="C4332" s="31" t="s">
        <v>96</v>
      </c>
      <c r="D4332" s="31" t="s">
        <v>783</v>
      </c>
      <c r="E4332" s="31" t="s">
        <v>81</v>
      </c>
      <c r="F4332" s="31" t="s">
        <v>26</v>
      </c>
      <c r="G4332" s="69">
        <v>11507.74</v>
      </c>
    </row>
    <row r="4333" spans="1:7" x14ac:dyDescent="0.25">
      <c r="A4333" s="31" t="s">
        <v>726</v>
      </c>
      <c r="B4333" s="31" t="s">
        <v>34</v>
      </c>
      <c r="C4333" s="31" t="s">
        <v>96</v>
      </c>
      <c r="D4333" s="31" t="s">
        <v>783</v>
      </c>
      <c r="E4333" s="31" t="s">
        <v>81</v>
      </c>
      <c r="F4333" s="31" t="s">
        <v>64</v>
      </c>
      <c r="G4333" s="69">
        <v>2914.25</v>
      </c>
    </row>
    <row r="4334" spans="1:7" x14ac:dyDescent="0.25">
      <c r="A4334" s="31" t="s">
        <v>726</v>
      </c>
      <c r="B4334" s="31" t="s">
        <v>34</v>
      </c>
      <c r="C4334" s="31" t="s">
        <v>96</v>
      </c>
      <c r="D4334" s="31" t="s">
        <v>783</v>
      </c>
      <c r="E4334" s="31" t="s">
        <v>81</v>
      </c>
      <c r="F4334" s="31" t="s">
        <v>9</v>
      </c>
      <c r="G4334" s="69">
        <v>3049.23</v>
      </c>
    </row>
    <row r="4335" spans="1:7" x14ac:dyDescent="0.25">
      <c r="A4335" s="31" t="s">
        <v>726</v>
      </c>
      <c r="B4335" s="31" t="s">
        <v>34</v>
      </c>
      <c r="C4335" s="31" t="s">
        <v>96</v>
      </c>
      <c r="D4335" s="31" t="s">
        <v>783</v>
      </c>
      <c r="E4335" s="31" t="s">
        <v>79</v>
      </c>
      <c r="F4335" s="31" t="s">
        <v>28</v>
      </c>
      <c r="G4335" s="69">
        <v>666.27</v>
      </c>
    </row>
    <row r="4336" spans="1:7" x14ac:dyDescent="0.25">
      <c r="A4336" s="31" t="s">
        <v>726</v>
      </c>
      <c r="B4336" s="31" t="s">
        <v>34</v>
      </c>
      <c r="C4336" s="31" t="s">
        <v>96</v>
      </c>
      <c r="D4336" s="31" t="s">
        <v>783</v>
      </c>
      <c r="E4336" s="31" t="s">
        <v>79</v>
      </c>
      <c r="F4336" s="31" t="s">
        <v>90</v>
      </c>
      <c r="G4336" s="69">
        <v>367.28</v>
      </c>
    </row>
    <row r="4337" spans="1:7" x14ac:dyDescent="0.25">
      <c r="A4337" s="31" t="s">
        <v>726</v>
      </c>
      <c r="B4337" s="31" t="s">
        <v>34</v>
      </c>
      <c r="C4337" s="31" t="s">
        <v>96</v>
      </c>
      <c r="D4337" s="31" t="s">
        <v>783</v>
      </c>
      <c r="E4337" s="31" t="s">
        <v>5</v>
      </c>
      <c r="F4337" s="31" t="s">
        <v>52</v>
      </c>
      <c r="G4337" s="69">
        <v>1503.2</v>
      </c>
    </row>
    <row r="4338" spans="1:7" x14ac:dyDescent="0.25">
      <c r="A4338" s="31" t="s">
        <v>726</v>
      </c>
      <c r="B4338" s="31" t="s">
        <v>34</v>
      </c>
      <c r="C4338" s="31" t="s">
        <v>96</v>
      </c>
      <c r="D4338" s="31" t="s">
        <v>783</v>
      </c>
      <c r="E4338" s="31" t="s">
        <v>5</v>
      </c>
      <c r="F4338" s="31" t="s">
        <v>11</v>
      </c>
      <c r="G4338" s="69">
        <v>22061.279999999999</v>
      </c>
    </row>
    <row r="4339" spans="1:7" x14ac:dyDescent="0.25">
      <c r="A4339" s="31" t="s">
        <v>726</v>
      </c>
      <c r="B4339" s="31" t="s">
        <v>34</v>
      </c>
      <c r="C4339" s="31" t="s">
        <v>96</v>
      </c>
      <c r="D4339" s="31" t="s">
        <v>783</v>
      </c>
      <c r="E4339" s="31" t="s">
        <v>5</v>
      </c>
      <c r="F4339" s="31" t="s">
        <v>12</v>
      </c>
      <c r="G4339" s="69">
        <v>2639.33</v>
      </c>
    </row>
    <row r="4340" spans="1:7" x14ac:dyDescent="0.25">
      <c r="A4340" s="31" t="s">
        <v>726</v>
      </c>
      <c r="B4340" s="31" t="s">
        <v>34</v>
      </c>
      <c r="C4340" s="31" t="s">
        <v>96</v>
      </c>
      <c r="D4340" s="31" t="s">
        <v>783</v>
      </c>
      <c r="E4340" s="31" t="s">
        <v>5</v>
      </c>
      <c r="F4340" s="31" t="s">
        <v>56</v>
      </c>
      <c r="G4340" s="69">
        <v>1335</v>
      </c>
    </row>
    <row r="4341" spans="1:7" x14ac:dyDescent="0.25">
      <c r="A4341" s="31" t="s">
        <v>726</v>
      </c>
      <c r="B4341" s="31" t="s">
        <v>34</v>
      </c>
      <c r="C4341" s="31" t="s">
        <v>96</v>
      </c>
      <c r="D4341" s="31" t="s">
        <v>783</v>
      </c>
      <c r="E4341" s="31" t="s">
        <v>5</v>
      </c>
      <c r="F4341" s="31" t="s">
        <v>89</v>
      </c>
      <c r="G4341" s="69">
        <v>4462.84</v>
      </c>
    </row>
    <row r="4342" spans="1:7" x14ac:dyDescent="0.25">
      <c r="A4342" s="31" t="s">
        <v>726</v>
      </c>
      <c r="B4342" s="31" t="s">
        <v>34</v>
      </c>
      <c r="C4342" s="31" t="s">
        <v>96</v>
      </c>
      <c r="D4342" s="31" t="s">
        <v>783</v>
      </c>
      <c r="E4342" s="31" t="s">
        <v>5</v>
      </c>
      <c r="F4342" s="31" t="s">
        <v>82</v>
      </c>
      <c r="G4342" s="69">
        <v>589.29999999999995</v>
      </c>
    </row>
    <row r="4343" spans="1:7" x14ac:dyDescent="0.25">
      <c r="A4343" s="31" t="s">
        <v>726</v>
      </c>
      <c r="B4343" s="31" t="s">
        <v>34</v>
      </c>
      <c r="C4343" s="31" t="s">
        <v>96</v>
      </c>
      <c r="D4343" s="31" t="s">
        <v>783</v>
      </c>
      <c r="E4343" s="31" t="s">
        <v>5</v>
      </c>
      <c r="F4343" s="31" t="s">
        <v>80</v>
      </c>
      <c r="G4343" s="69">
        <v>64695.26</v>
      </c>
    </row>
    <row r="4344" spans="1:7" x14ac:dyDescent="0.25">
      <c r="A4344" s="31" t="s">
        <v>726</v>
      </c>
      <c r="B4344" s="31" t="s">
        <v>34</v>
      </c>
      <c r="C4344" s="31" t="s">
        <v>96</v>
      </c>
      <c r="D4344" s="31" t="s">
        <v>783</v>
      </c>
      <c r="E4344" s="31" t="s">
        <v>5</v>
      </c>
      <c r="F4344" s="31" t="s">
        <v>63</v>
      </c>
      <c r="G4344" s="69">
        <v>904.99</v>
      </c>
    </row>
    <row r="4345" spans="1:7" x14ac:dyDescent="0.25">
      <c r="A4345" s="31" t="s">
        <v>726</v>
      </c>
      <c r="B4345" s="31" t="s">
        <v>34</v>
      </c>
      <c r="C4345" s="31" t="s">
        <v>96</v>
      </c>
      <c r="D4345" s="31" t="s">
        <v>783</v>
      </c>
      <c r="E4345" s="31" t="s">
        <v>5</v>
      </c>
      <c r="F4345" s="31" t="s">
        <v>61</v>
      </c>
      <c r="G4345" s="69">
        <v>11906.8</v>
      </c>
    </row>
    <row r="4346" spans="1:7" x14ac:dyDescent="0.25">
      <c r="A4346" s="31" t="s">
        <v>726</v>
      </c>
      <c r="B4346" s="31" t="s">
        <v>34</v>
      </c>
      <c r="C4346" s="31" t="s">
        <v>96</v>
      </c>
      <c r="D4346" s="31" t="s">
        <v>783</v>
      </c>
      <c r="E4346" s="31" t="s">
        <v>85</v>
      </c>
      <c r="F4346" s="31" t="s">
        <v>87</v>
      </c>
      <c r="G4346" s="69">
        <v>2346.1999999999998</v>
      </c>
    </row>
    <row r="4347" spans="1:7" x14ac:dyDescent="0.25">
      <c r="A4347" s="31" t="s">
        <v>726</v>
      </c>
      <c r="B4347" s="31" t="s">
        <v>34</v>
      </c>
      <c r="C4347" s="31" t="s">
        <v>96</v>
      </c>
      <c r="D4347" s="31" t="s">
        <v>783</v>
      </c>
      <c r="E4347" s="31" t="s">
        <v>85</v>
      </c>
      <c r="F4347" s="31" t="s">
        <v>88</v>
      </c>
      <c r="G4347" s="69">
        <v>48.6</v>
      </c>
    </row>
    <row r="4348" spans="1:7" x14ac:dyDescent="0.25">
      <c r="A4348" s="31" t="s">
        <v>726</v>
      </c>
      <c r="B4348" s="31" t="s">
        <v>34</v>
      </c>
      <c r="C4348" s="31" t="s">
        <v>96</v>
      </c>
      <c r="D4348" s="31" t="s">
        <v>783</v>
      </c>
      <c r="E4348" s="31" t="s">
        <v>85</v>
      </c>
      <c r="F4348" s="31" t="s">
        <v>86</v>
      </c>
      <c r="G4348" s="69">
        <v>2219.1</v>
      </c>
    </row>
    <row r="4349" spans="1:7" x14ac:dyDescent="0.25">
      <c r="A4349" s="31" t="s">
        <v>726</v>
      </c>
      <c r="B4349" s="31" t="s">
        <v>34</v>
      </c>
      <c r="C4349" s="31" t="s">
        <v>96</v>
      </c>
      <c r="D4349" s="31" t="s">
        <v>783</v>
      </c>
      <c r="E4349" s="31" t="s">
        <v>84</v>
      </c>
      <c r="F4349" s="31" t="s">
        <v>29</v>
      </c>
      <c r="G4349" s="69">
        <v>108.81</v>
      </c>
    </row>
    <row r="4350" spans="1:7" x14ac:dyDescent="0.25">
      <c r="A4350" s="31" t="s">
        <v>726</v>
      </c>
      <c r="B4350" s="31" t="s">
        <v>34</v>
      </c>
      <c r="C4350" s="31" t="s">
        <v>96</v>
      </c>
      <c r="D4350" s="31" t="s">
        <v>783</v>
      </c>
      <c r="E4350" s="31" t="s">
        <v>84</v>
      </c>
      <c r="F4350" s="31" t="s">
        <v>23</v>
      </c>
      <c r="G4350" s="69">
        <v>3408.15</v>
      </c>
    </row>
    <row r="4351" spans="1:7" x14ac:dyDescent="0.25">
      <c r="A4351" s="31" t="s">
        <v>726</v>
      </c>
      <c r="B4351" s="31" t="s">
        <v>34</v>
      </c>
      <c r="C4351" s="31" t="s">
        <v>96</v>
      </c>
      <c r="D4351" s="31" t="s">
        <v>783</v>
      </c>
      <c r="E4351" s="31" t="s">
        <v>0</v>
      </c>
      <c r="F4351" s="31" t="s">
        <v>14</v>
      </c>
      <c r="G4351" s="69">
        <v>1451.41</v>
      </c>
    </row>
    <row r="4352" spans="1:7" x14ac:dyDescent="0.25">
      <c r="A4352" s="31" t="s">
        <v>726</v>
      </c>
      <c r="B4352" s="31" t="s">
        <v>34</v>
      </c>
      <c r="C4352" s="31" t="s">
        <v>96</v>
      </c>
      <c r="D4352" s="31" t="s">
        <v>783</v>
      </c>
      <c r="E4352" s="31" t="s">
        <v>0</v>
      </c>
      <c r="F4352" s="31" t="s">
        <v>15</v>
      </c>
      <c r="G4352" s="69">
        <v>54.23</v>
      </c>
    </row>
    <row r="4353" spans="1:7" x14ac:dyDescent="0.25">
      <c r="A4353" s="31" t="s">
        <v>726</v>
      </c>
      <c r="B4353" s="31" t="s">
        <v>34</v>
      </c>
      <c r="C4353" s="31" t="s">
        <v>96</v>
      </c>
      <c r="D4353" s="31" t="s">
        <v>783</v>
      </c>
      <c r="E4353" s="31" t="s">
        <v>0</v>
      </c>
      <c r="F4353" s="31" t="s">
        <v>16</v>
      </c>
      <c r="G4353" s="69">
        <v>2010.72</v>
      </c>
    </row>
    <row r="4354" spans="1:7" x14ac:dyDescent="0.25">
      <c r="A4354" s="31" t="s">
        <v>726</v>
      </c>
      <c r="B4354" s="31" t="s">
        <v>161</v>
      </c>
      <c r="C4354" s="31" t="s">
        <v>156</v>
      </c>
      <c r="D4354" s="31" t="s">
        <v>702</v>
      </c>
      <c r="E4354" s="31" t="s">
        <v>81</v>
      </c>
      <c r="F4354" s="31" t="s">
        <v>27</v>
      </c>
      <c r="G4354" s="69">
        <v>182.08</v>
      </c>
    </row>
    <row r="4355" spans="1:7" x14ac:dyDescent="0.25">
      <c r="A4355" s="31" t="s">
        <v>726</v>
      </c>
      <c r="B4355" s="31" t="s">
        <v>161</v>
      </c>
      <c r="C4355" s="31" t="s">
        <v>156</v>
      </c>
      <c r="D4355" s="31" t="s">
        <v>702</v>
      </c>
      <c r="E4355" s="31" t="s">
        <v>81</v>
      </c>
      <c r="F4355" s="31" t="s">
        <v>25</v>
      </c>
      <c r="G4355" s="69">
        <v>1992.15</v>
      </c>
    </row>
    <row r="4356" spans="1:7" x14ac:dyDescent="0.25">
      <c r="A4356" s="31" t="s">
        <v>726</v>
      </c>
      <c r="B4356" s="31" t="s">
        <v>161</v>
      </c>
      <c r="C4356" s="31" t="s">
        <v>156</v>
      </c>
      <c r="D4356" s="31" t="s">
        <v>702</v>
      </c>
      <c r="E4356" s="31" t="s">
        <v>81</v>
      </c>
      <c r="F4356" s="31" t="s">
        <v>26</v>
      </c>
      <c r="G4356" s="69">
        <v>29943.51</v>
      </c>
    </row>
    <row r="4357" spans="1:7" x14ac:dyDescent="0.25">
      <c r="A4357" s="31" t="s">
        <v>726</v>
      </c>
      <c r="B4357" s="31" t="s">
        <v>161</v>
      </c>
      <c r="C4357" s="31" t="s">
        <v>156</v>
      </c>
      <c r="D4357" s="31" t="s">
        <v>702</v>
      </c>
      <c r="E4357" s="31" t="s">
        <v>81</v>
      </c>
      <c r="F4357" s="31" t="s">
        <v>9</v>
      </c>
      <c r="G4357" s="69">
        <v>1793.24</v>
      </c>
    </row>
    <row r="4358" spans="1:7" x14ac:dyDescent="0.25">
      <c r="A4358" s="31" t="s">
        <v>726</v>
      </c>
      <c r="B4358" s="31" t="s">
        <v>161</v>
      </c>
      <c r="C4358" s="31" t="s">
        <v>156</v>
      </c>
      <c r="D4358" s="31" t="s">
        <v>702</v>
      </c>
      <c r="E4358" s="31" t="s">
        <v>79</v>
      </c>
      <c r="F4358" s="31" t="s">
        <v>28</v>
      </c>
      <c r="G4358" s="69">
        <v>11503.68</v>
      </c>
    </row>
    <row r="4359" spans="1:7" x14ac:dyDescent="0.25">
      <c r="A4359" s="31" t="s">
        <v>726</v>
      </c>
      <c r="B4359" s="31" t="s">
        <v>161</v>
      </c>
      <c r="C4359" s="31" t="s">
        <v>156</v>
      </c>
      <c r="D4359" s="31" t="s">
        <v>702</v>
      </c>
      <c r="E4359" s="31" t="s">
        <v>5</v>
      </c>
      <c r="F4359" s="31" t="s">
        <v>52</v>
      </c>
      <c r="G4359" s="69">
        <v>325.92</v>
      </c>
    </row>
    <row r="4360" spans="1:7" x14ac:dyDescent="0.25">
      <c r="A4360" s="31" t="s">
        <v>726</v>
      </c>
      <c r="B4360" s="31" t="s">
        <v>161</v>
      </c>
      <c r="C4360" s="31" t="s">
        <v>156</v>
      </c>
      <c r="D4360" s="31" t="s">
        <v>702</v>
      </c>
      <c r="E4360" s="31" t="s">
        <v>5</v>
      </c>
      <c r="F4360" s="31" t="s">
        <v>11</v>
      </c>
      <c r="G4360" s="69">
        <v>3615</v>
      </c>
    </row>
    <row r="4361" spans="1:7" x14ac:dyDescent="0.25">
      <c r="A4361" s="31" t="s">
        <v>726</v>
      </c>
      <c r="B4361" s="31" t="s">
        <v>161</v>
      </c>
      <c r="C4361" s="31" t="s">
        <v>156</v>
      </c>
      <c r="D4361" s="31" t="s">
        <v>702</v>
      </c>
      <c r="E4361" s="31" t="s">
        <v>5</v>
      </c>
      <c r="F4361" s="31" t="s">
        <v>12</v>
      </c>
      <c r="G4361" s="69">
        <v>537.27</v>
      </c>
    </row>
    <row r="4362" spans="1:7" x14ac:dyDescent="0.25">
      <c r="A4362" s="31" t="s">
        <v>726</v>
      </c>
      <c r="B4362" s="31" t="s">
        <v>161</v>
      </c>
      <c r="C4362" s="31" t="s">
        <v>156</v>
      </c>
      <c r="D4362" s="31" t="s">
        <v>702</v>
      </c>
      <c r="E4362" s="31" t="s">
        <v>5</v>
      </c>
      <c r="F4362" s="31" t="s">
        <v>56</v>
      </c>
      <c r="G4362" s="69">
        <v>50097.53</v>
      </c>
    </row>
    <row r="4363" spans="1:7" x14ac:dyDescent="0.25">
      <c r="A4363" s="31" t="s">
        <v>726</v>
      </c>
      <c r="B4363" s="31" t="s">
        <v>161</v>
      </c>
      <c r="C4363" s="31" t="s">
        <v>156</v>
      </c>
      <c r="D4363" s="31" t="s">
        <v>702</v>
      </c>
      <c r="E4363" s="31" t="s">
        <v>5</v>
      </c>
      <c r="F4363" s="31" t="s">
        <v>89</v>
      </c>
      <c r="G4363" s="69">
        <v>447.27</v>
      </c>
    </row>
    <row r="4364" spans="1:7" x14ac:dyDescent="0.25">
      <c r="A4364" s="31" t="s">
        <v>726</v>
      </c>
      <c r="B4364" s="31" t="s">
        <v>161</v>
      </c>
      <c r="C4364" s="31" t="s">
        <v>156</v>
      </c>
      <c r="D4364" s="31" t="s">
        <v>702</v>
      </c>
      <c r="E4364" s="31" t="s">
        <v>5</v>
      </c>
      <c r="F4364" s="31" t="s">
        <v>82</v>
      </c>
      <c r="G4364" s="69">
        <v>2661.79</v>
      </c>
    </row>
    <row r="4365" spans="1:7" x14ac:dyDescent="0.25">
      <c r="A4365" s="31" t="s">
        <v>726</v>
      </c>
      <c r="B4365" s="31" t="s">
        <v>161</v>
      </c>
      <c r="C4365" s="31" t="s">
        <v>156</v>
      </c>
      <c r="D4365" s="31" t="s">
        <v>702</v>
      </c>
      <c r="E4365" s="31" t="s">
        <v>5</v>
      </c>
      <c r="F4365" s="31" t="s">
        <v>80</v>
      </c>
      <c r="G4365" s="69">
        <v>10617.24</v>
      </c>
    </row>
    <row r="4366" spans="1:7" x14ac:dyDescent="0.25">
      <c r="A4366" s="31" t="s">
        <v>726</v>
      </c>
      <c r="B4366" s="31" t="s">
        <v>161</v>
      </c>
      <c r="C4366" s="31" t="s">
        <v>156</v>
      </c>
      <c r="D4366" s="31" t="s">
        <v>702</v>
      </c>
      <c r="E4366" s="31" t="s">
        <v>5</v>
      </c>
      <c r="F4366" s="31" t="s">
        <v>61</v>
      </c>
      <c r="G4366" s="69">
        <v>5311.09</v>
      </c>
    </row>
    <row r="4367" spans="1:7" x14ac:dyDescent="0.25">
      <c r="A4367" s="31" t="s">
        <v>726</v>
      </c>
      <c r="B4367" s="31" t="s">
        <v>161</v>
      </c>
      <c r="C4367" s="31" t="s">
        <v>156</v>
      </c>
      <c r="D4367" s="31" t="s">
        <v>702</v>
      </c>
      <c r="E4367" s="31" t="s">
        <v>85</v>
      </c>
      <c r="F4367" s="31" t="s">
        <v>87</v>
      </c>
      <c r="G4367" s="69">
        <v>426.78</v>
      </c>
    </row>
    <row r="4368" spans="1:7" x14ac:dyDescent="0.25">
      <c r="A4368" s="31" t="s">
        <v>726</v>
      </c>
      <c r="B4368" s="31" t="s">
        <v>161</v>
      </c>
      <c r="C4368" s="31" t="s">
        <v>156</v>
      </c>
      <c r="D4368" s="31" t="s">
        <v>702</v>
      </c>
      <c r="E4368" s="31" t="s">
        <v>85</v>
      </c>
      <c r="F4368" s="31" t="s">
        <v>86</v>
      </c>
      <c r="G4368" s="69">
        <v>19408.759999999998</v>
      </c>
    </row>
    <row r="4369" spans="1:7" x14ac:dyDescent="0.25">
      <c r="A4369" s="31" t="s">
        <v>726</v>
      </c>
      <c r="B4369" s="31" t="s">
        <v>161</v>
      </c>
      <c r="C4369" s="31" t="s">
        <v>156</v>
      </c>
      <c r="D4369" s="31" t="s">
        <v>702</v>
      </c>
      <c r="E4369" s="31" t="s">
        <v>84</v>
      </c>
      <c r="F4369" s="31" t="s">
        <v>29</v>
      </c>
      <c r="G4369" s="69">
        <v>3164.99</v>
      </c>
    </row>
    <row r="4370" spans="1:7" x14ac:dyDescent="0.25">
      <c r="A4370" s="31" t="s">
        <v>726</v>
      </c>
      <c r="B4370" s="31" t="s">
        <v>161</v>
      </c>
      <c r="C4370" s="31" t="s">
        <v>156</v>
      </c>
      <c r="D4370" s="31" t="s">
        <v>702</v>
      </c>
      <c r="E4370" s="31" t="s">
        <v>84</v>
      </c>
      <c r="F4370" s="31" t="s">
        <v>67</v>
      </c>
      <c r="G4370" s="69">
        <v>333.82</v>
      </c>
    </row>
    <row r="4371" spans="1:7" x14ac:dyDescent="0.25">
      <c r="A4371" s="31" t="s">
        <v>726</v>
      </c>
      <c r="B4371" s="31" t="s">
        <v>161</v>
      </c>
      <c r="C4371" s="31" t="s">
        <v>156</v>
      </c>
      <c r="D4371" s="31" t="s">
        <v>702</v>
      </c>
      <c r="E4371" s="31" t="s">
        <v>84</v>
      </c>
      <c r="F4371" s="31" t="s">
        <v>93</v>
      </c>
      <c r="G4371" s="69">
        <v>374.05</v>
      </c>
    </row>
    <row r="4372" spans="1:7" x14ac:dyDescent="0.25">
      <c r="A4372" s="31" t="s">
        <v>726</v>
      </c>
      <c r="B4372" s="31" t="s">
        <v>161</v>
      </c>
      <c r="C4372" s="31" t="s">
        <v>156</v>
      </c>
      <c r="D4372" s="31" t="s">
        <v>702</v>
      </c>
      <c r="E4372" s="31" t="s">
        <v>84</v>
      </c>
      <c r="F4372" s="31" t="s">
        <v>23</v>
      </c>
      <c r="G4372" s="69">
        <v>42247.14</v>
      </c>
    </row>
    <row r="4373" spans="1:7" x14ac:dyDescent="0.25">
      <c r="A4373" s="31" t="s">
        <v>726</v>
      </c>
      <c r="B4373" s="31" t="s">
        <v>161</v>
      </c>
      <c r="C4373" s="31" t="s">
        <v>156</v>
      </c>
      <c r="D4373" s="31" t="s">
        <v>702</v>
      </c>
      <c r="E4373" s="31" t="s">
        <v>0</v>
      </c>
      <c r="F4373" s="31" t="s">
        <v>14</v>
      </c>
      <c r="G4373" s="69">
        <v>239.33</v>
      </c>
    </row>
    <row r="4374" spans="1:7" x14ac:dyDescent="0.25">
      <c r="A4374" s="31" t="s">
        <v>726</v>
      </c>
      <c r="B4374" s="31" t="s">
        <v>161</v>
      </c>
      <c r="C4374" s="31" t="s">
        <v>156</v>
      </c>
      <c r="D4374" s="31" t="s">
        <v>702</v>
      </c>
      <c r="E4374" s="31" t="s">
        <v>0</v>
      </c>
      <c r="F4374" s="31" t="s">
        <v>15</v>
      </c>
      <c r="G4374" s="69">
        <v>362.1</v>
      </c>
    </row>
    <row r="4375" spans="1:7" x14ac:dyDescent="0.25">
      <c r="A4375" s="31" t="s">
        <v>726</v>
      </c>
      <c r="B4375" s="31" t="s">
        <v>161</v>
      </c>
      <c r="C4375" s="31" t="s">
        <v>156</v>
      </c>
      <c r="D4375" s="31" t="s">
        <v>702</v>
      </c>
      <c r="E4375" s="31" t="s">
        <v>0</v>
      </c>
      <c r="F4375" s="31" t="s">
        <v>16</v>
      </c>
      <c r="G4375" s="69">
        <v>14705.48</v>
      </c>
    </row>
    <row r="4376" spans="1:7" x14ac:dyDescent="0.25">
      <c r="A4376" s="31" t="s">
        <v>726</v>
      </c>
      <c r="B4376" s="31" t="s">
        <v>44</v>
      </c>
      <c r="C4376" s="31" t="s">
        <v>156</v>
      </c>
      <c r="D4376" s="31" t="s">
        <v>77</v>
      </c>
      <c r="E4376" s="31" t="s">
        <v>81</v>
      </c>
      <c r="F4376" s="31" t="s">
        <v>27</v>
      </c>
      <c r="G4376" s="69">
        <v>14124.09</v>
      </c>
    </row>
    <row r="4377" spans="1:7" x14ac:dyDescent="0.25">
      <c r="A4377" s="31" t="s">
        <v>726</v>
      </c>
      <c r="B4377" s="31" t="s">
        <v>44</v>
      </c>
      <c r="C4377" s="31" t="s">
        <v>156</v>
      </c>
      <c r="D4377" s="31" t="s">
        <v>77</v>
      </c>
      <c r="E4377" s="31" t="s">
        <v>81</v>
      </c>
      <c r="F4377" s="31" t="s">
        <v>83</v>
      </c>
      <c r="G4377" s="69">
        <v>8897.68</v>
      </c>
    </row>
    <row r="4378" spans="1:7" x14ac:dyDescent="0.25">
      <c r="A4378" s="31" t="s">
        <v>726</v>
      </c>
      <c r="B4378" s="31" t="s">
        <v>44</v>
      </c>
      <c r="C4378" s="31" t="s">
        <v>156</v>
      </c>
      <c r="D4378" s="31" t="s">
        <v>77</v>
      </c>
      <c r="E4378" s="31" t="s">
        <v>81</v>
      </c>
      <c r="F4378" s="31" t="s">
        <v>25</v>
      </c>
      <c r="G4378" s="69">
        <v>910883.72</v>
      </c>
    </row>
    <row r="4379" spans="1:7" x14ac:dyDescent="0.25">
      <c r="A4379" s="31" t="s">
        <v>726</v>
      </c>
      <c r="B4379" s="31" t="s">
        <v>44</v>
      </c>
      <c r="C4379" s="31" t="s">
        <v>156</v>
      </c>
      <c r="D4379" s="31" t="s">
        <v>77</v>
      </c>
      <c r="E4379" s="31" t="s">
        <v>81</v>
      </c>
      <c r="F4379" s="31" t="s">
        <v>65</v>
      </c>
      <c r="G4379" s="69">
        <v>87561.87</v>
      </c>
    </row>
    <row r="4380" spans="1:7" x14ac:dyDescent="0.25">
      <c r="A4380" s="31" t="s">
        <v>726</v>
      </c>
      <c r="B4380" s="31" t="s">
        <v>44</v>
      </c>
      <c r="C4380" s="31" t="s">
        <v>156</v>
      </c>
      <c r="D4380" s="31" t="s">
        <v>77</v>
      </c>
      <c r="E4380" s="31" t="s">
        <v>81</v>
      </c>
      <c r="F4380" s="31" t="s">
        <v>26</v>
      </c>
      <c r="G4380" s="69">
        <v>536232.39</v>
      </c>
    </row>
    <row r="4381" spans="1:7" x14ac:dyDescent="0.25">
      <c r="A4381" s="31" t="s">
        <v>726</v>
      </c>
      <c r="B4381" s="31" t="s">
        <v>44</v>
      </c>
      <c r="C4381" s="31" t="s">
        <v>156</v>
      </c>
      <c r="D4381" s="31" t="s">
        <v>77</v>
      </c>
      <c r="E4381" s="31" t="s">
        <v>81</v>
      </c>
      <c r="F4381" s="31" t="s">
        <v>64</v>
      </c>
      <c r="G4381" s="69">
        <v>7288.71</v>
      </c>
    </row>
    <row r="4382" spans="1:7" x14ac:dyDescent="0.25">
      <c r="A4382" s="31" t="s">
        <v>726</v>
      </c>
      <c r="B4382" s="31" t="s">
        <v>44</v>
      </c>
      <c r="C4382" s="31" t="s">
        <v>156</v>
      </c>
      <c r="D4382" s="31" t="s">
        <v>77</v>
      </c>
      <c r="E4382" s="31" t="s">
        <v>81</v>
      </c>
      <c r="F4382" s="31" t="s">
        <v>9</v>
      </c>
      <c r="G4382" s="69">
        <v>296762.86</v>
      </c>
    </row>
    <row r="4383" spans="1:7" x14ac:dyDescent="0.25">
      <c r="A4383" s="31" t="s">
        <v>726</v>
      </c>
      <c r="B4383" s="31" t="s">
        <v>44</v>
      </c>
      <c r="C4383" s="31" t="s">
        <v>156</v>
      </c>
      <c r="D4383" s="31" t="s">
        <v>77</v>
      </c>
      <c r="E4383" s="31" t="s">
        <v>79</v>
      </c>
      <c r="F4383" s="31" t="s">
        <v>28</v>
      </c>
      <c r="G4383" s="69">
        <v>119578.69</v>
      </c>
    </row>
    <row r="4384" spans="1:7" x14ac:dyDescent="0.25">
      <c r="A4384" s="31" t="s">
        <v>726</v>
      </c>
      <c r="B4384" s="31" t="s">
        <v>44</v>
      </c>
      <c r="C4384" s="31" t="s">
        <v>156</v>
      </c>
      <c r="D4384" s="31" t="s">
        <v>77</v>
      </c>
      <c r="E4384" s="31" t="s">
        <v>79</v>
      </c>
      <c r="F4384" s="31" t="s">
        <v>90</v>
      </c>
      <c r="G4384" s="69">
        <v>2211.35</v>
      </c>
    </row>
    <row r="4385" spans="1:7" x14ac:dyDescent="0.25">
      <c r="A4385" s="31" t="s">
        <v>726</v>
      </c>
      <c r="B4385" s="31" t="s">
        <v>44</v>
      </c>
      <c r="C4385" s="31" t="s">
        <v>156</v>
      </c>
      <c r="D4385" s="31" t="s">
        <v>77</v>
      </c>
      <c r="E4385" s="31" t="s">
        <v>5</v>
      </c>
      <c r="F4385" s="31" t="s">
        <v>52</v>
      </c>
      <c r="G4385" s="69">
        <v>43632.23</v>
      </c>
    </row>
    <row r="4386" spans="1:7" x14ac:dyDescent="0.25">
      <c r="A4386" s="31" t="s">
        <v>726</v>
      </c>
      <c r="B4386" s="31" t="s">
        <v>44</v>
      </c>
      <c r="C4386" s="31" t="s">
        <v>156</v>
      </c>
      <c r="D4386" s="31" t="s">
        <v>77</v>
      </c>
      <c r="E4386" s="31" t="s">
        <v>5</v>
      </c>
      <c r="F4386" s="31" t="s">
        <v>11</v>
      </c>
      <c r="G4386" s="69">
        <v>1264417.94</v>
      </c>
    </row>
    <row r="4387" spans="1:7" x14ac:dyDescent="0.25">
      <c r="A4387" s="31" t="s">
        <v>726</v>
      </c>
      <c r="B4387" s="31" t="s">
        <v>44</v>
      </c>
      <c r="C4387" s="31" t="s">
        <v>156</v>
      </c>
      <c r="D4387" s="31" t="s">
        <v>77</v>
      </c>
      <c r="E4387" s="31" t="s">
        <v>5</v>
      </c>
      <c r="F4387" s="31" t="s">
        <v>12</v>
      </c>
      <c r="G4387" s="69">
        <v>165825.59</v>
      </c>
    </row>
    <row r="4388" spans="1:7" x14ac:dyDescent="0.25">
      <c r="A4388" s="31" t="s">
        <v>726</v>
      </c>
      <c r="B4388" s="31" t="s">
        <v>44</v>
      </c>
      <c r="C4388" s="31" t="s">
        <v>156</v>
      </c>
      <c r="D4388" s="31" t="s">
        <v>77</v>
      </c>
      <c r="E4388" s="31" t="s">
        <v>5</v>
      </c>
      <c r="F4388" s="31" t="s">
        <v>56</v>
      </c>
      <c r="G4388" s="69">
        <v>911192.65</v>
      </c>
    </row>
    <row r="4389" spans="1:7" x14ac:dyDescent="0.25">
      <c r="A4389" s="31" t="s">
        <v>726</v>
      </c>
      <c r="B4389" s="31" t="s">
        <v>44</v>
      </c>
      <c r="C4389" s="31" t="s">
        <v>156</v>
      </c>
      <c r="D4389" s="31" t="s">
        <v>77</v>
      </c>
      <c r="E4389" s="31" t="s">
        <v>5</v>
      </c>
      <c r="F4389" s="31" t="s">
        <v>62</v>
      </c>
      <c r="G4389" s="69">
        <v>18388.810000000001</v>
      </c>
    </row>
    <row r="4390" spans="1:7" x14ac:dyDescent="0.25">
      <c r="A4390" s="31" t="s">
        <v>726</v>
      </c>
      <c r="B4390" s="31" t="s">
        <v>44</v>
      </c>
      <c r="C4390" s="31" t="s">
        <v>156</v>
      </c>
      <c r="D4390" s="31" t="s">
        <v>77</v>
      </c>
      <c r="E4390" s="31" t="s">
        <v>5</v>
      </c>
      <c r="F4390" s="31" t="s">
        <v>89</v>
      </c>
      <c r="G4390" s="69">
        <v>27094.51</v>
      </c>
    </row>
    <row r="4391" spans="1:7" x14ac:dyDescent="0.25">
      <c r="A4391" s="31" t="s">
        <v>726</v>
      </c>
      <c r="B4391" s="31" t="s">
        <v>44</v>
      </c>
      <c r="C4391" s="31" t="s">
        <v>156</v>
      </c>
      <c r="D4391" s="31" t="s">
        <v>77</v>
      </c>
      <c r="E4391" s="31" t="s">
        <v>5</v>
      </c>
      <c r="F4391" s="31" t="s">
        <v>82</v>
      </c>
      <c r="G4391" s="69">
        <v>148288.4</v>
      </c>
    </row>
    <row r="4392" spans="1:7" x14ac:dyDescent="0.25">
      <c r="A4392" s="31" t="s">
        <v>726</v>
      </c>
      <c r="B4392" s="31" t="s">
        <v>44</v>
      </c>
      <c r="C4392" s="31" t="s">
        <v>156</v>
      </c>
      <c r="D4392" s="31" t="s">
        <v>77</v>
      </c>
      <c r="E4392" s="31" t="s">
        <v>5</v>
      </c>
      <c r="F4392" s="31" t="s">
        <v>80</v>
      </c>
      <c r="G4392" s="69">
        <v>2161063.36</v>
      </c>
    </row>
    <row r="4393" spans="1:7" x14ac:dyDescent="0.25">
      <c r="A4393" s="31" t="s">
        <v>726</v>
      </c>
      <c r="B4393" s="31" t="s">
        <v>44</v>
      </c>
      <c r="C4393" s="31" t="s">
        <v>156</v>
      </c>
      <c r="D4393" s="31" t="s">
        <v>77</v>
      </c>
      <c r="E4393" s="31" t="s">
        <v>5</v>
      </c>
      <c r="F4393" s="31" t="s">
        <v>63</v>
      </c>
      <c r="G4393" s="69">
        <v>14942.56</v>
      </c>
    </row>
    <row r="4394" spans="1:7" x14ac:dyDescent="0.25">
      <c r="A4394" s="31" t="s">
        <v>726</v>
      </c>
      <c r="B4394" s="31" t="s">
        <v>44</v>
      </c>
      <c r="C4394" s="31" t="s">
        <v>156</v>
      </c>
      <c r="D4394" s="31" t="s">
        <v>77</v>
      </c>
      <c r="E4394" s="31" t="s">
        <v>5</v>
      </c>
      <c r="F4394" s="31" t="s">
        <v>61</v>
      </c>
      <c r="G4394" s="69">
        <v>531764.74</v>
      </c>
    </row>
    <row r="4395" spans="1:7" x14ac:dyDescent="0.25">
      <c r="A4395" s="31" t="s">
        <v>726</v>
      </c>
      <c r="B4395" s="31" t="s">
        <v>44</v>
      </c>
      <c r="C4395" s="31" t="s">
        <v>156</v>
      </c>
      <c r="D4395" s="31" t="s">
        <v>77</v>
      </c>
      <c r="E4395" s="31" t="s">
        <v>85</v>
      </c>
      <c r="F4395" s="31" t="s">
        <v>87</v>
      </c>
      <c r="G4395" s="69">
        <v>45450.64</v>
      </c>
    </row>
    <row r="4396" spans="1:7" x14ac:dyDescent="0.25">
      <c r="A4396" s="31" t="s">
        <v>726</v>
      </c>
      <c r="B4396" s="31" t="s">
        <v>44</v>
      </c>
      <c r="C4396" s="31" t="s">
        <v>156</v>
      </c>
      <c r="D4396" s="31" t="s">
        <v>77</v>
      </c>
      <c r="E4396" s="31" t="s">
        <v>85</v>
      </c>
      <c r="F4396" s="31" t="s">
        <v>88</v>
      </c>
      <c r="G4396" s="69">
        <v>2841.94</v>
      </c>
    </row>
    <row r="4397" spans="1:7" x14ac:dyDescent="0.25">
      <c r="A4397" s="31" t="s">
        <v>726</v>
      </c>
      <c r="B4397" s="31" t="s">
        <v>44</v>
      </c>
      <c r="C4397" s="31" t="s">
        <v>156</v>
      </c>
      <c r="D4397" s="31" t="s">
        <v>77</v>
      </c>
      <c r="E4397" s="31" t="s">
        <v>85</v>
      </c>
      <c r="F4397" s="31" t="s">
        <v>86</v>
      </c>
      <c r="G4397" s="69">
        <v>120405.5</v>
      </c>
    </row>
    <row r="4398" spans="1:7" x14ac:dyDescent="0.25">
      <c r="A4398" s="31" t="s">
        <v>726</v>
      </c>
      <c r="B4398" s="31" t="s">
        <v>44</v>
      </c>
      <c r="C4398" s="31" t="s">
        <v>156</v>
      </c>
      <c r="D4398" s="31" t="s">
        <v>77</v>
      </c>
      <c r="E4398" s="31" t="s">
        <v>84</v>
      </c>
      <c r="F4398" s="31" t="s">
        <v>29</v>
      </c>
      <c r="G4398" s="69">
        <v>4946.1099999999997</v>
      </c>
    </row>
    <row r="4399" spans="1:7" x14ac:dyDescent="0.25">
      <c r="A4399" s="31" t="s">
        <v>726</v>
      </c>
      <c r="B4399" s="31" t="s">
        <v>44</v>
      </c>
      <c r="C4399" s="31" t="s">
        <v>156</v>
      </c>
      <c r="D4399" s="31" t="s">
        <v>77</v>
      </c>
      <c r="E4399" s="31" t="s">
        <v>84</v>
      </c>
      <c r="F4399" s="31" t="s">
        <v>67</v>
      </c>
      <c r="G4399" s="69">
        <v>5233.93</v>
      </c>
    </row>
    <row r="4400" spans="1:7" x14ac:dyDescent="0.25">
      <c r="A4400" s="31" t="s">
        <v>726</v>
      </c>
      <c r="B4400" s="31" t="s">
        <v>44</v>
      </c>
      <c r="C4400" s="31" t="s">
        <v>156</v>
      </c>
      <c r="D4400" s="31" t="s">
        <v>77</v>
      </c>
      <c r="E4400" s="31" t="s">
        <v>84</v>
      </c>
      <c r="F4400" s="31" t="s">
        <v>93</v>
      </c>
      <c r="G4400" s="69">
        <v>1671.3</v>
      </c>
    </row>
    <row r="4401" spans="1:7" x14ac:dyDescent="0.25">
      <c r="A4401" s="31" t="s">
        <v>726</v>
      </c>
      <c r="B4401" s="31" t="s">
        <v>44</v>
      </c>
      <c r="C4401" s="31" t="s">
        <v>156</v>
      </c>
      <c r="D4401" s="31" t="s">
        <v>77</v>
      </c>
      <c r="E4401" s="31" t="s">
        <v>84</v>
      </c>
      <c r="F4401" s="31" t="s">
        <v>23</v>
      </c>
      <c r="G4401" s="69">
        <v>375721.75</v>
      </c>
    </row>
    <row r="4402" spans="1:7" x14ac:dyDescent="0.25">
      <c r="A4402" s="31" t="s">
        <v>726</v>
      </c>
      <c r="B4402" s="31" t="s">
        <v>44</v>
      </c>
      <c r="C4402" s="31" t="s">
        <v>156</v>
      </c>
      <c r="D4402" s="31" t="s">
        <v>77</v>
      </c>
      <c r="E4402" s="31" t="s">
        <v>0</v>
      </c>
      <c r="F4402" s="31" t="s">
        <v>14</v>
      </c>
      <c r="G4402" s="69">
        <v>38818.71</v>
      </c>
    </row>
    <row r="4403" spans="1:7" x14ac:dyDescent="0.25">
      <c r="A4403" s="31" t="s">
        <v>726</v>
      </c>
      <c r="B4403" s="31" t="s">
        <v>44</v>
      </c>
      <c r="C4403" s="31" t="s">
        <v>156</v>
      </c>
      <c r="D4403" s="31" t="s">
        <v>77</v>
      </c>
      <c r="E4403" s="31" t="s">
        <v>0</v>
      </c>
      <c r="F4403" s="31" t="s">
        <v>15</v>
      </c>
      <c r="G4403" s="69">
        <v>83372.75</v>
      </c>
    </row>
    <row r="4404" spans="1:7" x14ac:dyDescent="0.25">
      <c r="A4404" s="31" t="s">
        <v>726</v>
      </c>
      <c r="B4404" s="31" t="s">
        <v>44</v>
      </c>
      <c r="C4404" s="31" t="s">
        <v>156</v>
      </c>
      <c r="D4404" s="31" t="s">
        <v>77</v>
      </c>
      <c r="E4404" s="31" t="s">
        <v>0</v>
      </c>
      <c r="F4404" s="31" t="s">
        <v>16</v>
      </c>
      <c r="G4404" s="69">
        <v>1674247.99</v>
      </c>
    </row>
    <row r="4405" spans="1:7" x14ac:dyDescent="0.25">
      <c r="A4405" s="31" t="s">
        <v>726</v>
      </c>
      <c r="B4405" s="31" t="s">
        <v>113</v>
      </c>
      <c r="C4405" s="31" t="s">
        <v>47</v>
      </c>
      <c r="D4405" s="31" t="s">
        <v>783</v>
      </c>
      <c r="E4405" s="31" t="s">
        <v>81</v>
      </c>
      <c r="F4405" s="31" t="s">
        <v>27</v>
      </c>
      <c r="G4405" s="69">
        <v>694.95</v>
      </c>
    </row>
    <row r="4406" spans="1:7" x14ac:dyDescent="0.25">
      <c r="A4406" s="31" t="s">
        <v>726</v>
      </c>
      <c r="B4406" s="31" t="s">
        <v>113</v>
      </c>
      <c r="C4406" s="31" t="s">
        <v>47</v>
      </c>
      <c r="D4406" s="31" t="s">
        <v>783</v>
      </c>
      <c r="E4406" s="31" t="s">
        <v>81</v>
      </c>
      <c r="F4406" s="31" t="s">
        <v>83</v>
      </c>
      <c r="G4406" s="69">
        <v>8.16</v>
      </c>
    </row>
    <row r="4407" spans="1:7" x14ac:dyDescent="0.25">
      <c r="A4407" s="31" t="s">
        <v>726</v>
      </c>
      <c r="B4407" s="31" t="s">
        <v>113</v>
      </c>
      <c r="C4407" s="31" t="s">
        <v>47</v>
      </c>
      <c r="D4407" s="31" t="s">
        <v>783</v>
      </c>
      <c r="E4407" s="31" t="s">
        <v>81</v>
      </c>
      <c r="F4407" s="31" t="s">
        <v>25</v>
      </c>
      <c r="G4407" s="69">
        <v>2883.1</v>
      </c>
    </row>
    <row r="4408" spans="1:7" x14ac:dyDescent="0.25">
      <c r="A4408" s="31" t="s">
        <v>726</v>
      </c>
      <c r="B4408" s="31" t="s">
        <v>113</v>
      </c>
      <c r="C4408" s="31" t="s">
        <v>47</v>
      </c>
      <c r="D4408" s="31" t="s">
        <v>783</v>
      </c>
      <c r="E4408" s="31" t="s">
        <v>81</v>
      </c>
      <c r="F4408" s="31" t="s">
        <v>65</v>
      </c>
      <c r="G4408" s="69">
        <v>135.27000000000001</v>
      </c>
    </row>
    <row r="4409" spans="1:7" x14ac:dyDescent="0.25">
      <c r="A4409" s="31" t="s">
        <v>726</v>
      </c>
      <c r="B4409" s="31" t="s">
        <v>113</v>
      </c>
      <c r="C4409" s="31" t="s">
        <v>47</v>
      </c>
      <c r="D4409" s="31" t="s">
        <v>783</v>
      </c>
      <c r="E4409" s="31" t="s">
        <v>81</v>
      </c>
      <c r="F4409" s="31" t="s">
        <v>26</v>
      </c>
      <c r="G4409" s="69">
        <v>1217.25</v>
      </c>
    </row>
    <row r="4410" spans="1:7" x14ac:dyDescent="0.25">
      <c r="A4410" s="31" t="s">
        <v>726</v>
      </c>
      <c r="B4410" s="31" t="s">
        <v>113</v>
      </c>
      <c r="C4410" s="31" t="s">
        <v>47</v>
      </c>
      <c r="D4410" s="31" t="s">
        <v>783</v>
      </c>
      <c r="E4410" s="31" t="s">
        <v>81</v>
      </c>
      <c r="F4410" s="31" t="s">
        <v>64</v>
      </c>
      <c r="G4410" s="69">
        <v>1055.3499999999999</v>
      </c>
    </row>
    <row r="4411" spans="1:7" x14ac:dyDescent="0.25">
      <c r="A4411" s="31" t="s">
        <v>726</v>
      </c>
      <c r="B4411" s="31" t="s">
        <v>113</v>
      </c>
      <c r="C4411" s="31" t="s">
        <v>47</v>
      </c>
      <c r="D4411" s="31" t="s">
        <v>783</v>
      </c>
      <c r="E4411" s="31" t="s">
        <v>81</v>
      </c>
      <c r="F4411" s="31" t="s">
        <v>9</v>
      </c>
      <c r="G4411" s="69">
        <v>170.39</v>
      </c>
    </row>
    <row r="4412" spans="1:7" x14ac:dyDescent="0.25">
      <c r="A4412" s="31" t="s">
        <v>726</v>
      </c>
      <c r="B4412" s="31" t="s">
        <v>113</v>
      </c>
      <c r="C4412" s="31" t="s">
        <v>47</v>
      </c>
      <c r="D4412" s="31" t="s">
        <v>783</v>
      </c>
      <c r="E4412" s="31" t="s">
        <v>79</v>
      </c>
      <c r="F4412" s="31" t="s">
        <v>28</v>
      </c>
      <c r="G4412" s="69">
        <v>123.91</v>
      </c>
    </row>
    <row r="4413" spans="1:7" x14ac:dyDescent="0.25">
      <c r="A4413" s="31" t="s">
        <v>726</v>
      </c>
      <c r="B4413" s="31" t="s">
        <v>113</v>
      </c>
      <c r="C4413" s="31" t="s">
        <v>47</v>
      </c>
      <c r="D4413" s="31" t="s">
        <v>783</v>
      </c>
      <c r="E4413" s="31" t="s">
        <v>5</v>
      </c>
      <c r="F4413" s="31" t="s">
        <v>52</v>
      </c>
      <c r="G4413" s="69">
        <v>68.44</v>
      </c>
    </row>
    <row r="4414" spans="1:7" x14ac:dyDescent="0.25">
      <c r="A4414" s="31" t="s">
        <v>726</v>
      </c>
      <c r="B4414" s="31" t="s">
        <v>113</v>
      </c>
      <c r="C4414" s="31" t="s">
        <v>47</v>
      </c>
      <c r="D4414" s="31" t="s">
        <v>783</v>
      </c>
      <c r="E4414" s="31" t="s">
        <v>5</v>
      </c>
      <c r="F4414" s="31" t="s">
        <v>11</v>
      </c>
      <c r="G4414" s="69">
        <v>4693.5</v>
      </c>
    </row>
    <row r="4415" spans="1:7" x14ac:dyDescent="0.25">
      <c r="A4415" s="31" t="s">
        <v>726</v>
      </c>
      <c r="B4415" s="31" t="s">
        <v>113</v>
      </c>
      <c r="C4415" s="31" t="s">
        <v>47</v>
      </c>
      <c r="D4415" s="31" t="s">
        <v>783</v>
      </c>
      <c r="E4415" s="31" t="s">
        <v>5</v>
      </c>
      <c r="F4415" s="31" t="s">
        <v>12</v>
      </c>
      <c r="G4415" s="69">
        <v>405.56</v>
      </c>
    </row>
    <row r="4416" spans="1:7" x14ac:dyDescent="0.25">
      <c r="A4416" s="31" t="s">
        <v>726</v>
      </c>
      <c r="B4416" s="31" t="s">
        <v>113</v>
      </c>
      <c r="C4416" s="31" t="s">
        <v>47</v>
      </c>
      <c r="D4416" s="31" t="s">
        <v>783</v>
      </c>
      <c r="E4416" s="31" t="s">
        <v>5</v>
      </c>
      <c r="F4416" s="31" t="s">
        <v>56</v>
      </c>
      <c r="G4416" s="69">
        <v>1017.34</v>
      </c>
    </row>
    <row r="4417" spans="1:7" x14ac:dyDescent="0.25">
      <c r="A4417" s="31" t="s">
        <v>726</v>
      </c>
      <c r="B4417" s="31" t="s">
        <v>113</v>
      </c>
      <c r="C4417" s="31" t="s">
        <v>47</v>
      </c>
      <c r="D4417" s="31" t="s">
        <v>783</v>
      </c>
      <c r="E4417" s="31" t="s">
        <v>5</v>
      </c>
      <c r="F4417" s="31" t="s">
        <v>89</v>
      </c>
      <c r="G4417" s="69">
        <v>1101.5899999999999</v>
      </c>
    </row>
    <row r="4418" spans="1:7" x14ac:dyDescent="0.25">
      <c r="A4418" s="31" t="s">
        <v>726</v>
      </c>
      <c r="B4418" s="31" t="s">
        <v>113</v>
      </c>
      <c r="C4418" s="31" t="s">
        <v>47</v>
      </c>
      <c r="D4418" s="31" t="s">
        <v>783</v>
      </c>
      <c r="E4418" s="31" t="s">
        <v>5</v>
      </c>
      <c r="F4418" s="31" t="s">
        <v>82</v>
      </c>
      <c r="G4418" s="69">
        <v>72.760000000000005</v>
      </c>
    </row>
    <row r="4419" spans="1:7" x14ac:dyDescent="0.25">
      <c r="A4419" s="31" t="s">
        <v>726</v>
      </c>
      <c r="B4419" s="31" t="s">
        <v>113</v>
      </c>
      <c r="C4419" s="31" t="s">
        <v>47</v>
      </c>
      <c r="D4419" s="31" t="s">
        <v>783</v>
      </c>
      <c r="E4419" s="31" t="s">
        <v>5</v>
      </c>
      <c r="F4419" s="31" t="s">
        <v>80</v>
      </c>
      <c r="G4419" s="69">
        <v>5261.45</v>
      </c>
    </row>
    <row r="4420" spans="1:7" x14ac:dyDescent="0.25">
      <c r="A4420" s="31" t="s">
        <v>726</v>
      </c>
      <c r="B4420" s="31" t="s">
        <v>113</v>
      </c>
      <c r="C4420" s="31" t="s">
        <v>47</v>
      </c>
      <c r="D4420" s="31" t="s">
        <v>783</v>
      </c>
      <c r="E4420" s="31" t="s">
        <v>5</v>
      </c>
      <c r="F4420" s="31" t="s">
        <v>63</v>
      </c>
      <c r="G4420" s="69">
        <v>206.08</v>
      </c>
    </row>
    <row r="4421" spans="1:7" x14ac:dyDescent="0.25">
      <c r="A4421" s="31" t="s">
        <v>726</v>
      </c>
      <c r="B4421" s="31" t="s">
        <v>113</v>
      </c>
      <c r="C4421" s="31" t="s">
        <v>47</v>
      </c>
      <c r="D4421" s="31" t="s">
        <v>783</v>
      </c>
      <c r="E4421" s="31" t="s">
        <v>5</v>
      </c>
      <c r="F4421" s="31" t="s">
        <v>61</v>
      </c>
      <c r="G4421" s="69">
        <v>1273.92</v>
      </c>
    </row>
    <row r="4422" spans="1:7" x14ac:dyDescent="0.25">
      <c r="A4422" s="31" t="s">
        <v>726</v>
      </c>
      <c r="B4422" s="31" t="s">
        <v>113</v>
      </c>
      <c r="C4422" s="31" t="s">
        <v>47</v>
      </c>
      <c r="D4422" s="31" t="s">
        <v>783</v>
      </c>
      <c r="E4422" s="31" t="s">
        <v>85</v>
      </c>
      <c r="F4422" s="31" t="s">
        <v>87</v>
      </c>
      <c r="G4422" s="69">
        <v>1162.28</v>
      </c>
    </row>
    <row r="4423" spans="1:7" x14ac:dyDescent="0.25">
      <c r="A4423" s="31" t="s">
        <v>726</v>
      </c>
      <c r="B4423" s="31" t="s">
        <v>113</v>
      </c>
      <c r="C4423" s="31" t="s">
        <v>47</v>
      </c>
      <c r="D4423" s="31" t="s">
        <v>783</v>
      </c>
      <c r="E4423" s="31" t="s">
        <v>85</v>
      </c>
      <c r="F4423" s="31" t="s">
        <v>88</v>
      </c>
      <c r="G4423" s="69">
        <v>94.39</v>
      </c>
    </row>
    <row r="4424" spans="1:7" x14ac:dyDescent="0.25">
      <c r="A4424" s="31" t="s">
        <v>726</v>
      </c>
      <c r="B4424" s="31" t="s">
        <v>113</v>
      </c>
      <c r="C4424" s="31" t="s">
        <v>47</v>
      </c>
      <c r="D4424" s="31" t="s">
        <v>783</v>
      </c>
      <c r="E4424" s="31" t="s">
        <v>85</v>
      </c>
      <c r="F4424" s="31" t="s">
        <v>86</v>
      </c>
      <c r="G4424" s="69">
        <v>1324.91</v>
      </c>
    </row>
    <row r="4425" spans="1:7" x14ac:dyDescent="0.25">
      <c r="A4425" s="31" t="s">
        <v>726</v>
      </c>
      <c r="B4425" s="31" t="s">
        <v>113</v>
      </c>
      <c r="C4425" s="31" t="s">
        <v>47</v>
      </c>
      <c r="D4425" s="31" t="s">
        <v>783</v>
      </c>
      <c r="E4425" s="31" t="s">
        <v>84</v>
      </c>
      <c r="F4425" s="31" t="s">
        <v>29</v>
      </c>
      <c r="G4425" s="69">
        <v>19.8</v>
      </c>
    </row>
    <row r="4426" spans="1:7" x14ac:dyDescent="0.25">
      <c r="A4426" s="31" t="s">
        <v>726</v>
      </c>
      <c r="B4426" s="31" t="s">
        <v>113</v>
      </c>
      <c r="C4426" s="31" t="s">
        <v>47</v>
      </c>
      <c r="D4426" s="31" t="s">
        <v>783</v>
      </c>
      <c r="E4426" s="31" t="s">
        <v>84</v>
      </c>
      <c r="F4426" s="31" t="s">
        <v>23</v>
      </c>
      <c r="G4426" s="69">
        <v>77.5</v>
      </c>
    </row>
    <row r="4427" spans="1:7" x14ac:dyDescent="0.25">
      <c r="A4427" s="31" t="s">
        <v>726</v>
      </c>
      <c r="B4427" s="31" t="s">
        <v>113</v>
      </c>
      <c r="C4427" s="31" t="s">
        <v>47</v>
      </c>
      <c r="D4427" s="31" t="s">
        <v>783</v>
      </c>
      <c r="E4427" s="31" t="s">
        <v>0</v>
      </c>
      <c r="F4427" s="31" t="s">
        <v>14</v>
      </c>
      <c r="G4427" s="69">
        <v>1086.03</v>
      </c>
    </row>
    <row r="4428" spans="1:7" x14ac:dyDescent="0.25">
      <c r="A4428" s="31" t="s">
        <v>726</v>
      </c>
      <c r="B4428" s="31" t="s">
        <v>113</v>
      </c>
      <c r="C4428" s="31" t="s">
        <v>47</v>
      </c>
      <c r="D4428" s="31" t="s">
        <v>783</v>
      </c>
      <c r="E4428" s="31" t="s">
        <v>0</v>
      </c>
      <c r="F4428" s="31" t="s">
        <v>16</v>
      </c>
      <c r="G4428" s="69">
        <v>463.84</v>
      </c>
    </row>
    <row r="4429" spans="1:7" x14ac:dyDescent="0.25">
      <c r="A4429" s="31" t="s">
        <v>726</v>
      </c>
      <c r="B4429" s="31" t="s">
        <v>45</v>
      </c>
      <c r="C4429" s="31" t="s">
        <v>156</v>
      </c>
      <c r="D4429" s="31" t="s">
        <v>702</v>
      </c>
      <c r="E4429" s="31" t="s">
        <v>703</v>
      </c>
      <c r="F4429" s="31" t="s">
        <v>703</v>
      </c>
      <c r="G4429" s="69">
        <v>846890.75</v>
      </c>
    </row>
    <row r="4430" spans="1:7" x14ac:dyDescent="0.25">
      <c r="A4430" s="31" t="s">
        <v>726</v>
      </c>
      <c r="B4430" s="31" t="s">
        <v>45</v>
      </c>
      <c r="C4430" s="31" t="s">
        <v>156</v>
      </c>
      <c r="D4430" s="31" t="s">
        <v>702</v>
      </c>
      <c r="E4430" s="7" t="s">
        <v>687</v>
      </c>
      <c r="F4430" s="7" t="s">
        <v>687</v>
      </c>
      <c r="G4430" s="69">
        <v>1371697.75</v>
      </c>
    </row>
    <row r="4431" spans="1:7" x14ac:dyDescent="0.25">
      <c r="A4431" s="31" t="s">
        <v>726</v>
      </c>
      <c r="B4431" s="31" t="s">
        <v>45</v>
      </c>
      <c r="C4431" s="31" t="s">
        <v>156</v>
      </c>
      <c r="D4431" s="31" t="s">
        <v>702</v>
      </c>
      <c r="E4431" s="7" t="s">
        <v>704</v>
      </c>
      <c r="F4431" s="7" t="s">
        <v>704</v>
      </c>
      <c r="G4431" s="69">
        <v>6945903.71</v>
      </c>
    </row>
    <row r="4432" spans="1:7" x14ac:dyDescent="0.25">
      <c r="A4432" s="31" t="s">
        <v>726</v>
      </c>
      <c r="B4432" s="31" t="s">
        <v>45</v>
      </c>
      <c r="C4432" s="31" t="s">
        <v>156</v>
      </c>
      <c r="D4432" s="31" t="s">
        <v>702</v>
      </c>
      <c r="E4432" s="7" t="s">
        <v>706</v>
      </c>
      <c r="F4432" s="7" t="s">
        <v>706</v>
      </c>
      <c r="G4432" s="69">
        <v>30837.43</v>
      </c>
    </row>
    <row r="4433" spans="1:7" x14ac:dyDescent="0.25">
      <c r="A4433" s="31" t="s">
        <v>726</v>
      </c>
      <c r="B4433" s="31" t="s">
        <v>45</v>
      </c>
      <c r="C4433" s="31" t="s">
        <v>156</v>
      </c>
      <c r="D4433" s="31" t="s">
        <v>702</v>
      </c>
      <c r="E4433" s="31" t="s">
        <v>707</v>
      </c>
      <c r="F4433" s="31" t="s">
        <v>707</v>
      </c>
      <c r="G4433" s="69">
        <v>2967270.09</v>
      </c>
    </row>
    <row r="4434" spans="1:7" x14ac:dyDescent="0.25">
      <c r="A4434" s="31" t="s">
        <v>726</v>
      </c>
      <c r="B4434" s="31" t="s">
        <v>45</v>
      </c>
      <c r="C4434" s="31" t="s">
        <v>156</v>
      </c>
      <c r="D4434" s="31" t="s">
        <v>702</v>
      </c>
      <c r="E4434" s="31" t="s">
        <v>705</v>
      </c>
      <c r="F4434" s="31" t="s">
        <v>705</v>
      </c>
      <c r="G4434" s="69">
        <v>1080646.98</v>
      </c>
    </row>
    <row r="4435" spans="1:7" x14ac:dyDescent="0.25">
      <c r="A4435" s="31" t="s">
        <v>726</v>
      </c>
      <c r="B4435" s="31" t="s">
        <v>753</v>
      </c>
      <c r="C4435" s="31" t="s">
        <v>156</v>
      </c>
      <c r="D4435" s="31" t="s">
        <v>702</v>
      </c>
      <c r="E4435" s="31" t="s">
        <v>81</v>
      </c>
      <c r="F4435" s="31" t="s">
        <v>27</v>
      </c>
      <c r="G4435" s="69">
        <v>115.76</v>
      </c>
    </row>
    <row r="4436" spans="1:7" x14ac:dyDescent="0.25">
      <c r="A4436" s="31" t="s">
        <v>726</v>
      </c>
      <c r="B4436" s="31" t="s">
        <v>753</v>
      </c>
      <c r="C4436" s="31" t="s">
        <v>156</v>
      </c>
      <c r="D4436" s="31" t="s">
        <v>702</v>
      </c>
      <c r="E4436" s="31" t="s">
        <v>81</v>
      </c>
      <c r="F4436" s="31" t="s">
        <v>25</v>
      </c>
      <c r="G4436" s="69">
        <v>758.96</v>
      </c>
    </row>
    <row r="4437" spans="1:7" x14ac:dyDescent="0.25">
      <c r="A4437" s="31" t="s">
        <v>726</v>
      </c>
      <c r="B4437" s="31" t="s">
        <v>753</v>
      </c>
      <c r="C4437" s="31" t="s">
        <v>156</v>
      </c>
      <c r="D4437" s="31" t="s">
        <v>702</v>
      </c>
      <c r="E4437" s="31" t="s">
        <v>81</v>
      </c>
      <c r="F4437" s="31" t="s">
        <v>65</v>
      </c>
      <c r="G4437" s="69">
        <v>117.97</v>
      </c>
    </row>
    <row r="4438" spans="1:7" x14ac:dyDescent="0.25">
      <c r="A4438" s="31" t="s">
        <v>726</v>
      </c>
      <c r="B4438" s="31" t="s">
        <v>753</v>
      </c>
      <c r="C4438" s="31" t="s">
        <v>156</v>
      </c>
      <c r="D4438" s="31" t="s">
        <v>702</v>
      </c>
      <c r="E4438" s="31" t="s">
        <v>81</v>
      </c>
      <c r="F4438" s="31" t="s">
        <v>26</v>
      </c>
      <c r="G4438" s="69">
        <v>75.64</v>
      </c>
    </row>
    <row r="4439" spans="1:7" x14ac:dyDescent="0.25">
      <c r="A4439" s="31" t="s">
        <v>726</v>
      </c>
      <c r="B4439" s="31" t="s">
        <v>753</v>
      </c>
      <c r="C4439" s="31" t="s">
        <v>156</v>
      </c>
      <c r="D4439" s="31" t="s">
        <v>702</v>
      </c>
      <c r="E4439" s="31" t="s">
        <v>81</v>
      </c>
      <c r="F4439" s="31" t="s">
        <v>9</v>
      </c>
      <c r="G4439" s="69">
        <v>1120.57</v>
      </c>
    </row>
    <row r="4440" spans="1:7" x14ac:dyDescent="0.25">
      <c r="A4440" s="31" t="s">
        <v>726</v>
      </c>
      <c r="B4440" s="31" t="s">
        <v>753</v>
      </c>
      <c r="C4440" s="31" t="s">
        <v>156</v>
      </c>
      <c r="D4440" s="31" t="s">
        <v>702</v>
      </c>
      <c r="E4440" s="31" t="s">
        <v>79</v>
      </c>
      <c r="F4440" s="31" t="s">
        <v>28</v>
      </c>
      <c r="G4440" s="69">
        <v>330.04</v>
      </c>
    </row>
    <row r="4441" spans="1:7" x14ac:dyDescent="0.25">
      <c r="A4441" s="31" t="s">
        <v>726</v>
      </c>
      <c r="B4441" s="31" t="s">
        <v>753</v>
      </c>
      <c r="C4441" s="31" t="s">
        <v>156</v>
      </c>
      <c r="D4441" s="31" t="s">
        <v>702</v>
      </c>
      <c r="E4441" s="31" t="s">
        <v>5</v>
      </c>
      <c r="F4441" s="31" t="s">
        <v>52</v>
      </c>
      <c r="G4441" s="69">
        <v>198.42</v>
      </c>
    </row>
    <row r="4442" spans="1:7" x14ac:dyDescent="0.25">
      <c r="A4442" s="31" t="s">
        <v>726</v>
      </c>
      <c r="B4442" s="31" t="s">
        <v>753</v>
      </c>
      <c r="C4442" s="31" t="s">
        <v>156</v>
      </c>
      <c r="D4442" s="31" t="s">
        <v>702</v>
      </c>
      <c r="E4442" s="31" t="s">
        <v>5</v>
      </c>
      <c r="F4442" s="31" t="s">
        <v>11</v>
      </c>
      <c r="G4442" s="69">
        <v>1420.5</v>
      </c>
    </row>
    <row r="4443" spans="1:7" x14ac:dyDescent="0.25">
      <c r="A4443" s="31" t="s">
        <v>726</v>
      </c>
      <c r="B4443" s="31" t="s">
        <v>753</v>
      </c>
      <c r="C4443" s="31" t="s">
        <v>156</v>
      </c>
      <c r="D4443" s="31" t="s">
        <v>702</v>
      </c>
      <c r="E4443" s="31" t="s">
        <v>5</v>
      </c>
      <c r="F4443" s="31" t="s">
        <v>12</v>
      </c>
      <c r="G4443" s="69">
        <v>57.08</v>
      </c>
    </row>
    <row r="4444" spans="1:7" x14ac:dyDescent="0.25">
      <c r="A4444" s="31" t="s">
        <v>726</v>
      </c>
      <c r="B4444" s="31" t="s">
        <v>753</v>
      </c>
      <c r="C4444" s="31" t="s">
        <v>156</v>
      </c>
      <c r="D4444" s="31" t="s">
        <v>702</v>
      </c>
      <c r="E4444" s="31" t="s">
        <v>5</v>
      </c>
      <c r="F4444" s="31" t="s">
        <v>56</v>
      </c>
      <c r="G4444" s="69">
        <v>1623.34</v>
      </c>
    </row>
    <row r="4445" spans="1:7" x14ac:dyDescent="0.25">
      <c r="A4445" s="31" t="s">
        <v>726</v>
      </c>
      <c r="B4445" s="31" t="s">
        <v>753</v>
      </c>
      <c r="C4445" s="31" t="s">
        <v>156</v>
      </c>
      <c r="D4445" s="31" t="s">
        <v>702</v>
      </c>
      <c r="E4445" s="31" t="s">
        <v>5</v>
      </c>
      <c r="F4445" s="31" t="s">
        <v>62</v>
      </c>
      <c r="G4445" s="69">
        <v>196.19</v>
      </c>
    </row>
    <row r="4446" spans="1:7" x14ac:dyDescent="0.25">
      <c r="A4446" s="31" t="s">
        <v>726</v>
      </c>
      <c r="B4446" s="31" t="s">
        <v>753</v>
      </c>
      <c r="C4446" s="31" t="s">
        <v>156</v>
      </c>
      <c r="D4446" s="31" t="s">
        <v>702</v>
      </c>
      <c r="E4446" s="31" t="s">
        <v>5</v>
      </c>
      <c r="F4446" s="31" t="s">
        <v>82</v>
      </c>
      <c r="G4446" s="69">
        <v>256.2</v>
      </c>
    </row>
    <row r="4447" spans="1:7" x14ac:dyDescent="0.25">
      <c r="A4447" s="31" t="s">
        <v>726</v>
      </c>
      <c r="B4447" s="31" t="s">
        <v>753</v>
      </c>
      <c r="C4447" s="31" t="s">
        <v>156</v>
      </c>
      <c r="D4447" s="31" t="s">
        <v>702</v>
      </c>
      <c r="E4447" s="31" t="s">
        <v>5</v>
      </c>
      <c r="F4447" s="31" t="s">
        <v>80</v>
      </c>
      <c r="G4447" s="69">
        <v>1726.41</v>
      </c>
    </row>
    <row r="4448" spans="1:7" x14ac:dyDescent="0.25">
      <c r="A4448" s="31" t="s">
        <v>726</v>
      </c>
      <c r="B4448" s="31" t="s">
        <v>753</v>
      </c>
      <c r="C4448" s="31" t="s">
        <v>156</v>
      </c>
      <c r="D4448" s="31" t="s">
        <v>702</v>
      </c>
      <c r="E4448" s="31" t="s">
        <v>5</v>
      </c>
      <c r="F4448" s="31" t="s">
        <v>61</v>
      </c>
      <c r="G4448" s="69">
        <v>146.26</v>
      </c>
    </row>
    <row r="4449" spans="1:7" x14ac:dyDescent="0.25">
      <c r="A4449" s="31" t="s">
        <v>726</v>
      </c>
      <c r="B4449" s="31" t="s">
        <v>753</v>
      </c>
      <c r="C4449" s="31" t="s">
        <v>156</v>
      </c>
      <c r="D4449" s="31" t="s">
        <v>702</v>
      </c>
      <c r="E4449" s="31" t="s">
        <v>85</v>
      </c>
      <c r="F4449" s="31" t="s">
        <v>87</v>
      </c>
      <c r="G4449" s="69">
        <v>41.43</v>
      </c>
    </row>
    <row r="4450" spans="1:7" x14ac:dyDescent="0.25">
      <c r="A4450" s="31" t="s">
        <v>726</v>
      </c>
      <c r="B4450" s="31" t="s">
        <v>753</v>
      </c>
      <c r="C4450" s="31" t="s">
        <v>156</v>
      </c>
      <c r="D4450" s="31" t="s">
        <v>702</v>
      </c>
      <c r="E4450" s="31" t="s">
        <v>85</v>
      </c>
      <c r="F4450" s="31" t="s">
        <v>86</v>
      </c>
      <c r="G4450" s="69">
        <v>725.99</v>
      </c>
    </row>
    <row r="4451" spans="1:7" x14ac:dyDescent="0.25">
      <c r="A4451" s="31" t="s">
        <v>726</v>
      </c>
      <c r="B4451" s="31" t="s">
        <v>753</v>
      </c>
      <c r="C4451" s="31" t="s">
        <v>156</v>
      </c>
      <c r="D4451" s="31" t="s">
        <v>702</v>
      </c>
      <c r="E4451" s="31" t="s">
        <v>84</v>
      </c>
      <c r="F4451" s="31" t="s">
        <v>29</v>
      </c>
      <c r="G4451" s="69">
        <v>465.7</v>
      </c>
    </row>
    <row r="4452" spans="1:7" x14ac:dyDescent="0.25">
      <c r="A4452" s="31" t="s">
        <v>726</v>
      </c>
      <c r="B4452" s="31" t="s">
        <v>753</v>
      </c>
      <c r="C4452" s="31" t="s">
        <v>156</v>
      </c>
      <c r="D4452" s="31" t="s">
        <v>702</v>
      </c>
      <c r="E4452" s="31" t="s">
        <v>84</v>
      </c>
      <c r="F4452" s="31" t="s">
        <v>67</v>
      </c>
      <c r="G4452" s="69">
        <v>33.85</v>
      </c>
    </row>
    <row r="4453" spans="1:7" x14ac:dyDescent="0.25">
      <c r="A4453" s="31" t="s">
        <v>726</v>
      </c>
      <c r="B4453" s="31" t="s">
        <v>753</v>
      </c>
      <c r="C4453" s="31" t="s">
        <v>156</v>
      </c>
      <c r="D4453" s="31" t="s">
        <v>702</v>
      </c>
      <c r="E4453" s="31" t="s">
        <v>84</v>
      </c>
      <c r="F4453" s="31" t="s">
        <v>93</v>
      </c>
      <c r="G4453" s="69">
        <v>121.83</v>
      </c>
    </row>
    <row r="4454" spans="1:7" x14ac:dyDescent="0.25">
      <c r="A4454" s="31" t="s">
        <v>726</v>
      </c>
      <c r="B4454" s="31" t="s">
        <v>753</v>
      </c>
      <c r="C4454" s="31" t="s">
        <v>156</v>
      </c>
      <c r="D4454" s="31" t="s">
        <v>702</v>
      </c>
      <c r="E4454" s="31" t="s">
        <v>84</v>
      </c>
      <c r="F4454" s="31" t="s">
        <v>23</v>
      </c>
      <c r="G4454" s="69">
        <v>1600.65</v>
      </c>
    </row>
    <row r="4455" spans="1:7" x14ac:dyDescent="0.25">
      <c r="A4455" s="31" t="s">
        <v>726</v>
      </c>
      <c r="B4455" s="31" t="s">
        <v>753</v>
      </c>
      <c r="C4455" s="31" t="s">
        <v>156</v>
      </c>
      <c r="D4455" s="31" t="s">
        <v>702</v>
      </c>
      <c r="E4455" s="31" t="s">
        <v>0</v>
      </c>
      <c r="F4455" s="31" t="s">
        <v>14</v>
      </c>
      <c r="G4455" s="69">
        <v>47.58</v>
      </c>
    </row>
    <row r="4456" spans="1:7" x14ac:dyDescent="0.25">
      <c r="A4456" s="31" t="s">
        <v>726</v>
      </c>
      <c r="B4456" s="31" t="s">
        <v>753</v>
      </c>
      <c r="C4456" s="31" t="s">
        <v>156</v>
      </c>
      <c r="D4456" s="31" t="s">
        <v>702</v>
      </c>
      <c r="E4456" s="31" t="s">
        <v>0</v>
      </c>
      <c r="F4456" s="31" t="s">
        <v>16</v>
      </c>
      <c r="G4456" s="69">
        <v>1891.49</v>
      </c>
    </row>
    <row r="4457" spans="1:7" x14ac:dyDescent="0.25">
      <c r="A4457" s="31" t="s">
        <v>726</v>
      </c>
      <c r="B4457" s="31" t="s">
        <v>151</v>
      </c>
      <c r="C4457" s="31" t="s">
        <v>700</v>
      </c>
      <c r="D4457" s="31" t="s">
        <v>783</v>
      </c>
      <c r="E4457" s="31" t="s">
        <v>81</v>
      </c>
      <c r="F4457" s="31" t="s">
        <v>27</v>
      </c>
      <c r="G4457" s="69">
        <v>1380.82</v>
      </c>
    </row>
    <row r="4458" spans="1:7" x14ac:dyDescent="0.25">
      <c r="A4458" s="31" t="s">
        <v>726</v>
      </c>
      <c r="B4458" s="31" t="s">
        <v>151</v>
      </c>
      <c r="C4458" s="31" t="s">
        <v>700</v>
      </c>
      <c r="D4458" s="31" t="s">
        <v>783</v>
      </c>
      <c r="E4458" s="31" t="s">
        <v>81</v>
      </c>
      <c r="F4458" s="31" t="s">
        <v>83</v>
      </c>
      <c r="G4458" s="69">
        <v>163.18</v>
      </c>
    </row>
    <row r="4459" spans="1:7" x14ac:dyDescent="0.25">
      <c r="A4459" s="31" t="s">
        <v>726</v>
      </c>
      <c r="B4459" s="31" t="s">
        <v>151</v>
      </c>
      <c r="C4459" s="31" t="s">
        <v>700</v>
      </c>
      <c r="D4459" s="31" t="s">
        <v>783</v>
      </c>
      <c r="E4459" s="31" t="s">
        <v>81</v>
      </c>
      <c r="F4459" s="31" t="s">
        <v>25</v>
      </c>
      <c r="G4459" s="69">
        <v>3259.74</v>
      </c>
    </row>
    <row r="4460" spans="1:7" x14ac:dyDescent="0.25">
      <c r="A4460" s="31" t="s">
        <v>726</v>
      </c>
      <c r="B4460" s="31" t="s">
        <v>151</v>
      </c>
      <c r="C4460" s="31" t="s">
        <v>700</v>
      </c>
      <c r="D4460" s="31" t="s">
        <v>783</v>
      </c>
      <c r="E4460" s="31" t="s">
        <v>81</v>
      </c>
      <c r="F4460" s="31" t="s">
        <v>65</v>
      </c>
      <c r="G4460" s="69">
        <v>120.93</v>
      </c>
    </row>
    <row r="4461" spans="1:7" x14ac:dyDescent="0.25">
      <c r="A4461" s="31" t="s">
        <v>726</v>
      </c>
      <c r="B4461" s="31" t="s">
        <v>151</v>
      </c>
      <c r="C4461" s="31" t="s">
        <v>700</v>
      </c>
      <c r="D4461" s="31" t="s">
        <v>783</v>
      </c>
      <c r="E4461" s="31" t="s">
        <v>81</v>
      </c>
      <c r="F4461" s="31" t="s">
        <v>26</v>
      </c>
      <c r="G4461" s="69">
        <v>9207.2099999999991</v>
      </c>
    </row>
    <row r="4462" spans="1:7" x14ac:dyDescent="0.25">
      <c r="A4462" s="31" t="s">
        <v>726</v>
      </c>
      <c r="B4462" s="31" t="s">
        <v>151</v>
      </c>
      <c r="C4462" s="31" t="s">
        <v>700</v>
      </c>
      <c r="D4462" s="31" t="s">
        <v>783</v>
      </c>
      <c r="E4462" s="31" t="s">
        <v>81</v>
      </c>
      <c r="F4462" s="31" t="s">
        <v>64</v>
      </c>
      <c r="G4462" s="69">
        <v>1379.99</v>
      </c>
    </row>
    <row r="4463" spans="1:7" x14ac:dyDescent="0.25">
      <c r="A4463" s="31" t="s">
        <v>726</v>
      </c>
      <c r="B4463" s="31" t="s">
        <v>151</v>
      </c>
      <c r="C4463" s="31" t="s">
        <v>700</v>
      </c>
      <c r="D4463" s="31" t="s">
        <v>783</v>
      </c>
      <c r="E4463" s="31" t="s">
        <v>81</v>
      </c>
      <c r="F4463" s="31" t="s">
        <v>9</v>
      </c>
      <c r="G4463" s="69">
        <v>8019.77</v>
      </c>
    </row>
    <row r="4464" spans="1:7" x14ac:dyDescent="0.25">
      <c r="A4464" s="31" t="s">
        <v>726</v>
      </c>
      <c r="B4464" s="31" t="s">
        <v>151</v>
      </c>
      <c r="C4464" s="31" t="s">
        <v>700</v>
      </c>
      <c r="D4464" s="31" t="s">
        <v>783</v>
      </c>
      <c r="E4464" s="31" t="s">
        <v>79</v>
      </c>
      <c r="F4464" s="31" t="s">
        <v>28</v>
      </c>
      <c r="G4464" s="69">
        <v>14601.33</v>
      </c>
    </row>
    <row r="4465" spans="1:7" x14ac:dyDescent="0.25">
      <c r="A4465" s="31" t="s">
        <v>726</v>
      </c>
      <c r="B4465" s="31" t="s">
        <v>151</v>
      </c>
      <c r="C4465" s="31" t="s">
        <v>700</v>
      </c>
      <c r="D4465" s="31" t="s">
        <v>783</v>
      </c>
      <c r="E4465" s="31" t="s">
        <v>5</v>
      </c>
      <c r="F4465" s="31" t="s">
        <v>52</v>
      </c>
      <c r="G4465" s="69">
        <v>663.4</v>
      </c>
    </row>
    <row r="4466" spans="1:7" x14ac:dyDescent="0.25">
      <c r="A4466" s="31" t="s">
        <v>726</v>
      </c>
      <c r="B4466" s="31" t="s">
        <v>151</v>
      </c>
      <c r="C4466" s="31" t="s">
        <v>700</v>
      </c>
      <c r="D4466" s="31" t="s">
        <v>783</v>
      </c>
      <c r="E4466" s="31" t="s">
        <v>5</v>
      </c>
      <c r="F4466" s="31" t="s">
        <v>11</v>
      </c>
      <c r="G4466" s="69">
        <v>6442.13</v>
      </c>
    </row>
    <row r="4467" spans="1:7" x14ac:dyDescent="0.25">
      <c r="A4467" s="31" t="s">
        <v>726</v>
      </c>
      <c r="B4467" s="31" t="s">
        <v>151</v>
      </c>
      <c r="C4467" s="31" t="s">
        <v>700</v>
      </c>
      <c r="D4467" s="31" t="s">
        <v>783</v>
      </c>
      <c r="E4467" s="31" t="s">
        <v>5</v>
      </c>
      <c r="F4467" s="31" t="s">
        <v>12</v>
      </c>
      <c r="G4467" s="69">
        <v>2452.14</v>
      </c>
    </row>
    <row r="4468" spans="1:7" x14ac:dyDescent="0.25">
      <c r="A4468" s="31" t="s">
        <v>726</v>
      </c>
      <c r="B4468" s="31" t="s">
        <v>151</v>
      </c>
      <c r="C4468" s="31" t="s">
        <v>700</v>
      </c>
      <c r="D4468" s="31" t="s">
        <v>783</v>
      </c>
      <c r="E4468" s="31" t="s">
        <v>5</v>
      </c>
      <c r="F4468" s="31" t="s">
        <v>56</v>
      </c>
      <c r="G4468" s="69">
        <v>45662.239999999998</v>
      </c>
    </row>
    <row r="4469" spans="1:7" x14ac:dyDescent="0.25">
      <c r="A4469" s="31" t="s">
        <v>726</v>
      </c>
      <c r="B4469" s="31" t="s">
        <v>151</v>
      </c>
      <c r="C4469" s="31" t="s">
        <v>700</v>
      </c>
      <c r="D4469" s="31" t="s">
        <v>783</v>
      </c>
      <c r="E4469" s="31" t="s">
        <v>5</v>
      </c>
      <c r="F4469" s="31" t="s">
        <v>89</v>
      </c>
      <c r="G4469" s="69">
        <v>63323.5</v>
      </c>
    </row>
    <row r="4470" spans="1:7" x14ac:dyDescent="0.25">
      <c r="A4470" s="31" t="s">
        <v>726</v>
      </c>
      <c r="B4470" s="31" t="s">
        <v>151</v>
      </c>
      <c r="C4470" s="31" t="s">
        <v>700</v>
      </c>
      <c r="D4470" s="31" t="s">
        <v>783</v>
      </c>
      <c r="E4470" s="31" t="s">
        <v>5</v>
      </c>
      <c r="F4470" s="31" t="s">
        <v>82</v>
      </c>
      <c r="G4470" s="69">
        <v>5692.52</v>
      </c>
    </row>
    <row r="4471" spans="1:7" x14ac:dyDescent="0.25">
      <c r="A4471" s="31" t="s">
        <v>726</v>
      </c>
      <c r="B4471" s="31" t="s">
        <v>151</v>
      </c>
      <c r="C4471" s="31" t="s">
        <v>700</v>
      </c>
      <c r="D4471" s="31" t="s">
        <v>783</v>
      </c>
      <c r="E4471" s="31" t="s">
        <v>5</v>
      </c>
      <c r="F4471" s="31" t="s">
        <v>80</v>
      </c>
      <c r="G4471" s="69">
        <v>21499.82</v>
      </c>
    </row>
    <row r="4472" spans="1:7" x14ac:dyDescent="0.25">
      <c r="A4472" s="31" t="s">
        <v>726</v>
      </c>
      <c r="B4472" s="31" t="s">
        <v>151</v>
      </c>
      <c r="C4472" s="31" t="s">
        <v>700</v>
      </c>
      <c r="D4472" s="31" t="s">
        <v>783</v>
      </c>
      <c r="E4472" s="31" t="s">
        <v>5</v>
      </c>
      <c r="F4472" s="31" t="s">
        <v>61</v>
      </c>
      <c r="G4472" s="69">
        <v>667.86</v>
      </c>
    </row>
    <row r="4473" spans="1:7" x14ac:dyDescent="0.25">
      <c r="A4473" s="31" t="s">
        <v>726</v>
      </c>
      <c r="B4473" s="31" t="s">
        <v>151</v>
      </c>
      <c r="C4473" s="31" t="s">
        <v>700</v>
      </c>
      <c r="D4473" s="31" t="s">
        <v>783</v>
      </c>
      <c r="E4473" s="31" t="s">
        <v>85</v>
      </c>
      <c r="F4473" s="31" t="s">
        <v>88</v>
      </c>
      <c r="G4473" s="69">
        <v>72.86</v>
      </c>
    </row>
    <row r="4474" spans="1:7" x14ac:dyDescent="0.25">
      <c r="A4474" s="31" t="s">
        <v>726</v>
      </c>
      <c r="B4474" s="31" t="s">
        <v>151</v>
      </c>
      <c r="C4474" s="31" t="s">
        <v>700</v>
      </c>
      <c r="D4474" s="31" t="s">
        <v>783</v>
      </c>
      <c r="E4474" s="31" t="s">
        <v>85</v>
      </c>
      <c r="F4474" s="31" t="s">
        <v>86</v>
      </c>
      <c r="G4474" s="69">
        <v>35.99</v>
      </c>
    </row>
    <row r="4475" spans="1:7" x14ac:dyDescent="0.25">
      <c r="A4475" s="31" t="s">
        <v>726</v>
      </c>
      <c r="B4475" s="31" t="s">
        <v>151</v>
      </c>
      <c r="C4475" s="31" t="s">
        <v>700</v>
      </c>
      <c r="D4475" s="31" t="s">
        <v>783</v>
      </c>
      <c r="E4475" s="31" t="s">
        <v>84</v>
      </c>
      <c r="F4475" s="31" t="s">
        <v>29</v>
      </c>
      <c r="G4475" s="69">
        <v>2815.8</v>
      </c>
    </row>
    <row r="4476" spans="1:7" x14ac:dyDescent="0.25">
      <c r="A4476" s="31" t="s">
        <v>726</v>
      </c>
      <c r="B4476" s="31" t="s">
        <v>151</v>
      </c>
      <c r="C4476" s="31" t="s">
        <v>700</v>
      </c>
      <c r="D4476" s="31" t="s">
        <v>783</v>
      </c>
      <c r="E4476" s="31" t="s">
        <v>84</v>
      </c>
      <c r="F4476" s="31" t="s">
        <v>67</v>
      </c>
      <c r="G4476" s="69">
        <v>829.06</v>
      </c>
    </row>
    <row r="4477" spans="1:7" x14ac:dyDescent="0.25">
      <c r="A4477" s="31" t="s">
        <v>726</v>
      </c>
      <c r="B4477" s="31" t="s">
        <v>151</v>
      </c>
      <c r="C4477" s="31" t="s">
        <v>700</v>
      </c>
      <c r="D4477" s="31" t="s">
        <v>783</v>
      </c>
      <c r="E4477" s="31" t="s">
        <v>84</v>
      </c>
      <c r="F4477" s="31" t="s">
        <v>93</v>
      </c>
      <c r="G4477" s="69">
        <v>32.99</v>
      </c>
    </row>
    <row r="4478" spans="1:7" x14ac:dyDescent="0.25">
      <c r="A4478" s="31" t="s">
        <v>726</v>
      </c>
      <c r="B4478" s="31" t="s">
        <v>151</v>
      </c>
      <c r="C4478" s="31" t="s">
        <v>700</v>
      </c>
      <c r="D4478" s="31" t="s">
        <v>783</v>
      </c>
      <c r="E4478" s="31" t="s">
        <v>84</v>
      </c>
      <c r="F4478" s="31" t="s">
        <v>23</v>
      </c>
      <c r="G4478" s="69">
        <v>56729.58</v>
      </c>
    </row>
    <row r="4479" spans="1:7" x14ac:dyDescent="0.25">
      <c r="A4479" s="31" t="s">
        <v>726</v>
      </c>
      <c r="B4479" s="31" t="s">
        <v>151</v>
      </c>
      <c r="C4479" s="31" t="s">
        <v>700</v>
      </c>
      <c r="D4479" s="31" t="s">
        <v>783</v>
      </c>
      <c r="E4479" s="31" t="s">
        <v>689</v>
      </c>
      <c r="F4479" s="31" t="s">
        <v>690</v>
      </c>
      <c r="G4479" s="69">
        <v>974.76</v>
      </c>
    </row>
    <row r="4480" spans="1:7" x14ac:dyDescent="0.25">
      <c r="A4480" s="31" t="s">
        <v>726</v>
      </c>
      <c r="B4480" s="31" t="s">
        <v>151</v>
      </c>
      <c r="C4480" s="31" t="s">
        <v>700</v>
      </c>
      <c r="D4480" s="31" t="s">
        <v>783</v>
      </c>
      <c r="E4480" s="31" t="s">
        <v>0</v>
      </c>
      <c r="F4480" s="31" t="s">
        <v>14</v>
      </c>
      <c r="G4480" s="69">
        <v>3451.94</v>
      </c>
    </row>
    <row r="4481" spans="1:7" x14ac:dyDescent="0.25">
      <c r="A4481" s="31" t="s">
        <v>726</v>
      </c>
      <c r="B4481" s="31" t="s">
        <v>151</v>
      </c>
      <c r="C4481" s="31" t="s">
        <v>700</v>
      </c>
      <c r="D4481" s="31" t="s">
        <v>783</v>
      </c>
      <c r="E4481" s="31" t="s">
        <v>0</v>
      </c>
      <c r="F4481" s="31" t="s">
        <v>16</v>
      </c>
      <c r="G4481" s="69">
        <v>4287.82</v>
      </c>
    </row>
    <row r="4482" spans="1:7" x14ac:dyDescent="0.25">
      <c r="A4482" s="31" t="s">
        <v>726</v>
      </c>
      <c r="B4482" s="31" t="s">
        <v>686</v>
      </c>
      <c r="C4482" s="31" t="s">
        <v>156</v>
      </c>
      <c r="D4482" s="31" t="s">
        <v>702</v>
      </c>
      <c r="E4482" s="31" t="s">
        <v>81</v>
      </c>
      <c r="F4482" s="31" t="s">
        <v>25</v>
      </c>
      <c r="G4482" s="69">
        <v>8266.1200000000008</v>
      </c>
    </row>
    <row r="4483" spans="1:7" x14ac:dyDescent="0.25">
      <c r="A4483" s="31" t="s">
        <v>726</v>
      </c>
      <c r="B4483" s="31" t="s">
        <v>686</v>
      </c>
      <c r="C4483" s="31" t="s">
        <v>156</v>
      </c>
      <c r="D4483" s="31" t="s">
        <v>702</v>
      </c>
      <c r="E4483" s="31" t="s">
        <v>81</v>
      </c>
      <c r="F4483" s="31" t="s">
        <v>9</v>
      </c>
      <c r="G4483" s="69">
        <v>221706.72</v>
      </c>
    </row>
    <row r="4484" spans="1:7" x14ac:dyDescent="0.25">
      <c r="A4484" s="31" t="s">
        <v>726</v>
      </c>
      <c r="B4484" s="31" t="s">
        <v>686</v>
      </c>
      <c r="C4484" s="31" t="s">
        <v>156</v>
      </c>
      <c r="D4484" s="31" t="s">
        <v>702</v>
      </c>
      <c r="E4484" s="31" t="s">
        <v>79</v>
      </c>
      <c r="F4484" s="31" t="s">
        <v>28</v>
      </c>
      <c r="G4484" s="69">
        <v>2680.65</v>
      </c>
    </row>
    <row r="4485" spans="1:7" x14ac:dyDescent="0.25">
      <c r="A4485" s="31" t="s">
        <v>726</v>
      </c>
      <c r="B4485" s="31" t="s">
        <v>686</v>
      </c>
      <c r="C4485" s="31" t="s">
        <v>156</v>
      </c>
      <c r="D4485" s="31" t="s">
        <v>702</v>
      </c>
      <c r="E4485" s="31" t="s">
        <v>5</v>
      </c>
      <c r="F4485" s="31" t="s">
        <v>11</v>
      </c>
      <c r="G4485" s="69">
        <v>339132.6</v>
      </c>
    </row>
    <row r="4486" spans="1:7" x14ac:dyDescent="0.25">
      <c r="A4486" s="31" t="s">
        <v>726</v>
      </c>
      <c r="B4486" s="31" t="s">
        <v>686</v>
      </c>
      <c r="C4486" s="31" t="s">
        <v>156</v>
      </c>
      <c r="D4486" s="31" t="s">
        <v>702</v>
      </c>
      <c r="E4486" s="31" t="s">
        <v>5</v>
      </c>
      <c r="F4486" s="31" t="s">
        <v>12</v>
      </c>
      <c r="G4486" s="69">
        <v>1514.7</v>
      </c>
    </row>
    <row r="4487" spans="1:7" x14ac:dyDescent="0.25">
      <c r="A4487" s="31" t="s">
        <v>726</v>
      </c>
      <c r="B4487" s="31" t="s">
        <v>686</v>
      </c>
      <c r="C4487" s="31" t="s">
        <v>156</v>
      </c>
      <c r="D4487" s="31" t="s">
        <v>702</v>
      </c>
      <c r="E4487" s="31" t="s">
        <v>5</v>
      </c>
      <c r="F4487" s="31" t="s">
        <v>56</v>
      </c>
      <c r="G4487" s="69">
        <v>20575.68</v>
      </c>
    </row>
    <row r="4488" spans="1:7" x14ac:dyDescent="0.25">
      <c r="A4488" s="31" t="s">
        <v>726</v>
      </c>
      <c r="B4488" s="31" t="s">
        <v>686</v>
      </c>
      <c r="C4488" s="31" t="s">
        <v>156</v>
      </c>
      <c r="D4488" s="31" t="s">
        <v>702</v>
      </c>
      <c r="E4488" s="31" t="s">
        <v>5</v>
      </c>
      <c r="F4488" s="31" t="s">
        <v>82</v>
      </c>
      <c r="G4488" s="69">
        <v>1887</v>
      </c>
    </row>
    <row r="4489" spans="1:7" x14ac:dyDescent="0.25">
      <c r="A4489" s="31" t="s">
        <v>726</v>
      </c>
      <c r="B4489" s="31" t="s">
        <v>686</v>
      </c>
      <c r="C4489" s="31" t="s">
        <v>156</v>
      </c>
      <c r="D4489" s="31" t="s">
        <v>702</v>
      </c>
      <c r="E4489" s="31" t="s">
        <v>5</v>
      </c>
      <c r="F4489" s="31" t="s">
        <v>80</v>
      </c>
      <c r="G4489" s="69">
        <v>92793.48</v>
      </c>
    </row>
    <row r="4490" spans="1:7" x14ac:dyDescent="0.25">
      <c r="A4490" s="31" t="s">
        <v>726</v>
      </c>
      <c r="B4490" s="31" t="s">
        <v>686</v>
      </c>
      <c r="C4490" s="31" t="s">
        <v>156</v>
      </c>
      <c r="D4490" s="31" t="s">
        <v>702</v>
      </c>
      <c r="E4490" s="31" t="s">
        <v>5</v>
      </c>
      <c r="F4490" s="31" t="s">
        <v>61</v>
      </c>
      <c r="G4490" s="69">
        <v>135611.53</v>
      </c>
    </row>
    <row r="4491" spans="1:7" x14ac:dyDescent="0.25">
      <c r="A4491" s="31" t="s">
        <v>726</v>
      </c>
      <c r="B4491" s="31" t="s">
        <v>686</v>
      </c>
      <c r="C4491" s="31" t="s">
        <v>156</v>
      </c>
      <c r="D4491" s="31" t="s">
        <v>702</v>
      </c>
      <c r="E4491" s="31" t="s">
        <v>85</v>
      </c>
      <c r="F4491" s="31" t="s">
        <v>87</v>
      </c>
      <c r="G4491" s="69">
        <v>376.65</v>
      </c>
    </row>
    <row r="4492" spans="1:7" x14ac:dyDescent="0.25">
      <c r="A4492" s="31" t="s">
        <v>726</v>
      </c>
      <c r="B4492" s="31" t="s">
        <v>686</v>
      </c>
      <c r="C4492" s="31" t="s">
        <v>156</v>
      </c>
      <c r="D4492" s="31" t="s">
        <v>702</v>
      </c>
      <c r="E4492" s="31" t="s">
        <v>85</v>
      </c>
      <c r="F4492" s="31" t="s">
        <v>88</v>
      </c>
      <c r="G4492" s="69">
        <v>46.92</v>
      </c>
    </row>
    <row r="4493" spans="1:7" x14ac:dyDescent="0.25">
      <c r="A4493" s="31" t="s">
        <v>726</v>
      </c>
      <c r="B4493" s="31" t="s">
        <v>686</v>
      </c>
      <c r="C4493" s="31" t="s">
        <v>156</v>
      </c>
      <c r="D4493" s="31" t="s">
        <v>702</v>
      </c>
      <c r="E4493" s="31" t="s">
        <v>85</v>
      </c>
      <c r="F4493" s="31" t="s">
        <v>86</v>
      </c>
      <c r="G4493" s="69">
        <v>3784.44</v>
      </c>
    </row>
    <row r="4494" spans="1:7" x14ac:dyDescent="0.25">
      <c r="A4494" s="31" t="s">
        <v>726</v>
      </c>
      <c r="B4494" s="31" t="s">
        <v>686</v>
      </c>
      <c r="C4494" s="31" t="s">
        <v>156</v>
      </c>
      <c r="D4494" s="31" t="s">
        <v>702</v>
      </c>
      <c r="E4494" s="31" t="s">
        <v>84</v>
      </c>
      <c r="F4494" s="31" t="s">
        <v>23</v>
      </c>
      <c r="G4494" s="69">
        <v>5247.06</v>
      </c>
    </row>
    <row r="4495" spans="1:7" x14ac:dyDescent="0.25">
      <c r="A4495" s="31" t="s">
        <v>726</v>
      </c>
      <c r="B4495" s="31" t="s">
        <v>686</v>
      </c>
      <c r="C4495" s="31" t="s">
        <v>156</v>
      </c>
      <c r="D4495" s="31" t="s">
        <v>702</v>
      </c>
      <c r="E4495" s="31" t="s">
        <v>92</v>
      </c>
      <c r="F4495" s="31" t="s">
        <v>92</v>
      </c>
      <c r="G4495" s="69">
        <v>6348.15</v>
      </c>
    </row>
    <row r="4496" spans="1:7" x14ac:dyDescent="0.25">
      <c r="A4496" s="31" t="s">
        <v>726</v>
      </c>
      <c r="B4496" s="31" t="s">
        <v>686</v>
      </c>
      <c r="C4496" s="31" t="s">
        <v>156</v>
      </c>
      <c r="D4496" s="31" t="s">
        <v>702</v>
      </c>
      <c r="E4496" s="31" t="s">
        <v>0</v>
      </c>
      <c r="F4496" s="31" t="s">
        <v>14</v>
      </c>
      <c r="G4496" s="69">
        <v>1879.95</v>
      </c>
    </row>
    <row r="4497" spans="1:7" x14ac:dyDescent="0.25">
      <c r="A4497" s="31" t="s">
        <v>726</v>
      </c>
      <c r="B4497" s="31" t="s">
        <v>686</v>
      </c>
      <c r="C4497" s="31" t="s">
        <v>156</v>
      </c>
      <c r="D4497" s="31" t="s">
        <v>702</v>
      </c>
      <c r="E4497" s="31" t="s">
        <v>0</v>
      </c>
      <c r="F4497" s="31" t="s">
        <v>16</v>
      </c>
      <c r="G4497" s="69">
        <v>81022.2</v>
      </c>
    </row>
    <row r="4498" spans="1:7" x14ac:dyDescent="0.25">
      <c r="A4498" s="31" t="s">
        <v>726</v>
      </c>
      <c r="B4498" s="31" t="s">
        <v>115</v>
      </c>
      <c r="C4498" s="31" t="s">
        <v>47</v>
      </c>
      <c r="D4498" s="31" t="s">
        <v>783</v>
      </c>
      <c r="E4498" s="31" t="s">
        <v>81</v>
      </c>
      <c r="F4498" s="31" t="s">
        <v>27</v>
      </c>
      <c r="G4498" s="69">
        <v>1099.8900000000001</v>
      </c>
    </row>
    <row r="4499" spans="1:7" x14ac:dyDescent="0.25">
      <c r="A4499" s="31" t="s">
        <v>726</v>
      </c>
      <c r="B4499" s="31" t="s">
        <v>115</v>
      </c>
      <c r="C4499" s="31" t="s">
        <v>47</v>
      </c>
      <c r="D4499" s="31" t="s">
        <v>783</v>
      </c>
      <c r="E4499" s="31" t="s">
        <v>81</v>
      </c>
      <c r="F4499" s="31" t="s">
        <v>83</v>
      </c>
      <c r="G4499" s="69">
        <v>332.84</v>
      </c>
    </row>
    <row r="4500" spans="1:7" x14ac:dyDescent="0.25">
      <c r="A4500" s="31" t="s">
        <v>726</v>
      </c>
      <c r="B4500" s="31" t="s">
        <v>115</v>
      </c>
      <c r="C4500" s="31" t="s">
        <v>47</v>
      </c>
      <c r="D4500" s="31" t="s">
        <v>783</v>
      </c>
      <c r="E4500" s="31" t="s">
        <v>81</v>
      </c>
      <c r="F4500" s="31" t="s">
        <v>25</v>
      </c>
      <c r="G4500" s="69">
        <v>4174.6400000000003</v>
      </c>
    </row>
    <row r="4501" spans="1:7" x14ac:dyDescent="0.25">
      <c r="A4501" s="31" t="s">
        <v>726</v>
      </c>
      <c r="B4501" s="31" t="s">
        <v>115</v>
      </c>
      <c r="C4501" s="31" t="s">
        <v>47</v>
      </c>
      <c r="D4501" s="31" t="s">
        <v>783</v>
      </c>
      <c r="E4501" s="31" t="s">
        <v>81</v>
      </c>
      <c r="F4501" s="31" t="s">
        <v>65</v>
      </c>
      <c r="G4501" s="69">
        <v>494.75</v>
      </c>
    </row>
    <row r="4502" spans="1:7" x14ac:dyDescent="0.25">
      <c r="A4502" s="31" t="s">
        <v>726</v>
      </c>
      <c r="B4502" s="31" t="s">
        <v>115</v>
      </c>
      <c r="C4502" s="31" t="s">
        <v>47</v>
      </c>
      <c r="D4502" s="31" t="s">
        <v>783</v>
      </c>
      <c r="E4502" s="31" t="s">
        <v>81</v>
      </c>
      <c r="F4502" s="31" t="s">
        <v>26</v>
      </c>
      <c r="G4502" s="69">
        <v>3989.78</v>
      </c>
    </row>
    <row r="4503" spans="1:7" x14ac:dyDescent="0.25">
      <c r="A4503" s="31" t="s">
        <v>726</v>
      </c>
      <c r="B4503" s="31" t="s">
        <v>115</v>
      </c>
      <c r="C4503" s="31" t="s">
        <v>47</v>
      </c>
      <c r="D4503" s="31" t="s">
        <v>783</v>
      </c>
      <c r="E4503" s="31" t="s">
        <v>81</v>
      </c>
      <c r="F4503" s="31" t="s">
        <v>64</v>
      </c>
      <c r="G4503" s="69">
        <v>83.55</v>
      </c>
    </row>
    <row r="4504" spans="1:7" x14ac:dyDescent="0.25">
      <c r="A4504" s="31" t="s">
        <v>726</v>
      </c>
      <c r="B4504" s="31" t="s">
        <v>115</v>
      </c>
      <c r="C4504" s="31" t="s">
        <v>47</v>
      </c>
      <c r="D4504" s="31" t="s">
        <v>783</v>
      </c>
      <c r="E4504" s="31" t="s">
        <v>81</v>
      </c>
      <c r="F4504" s="31" t="s">
        <v>9</v>
      </c>
      <c r="G4504" s="69">
        <v>2582.9299999999998</v>
      </c>
    </row>
    <row r="4505" spans="1:7" x14ac:dyDescent="0.25">
      <c r="A4505" s="31" t="s">
        <v>726</v>
      </c>
      <c r="B4505" s="31" t="s">
        <v>115</v>
      </c>
      <c r="C4505" s="31" t="s">
        <v>47</v>
      </c>
      <c r="D4505" s="31" t="s">
        <v>783</v>
      </c>
      <c r="E4505" s="31" t="s">
        <v>79</v>
      </c>
      <c r="F4505" s="31" t="s">
        <v>28</v>
      </c>
      <c r="G4505" s="69">
        <v>276.92</v>
      </c>
    </row>
    <row r="4506" spans="1:7" x14ac:dyDescent="0.25">
      <c r="A4506" s="31" t="s">
        <v>726</v>
      </c>
      <c r="B4506" s="31" t="s">
        <v>115</v>
      </c>
      <c r="C4506" s="31" t="s">
        <v>47</v>
      </c>
      <c r="D4506" s="31" t="s">
        <v>783</v>
      </c>
      <c r="E4506" s="31" t="s">
        <v>5</v>
      </c>
      <c r="F4506" s="31" t="s">
        <v>52</v>
      </c>
      <c r="G4506" s="69">
        <v>180.22</v>
      </c>
    </row>
    <row r="4507" spans="1:7" x14ac:dyDescent="0.25">
      <c r="A4507" s="31" t="s">
        <v>726</v>
      </c>
      <c r="B4507" s="31" t="s">
        <v>115</v>
      </c>
      <c r="C4507" s="31" t="s">
        <v>47</v>
      </c>
      <c r="D4507" s="31" t="s">
        <v>783</v>
      </c>
      <c r="E4507" s="31" t="s">
        <v>5</v>
      </c>
      <c r="F4507" s="31" t="s">
        <v>11</v>
      </c>
      <c r="G4507" s="69">
        <v>7172.24</v>
      </c>
    </row>
    <row r="4508" spans="1:7" x14ac:dyDescent="0.25">
      <c r="A4508" s="31" t="s">
        <v>726</v>
      </c>
      <c r="B4508" s="31" t="s">
        <v>115</v>
      </c>
      <c r="C4508" s="31" t="s">
        <v>47</v>
      </c>
      <c r="D4508" s="31" t="s">
        <v>783</v>
      </c>
      <c r="E4508" s="31" t="s">
        <v>5</v>
      </c>
      <c r="F4508" s="31" t="s">
        <v>12</v>
      </c>
      <c r="G4508" s="69">
        <v>1108.1099999999999</v>
      </c>
    </row>
    <row r="4509" spans="1:7" x14ac:dyDescent="0.25">
      <c r="A4509" s="31" t="s">
        <v>726</v>
      </c>
      <c r="B4509" s="31" t="s">
        <v>115</v>
      </c>
      <c r="C4509" s="31" t="s">
        <v>47</v>
      </c>
      <c r="D4509" s="31" t="s">
        <v>783</v>
      </c>
      <c r="E4509" s="31" t="s">
        <v>5</v>
      </c>
      <c r="F4509" s="31" t="s">
        <v>56</v>
      </c>
      <c r="G4509" s="69">
        <v>1433.1</v>
      </c>
    </row>
    <row r="4510" spans="1:7" x14ac:dyDescent="0.25">
      <c r="A4510" s="31" t="s">
        <v>726</v>
      </c>
      <c r="B4510" s="31" t="s">
        <v>115</v>
      </c>
      <c r="C4510" s="31" t="s">
        <v>47</v>
      </c>
      <c r="D4510" s="31" t="s">
        <v>783</v>
      </c>
      <c r="E4510" s="31" t="s">
        <v>5</v>
      </c>
      <c r="F4510" s="31" t="s">
        <v>62</v>
      </c>
      <c r="G4510" s="69">
        <v>112.24</v>
      </c>
    </row>
    <row r="4511" spans="1:7" x14ac:dyDescent="0.25">
      <c r="A4511" s="31" t="s">
        <v>726</v>
      </c>
      <c r="B4511" s="31" t="s">
        <v>115</v>
      </c>
      <c r="C4511" s="31" t="s">
        <v>47</v>
      </c>
      <c r="D4511" s="31" t="s">
        <v>783</v>
      </c>
      <c r="E4511" s="31" t="s">
        <v>5</v>
      </c>
      <c r="F4511" s="31" t="s">
        <v>89</v>
      </c>
      <c r="G4511" s="69">
        <v>1562.41</v>
      </c>
    </row>
    <row r="4512" spans="1:7" x14ac:dyDescent="0.25">
      <c r="A4512" s="31" t="s">
        <v>726</v>
      </c>
      <c r="B4512" s="31" t="s">
        <v>115</v>
      </c>
      <c r="C4512" s="31" t="s">
        <v>47</v>
      </c>
      <c r="D4512" s="31" t="s">
        <v>783</v>
      </c>
      <c r="E4512" s="31" t="s">
        <v>5</v>
      </c>
      <c r="F4512" s="31" t="s">
        <v>82</v>
      </c>
      <c r="G4512" s="69">
        <v>93.1</v>
      </c>
    </row>
    <row r="4513" spans="1:7" x14ac:dyDescent="0.25">
      <c r="A4513" s="31" t="s">
        <v>726</v>
      </c>
      <c r="B4513" s="31" t="s">
        <v>115</v>
      </c>
      <c r="C4513" s="31" t="s">
        <v>47</v>
      </c>
      <c r="D4513" s="31" t="s">
        <v>783</v>
      </c>
      <c r="E4513" s="31" t="s">
        <v>5</v>
      </c>
      <c r="F4513" s="31" t="s">
        <v>80</v>
      </c>
      <c r="G4513" s="69">
        <v>17568.509999999998</v>
      </c>
    </row>
    <row r="4514" spans="1:7" x14ac:dyDescent="0.25">
      <c r="A4514" s="31" t="s">
        <v>726</v>
      </c>
      <c r="B4514" s="31" t="s">
        <v>115</v>
      </c>
      <c r="C4514" s="31" t="s">
        <v>47</v>
      </c>
      <c r="D4514" s="31" t="s">
        <v>783</v>
      </c>
      <c r="E4514" s="31" t="s">
        <v>5</v>
      </c>
      <c r="F4514" s="31" t="s">
        <v>63</v>
      </c>
      <c r="G4514" s="69">
        <v>27.78</v>
      </c>
    </row>
    <row r="4515" spans="1:7" x14ac:dyDescent="0.25">
      <c r="A4515" s="31" t="s">
        <v>726</v>
      </c>
      <c r="B4515" s="31" t="s">
        <v>115</v>
      </c>
      <c r="C4515" s="31" t="s">
        <v>47</v>
      </c>
      <c r="D4515" s="31" t="s">
        <v>783</v>
      </c>
      <c r="E4515" s="31" t="s">
        <v>5</v>
      </c>
      <c r="F4515" s="31" t="s">
        <v>61</v>
      </c>
      <c r="G4515" s="69">
        <v>5388.89</v>
      </c>
    </row>
    <row r="4516" spans="1:7" x14ac:dyDescent="0.25">
      <c r="A4516" s="31" t="s">
        <v>726</v>
      </c>
      <c r="B4516" s="31" t="s">
        <v>115</v>
      </c>
      <c r="C4516" s="31" t="s">
        <v>47</v>
      </c>
      <c r="D4516" s="31" t="s">
        <v>783</v>
      </c>
      <c r="E4516" s="31" t="s">
        <v>85</v>
      </c>
      <c r="F4516" s="31" t="s">
        <v>87</v>
      </c>
      <c r="G4516" s="69">
        <v>1324.17</v>
      </c>
    </row>
    <row r="4517" spans="1:7" x14ac:dyDescent="0.25">
      <c r="A4517" s="31" t="s">
        <v>726</v>
      </c>
      <c r="B4517" s="31" t="s">
        <v>115</v>
      </c>
      <c r="C4517" s="31" t="s">
        <v>47</v>
      </c>
      <c r="D4517" s="31" t="s">
        <v>783</v>
      </c>
      <c r="E4517" s="31" t="s">
        <v>85</v>
      </c>
      <c r="F4517" s="31" t="s">
        <v>88</v>
      </c>
      <c r="G4517" s="69">
        <v>137.41</v>
      </c>
    </row>
    <row r="4518" spans="1:7" x14ac:dyDescent="0.25">
      <c r="A4518" s="31" t="s">
        <v>726</v>
      </c>
      <c r="B4518" s="31" t="s">
        <v>115</v>
      </c>
      <c r="C4518" s="31" t="s">
        <v>47</v>
      </c>
      <c r="D4518" s="31" t="s">
        <v>783</v>
      </c>
      <c r="E4518" s="31" t="s">
        <v>85</v>
      </c>
      <c r="F4518" s="31" t="s">
        <v>86</v>
      </c>
      <c r="G4518" s="69">
        <v>3569.93</v>
      </c>
    </row>
    <row r="4519" spans="1:7" x14ac:dyDescent="0.25">
      <c r="A4519" s="31" t="s">
        <v>726</v>
      </c>
      <c r="B4519" s="31" t="s">
        <v>115</v>
      </c>
      <c r="C4519" s="31" t="s">
        <v>47</v>
      </c>
      <c r="D4519" s="31" t="s">
        <v>783</v>
      </c>
      <c r="E4519" s="31" t="s">
        <v>84</v>
      </c>
      <c r="F4519" s="31" t="s">
        <v>29</v>
      </c>
      <c r="G4519" s="69">
        <v>57.06</v>
      </c>
    </row>
    <row r="4520" spans="1:7" x14ac:dyDescent="0.25">
      <c r="A4520" s="31" t="s">
        <v>726</v>
      </c>
      <c r="B4520" s="31" t="s">
        <v>115</v>
      </c>
      <c r="C4520" s="31" t="s">
        <v>47</v>
      </c>
      <c r="D4520" s="31" t="s">
        <v>783</v>
      </c>
      <c r="E4520" s="31" t="s">
        <v>84</v>
      </c>
      <c r="F4520" s="31" t="s">
        <v>23</v>
      </c>
      <c r="G4520" s="69">
        <v>1163.33</v>
      </c>
    </row>
    <row r="4521" spans="1:7" x14ac:dyDescent="0.25">
      <c r="A4521" s="31" t="s">
        <v>726</v>
      </c>
      <c r="B4521" s="31" t="s">
        <v>115</v>
      </c>
      <c r="C4521" s="31" t="s">
        <v>47</v>
      </c>
      <c r="D4521" s="31" t="s">
        <v>783</v>
      </c>
      <c r="E4521" s="31" t="s">
        <v>0</v>
      </c>
      <c r="F4521" s="31" t="s">
        <v>14</v>
      </c>
      <c r="G4521" s="69">
        <v>1781.95</v>
      </c>
    </row>
    <row r="4522" spans="1:7" x14ac:dyDescent="0.25">
      <c r="A4522" s="31" t="s">
        <v>726</v>
      </c>
      <c r="B4522" s="31" t="s">
        <v>115</v>
      </c>
      <c r="C4522" s="31" t="s">
        <v>47</v>
      </c>
      <c r="D4522" s="31" t="s">
        <v>783</v>
      </c>
      <c r="E4522" s="31" t="s">
        <v>0</v>
      </c>
      <c r="F4522" s="31" t="s">
        <v>15</v>
      </c>
      <c r="G4522" s="69">
        <v>8.77</v>
      </c>
    </row>
    <row r="4523" spans="1:7" x14ac:dyDescent="0.25">
      <c r="A4523" s="31" t="s">
        <v>726</v>
      </c>
      <c r="B4523" s="31" t="s">
        <v>115</v>
      </c>
      <c r="C4523" s="31" t="s">
        <v>47</v>
      </c>
      <c r="D4523" s="31" t="s">
        <v>783</v>
      </c>
      <c r="E4523" s="31" t="s">
        <v>0</v>
      </c>
      <c r="F4523" s="31" t="s">
        <v>16</v>
      </c>
      <c r="G4523" s="69">
        <v>6854.33</v>
      </c>
    </row>
    <row r="4524" spans="1:7" x14ac:dyDescent="0.25">
      <c r="A4524" s="31" t="s">
        <v>726</v>
      </c>
      <c r="B4524" s="31" t="s">
        <v>19</v>
      </c>
      <c r="C4524" s="31" t="s">
        <v>96</v>
      </c>
      <c r="D4524" s="31" t="s">
        <v>783</v>
      </c>
      <c r="E4524" s="31" t="s">
        <v>81</v>
      </c>
      <c r="F4524" s="31" t="s">
        <v>27</v>
      </c>
      <c r="G4524" s="69">
        <v>23714.75</v>
      </c>
    </row>
    <row r="4525" spans="1:7" x14ac:dyDescent="0.25">
      <c r="A4525" s="31" t="s">
        <v>726</v>
      </c>
      <c r="B4525" s="31" t="s">
        <v>19</v>
      </c>
      <c r="C4525" s="31" t="s">
        <v>96</v>
      </c>
      <c r="D4525" s="31" t="s">
        <v>783</v>
      </c>
      <c r="E4525" s="31" t="s">
        <v>81</v>
      </c>
      <c r="F4525" s="31" t="s">
        <v>83</v>
      </c>
      <c r="G4525" s="69">
        <v>1793.07</v>
      </c>
    </row>
    <row r="4526" spans="1:7" x14ac:dyDescent="0.25">
      <c r="A4526" s="31" t="s">
        <v>726</v>
      </c>
      <c r="B4526" s="31" t="s">
        <v>19</v>
      </c>
      <c r="C4526" s="31" t="s">
        <v>96</v>
      </c>
      <c r="D4526" s="31" t="s">
        <v>783</v>
      </c>
      <c r="E4526" s="31" t="s">
        <v>81</v>
      </c>
      <c r="F4526" s="31" t="s">
        <v>25</v>
      </c>
      <c r="G4526" s="69">
        <v>49858.98</v>
      </c>
    </row>
    <row r="4527" spans="1:7" x14ac:dyDescent="0.25">
      <c r="A4527" s="31" t="s">
        <v>726</v>
      </c>
      <c r="B4527" s="31" t="s">
        <v>19</v>
      </c>
      <c r="C4527" s="31" t="s">
        <v>96</v>
      </c>
      <c r="D4527" s="31" t="s">
        <v>783</v>
      </c>
      <c r="E4527" s="31" t="s">
        <v>81</v>
      </c>
      <c r="F4527" s="31" t="s">
        <v>65</v>
      </c>
      <c r="G4527" s="69">
        <v>6308.47</v>
      </c>
    </row>
    <row r="4528" spans="1:7" x14ac:dyDescent="0.25">
      <c r="A4528" s="31" t="s">
        <v>726</v>
      </c>
      <c r="B4528" s="31" t="s">
        <v>19</v>
      </c>
      <c r="C4528" s="31" t="s">
        <v>96</v>
      </c>
      <c r="D4528" s="31" t="s">
        <v>783</v>
      </c>
      <c r="E4528" s="31" t="s">
        <v>81</v>
      </c>
      <c r="F4528" s="31" t="s">
        <v>26</v>
      </c>
      <c r="G4528" s="69">
        <v>69872.77</v>
      </c>
    </row>
    <row r="4529" spans="1:7" x14ac:dyDescent="0.25">
      <c r="A4529" s="31" t="s">
        <v>726</v>
      </c>
      <c r="B4529" s="31" t="s">
        <v>19</v>
      </c>
      <c r="C4529" s="31" t="s">
        <v>96</v>
      </c>
      <c r="D4529" s="31" t="s">
        <v>783</v>
      </c>
      <c r="E4529" s="31" t="s">
        <v>81</v>
      </c>
      <c r="F4529" s="31" t="s">
        <v>64</v>
      </c>
      <c r="G4529" s="69">
        <v>50631.26</v>
      </c>
    </row>
    <row r="4530" spans="1:7" x14ac:dyDescent="0.25">
      <c r="A4530" s="31" t="s">
        <v>726</v>
      </c>
      <c r="B4530" s="31" t="s">
        <v>19</v>
      </c>
      <c r="C4530" s="31" t="s">
        <v>96</v>
      </c>
      <c r="D4530" s="31" t="s">
        <v>783</v>
      </c>
      <c r="E4530" s="31" t="s">
        <v>81</v>
      </c>
      <c r="F4530" s="31" t="s">
        <v>9</v>
      </c>
      <c r="G4530" s="69">
        <v>21763.06</v>
      </c>
    </row>
    <row r="4531" spans="1:7" x14ac:dyDescent="0.25">
      <c r="A4531" s="31" t="s">
        <v>726</v>
      </c>
      <c r="B4531" s="31" t="s">
        <v>19</v>
      </c>
      <c r="C4531" s="31" t="s">
        <v>96</v>
      </c>
      <c r="D4531" s="31" t="s">
        <v>783</v>
      </c>
      <c r="E4531" s="31" t="s">
        <v>79</v>
      </c>
      <c r="F4531" s="31" t="s">
        <v>28</v>
      </c>
      <c r="G4531" s="69">
        <v>9863.34</v>
      </c>
    </row>
    <row r="4532" spans="1:7" x14ac:dyDescent="0.25">
      <c r="A4532" s="31" t="s">
        <v>726</v>
      </c>
      <c r="B4532" s="31" t="s">
        <v>19</v>
      </c>
      <c r="C4532" s="31" t="s">
        <v>96</v>
      </c>
      <c r="D4532" s="31" t="s">
        <v>783</v>
      </c>
      <c r="E4532" s="31" t="s">
        <v>5</v>
      </c>
      <c r="F4532" s="31" t="s">
        <v>52</v>
      </c>
      <c r="G4532" s="69">
        <v>2631.73</v>
      </c>
    </row>
    <row r="4533" spans="1:7" x14ac:dyDescent="0.25">
      <c r="A4533" s="31" t="s">
        <v>726</v>
      </c>
      <c r="B4533" s="31" t="s">
        <v>19</v>
      </c>
      <c r="C4533" s="31" t="s">
        <v>96</v>
      </c>
      <c r="D4533" s="31" t="s">
        <v>783</v>
      </c>
      <c r="E4533" s="31" t="s">
        <v>5</v>
      </c>
      <c r="F4533" s="31" t="s">
        <v>11</v>
      </c>
      <c r="G4533" s="69">
        <v>192182.08</v>
      </c>
    </row>
    <row r="4534" spans="1:7" x14ac:dyDescent="0.25">
      <c r="A4534" s="31" t="s">
        <v>726</v>
      </c>
      <c r="B4534" s="31" t="s">
        <v>19</v>
      </c>
      <c r="C4534" s="31" t="s">
        <v>96</v>
      </c>
      <c r="D4534" s="31" t="s">
        <v>783</v>
      </c>
      <c r="E4534" s="31" t="s">
        <v>5</v>
      </c>
      <c r="F4534" s="31" t="s">
        <v>12</v>
      </c>
      <c r="G4534" s="69">
        <v>25898.31</v>
      </c>
    </row>
    <row r="4535" spans="1:7" x14ac:dyDescent="0.25">
      <c r="A4535" s="31" t="s">
        <v>726</v>
      </c>
      <c r="B4535" s="31" t="s">
        <v>19</v>
      </c>
      <c r="C4535" s="31" t="s">
        <v>96</v>
      </c>
      <c r="D4535" s="31" t="s">
        <v>783</v>
      </c>
      <c r="E4535" s="31" t="s">
        <v>5</v>
      </c>
      <c r="F4535" s="31" t="s">
        <v>56</v>
      </c>
      <c r="G4535" s="69">
        <v>33985.160000000003</v>
      </c>
    </row>
    <row r="4536" spans="1:7" x14ac:dyDescent="0.25">
      <c r="A4536" s="31" t="s">
        <v>726</v>
      </c>
      <c r="B4536" s="31" t="s">
        <v>19</v>
      </c>
      <c r="C4536" s="31" t="s">
        <v>96</v>
      </c>
      <c r="D4536" s="31" t="s">
        <v>783</v>
      </c>
      <c r="E4536" s="31" t="s">
        <v>5</v>
      </c>
      <c r="F4536" s="31" t="s">
        <v>62</v>
      </c>
      <c r="G4536" s="69">
        <v>747.72</v>
      </c>
    </row>
    <row r="4537" spans="1:7" x14ac:dyDescent="0.25">
      <c r="A4537" s="31" t="s">
        <v>726</v>
      </c>
      <c r="B4537" s="31" t="s">
        <v>19</v>
      </c>
      <c r="C4537" s="31" t="s">
        <v>96</v>
      </c>
      <c r="D4537" s="31" t="s">
        <v>783</v>
      </c>
      <c r="E4537" s="31" t="s">
        <v>5</v>
      </c>
      <c r="F4537" s="31" t="s">
        <v>89</v>
      </c>
      <c r="G4537" s="69">
        <v>166772.62</v>
      </c>
    </row>
    <row r="4538" spans="1:7" x14ac:dyDescent="0.25">
      <c r="A4538" s="31" t="s">
        <v>726</v>
      </c>
      <c r="B4538" s="31" t="s">
        <v>19</v>
      </c>
      <c r="C4538" s="31" t="s">
        <v>96</v>
      </c>
      <c r="D4538" s="31" t="s">
        <v>783</v>
      </c>
      <c r="E4538" s="31" t="s">
        <v>5</v>
      </c>
      <c r="F4538" s="31" t="s">
        <v>82</v>
      </c>
      <c r="G4538" s="69">
        <v>1398.41</v>
      </c>
    </row>
    <row r="4539" spans="1:7" x14ac:dyDescent="0.25">
      <c r="A4539" s="31" t="s">
        <v>726</v>
      </c>
      <c r="B4539" s="31" t="s">
        <v>19</v>
      </c>
      <c r="C4539" s="31" t="s">
        <v>96</v>
      </c>
      <c r="D4539" s="31" t="s">
        <v>783</v>
      </c>
      <c r="E4539" s="31" t="s">
        <v>5</v>
      </c>
      <c r="F4539" s="31" t="s">
        <v>80</v>
      </c>
      <c r="G4539" s="69">
        <v>267021.69</v>
      </c>
    </row>
    <row r="4540" spans="1:7" x14ac:dyDescent="0.25">
      <c r="A4540" s="31" t="s">
        <v>726</v>
      </c>
      <c r="B4540" s="31" t="s">
        <v>19</v>
      </c>
      <c r="C4540" s="31" t="s">
        <v>96</v>
      </c>
      <c r="D4540" s="31" t="s">
        <v>783</v>
      </c>
      <c r="E4540" s="31" t="s">
        <v>5</v>
      </c>
      <c r="F4540" s="31" t="s">
        <v>63</v>
      </c>
      <c r="G4540" s="69">
        <v>4203.91</v>
      </c>
    </row>
    <row r="4541" spans="1:7" x14ac:dyDescent="0.25">
      <c r="A4541" s="31" t="s">
        <v>726</v>
      </c>
      <c r="B4541" s="31" t="s">
        <v>19</v>
      </c>
      <c r="C4541" s="31" t="s">
        <v>96</v>
      </c>
      <c r="D4541" s="31" t="s">
        <v>783</v>
      </c>
      <c r="E4541" s="31" t="s">
        <v>5</v>
      </c>
      <c r="F4541" s="31" t="s">
        <v>61</v>
      </c>
      <c r="G4541" s="69">
        <v>53171.4</v>
      </c>
    </row>
    <row r="4542" spans="1:7" x14ac:dyDescent="0.25">
      <c r="A4542" s="31" t="s">
        <v>726</v>
      </c>
      <c r="B4542" s="31" t="s">
        <v>19</v>
      </c>
      <c r="C4542" s="31" t="s">
        <v>96</v>
      </c>
      <c r="D4542" s="31" t="s">
        <v>783</v>
      </c>
      <c r="E4542" s="31" t="s">
        <v>85</v>
      </c>
      <c r="F4542" s="31" t="s">
        <v>87</v>
      </c>
      <c r="G4542" s="69">
        <v>20077.25</v>
      </c>
    </row>
    <row r="4543" spans="1:7" x14ac:dyDescent="0.25">
      <c r="A4543" s="31" t="s">
        <v>726</v>
      </c>
      <c r="B4543" s="31" t="s">
        <v>19</v>
      </c>
      <c r="C4543" s="31" t="s">
        <v>96</v>
      </c>
      <c r="D4543" s="31" t="s">
        <v>783</v>
      </c>
      <c r="E4543" s="31" t="s">
        <v>85</v>
      </c>
      <c r="F4543" s="31" t="s">
        <v>88</v>
      </c>
      <c r="G4543" s="69">
        <v>702.18</v>
      </c>
    </row>
    <row r="4544" spans="1:7" x14ac:dyDescent="0.25">
      <c r="A4544" s="31" t="s">
        <v>726</v>
      </c>
      <c r="B4544" s="31" t="s">
        <v>19</v>
      </c>
      <c r="C4544" s="31" t="s">
        <v>96</v>
      </c>
      <c r="D4544" s="31" t="s">
        <v>783</v>
      </c>
      <c r="E4544" s="31" t="s">
        <v>85</v>
      </c>
      <c r="F4544" s="31" t="s">
        <v>86</v>
      </c>
      <c r="G4544" s="69">
        <v>22763.29</v>
      </c>
    </row>
    <row r="4545" spans="1:7" x14ac:dyDescent="0.25">
      <c r="A4545" s="31" t="s">
        <v>726</v>
      </c>
      <c r="B4545" s="31" t="s">
        <v>19</v>
      </c>
      <c r="C4545" s="31" t="s">
        <v>96</v>
      </c>
      <c r="D4545" s="31" t="s">
        <v>783</v>
      </c>
      <c r="E4545" s="31" t="s">
        <v>84</v>
      </c>
      <c r="F4545" s="31" t="s">
        <v>29</v>
      </c>
      <c r="G4545" s="69">
        <v>905.56</v>
      </c>
    </row>
    <row r="4546" spans="1:7" x14ac:dyDescent="0.25">
      <c r="A4546" s="31" t="s">
        <v>726</v>
      </c>
      <c r="B4546" s="31" t="s">
        <v>19</v>
      </c>
      <c r="C4546" s="31" t="s">
        <v>96</v>
      </c>
      <c r="D4546" s="31" t="s">
        <v>783</v>
      </c>
      <c r="E4546" s="31" t="s">
        <v>84</v>
      </c>
      <c r="F4546" s="31" t="s">
        <v>23</v>
      </c>
      <c r="G4546" s="69">
        <v>42747.5</v>
      </c>
    </row>
    <row r="4547" spans="1:7" x14ac:dyDescent="0.25">
      <c r="A4547" s="31" t="s">
        <v>726</v>
      </c>
      <c r="B4547" s="31" t="s">
        <v>19</v>
      </c>
      <c r="C4547" s="31" t="s">
        <v>96</v>
      </c>
      <c r="D4547" s="31" t="s">
        <v>783</v>
      </c>
      <c r="E4547" s="31" t="s">
        <v>92</v>
      </c>
      <c r="F4547" s="31" t="s">
        <v>92</v>
      </c>
      <c r="G4547" s="69">
        <v>17420.740000000002</v>
      </c>
    </row>
    <row r="4548" spans="1:7" x14ac:dyDescent="0.25">
      <c r="A4548" s="31" t="s">
        <v>726</v>
      </c>
      <c r="B4548" s="31" t="s">
        <v>19</v>
      </c>
      <c r="C4548" s="31" t="s">
        <v>96</v>
      </c>
      <c r="D4548" s="31" t="s">
        <v>783</v>
      </c>
      <c r="E4548" s="31" t="s">
        <v>689</v>
      </c>
      <c r="F4548" s="31" t="s">
        <v>690</v>
      </c>
      <c r="G4548" s="69">
        <v>49.9</v>
      </c>
    </row>
    <row r="4549" spans="1:7" x14ac:dyDescent="0.25">
      <c r="A4549" s="31" t="s">
        <v>726</v>
      </c>
      <c r="B4549" s="31" t="s">
        <v>19</v>
      </c>
      <c r="C4549" s="31" t="s">
        <v>96</v>
      </c>
      <c r="D4549" s="31" t="s">
        <v>783</v>
      </c>
      <c r="E4549" s="31" t="s">
        <v>0</v>
      </c>
      <c r="F4549" s="31" t="s">
        <v>14</v>
      </c>
      <c r="G4549" s="69">
        <v>17140.919999999998</v>
      </c>
    </row>
    <row r="4550" spans="1:7" x14ac:dyDescent="0.25">
      <c r="A4550" s="31" t="s">
        <v>726</v>
      </c>
      <c r="B4550" s="31" t="s">
        <v>19</v>
      </c>
      <c r="C4550" s="31" t="s">
        <v>96</v>
      </c>
      <c r="D4550" s="31" t="s">
        <v>783</v>
      </c>
      <c r="E4550" s="31" t="s">
        <v>0</v>
      </c>
      <c r="F4550" s="31" t="s">
        <v>15</v>
      </c>
      <c r="G4550" s="69">
        <v>315.51</v>
      </c>
    </row>
    <row r="4551" spans="1:7" x14ac:dyDescent="0.25">
      <c r="A4551" s="31" t="s">
        <v>726</v>
      </c>
      <c r="B4551" s="31" t="s">
        <v>19</v>
      </c>
      <c r="C4551" s="31" t="s">
        <v>96</v>
      </c>
      <c r="D4551" s="31" t="s">
        <v>783</v>
      </c>
      <c r="E4551" s="31" t="s">
        <v>0</v>
      </c>
      <c r="F4551" s="31" t="s">
        <v>16</v>
      </c>
      <c r="G4551" s="69">
        <v>18359.75</v>
      </c>
    </row>
    <row r="4552" spans="1:7" x14ac:dyDescent="0.25">
      <c r="A4552" s="31" t="s">
        <v>726</v>
      </c>
      <c r="B4552" s="31" t="s">
        <v>19</v>
      </c>
      <c r="C4552" s="31" t="s">
        <v>96</v>
      </c>
      <c r="D4552" s="31" t="s">
        <v>783</v>
      </c>
      <c r="E4552" s="31" t="s">
        <v>21</v>
      </c>
      <c r="F4552" s="31" t="s">
        <v>21</v>
      </c>
      <c r="G4552" s="69">
        <v>69367.34</v>
      </c>
    </row>
    <row r="4553" spans="1:7" x14ac:dyDescent="0.25">
      <c r="A4553" s="31" t="s">
        <v>726</v>
      </c>
      <c r="B4553" s="31" t="s">
        <v>162</v>
      </c>
      <c r="C4553" s="31" t="s">
        <v>156</v>
      </c>
      <c r="D4553" s="31" t="s">
        <v>702</v>
      </c>
      <c r="E4553" s="31" t="s">
        <v>81</v>
      </c>
      <c r="F4553" s="31" t="s">
        <v>25</v>
      </c>
      <c r="G4553" s="69">
        <v>222.3</v>
      </c>
    </row>
    <row r="4554" spans="1:7" x14ac:dyDescent="0.25">
      <c r="A4554" s="31" t="s">
        <v>726</v>
      </c>
      <c r="B4554" s="31" t="s">
        <v>162</v>
      </c>
      <c r="C4554" s="31" t="s">
        <v>156</v>
      </c>
      <c r="D4554" s="31" t="s">
        <v>702</v>
      </c>
      <c r="E4554" s="31" t="s">
        <v>81</v>
      </c>
      <c r="F4554" s="31" t="s">
        <v>26</v>
      </c>
      <c r="G4554" s="69">
        <v>48889.55</v>
      </c>
    </row>
    <row r="4555" spans="1:7" x14ac:dyDescent="0.25">
      <c r="A4555" s="31" t="s">
        <v>726</v>
      </c>
      <c r="B4555" s="31" t="s">
        <v>162</v>
      </c>
      <c r="C4555" s="31" t="s">
        <v>156</v>
      </c>
      <c r="D4555" s="31" t="s">
        <v>702</v>
      </c>
      <c r="E4555" s="31" t="s">
        <v>79</v>
      </c>
      <c r="F4555" s="31" t="s">
        <v>28</v>
      </c>
      <c r="G4555" s="69">
        <v>15.49</v>
      </c>
    </row>
    <row r="4556" spans="1:7" x14ac:dyDescent="0.25">
      <c r="A4556" s="31" t="s">
        <v>726</v>
      </c>
      <c r="B4556" s="31" t="s">
        <v>162</v>
      </c>
      <c r="C4556" s="31" t="s">
        <v>156</v>
      </c>
      <c r="D4556" s="31" t="s">
        <v>702</v>
      </c>
      <c r="E4556" s="31" t="s">
        <v>5</v>
      </c>
      <c r="F4556" s="31" t="s">
        <v>52</v>
      </c>
      <c r="G4556" s="69">
        <v>1111.68</v>
      </c>
    </row>
    <row r="4557" spans="1:7" x14ac:dyDescent="0.25">
      <c r="A4557" s="31" t="s">
        <v>726</v>
      </c>
      <c r="B4557" s="31" t="s">
        <v>162</v>
      </c>
      <c r="C4557" s="31" t="s">
        <v>156</v>
      </c>
      <c r="D4557" s="31" t="s">
        <v>702</v>
      </c>
      <c r="E4557" s="31" t="s">
        <v>5</v>
      </c>
      <c r="F4557" s="31" t="s">
        <v>11</v>
      </c>
      <c r="G4557" s="69">
        <v>24408.26</v>
      </c>
    </row>
    <row r="4558" spans="1:7" x14ac:dyDescent="0.25">
      <c r="A4558" s="31" t="s">
        <v>726</v>
      </c>
      <c r="B4558" s="31" t="s">
        <v>162</v>
      </c>
      <c r="C4558" s="31" t="s">
        <v>156</v>
      </c>
      <c r="D4558" s="31" t="s">
        <v>702</v>
      </c>
      <c r="E4558" s="31" t="s">
        <v>5</v>
      </c>
      <c r="F4558" s="31" t="s">
        <v>12</v>
      </c>
      <c r="G4558" s="69">
        <v>3936.66</v>
      </c>
    </row>
    <row r="4559" spans="1:7" x14ac:dyDescent="0.25">
      <c r="A4559" s="31" t="s">
        <v>726</v>
      </c>
      <c r="B4559" s="31" t="s">
        <v>162</v>
      </c>
      <c r="C4559" s="31" t="s">
        <v>156</v>
      </c>
      <c r="D4559" s="31" t="s">
        <v>702</v>
      </c>
      <c r="E4559" s="31" t="s">
        <v>5</v>
      </c>
      <c r="F4559" s="31" t="s">
        <v>56</v>
      </c>
      <c r="G4559" s="69">
        <v>71729.399999999994</v>
      </c>
    </row>
    <row r="4560" spans="1:7" x14ac:dyDescent="0.25">
      <c r="A4560" s="31" t="s">
        <v>726</v>
      </c>
      <c r="B4560" s="31" t="s">
        <v>162</v>
      </c>
      <c r="C4560" s="31" t="s">
        <v>156</v>
      </c>
      <c r="D4560" s="31" t="s">
        <v>702</v>
      </c>
      <c r="E4560" s="31" t="s">
        <v>5</v>
      </c>
      <c r="F4560" s="31" t="s">
        <v>89</v>
      </c>
      <c r="G4560" s="69">
        <v>20911.66</v>
      </c>
    </row>
    <row r="4561" spans="1:7" x14ac:dyDescent="0.25">
      <c r="A4561" s="31" t="s">
        <v>726</v>
      </c>
      <c r="B4561" s="31" t="s">
        <v>162</v>
      </c>
      <c r="C4561" s="31" t="s">
        <v>156</v>
      </c>
      <c r="D4561" s="31" t="s">
        <v>702</v>
      </c>
      <c r="E4561" s="31" t="s">
        <v>5</v>
      </c>
      <c r="F4561" s="31" t="s">
        <v>82</v>
      </c>
      <c r="G4561" s="69">
        <v>2441.84</v>
      </c>
    </row>
    <row r="4562" spans="1:7" x14ac:dyDescent="0.25">
      <c r="A4562" s="31" t="s">
        <v>726</v>
      </c>
      <c r="B4562" s="31" t="s">
        <v>162</v>
      </c>
      <c r="C4562" s="31" t="s">
        <v>156</v>
      </c>
      <c r="D4562" s="31" t="s">
        <v>702</v>
      </c>
      <c r="E4562" s="31" t="s">
        <v>5</v>
      </c>
      <c r="F4562" s="31" t="s">
        <v>80</v>
      </c>
      <c r="G4562" s="69">
        <v>6361.61</v>
      </c>
    </row>
    <row r="4563" spans="1:7" x14ac:dyDescent="0.25">
      <c r="A4563" s="31" t="s">
        <v>726</v>
      </c>
      <c r="B4563" s="31" t="s">
        <v>162</v>
      </c>
      <c r="C4563" s="31" t="s">
        <v>156</v>
      </c>
      <c r="D4563" s="31" t="s">
        <v>702</v>
      </c>
      <c r="E4563" s="31" t="s">
        <v>5</v>
      </c>
      <c r="F4563" s="31" t="s">
        <v>61</v>
      </c>
      <c r="G4563" s="69">
        <v>13221</v>
      </c>
    </row>
    <row r="4564" spans="1:7" x14ac:dyDescent="0.25">
      <c r="A4564" s="31" t="s">
        <v>726</v>
      </c>
      <c r="B4564" s="31" t="s">
        <v>162</v>
      </c>
      <c r="C4564" s="31" t="s">
        <v>156</v>
      </c>
      <c r="D4564" s="31" t="s">
        <v>702</v>
      </c>
      <c r="E4564" s="31" t="s">
        <v>85</v>
      </c>
      <c r="F4564" s="31" t="s">
        <v>86</v>
      </c>
      <c r="G4564" s="69">
        <v>56.03</v>
      </c>
    </row>
    <row r="4565" spans="1:7" x14ac:dyDescent="0.25">
      <c r="A4565" s="31" t="s">
        <v>726</v>
      </c>
      <c r="B4565" s="31" t="s">
        <v>162</v>
      </c>
      <c r="C4565" s="31" t="s">
        <v>156</v>
      </c>
      <c r="D4565" s="31" t="s">
        <v>702</v>
      </c>
      <c r="E4565" s="31" t="s">
        <v>84</v>
      </c>
      <c r="F4565" s="31" t="s">
        <v>29</v>
      </c>
      <c r="G4565" s="69">
        <v>367.58</v>
      </c>
    </row>
    <row r="4566" spans="1:7" x14ac:dyDescent="0.25">
      <c r="A4566" s="31" t="s">
        <v>726</v>
      </c>
      <c r="B4566" s="31" t="s">
        <v>162</v>
      </c>
      <c r="C4566" s="31" t="s">
        <v>156</v>
      </c>
      <c r="D4566" s="31" t="s">
        <v>702</v>
      </c>
      <c r="E4566" s="31" t="s">
        <v>84</v>
      </c>
      <c r="F4566" s="31" t="s">
        <v>67</v>
      </c>
      <c r="G4566" s="69">
        <v>4600.2</v>
      </c>
    </row>
    <row r="4567" spans="1:7" x14ac:dyDescent="0.25">
      <c r="A4567" s="31" t="s">
        <v>726</v>
      </c>
      <c r="B4567" s="31" t="s">
        <v>162</v>
      </c>
      <c r="C4567" s="31" t="s">
        <v>156</v>
      </c>
      <c r="D4567" s="31" t="s">
        <v>702</v>
      </c>
      <c r="E4567" s="31" t="s">
        <v>84</v>
      </c>
      <c r="F4567" s="31" t="s">
        <v>23</v>
      </c>
      <c r="G4567" s="69">
        <v>132256.44</v>
      </c>
    </row>
    <row r="4568" spans="1:7" x14ac:dyDescent="0.25">
      <c r="A4568" s="31" t="s">
        <v>726</v>
      </c>
      <c r="B4568" s="31" t="s">
        <v>162</v>
      </c>
      <c r="C4568" s="31" t="s">
        <v>156</v>
      </c>
      <c r="D4568" s="31" t="s">
        <v>702</v>
      </c>
      <c r="E4568" s="31" t="s">
        <v>0</v>
      </c>
      <c r="F4568" s="31" t="s">
        <v>15</v>
      </c>
      <c r="G4568" s="69">
        <v>4949.05</v>
      </c>
    </row>
    <row r="4569" spans="1:7" x14ac:dyDescent="0.25">
      <c r="A4569" s="31" t="s">
        <v>726</v>
      </c>
      <c r="B4569" s="31" t="s">
        <v>162</v>
      </c>
      <c r="C4569" s="31" t="s">
        <v>156</v>
      </c>
      <c r="D4569" s="31" t="s">
        <v>702</v>
      </c>
      <c r="E4569" s="31" t="s">
        <v>0</v>
      </c>
      <c r="F4569" s="31" t="s">
        <v>16</v>
      </c>
      <c r="G4569" s="69">
        <v>22140.400000000001</v>
      </c>
    </row>
    <row r="4570" spans="1:7" x14ac:dyDescent="0.25">
      <c r="A4570" s="31" t="s">
        <v>726</v>
      </c>
      <c r="B4570" s="31" t="s">
        <v>150</v>
      </c>
      <c r="C4570" s="31" t="s">
        <v>700</v>
      </c>
      <c r="D4570" s="31" t="s">
        <v>783</v>
      </c>
      <c r="E4570" s="31" t="s">
        <v>81</v>
      </c>
      <c r="F4570" s="31" t="s">
        <v>27</v>
      </c>
      <c r="G4570" s="69">
        <v>3598.59</v>
      </c>
    </row>
    <row r="4571" spans="1:7" x14ac:dyDescent="0.25">
      <c r="A4571" s="31" t="s">
        <v>726</v>
      </c>
      <c r="B4571" s="31" t="s">
        <v>150</v>
      </c>
      <c r="C4571" s="31" t="s">
        <v>700</v>
      </c>
      <c r="D4571" s="31" t="s">
        <v>783</v>
      </c>
      <c r="E4571" s="31" t="s">
        <v>81</v>
      </c>
      <c r="F4571" s="31" t="s">
        <v>83</v>
      </c>
      <c r="G4571" s="69">
        <v>549.64</v>
      </c>
    </row>
    <row r="4572" spans="1:7" x14ac:dyDescent="0.25">
      <c r="A4572" s="31" t="s">
        <v>726</v>
      </c>
      <c r="B4572" s="31" t="s">
        <v>150</v>
      </c>
      <c r="C4572" s="31" t="s">
        <v>700</v>
      </c>
      <c r="D4572" s="31" t="s">
        <v>783</v>
      </c>
      <c r="E4572" s="31" t="s">
        <v>81</v>
      </c>
      <c r="F4572" s="31" t="s">
        <v>25</v>
      </c>
      <c r="G4572" s="69">
        <v>5759.58</v>
      </c>
    </row>
    <row r="4573" spans="1:7" x14ac:dyDescent="0.25">
      <c r="A4573" s="31" t="s">
        <v>726</v>
      </c>
      <c r="B4573" s="31" t="s">
        <v>150</v>
      </c>
      <c r="C4573" s="31" t="s">
        <v>700</v>
      </c>
      <c r="D4573" s="31" t="s">
        <v>783</v>
      </c>
      <c r="E4573" s="31" t="s">
        <v>81</v>
      </c>
      <c r="F4573" s="31" t="s">
        <v>26</v>
      </c>
      <c r="G4573" s="69">
        <v>5774.94</v>
      </c>
    </row>
    <row r="4574" spans="1:7" x14ac:dyDescent="0.25">
      <c r="A4574" s="31" t="s">
        <v>726</v>
      </c>
      <c r="B4574" s="31" t="s">
        <v>150</v>
      </c>
      <c r="C4574" s="31" t="s">
        <v>700</v>
      </c>
      <c r="D4574" s="31" t="s">
        <v>783</v>
      </c>
      <c r="E4574" s="31" t="s">
        <v>81</v>
      </c>
      <c r="F4574" s="31" t="s">
        <v>64</v>
      </c>
      <c r="G4574" s="69">
        <v>1936.99</v>
      </c>
    </row>
    <row r="4575" spans="1:7" x14ac:dyDescent="0.25">
      <c r="A4575" s="31" t="s">
        <v>726</v>
      </c>
      <c r="B4575" s="31" t="s">
        <v>150</v>
      </c>
      <c r="C4575" s="31" t="s">
        <v>700</v>
      </c>
      <c r="D4575" s="31" t="s">
        <v>783</v>
      </c>
      <c r="E4575" s="31" t="s">
        <v>81</v>
      </c>
      <c r="F4575" s="31" t="s">
        <v>9</v>
      </c>
      <c r="G4575" s="69">
        <v>1568.73</v>
      </c>
    </row>
    <row r="4576" spans="1:7" x14ac:dyDescent="0.25">
      <c r="A4576" s="31" t="s">
        <v>726</v>
      </c>
      <c r="B4576" s="31" t="s">
        <v>150</v>
      </c>
      <c r="C4576" s="31" t="s">
        <v>700</v>
      </c>
      <c r="D4576" s="31" t="s">
        <v>783</v>
      </c>
      <c r="E4576" s="31" t="s">
        <v>79</v>
      </c>
      <c r="F4576" s="31" t="s">
        <v>28</v>
      </c>
      <c r="G4576" s="69">
        <v>212.53</v>
      </c>
    </row>
    <row r="4577" spans="1:7" x14ac:dyDescent="0.25">
      <c r="A4577" s="31" t="s">
        <v>726</v>
      </c>
      <c r="B4577" s="31" t="s">
        <v>150</v>
      </c>
      <c r="C4577" s="31" t="s">
        <v>700</v>
      </c>
      <c r="D4577" s="31" t="s">
        <v>783</v>
      </c>
      <c r="E4577" s="31" t="s">
        <v>79</v>
      </c>
      <c r="F4577" s="31" t="s">
        <v>90</v>
      </c>
      <c r="G4577" s="69">
        <v>106.5</v>
      </c>
    </row>
    <row r="4578" spans="1:7" x14ac:dyDescent="0.25">
      <c r="A4578" s="31" t="s">
        <v>726</v>
      </c>
      <c r="B4578" s="31" t="s">
        <v>150</v>
      </c>
      <c r="C4578" s="31" t="s">
        <v>700</v>
      </c>
      <c r="D4578" s="31" t="s">
        <v>783</v>
      </c>
      <c r="E4578" s="31" t="s">
        <v>5</v>
      </c>
      <c r="F4578" s="31" t="s">
        <v>11</v>
      </c>
      <c r="G4578" s="69">
        <v>12861.4</v>
      </c>
    </row>
    <row r="4579" spans="1:7" x14ac:dyDescent="0.25">
      <c r="A4579" s="31" t="s">
        <v>726</v>
      </c>
      <c r="B4579" s="31" t="s">
        <v>150</v>
      </c>
      <c r="C4579" s="31" t="s">
        <v>700</v>
      </c>
      <c r="D4579" s="31" t="s">
        <v>783</v>
      </c>
      <c r="E4579" s="31" t="s">
        <v>5</v>
      </c>
      <c r="F4579" s="31" t="s">
        <v>56</v>
      </c>
      <c r="G4579" s="69">
        <v>2841.97</v>
      </c>
    </row>
    <row r="4580" spans="1:7" x14ac:dyDescent="0.25">
      <c r="A4580" s="31" t="s">
        <v>726</v>
      </c>
      <c r="B4580" s="31" t="s">
        <v>150</v>
      </c>
      <c r="C4580" s="31" t="s">
        <v>700</v>
      </c>
      <c r="D4580" s="31" t="s">
        <v>783</v>
      </c>
      <c r="E4580" s="31" t="s">
        <v>5</v>
      </c>
      <c r="F4580" s="31" t="s">
        <v>89</v>
      </c>
      <c r="G4580" s="69">
        <v>3518.09</v>
      </c>
    </row>
    <row r="4581" spans="1:7" x14ac:dyDescent="0.25">
      <c r="A4581" s="31" t="s">
        <v>726</v>
      </c>
      <c r="B4581" s="31" t="s">
        <v>150</v>
      </c>
      <c r="C4581" s="31" t="s">
        <v>700</v>
      </c>
      <c r="D4581" s="31" t="s">
        <v>783</v>
      </c>
      <c r="E4581" s="31" t="s">
        <v>5</v>
      </c>
      <c r="F4581" s="31" t="s">
        <v>80</v>
      </c>
      <c r="G4581" s="69">
        <v>26622.27</v>
      </c>
    </row>
    <row r="4582" spans="1:7" x14ac:dyDescent="0.25">
      <c r="A4582" s="31" t="s">
        <v>726</v>
      </c>
      <c r="B4582" s="31" t="s">
        <v>150</v>
      </c>
      <c r="C4582" s="31" t="s">
        <v>700</v>
      </c>
      <c r="D4582" s="31" t="s">
        <v>783</v>
      </c>
      <c r="E4582" s="31" t="s">
        <v>5</v>
      </c>
      <c r="F4582" s="31" t="s">
        <v>63</v>
      </c>
      <c r="G4582" s="69">
        <v>721.81</v>
      </c>
    </row>
    <row r="4583" spans="1:7" x14ac:dyDescent="0.25">
      <c r="A4583" s="31" t="s">
        <v>726</v>
      </c>
      <c r="B4583" s="31" t="s">
        <v>150</v>
      </c>
      <c r="C4583" s="31" t="s">
        <v>700</v>
      </c>
      <c r="D4583" s="31" t="s">
        <v>783</v>
      </c>
      <c r="E4583" s="31" t="s">
        <v>5</v>
      </c>
      <c r="F4583" s="31" t="s">
        <v>61</v>
      </c>
      <c r="G4583" s="69">
        <v>4160.51</v>
      </c>
    </row>
    <row r="4584" spans="1:7" x14ac:dyDescent="0.25">
      <c r="A4584" s="31" t="s">
        <v>726</v>
      </c>
      <c r="B4584" s="31" t="s">
        <v>150</v>
      </c>
      <c r="C4584" s="31" t="s">
        <v>700</v>
      </c>
      <c r="D4584" s="31" t="s">
        <v>783</v>
      </c>
      <c r="E4584" s="31" t="s">
        <v>85</v>
      </c>
      <c r="F4584" s="31" t="s">
        <v>87</v>
      </c>
      <c r="G4584" s="69">
        <v>3325.86</v>
      </c>
    </row>
    <row r="4585" spans="1:7" x14ac:dyDescent="0.25">
      <c r="A4585" s="31" t="s">
        <v>726</v>
      </c>
      <c r="B4585" s="31" t="s">
        <v>150</v>
      </c>
      <c r="C4585" s="31" t="s">
        <v>700</v>
      </c>
      <c r="D4585" s="31" t="s">
        <v>783</v>
      </c>
      <c r="E4585" s="31" t="s">
        <v>85</v>
      </c>
      <c r="F4585" s="31" t="s">
        <v>86</v>
      </c>
      <c r="G4585" s="69">
        <v>3174.49</v>
      </c>
    </row>
    <row r="4586" spans="1:7" x14ac:dyDescent="0.25">
      <c r="A4586" s="31" t="s">
        <v>726</v>
      </c>
      <c r="B4586" s="31" t="s">
        <v>150</v>
      </c>
      <c r="C4586" s="31" t="s">
        <v>700</v>
      </c>
      <c r="D4586" s="31" t="s">
        <v>783</v>
      </c>
      <c r="E4586" s="31" t="s">
        <v>84</v>
      </c>
      <c r="F4586" s="31" t="s">
        <v>23</v>
      </c>
      <c r="G4586" s="69">
        <v>2885.02</v>
      </c>
    </row>
    <row r="4587" spans="1:7" x14ac:dyDescent="0.25">
      <c r="A4587" s="31" t="s">
        <v>726</v>
      </c>
      <c r="B4587" s="31" t="s">
        <v>150</v>
      </c>
      <c r="C4587" s="31" t="s">
        <v>700</v>
      </c>
      <c r="D4587" s="31" t="s">
        <v>783</v>
      </c>
      <c r="E4587" s="31" t="s">
        <v>0</v>
      </c>
      <c r="F4587" s="31" t="s">
        <v>14</v>
      </c>
      <c r="G4587" s="69">
        <v>3926.39</v>
      </c>
    </row>
    <row r="4588" spans="1:7" x14ac:dyDescent="0.25">
      <c r="A4588" s="31" t="s">
        <v>726</v>
      </c>
      <c r="B4588" s="31" t="s">
        <v>150</v>
      </c>
      <c r="C4588" s="31" t="s">
        <v>700</v>
      </c>
      <c r="D4588" s="31" t="s">
        <v>783</v>
      </c>
      <c r="E4588" s="31" t="s">
        <v>0</v>
      </c>
      <c r="F4588" s="31" t="s">
        <v>16</v>
      </c>
      <c r="G4588" s="69">
        <v>2232.92</v>
      </c>
    </row>
    <row r="4589" spans="1:7" x14ac:dyDescent="0.25">
      <c r="A4589" s="31" t="s">
        <v>726</v>
      </c>
      <c r="B4589" s="31" t="s">
        <v>20</v>
      </c>
      <c r="C4589" s="31" t="s">
        <v>47</v>
      </c>
      <c r="D4589" s="31" t="s">
        <v>783</v>
      </c>
      <c r="E4589" s="31" t="s">
        <v>81</v>
      </c>
      <c r="F4589" s="31" t="s">
        <v>27</v>
      </c>
      <c r="G4589" s="69">
        <v>16801</v>
      </c>
    </row>
    <row r="4590" spans="1:7" x14ac:dyDescent="0.25">
      <c r="A4590" s="31" t="s">
        <v>726</v>
      </c>
      <c r="B4590" s="31" t="s">
        <v>20</v>
      </c>
      <c r="C4590" s="31" t="s">
        <v>47</v>
      </c>
      <c r="D4590" s="31" t="s">
        <v>783</v>
      </c>
      <c r="E4590" s="31" t="s">
        <v>81</v>
      </c>
      <c r="F4590" s="31" t="s">
        <v>83</v>
      </c>
      <c r="G4590" s="69">
        <v>1522</v>
      </c>
    </row>
    <row r="4591" spans="1:7" x14ac:dyDescent="0.25">
      <c r="A4591" s="31" t="s">
        <v>726</v>
      </c>
      <c r="B4591" s="31" t="s">
        <v>20</v>
      </c>
      <c r="C4591" s="31" t="s">
        <v>47</v>
      </c>
      <c r="D4591" s="31" t="s">
        <v>783</v>
      </c>
      <c r="E4591" s="31" t="s">
        <v>81</v>
      </c>
      <c r="F4591" s="31" t="s">
        <v>25</v>
      </c>
      <c r="G4591" s="69">
        <v>66630</v>
      </c>
    </row>
    <row r="4592" spans="1:7" x14ac:dyDescent="0.25">
      <c r="A4592" s="31" t="s">
        <v>726</v>
      </c>
      <c r="B4592" s="31" t="s">
        <v>20</v>
      </c>
      <c r="C4592" s="31" t="s">
        <v>47</v>
      </c>
      <c r="D4592" s="31" t="s">
        <v>783</v>
      </c>
      <c r="E4592" s="31" t="s">
        <v>81</v>
      </c>
      <c r="F4592" s="31" t="s">
        <v>65</v>
      </c>
      <c r="G4592" s="69">
        <v>3025</v>
      </c>
    </row>
    <row r="4593" spans="1:7" x14ac:dyDescent="0.25">
      <c r="A4593" s="31" t="s">
        <v>726</v>
      </c>
      <c r="B4593" s="31" t="s">
        <v>20</v>
      </c>
      <c r="C4593" s="31" t="s">
        <v>47</v>
      </c>
      <c r="D4593" s="31" t="s">
        <v>783</v>
      </c>
      <c r="E4593" s="31" t="s">
        <v>81</v>
      </c>
      <c r="F4593" s="31" t="s">
        <v>26</v>
      </c>
      <c r="G4593" s="69">
        <v>53939</v>
      </c>
    </row>
    <row r="4594" spans="1:7" x14ac:dyDescent="0.25">
      <c r="A4594" s="31" t="s">
        <v>726</v>
      </c>
      <c r="B4594" s="31" t="s">
        <v>20</v>
      </c>
      <c r="C4594" s="31" t="s">
        <v>47</v>
      </c>
      <c r="D4594" s="31" t="s">
        <v>783</v>
      </c>
      <c r="E4594" s="31" t="s">
        <v>81</v>
      </c>
      <c r="F4594" s="31" t="s">
        <v>64</v>
      </c>
      <c r="G4594" s="69">
        <v>6901</v>
      </c>
    </row>
    <row r="4595" spans="1:7" x14ac:dyDescent="0.25">
      <c r="A4595" s="31" t="s">
        <v>726</v>
      </c>
      <c r="B4595" s="31" t="s">
        <v>20</v>
      </c>
      <c r="C4595" s="31" t="s">
        <v>47</v>
      </c>
      <c r="D4595" s="31" t="s">
        <v>783</v>
      </c>
      <c r="E4595" s="31" t="s">
        <v>81</v>
      </c>
      <c r="F4595" s="31" t="s">
        <v>9</v>
      </c>
      <c r="G4595" s="69">
        <v>34666</v>
      </c>
    </row>
    <row r="4596" spans="1:7" x14ac:dyDescent="0.25">
      <c r="A4596" s="31" t="s">
        <v>726</v>
      </c>
      <c r="B4596" s="31" t="s">
        <v>20</v>
      </c>
      <c r="C4596" s="31" t="s">
        <v>47</v>
      </c>
      <c r="D4596" s="31" t="s">
        <v>783</v>
      </c>
      <c r="E4596" s="31" t="s">
        <v>79</v>
      </c>
      <c r="F4596" s="31" t="s">
        <v>28</v>
      </c>
      <c r="G4596" s="69">
        <v>2759</v>
      </c>
    </row>
    <row r="4597" spans="1:7" x14ac:dyDescent="0.25">
      <c r="A4597" s="31" t="s">
        <v>726</v>
      </c>
      <c r="B4597" s="31" t="s">
        <v>20</v>
      </c>
      <c r="C4597" s="31" t="s">
        <v>47</v>
      </c>
      <c r="D4597" s="31" t="s">
        <v>783</v>
      </c>
      <c r="E4597" s="31" t="s">
        <v>79</v>
      </c>
      <c r="F4597" s="31" t="s">
        <v>90</v>
      </c>
      <c r="G4597" s="69">
        <v>215</v>
      </c>
    </row>
    <row r="4598" spans="1:7" x14ac:dyDescent="0.25">
      <c r="A4598" s="31" t="s">
        <v>726</v>
      </c>
      <c r="B4598" s="31" t="s">
        <v>20</v>
      </c>
      <c r="C4598" s="31" t="s">
        <v>47</v>
      </c>
      <c r="D4598" s="31" t="s">
        <v>783</v>
      </c>
      <c r="E4598" s="31" t="s">
        <v>5</v>
      </c>
      <c r="F4598" s="31" t="s">
        <v>52</v>
      </c>
      <c r="G4598" s="69">
        <v>1751</v>
      </c>
    </row>
    <row r="4599" spans="1:7" x14ac:dyDescent="0.25">
      <c r="A4599" s="31" t="s">
        <v>726</v>
      </c>
      <c r="B4599" s="31" t="s">
        <v>20</v>
      </c>
      <c r="C4599" s="31" t="s">
        <v>47</v>
      </c>
      <c r="D4599" s="31" t="s">
        <v>783</v>
      </c>
      <c r="E4599" s="31" t="s">
        <v>5</v>
      </c>
      <c r="F4599" s="31" t="s">
        <v>11</v>
      </c>
      <c r="G4599" s="69">
        <v>88105</v>
      </c>
    </row>
    <row r="4600" spans="1:7" x14ac:dyDescent="0.25">
      <c r="A4600" s="31" t="s">
        <v>726</v>
      </c>
      <c r="B4600" s="31" t="s">
        <v>20</v>
      </c>
      <c r="C4600" s="31" t="s">
        <v>47</v>
      </c>
      <c r="D4600" s="31" t="s">
        <v>783</v>
      </c>
      <c r="E4600" s="31" t="s">
        <v>5</v>
      </c>
      <c r="F4600" s="31" t="s">
        <v>12</v>
      </c>
      <c r="G4600" s="69">
        <v>9685</v>
      </c>
    </row>
    <row r="4601" spans="1:7" x14ac:dyDescent="0.25">
      <c r="A4601" s="31" t="s">
        <v>726</v>
      </c>
      <c r="B4601" s="31" t="s">
        <v>20</v>
      </c>
      <c r="C4601" s="31" t="s">
        <v>47</v>
      </c>
      <c r="D4601" s="31" t="s">
        <v>783</v>
      </c>
      <c r="E4601" s="31" t="s">
        <v>5</v>
      </c>
      <c r="F4601" s="31" t="s">
        <v>56</v>
      </c>
      <c r="G4601" s="69">
        <v>32260</v>
      </c>
    </row>
    <row r="4602" spans="1:7" x14ac:dyDescent="0.25">
      <c r="A4602" s="31" t="s">
        <v>726</v>
      </c>
      <c r="B4602" s="31" t="s">
        <v>20</v>
      </c>
      <c r="C4602" s="31" t="s">
        <v>47</v>
      </c>
      <c r="D4602" s="31" t="s">
        <v>783</v>
      </c>
      <c r="E4602" s="31" t="s">
        <v>5</v>
      </c>
      <c r="F4602" s="31" t="s">
        <v>62</v>
      </c>
      <c r="G4602" s="69">
        <v>346</v>
      </c>
    </row>
    <row r="4603" spans="1:7" x14ac:dyDescent="0.25">
      <c r="A4603" s="31" t="s">
        <v>726</v>
      </c>
      <c r="B4603" s="31" t="s">
        <v>20</v>
      </c>
      <c r="C4603" s="31" t="s">
        <v>47</v>
      </c>
      <c r="D4603" s="31" t="s">
        <v>783</v>
      </c>
      <c r="E4603" s="31" t="s">
        <v>5</v>
      </c>
      <c r="F4603" s="31" t="s">
        <v>89</v>
      </c>
      <c r="G4603" s="69">
        <v>14478</v>
      </c>
    </row>
    <row r="4604" spans="1:7" x14ac:dyDescent="0.25">
      <c r="A4604" s="31" t="s">
        <v>726</v>
      </c>
      <c r="B4604" s="31" t="s">
        <v>20</v>
      </c>
      <c r="C4604" s="31" t="s">
        <v>47</v>
      </c>
      <c r="D4604" s="31" t="s">
        <v>783</v>
      </c>
      <c r="E4604" s="31" t="s">
        <v>5</v>
      </c>
      <c r="F4604" s="31" t="s">
        <v>82</v>
      </c>
      <c r="G4604" s="69">
        <v>1340</v>
      </c>
    </row>
    <row r="4605" spans="1:7" x14ac:dyDescent="0.25">
      <c r="A4605" s="31" t="s">
        <v>726</v>
      </c>
      <c r="B4605" s="31" t="s">
        <v>20</v>
      </c>
      <c r="C4605" s="31" t="s">
        <v>47</v>
      </c>
      <c r="D4605" s="31" t="s">
        <v>783</v>
      </c>
      <c r="E4605" s="31" t="s">
        <v>5</v>
      </c>
      <c r="F4605" s="31" t="s">
        <v>80</v>
      </c>
      <c r="G4605" s="69">
        <v>156926</v>
      </c>
    </row>
    <row r="4606" spans="1:7" x14ac:dyDescent="0.25">
      <c r="A4606" s="31" t="s">
        <v>726</v>
      </c>
      <c r="B4606" s="31" t="s">
        <v>20</v>
      </c>
      <c r="C4606" s="31" t="s">
        <v>47</v>
      </c>
      <c r="D4606" s="31" t="s">
        <v>783</v>
      </c>
      <c r="E4606" s="31" t="s">
        <v>5</v>
      </c>
      <c r="F4606" s="31" t="s">
        <v>63</v>
      </c>
      <c r="G4606" s="69">
        <v>582</v>
      </c>
    </row>
    <row r="4607" spans="1:7" x14ac:dyDescent="0.25">
      <c r="A4607" s="31" t="s">
        <v>726</v>
      </c>
      <c r="B4607" s="31" t="s">
        <v>20</v>
      </c>
      <c r="C4607" s="31" t="s">
        <v>47</v>
      </c>
      <c r="D4607" s="31" t="s">
        <v>783</v>
      </c>
      <c r="E4607" s="31" t="s">
        <v>5</v>
      </c>
      <c r="F4607" s="31" t="s">
        <v>61</v>
      </c>
      <c r="G4607" s="69">
        <v>40932</v>
      </c>
    </row>
    <row r="4608" spans="1:7" x14ac:dyDescent="0.25">
      <c r="A4608" s="31" t="s">
        <v>726</v>
      </c>
      <c r="B4608" s="31" t="s">
        <v>20</v>
      </c>
      <c r="C4608" s="31" t="s">
        <v>47</v>
      </c>
      <c r="D4608" s="31" t="s">
        <v>783</v>
      </c>
      <c r="E4608" s="31" t="s">
        <v>85</v>
      </c>
      <c r="F4608" s="31" t="s">
        <v>87</v>
      </c>
      <c r="G4608" s="69">
        <v>15506</v>
      </c>
    </row>
    <row r="4609" spans="1:7" x14ac:dyDescent="0.25">
      <c r="A4609" s="31" t="s">
        <v>726</v>
      </c>
      <c r="B4609" s="31" t="s">
        <v>20</v>
      </c>
      <c r="C4609" s="31" t="s">
        <v>47</v>
      </c>
      <c r="D4609" s="31" t="s">
        <v>783</v>
      </c>
      <c r="E4609" s="31" t="s">
        <v>85</v>
      </c>
      <c r="F4609" s="31" t="s">
        <v>88</v>
      </c>
      <c r="G4609" s="69">
        <v>1852</v>
      </c>
    </row>
    <row r="4610" spans="1:7" x14ac:dyDescent="0.25">
      <c r="A4610" s="31" t="s">
        <v>726</v>
      </c>
      <c r="B4610" s="31" t="s">
        <v>20</v>
      </c>
      <c r="C4610" s="31" t="s">
        <v>47</v>
      </c>
      <c r="D4610" s="31" t="s">
        <v>783</v>
      </c>
      <c r="E4610" s="31" t="s">
        <v>85</v>
      </c>
      <c r="F4610" s="31" t="s">
        <v>86</v>
      </c>
      <c r="G4610" s="69">
        <v>39357</v>
      </c>
    </row>
    <row r="4611" spans="1:7" x14ac:dyDescent="0.25">
      <c r="A4611" s="31" t="s">
        <v>726</v>
      </c>
      <c r="B4611" s="31" t="s">
        <v>20</v>
      </c>
      <c r="C4611" s="31" t="s">
        <v>47</v>
      </c>
      <c r="D4611" s="31" t="s">
        <v>783</v>
      </c>
      <c r="E4611" s="31" t="s">
        <v>84</v>
      </c>
      <c r="F4611" s="31" t="s">
        <v>29</v>
      </c>
      <c r="G4611" s="69">
        <v>786</v>
      </c>
    </row>
    <row r="4612" spans="1:7" x14ac:dyDescent="0.25">
      <c r="A4612" s="31" t="s">
        <v>726</v>
      </c>
      <c r="B4612" s="31" t="s">
        <v>20</v>
      </c>
      <c r="C4612" s="31" t="s">
        <v>47</v>
      </c>
      <c r="D4612" s="31" t="s">
        <v>783</v>
      </c>
      <c r="E4612" s="31" t="s">
        <v>84</v>
      </c>
      <c r="F4612" s="31" t="s">
        <v>93</v>
      </c>
      <c r="G4612" s="69">
        <v>18</v>
      </c>
    </row>
    <row r="4613" spans="1:7" x14ac:dyDescent="0.25">
      <c r="A4613" s="31" t="s">
        <v>726</v>
      </c>
      <c r="B4613" s="31" t="s">
        <v>20</v>
      </c>
      <c r="C4613" s="31" t="s">
        <v>47</v>
      </c>
      <c r="D4613" s="31" t="s">
        <v>783</v>
      </c>
      <c r="E4613" s="31" t="s">
        <v>84</v>
      </c>
      <c r="F4613" s="31" t="s">
        <v>23</v>
      </c>
      <c r="G4613" s="69">
        <v>9969</v>
      </c>
    </row>
    <row r="4614" spans="1:7" x14ac:dyDescent="0.25">
      <c r="A4614" s="31" t="s">
        <v>726</v>
      </c>
      <c r="B4614" s="31" t="s">
        <v>20</v>
      </c>
      <c r="C4614" s="31" t="s">
        <v>47</v>
      </c>
      <c r="D4614" s="31" t="s">
        <v>783</v>
      </c>
      <c r="E4614" s="31" t="s">
        <v>92</v>
      </c>
      <c r="F4614" s="31" t="s">
        <v>92</v>
      </c>
      <c r="G4614" s="69">
        <v>1146</v>
      </c>
    </row>
    <row r="4615" spans="1:7" x14ac:dyDescent="0.25">
      <c r="A4615" s="31" t="s">
        <v>726</v>
      </c>
      <c r="B4615" s="31" t="s">
        <v>20</v>
      </c>
      <c r="C4615" s="31" t="s">
        <v>47</v>
      </c>
      <c r="D4615" s="31" t="s">
        <v>783</v>
      </c>
      <c r="E4615" s="31" t="s">
        <v>689</v>
      </c>
      <c r="F4615" s="31" t="s">
        <v>690</v>
      </c>
      <c r="G4615" s="69">
        <v>10</v>
      </c>
    </row>
    <row r="4616" spans="1:7" x14ac:dyDescent="0.25">
      <c r="A4616" s="31" t="s">
        <v>726</v>
      </c>
      <c r="B4616" s="31" t="s">
        <v>20</v>
      </c>
      <c r="C4616" s="31" t="s">
        <v>47</v>
      </c>
      <c r="D4616" s="31" t="s">
        <v>783</v>
      </c>
      <c r="E4616" s="31" t="s">
        <v>0</v>
      </c>
      <c r="F4616" s="31" t="s">
        <v>14</v>
      </c>
      <c r="G4616" s="69">
        <v>22501</v>
      </c>
    </row>
    <row r="4617" spans="1:7" x14ac:dyDescent="0.25">
      <c r="A4617" s="31" t="s">
        <v>726</v>
      </c>
      <c r="B4617" s="31" t="s">
        <v>20</v>
      </c>
      <c r="C4617" s="31" t="s">
        <v>47</v>
      </c>
      <c r="D4617" s="31" t="s">
        <v>783</v>
      </c>
      <c r="E4617" s="31" t="s">
        <v>0</v>
      </c>
      <c r="F4617" s="31" t="s">
        <v>15</v>
      </c>
      <c r="G4617" s="69">
        <v>1685</v>
      </c>
    </row>
    <row r="4618" spans="1:7" x14ac:dyDescent="0.25">
      <c r="A4618" s="31" t="s">
        <v>726</v>
      </c>
      <c r="B4618" s="31" t="s">
        <v>20</v>
      </c>
      <c r="C4618" s="31" t="s">
        <v>47</v>
      </c>
      <c r="D4618" s="31" t="s">
        <v>783</v>
      </c>
      <c r="E4618" s="31" t="s">
        <v>0</v>
      </c>
      <c r="F4618" s="31" t="s">
        <v>16</v>
      </c>
      <c r="G4618" s="69">
        <v>90037</v>
      </c>
    </row>
    <row r="4619" spans="1:7" x14ac:dyDescent="0.25">
      <c r="A4619" s="31" t="s">
        <v>726</v>
      </c>
      <c r="B4619" s="31" t="s">
        <v>112</v>
      </c>
      <c r="C4619" s="31" t="s">
        <v>47</v>
      </c>
      <c r="D4619" s="31" t="s">
        <v>783</v>
      </c>
      <c r="E4619" s="31" t="s">
        <v>81</v>
      </c>
      <c r="F4619" s="31" t="s">
        <v>27</v>
      </c>
      <c r="G4619" s="69">
        <v>915.84</v>
      </c>
    </row>
    <row r="4620" spans="1:7" x14ac:dyDescent="0.25">
      <c r="A4620" s="31" t="s">
        <v>726</v>
      </c>
      <c r="B4620" s="31" t="s">
        <v>112</v>
      </c>
      <c r="C4620" s="31" t="s">
        <v>47</v>
      </c>
      <c r="D4620" s="31" t="s">
        <v>783</v>
      </c>
      <c r="E4620" s="31" t="s">
        <v>81</v>
      </c>
      <c r="F4620" s="31" t="s">
        <v>83</v>
      </c>
      <c r="G4620" s="69">
        <v>80.64</v>
      </c>
    </row>
    <row r="4621" spans="1:7" x14ac:dyDescent="0.25">
      <c r="A4621" s="31" t="s">
        <v>726</v>
      </c>
      <c r="B4621" s="31" t="s">
        <v>112</v>
      </c>
      <c r="C4621" s="31" t="s">
        <v>47</v>
      </c>
      <c r="D4621" s="31" t="s">
        <v>783</v>
      </c>
      <c r="E4621" s="31" t="s">
        <v>81</v>
      </c>
      <c r="F4621" s="31" t="s">
        <v>25</v>
      </c>
      <c r="G4621" s="69">
        <v>3665.6</v>
      </c>
    </row>
    <row r="4622" spans="1:7" x14ac:dyDescent="0.25">
      <c r="A4622" s="31" t="s">
        <v>726</v>
      </c>
      <c r="B4622" s="31" t="s">
        <v>112</v>
      </c>
      <c r="C4622" s="31" t="s">
        <v>47</v>
      </c>
      <c r="D4622" s="31" t="s">
        <v>783</v>
      </c>
      <c r="E4622" s="31" t="s">
        <v>81</v>
      </c>
      <c r="F4622" s="31" t="s">
        <v>65</v>
      </c>
      <c r="G4622" s="69">
        <v>165.9</v>
      </c>
    </row>
    <row r="4623" spans="1:7" x14ac:dyDescent="0.25">
      <c r="A4623" s="31" t="s">
        <v>726</v>
      </c>
      <c r="B4623" s="31" t="s">
        <v>112</v>
      </c>
      <c r="C4623" s="31" t="s">
        <v>47</v>
      </c>
      <c r="D4623" s="31" t="s">
        <v>783</v>
      </c>
      <c r="E4623" s="31" t="s">
        <v>81</v>
      </c>
      <c r="F4623" s="31" t="s">
        <v>26</v>
      </c>
      <c r="G4623" s="69">
        <v>2503.09</v>
      </c>
    </row>
    <row r="4624" spans="1:7" x14ac:dyDescent="0.25">
      <c r="A4624" s="31" t="s">
        <v>726</v>
      </c>
      <c r="B4624" s="31" t="s">
        <v>112</v>
      </c>
      <c r="C4624" s="31" t="s">
        <v>47</v>
      </c>
      <c r="D4624" s="31" t="s">
        <v>783</v>
      </c>
      <c r="E4624" s="31" t="s">
        <v>81</v>
      </c>
      <c r="F4624" s="31" t="s">
        <v>64</v>
      </c>
      <c r="G4624" s="69">
        <v>1037.46</v>
      </c>
    </row>
    <row r="4625" spans="1:7" x14ac:dyDescent="0.25">
      <c r="A4625" s="31" t="s">
        <v>726</v>
      </c>
      <c r="B4625" s="31" t="s">
        <v>112</v>
      </c>
      <c r="C4625" s="31" t="s">
        <v>47</v>
      </c>
      <c r="D4625" s="31" t="s">
        <v>783</v>
      </c>
      <c r="E4625" s="31" t="s">
        <v>81</v>
      </c>
      <c r="F4625" s="31" t="s">
        <v>9</v>
      </c>
      <c r="G4625" s="69">
        <v>963.08</v>
      </c>
    </row>
    <row r="4626" spans="1:7" x14ac:dyDescent="0.25">
      <c r="A4626" s="31" t="s">
        <v>726</v>
      </c>
      <c r="B4626" s="31" t="s">
        <v>112</v>
      </c>
      <c r="C4626" s="31" t="s">
        <v>47</v>
      </c>
      <c r="D4626" s="31" t="s">
        <v>783</v>
      </c>
      <c r="E4626" s="31" t="s">
        <v>79</v>
      </c>
      <c r="F4626" s="31" t="s">
        <v>28</v>
      </c>
      <c r="G4626" s="69">
        <v>110.88</v>
      </c>
    </row>
    <row r="4627" spans="1:7" x14ac:dyDescent="0.25">
      <c r="A4627" s="31" t="s">
        <v>726</v>
      </c>
      <c r="B4627" s="31" t="s">
        <v>112</v>
      </c>
      <c r="C4627" s="31" t="s">
        <v>47</v>
      </c>
      <c r="D4627" s="31" t="s">
        <v>783</v>
      </c>
      <c r="E4627" s="31" t="s">
        <v>79</v>
      </c>
      <c r="F4627" s="31" t="s">
        <v>90</v>
      </c>
      <c r="G4627" s="69">
        <v>10.55</v>
      </c>
    </row>
    <row r="4628" spans="1:7" x14ac:dyDescent="0.25">
      <c r="A4628" s="31" t="s">
        <v>726</v>
      </c>
      <c r="B4628" s="31" t="s">
        <v>112</v>
      </c>
      <c r="C4628" s="31" t="s">
        <v>47</v>
      </c>
      <c r="D4628" s="31" t="s">
        <v>783</v>
      </c>
      <c r="E4628" s="31" t="s">
        <v>5</v>
      </c>
      <c r="F4628" s="31" t="s">
        <v>52</v>
      </c>
      <c r="G4628" s="69">
        <v>37.229999999999997</v>
      </c>
    </row>
    <row r="4629" spans="1:7" x14ac:dyDescent="0.25">
      <c r="A4629" s="31" t="s">
        <v>726</v>
      </c>
      <c r="B4629" s="31" t="s">
        <v>112</v>
      </c>
      <c r="C4629" s="31" t="s">
        <v>47</v>
      </c>
      <c r="D4629" s="31" t="s">
        <v>783</v>
      </c>
      <c r="E4629" s="31" t="s">
        <v>5</v>
      </c>
      <c r="F4629" s="31" t="s">
        <v>11</v>
      </c>
      <c r="G4629" s="69">
        <v>3693.69</v>
      </c>
    </row>
    <row r="4630" spans="1:7" x14ac:dyDescent="0.25">
      <c r="A4630" s="31" t="s">
        <v>726</v>
      </c>
      <c r="B4630" s="31" t="s">
        <v>112</v>
      </c>
      <c r="C4630" s="31" t="s">
        <v>47</v>
      </c>
      <c r="D4630" s="31" t="s">
        <v>783</v>
      </c>
      <c r="E4630" s="31" t="s">
        <v>5</v>
      </c>
      <c r="F4630" s="31" t="s">
        <v>12</v>
      </c>
      <c r="G4630" s="69">
        <v>923.09</v>
      </c>
    </row>
    <row r="4631" spans="1:7" x14ac:dyDescent="0.25">
      <c r="A4631" s="31" t="s">
        <v>726</v>
      </c>
      <c r="B4631" s="31" t="s">
        <v>112</v>
      </c>
      <c r="C4631" s="31" t="s">
        <v>47</v>
      </c>
      <c r="D4631" s="31" t="s">
        <v>783</v>
      </c>
      <c r="E4631" s="31" t="s">
        <v>5</v>
      </c>
      <c r="F4631" s="31" t="s">
        <v>56</v>
      </c>
      <c r="G4631" s="69">
        <v>580.07000000000005</v>
      </c>
    </row>
    <row r="4632" spans="1:7" x14ac:dyDescent="0.25">
      <c r="A4632" s="31" t="s">
        <v>726</v>
      </c>
      <c r="B4632" s="31" t="s">
        <v>112</v>
      </c>
      <c r="C4632" s="31" t="s">
        <v>47</v>
      </c>
      <c r="D4632" s="31" t="s">
        <v>783</v>
      </c>
      <c r="E4632" s="31" t="s">
        <v>5</v>
      </c>
      <c r="F4632" s="31" t="s">
        <v>89</v>
      </c>
      <c r="G4632" s="69">
        <v>32.97</v>
      </c>
    </row>
    <row r="4633" spans="1:7" x14ac:dyDescent="0.25">
      <c r="A4633" s="31" t="s">
        <v>726</v>
      </c>
      <c r="B4633" s="31" t="s">
        <v>112</v>
      </c>
      <c r="C4633" s="31" t="s">
        <v>47</v>
      </c>
      <c r="D4633" s="31" t="s">
        <v>783</v>
      </c>
      <c r="E4633" s="31" t="s">
        <v>5</v>
      </c>
      <c r="F4633" s="31" t="s">
        <v>82</v>
      </c>
      <c r="G4633" s="69">
        <v>39.36</v>
      </c>
    </row>
    <row r="4634" spans="1:7" x14ac:dyDescent="0.25">
      <c r="A4634" s="31" t="s">
        <v>726</v>
      </c>
      <c r="B4634" s="31" t="s">
        <v>112</v>
      </c>
      <c r="C4634" s="31" t="s">
        <v>47</v>
      </c>
      <c r="D4634" s="31" t="s">
        <v>783</v>
      </c>
      <c r="E4634" s="31" t="s">
        <v>5</v>
      </c>
      <c r="F4634" s="31" t="s">
        <v>80</v>
      </c>
      <c r="G4634" s="69">
        <v>5328.77</v>
      </c>
    </row>
    <row r="4635" spans="1:7" x14ac:dyDescent="0.25">
      <c r="A4635" s="31" t="s">
        <v>726</v>
      </c>
      <c r="B4635" s="31" t="s">
        <v>112</v>
      </c>
      <c r="C4635" s="31" t="s">
        <v>47</v>
      </c>
      <c r="D4635" s="31" t="s">
        <v>783</v>
      </c>
      <c r="E4635" s="31" t="s">
        <v>5</v>
      </c>
      <c r="F4635" s="31" t="s">
        <v>63</v>
      </c>
      <c r="G4635" s="69">
        <v>122.04</v>
      </c>
    </row>
    <row r="4636" spans="1:7" x14ac:dyDescent="0.25">
      <c r="A4636" s="31" t="s">
        <v>726</v>
      </c>
      <c r="B4636" s="31" t="s">
        <v>112</v>
      </c>
      <c r="C4636" s="31" t="s">
        <v>47</v>
      </c>
      <c r="D4636" s="31" t="s">
        <v>783</v>
      </c>
      <c r="E4636" s="31" t="s">
        <v>5</v>
      </c>
      <c r="F4636" s="31" t="s">
        <v>61</v>
      </c>
      <c r="G4636" s="69">
        <v>285.74</v>
      </c>
    </row>
    <row r="4637" spans="1:7" x14ac:dyDescent="0.25">
      <c r="A4637" s="31" t="s">
        <v>726</v>
      </c>
      <c r="B4637" s="31" t="s">
        <v>112</v>
      </c>
      <c r="C4637" s="31" t="s">
        <v>47</v>
      </c>
      <c r="D4637" s="31" t="s">
        <v>783</v>
      </c>
      <c r="E4637" s="31" t="s">
        <v>85</v>
      </c>
      <c r="F4637" s="31" t="s">
        <v>87</v>
      </c>
      <c r="G4637" s="69">
        <v>2086.5100000000002</v>
      </c>
    </row>
    <row r="4638" spans="1:7" x14ac:dyDescent="0.25">
      <c r="A4638" s="31" t="s">
        <v>726</v>
      </c>
      <c r="B4638" s="31" t="s">
        <v>112</v>
      </c>
      <c r="C4638" s="31" t="s">
        <v>47</v>
      </c>
      <c r="D4638" s="31" t="s">
        <v>783</v>
      </c>
      <c r="E4638" s="31" t="s">
        <v>85</v>
      </c>
      <c r="F4638" s="31" t="s">
        <v>86</v>
      </c>
      <c r="G4638" s="69">
        <v>536.5</v>
      </c>
    </row>
    <row r="4639" spans="1:7" x14ac:dyDescent="0.25">
      <c r="A4639" s="31" t="s">
        <v>726</v>
      </c>
      <c r="B4639" s="31" t="s">
        <v>112</v>
      </c>
      <c r="C4639" s="31" t="s">
        <v>47</v>
      </c>
      <c r="D4639" s="31" t="s">
        <v>783</v>
      </c>
      <c r="E4639" s="31" t="s">
        <v>84</v>
      </c>
      <c r="F4639" s="31" t="s">
        <v>29</v>
      </c>
      <c r="G4639" s="69">
        <v>48.18</v>
      </c>
    </row>
    <row r="4640" spans="1:7" x14ac:dyDescent="0.25">
      <c r="A4640" s="31" t="s">
        <v>726</v>
      </c>
      <c r="B4640" s="31" t="s">
        <v>112</v>
      </c>
      <c r="C4640" s="31" t="s">
        <v>47</v>
      </c>
      <c r="D4640" s="31" t="s">
        <v>783</v>
      </c>
      <c r="E4640" s="31" t="s">
        <v>84</v>
      </c>
      <c r="F4640" s="31" t="s">
        <v>23</v>
      </c>
      <c r="G4640" s="69">
        <v>371.46</v>
      </c>
    </row>
    <row r="4641" spans="1:7" x14ac:dyDescent="0.25">
      <c r="A4641" s="31" t="s">
        <v>726</v>
      </c>
      <c r="B4641" s="31" t="s">
        <v>112</v>
      </c>
      <c r="C4641" s="31" t="s">
        <v>47</v>
      </c>
      <c r="D4641" s="31" t="s">
        <v>783</v>
      </c>
      <c r="E4641" s="31" t="s">
        <v>0</v>
      </c>
      <c r="F4641" s="31" t="s">
        <v>14</v>
      </c>
      <c r="G4641" s="69">
        <v>498.96</v>
      </c>
    </row>
    <row r="4642" spans="1:7" x14ac:dyDescent="0.25">
      <c r="A4642" s="31" t="s">
        <v>726</v>
      </c>
      <c r="B4642" s="31" t="s">
        <v>112</v>
      </c>
      <c r="C4642" s="31" t="s">
        <v>47</v>
      </c>
      <c r="D4642" s="31" t="s">
        <v>783</v>
      </c>
      <c r="E4642" s="31" t="s">
        <v>0</v>
      </c>
      <c r="F4642" s="31" t="s">
        <v>16</v>
      </c>
      <c r="G4642" s="69">
        <v>2089.42</v>
      </c>
    </row>
    <row r="4643" spans="1:7" x14ac:dyDescent="0.25">
      <c r="A4643" s="31" t="s">
        <v>726</v>
      </c>
      <c r="B4643" s="31" t="s">
        <v>767</v>
      </c>
      <c r="C4643" s="31" t="s">
        <v>47</v>
      </c>
      <c r="D4643" s="31" t="s">
        <v>783</v>
      </c>
      <c r="E4643" s="31" t="s">
        <v>81</v>
      </c>
      <c r="F4643" s="31" t="s">
        <v>27</v>
      </c>
      <c r="G4643" s="69">
        <v>1001.09</v>
      </c>
    </row>
    <row r="4644" spans="1:7" x14ac:dyDescent="0.25">
      <c r="A4644" s="31" t="s">
        <v>726</v>
      </c>
      <c r="B4644" s="31" t="s">
        <v>767</v>
      </c>
      <c r="C4644" s="31" t="s">
        <v>47</v>
      </c>
      <c r="D4644" s="31" t="s">
        <v>783</v>
      </c>
      <c r="E4644" s="31" t="s">
        <v>81</v>
      </c>
      <c r="F4644" s="31" t="s">
        <v>83</v>
      </c>
      <c r="G4644" s="69">
        <v>103.32</v>
      </c>
    </row>
    <row r="4645" spans="1:7" x14ac:dyDescent="0.25">
      <c r="A4645" s="31" t="s">
        <v>726</v>
      </c>
      <c r="B4645" s="31" t="s">
        <v>767</v>
      </c>
      <c r="C4645" s="31" t="s">
        <v>47</v>
      </c>
      <c r="D4645" s="31" t="s">
        <v>783</v>
      </c>
      <c r="E4645" s="31" t="s">
        <v>81</v>
      </c>
      <c r="F4645" s="31" t="s">
        <v>25</v>
      </c>
      <c r="G4645" s="69">
        <v>3070.47</v>
      </c>
    </row>
    <row r="4646" spans="1:7" x14ac:dyDescent="0.25">
      <c r="A4646" s="31" t="s">
        <v>726</v>
      </c>
      <c r="B4646" s="31" t="s">
        <v>767</v>
      </c>
      <c r="C4646" s="31" t="s">
        <v>47</v>
      </c>
      <c r="D4646" s="31" t="s">
        <v>783</v>
      </c>
      <c r="E4646" s="31" t="s">
        <v>81</v>
      </c>
      <c r="F4646" s="31" t="s">
        <v>65</v>
      </c>
      <c r="G4646" s="69">
        <v>58.52</v>
      </c>
    </row>
    <row r="4647" spans="1:7" x14ac:dyDescent="0.25">
      <c r="A4647" s="31" t="s">
        <v>726</v>
      </c>
      <c r="B4647" s="31" t="s">
        <v>767</v>
      </c>
      <c r="C4647" s="31" t="s">
        <v>47</v>
      </c>
      <c r="D4647" s="31" t="s">
        <v>783</v>
      </c>
      <c r="E4647" s="31" t="s">
        <v>81</v>
      </c>
      <c r="F4647" s="31" t="s">
        <v>26</v>
      </c>
      <c r="G4647" s="69">
        <v>4361.38</v>
      </c>
    </row>
    <row r="4648" spans="1:7" x14ac:dyDescent="0.25">
      <c r="A4648" s="31" t="s">
        <v>726</v>
      </c>
      <c r="B4648" s="31" t="s">
        <v>767</v>
      </c>
      <c r="C4648" s="31" t="s">
        <v>47</v>
      </c>
      <c r="D4648" s="31" t="s">
        <v>783</v>
      </c>
      <c r="E4648" s="31" t="s">
        <v>81</v>
      </c>
      <c r="F4648" s="31" t="s">
        <v>9</v>
      </c>
      <c r="G4648" s="69">
        <v>150.28</v>
      </c>
    </row>
    <row r="4649" spans="1:7" x14ac:dyDescent="0.25">
      <c r="A4649" s="31" t="s">
        <v>726</v>
      </c>
      <c r="B4649" s="31" t="s">
        <v>767</v>
      </c>
      <c r="C4649" s="31" t="s">
        <v>47</v>
      </c>
      <c r="D4649" s="31" t="s">
        <v>783</v>
      </c>
      <c r="E4649" s="31" t="s">
        <v>79</v>
      </c>
      <c r="F4649" s="31" t="s">
        <v>28</v>
      </c>
      <c r="G4649" s="69">
        <v>33.85</v>
      </c>
    </row>
    <row r="4650" spans="1:7" x14ac:dyDescent="0.25">
      <c r="A4650" s="31" t="s">
        <v>726</v>
      </c>
      <c r="B4650" s="31" t="s">
        <v>767</v>
      </c>
      <c r="C4650" s="31" t="s">
        <v>47</v>
      </c>
      <c r="D4650" s="31" t="s">
        <v>783</v>
      </c>
      <c r="E4650" s="31" t="s">
        <v>5</v>
      </c>
      <c r="F4650" s="31" t="s">
        <v>52</v>
      </c>
      <c r="G4650" s="69">
        <v>229.59</v>
      </c>
    </row>
    <row r="4651" spans="1:7" x14ac:dyDescent="0.25">
      <c r="A4651" s="31" t="s">
        <v>726</v>
      </c>
      <c r="B4651" s="31" t="s">
        <v>767</v>
      </c>
      <c r="C4651" s="31" t="s">
        <v>47</v>
      </c>
      <c r="D4651" s="31" t="s">
        <v>783</v>
      </c>
      <c r="E4651" s="31" t="s">
        <v>5</v>
      </c>
      <c r="F4651" s="31" t="s">
        <v>11</v>
      </c>
      <c r="G4651" s="69">
        <v>3865.18</v>
      </c>
    </row>
    <row r="4652" spans="1:7" x14ac:dyDescent="0.25">
      <c r="A4652" s="31" t="s">
        <v>726</v>
      </c>
      <c r="B4652" s="31" t="s">
        <v>767</v>
      </c>
      <c r="C4652" s="31" t="s">
        <v>47</v>
      </c>
      <c r="D4652" s="31" t="s">
        <v>783</v>
      </c>
      <c r="E4652" s="31" t="s">
        <v>5</v>
      </c>
      <c r="F4652" s="31" t="s">
        <v>12</v>
      </c>
      <c r="G4652" s="69">
        <v>391.98</v>
      </c>
    </row>
    <row r="4653" spans="1:7" x14ac:dyDescent="0.25">
      <c r="A4653" s="31" t="s">
        <v>726</v>
      </c>
      <c r="B4653" s="31" t="s">
        <v>767</v>
      </c>
      <c r="C4653" s="31" t="s">
        <v>47</v>
      </c>
      <c r="D4653" s="31" t="s">
        <v>783</v>
      </c>
      <c r="E4653" s="31" t="s">
        <v>5</v>
      </c>
      <c r="F4653" s="31" t="s">
        <v>56</v>
      </c>
      <c r="G4653" s="69">
        <v>101.61</v>
      </c>
    </row>
    <row r="4654" spans="1:7" x14ac:dyDescent="0.25">
      <c r="A4654" s="31" t="s">
        <v>726</v>
      </c>
      <c r="B4654" s="31" t="s">
        <v>767</v>
      </c>
      <c r="C4654" s="31" t="s">
        <v>47</v>
      </c>
      <c r="D4654" s="31" t="s">
        <v>783</v>
      </c>
      <c r="E4654" s="31" t="s">
        <v>5</v>
      </c>
      <c r="F4654" s="31" t="s">
        <v>89</v>
      </c>
      <c r="G4654" s="69">
        <v>22.78</v>
      </c>
    </row>
    <row r="4655" spans="1:7" x14ac:dyDescent="0.25">
      <c r="A4655" s="31" t="s">
        <v>726</v>
      </c>
      <c r="B4655" s="31" t="s">
        <v>767</v>
      </c>
      <c r="C4655" s="31" t="s">
        <v>47</v>
      </c>
      <c r="D4655" s="31" t="s">
        <v>783</v>
      </c>
      <c r="E4655" s="31" t="s">
        <v>5</v>
      </c>
      <c r="F4655" s="31" t="s">
        <v>82</v>
      </c>
      <c r="G4655" s="69">
        <v>119.6</v>
      </c>
    </row>
    <row r="4656" spans="1:7" x14ac:dyDescent="0.25">
      <c r="A4656" s="31" t="s">
        <v>726</v>
      </c>
      <c r="B4656" s="31" t="s">
        <v>767</v>
      </c>
      <c r="C4656" s="31" t="s">
        <v>47</v>
      </c>
      <c r="D4656" s="31" t="s">
        <v>783</v>
      </c>
      <c r="E4656" s="31" t="s">
        <v>5</v>
      </c>
      <c r="F4656" s="31" t="s">
        <v>80</v>
      </c>
      <c r="G4656" s="69">
        <v>6308.23</v>
      </c>
    </row>
    <row r="4657" spans="1:7" x14ac:dyDescent="0.25">
      <c r="A4657" s="31" t="s">
        <v>726</v>
      </c>
      <c r="B4657" s="31" t="s">
        <v>767</v>
      </c>
      <c r="C4657" s="31" t="s">
        <v>47</v>
      </c>
      <c r="D4657" s="31" t="s">
        <v>783</v>
      </c>
      <c r="E4657" s="31" t="s">
        <v>85</v>
      </c>
      <c r="F4657" s="31" t="s">
        <v>87</v>
      </c>
      <c r="G4657" s="69">
        <v>2027.92</v>
      </c>
    </row>
    <row r="4658" spans="1:7" x14ac:dyDescent="0.25">
      <c r="A4658" s="31" t="s">
        <v>726</v>
      </c>
      <c r="B4658" s="31" t="s">
        <v>767</v>
      </c>
      <c r="C4658" s="31" t="s">
        <v>47</v>
      </c>
      <c r="D4658" s="31" t="s">
        <v>783</v>
      </c>
      <c r="E4658" s="31" t="s">
        <v>84</v>
      </c>
      <c r="F4658" s="31" t="s">
        <v>23</v>
      </c>
      <c r="G4658" s="69">
        <v>376.15</v>
      </c>
    </row>
    <row r="4659" spans="1:7" x14ac:dyDescent="0.25">
      <c r="A4659" s="31" t="s">
        <v>726</v>
      </c>
      <c r="B4659" s="31" t="s">
        <v>767</v>
      </c>
      <c r="C4659" s="31" t="s">
        <v>47</v>
      </c>
      <c r="D4659" s="31" t="s">
        <v>783</v>
      </c>
      <c r="E4659" s="31" t="s">
        <v>0</v>
      </c>
      <c r="F4659" s="31" t="s">
        <v>14</v>
      </c>
      <c r="G4659" s="69">
        <v>2024.65</v>
      </c>
    </row>
    <row r="4660" spans="1:7" x14ac:dyDescent="0.25">
      <c r="A4660" s="31" t="s">
        <v>726</v>
      </c>
      <c r="B4660" s="31" t="s">
        <v>767</v>
      </c>
      <c r="C4660" s="31" t="s">
        <v>47</v>
      </c>
      <c r="D4660" s="31" t="s">
        <v>783</v>
      </c>
      <c r="E4660" s="31" t="s">
        <v>0</v>
      </c>
      <c r="F4660" s="31" t="s">
        <v>15</v>
      </c>
      <c r="G4660" s="69">
        <v>106.83</v>
      </c>
    </row>
    <row r="4661" spans="1:7" x14ac:dyDescent="0.25">
      <c r="A4661" s="31" t="s">
        <v>726</v>
      </c>
      <c r="B4661" s="31" t="s">
        <v>767</v>
      </c>
      <c r="C4661" s="31" t="s">
        <v>47</v>
      </c>
      <c r="D4661" s="31" t="s">
        <v>783</v>
      </c>
      <c r="E4661" s="31" t="s">
        <v>0</v>
      </c>
      <c r="F4661" s="31" t="s">
        <v>16</v>
      </c>
      <c r="G4661" s="69">
        <v>877.57</v>
      </c>
    </row>
    <row r="4662" spans="1:7" x14ac:dyDescent="0.25">
      <c r="A4662" s="31" t="s">
        <v>726</v>
      </c>
      <c r="B4662" s="31" t="s">
        <v>701</v>
      </c>
      <c r="C4662" s="31" t="s">
        <v>96</v>
      </c>
      <c r="D4662" s="31" t="s">
        <v>783</v>
      </c>
      <c r="E4662" s="31" t="s">
        <v>81</v>
      </c>
      <c r="F4662" s="31" t="s">
        <v>27</v>
      </c>
      <c r="G4662" s="69">
        <v>2563.79</v>
      </c>
    </row>
    <row r="4663" spans="1:7" x14ac:dyDescent="0.25">
      <c r="A4663" s="31" t="s">
        <v>726</v>
      </c>
      <c r="B4663" s="31" t="s">
        <v>701</v>
      </c>
      <c r="C4663" s="31" t="s">
        <v>96</v>
      </c>
      <c r="D4663" s="31" t="s">
        <v>783</v>
      </c>
      <c r="E4663" s="31" t="s">
        <v>81</v>
      </c>
      <c r="F4663" s="31" t="s">
        <v>83</v>
      </c>
      <c r="G4663" s="69">
        <v>279.38</v>
      </c>
    </row>
    <row r="4664" spans="1:7" x14ac:dyDescent="0.25">
      <c r="A4664" s="31" t="s">
        <v>726</v>
      </c>
      <c r="B4664" s="31" t="s">
        <v>701</v>
      </c>
      <c r="C4664" s="31" t="s">
        <v>96</v>
      </c>
      <c r="D4664" s="31" t="s">
        <v>783</v>
      </c>
      <c r="E4664" s="31" t="s">
        <v>81</v>
      </c>
      <c r="F4664" s="31" t="s">
        <v>25</v>
      </c>
      <c r="G4664" s="69">
        <v>12839.06</v>
      </c>
    </row>
    <row r="4665" spans="1:7" x14ac:dyDescent="0.25">
      <c r="A4665" s="31" t="s">
        <v>726</v>
      </c>
      <c r="B4665" s="31" t="s">
        <v>701</v>
      </c>
      <c r="C4665" s="31" t="s">
        <v>96</v>
      </c>
      <c r="D4665" s="31" t="s">
        <v>783</v>
      </c>
      <c r="E4665" s="31" t="s">
        <v>81</v>
      </c>
      <c r="F4665" s="31" t="s">
        <v>65</v>
      </c>
      <c r="G4665" s="69">
        <v>1411.22</v>
      </c>
    </row>
    <row r="4666" spans="1:7" x14ac:dyDescent="0.25">
      <c r="A4666" s="31" t="s">
        <v>726</v>
      </c>
      <c r="B4666" s="31" t="s">
        <v>701</v>
      </c>
      <c r="C4666" s="31" t="s">
        <v>96</v>
      </c>
      <c r="D4666" s="31" t="s">
        <v>783</v>
      </c>
      <c r="E4666" s="31" t="s">
        <v>81</v>
      </c>
      <c r="F4666" s="31" t="s">
        <v>26</v>
      </c>
      <c r="G4666" s="69">
        <v>17680.63</v>
      </c>
    </row>
    <row r="4667" spans="1:7" x14ac:dyDescent="0.25">
      <c r="A4667" s="31" t="s">
        <v>726</v>
      </c>
      <c r="B4667" s="31" t="s">
        <v>701</v>
      </c>
      <c r="C4667" s="31" t="s">
        <v>96</v>
      </c>
      <c r="D4667" s="31" t="s">
        <v>783</v>
      </c>
      <c r="E4667" s="31" t="s">
        <v>81</v>
      </c>
      <c r="F4667" s="31" t="s">
        <v>64</v>
      </c>
      <c r="G4667" s="69">
        <v>4394.51</v>
      </c>
    </row>
    <row r="4668" spans="1:7" x14ac:dyDescent="0.25">
      <c r="A4668" s="31" t="s">
        <v>726</v>
      </c>
      <c r="B4668" s="31" t="s">
        <v>701</v>
      </c>
      <c r="C4668" s="31" t="s">
        <v>96</v>
      </c>
      <c r="D4668" s="31" t="s">
        <v>783</v>
      </c>
      <c r="E4668" s="31" t="s">
        <v>81</v>
      </c>
      <c r="F4668" s="31" t="s">
        <v>9</v>
      </c>
      <c r="G4668" s="69">
        <v>14406.54</v>
      </c>
    </row>
    <row r="4669" spans="1:7" x14ac:dyDescent="0.25">
      <c r="A4669" s="31" t="s">
        <v>726</v>
      </c>
      <c r="B4669" s="31" t="s">
        <v>701</v>
      </c>
      <c r="C4669" s="31" t="s">
        <v>96</v>
      </c>
      <c r="D4669" s="31" t="s">
        <v>783</v>
      </c>
      <c r="E4669" s="31" t="s">
        <v>79</v>
      </c>
      <c r="F4669" s="31" t="s">
        <v>28</v>
      </c>
      <c r="G4669" s="69">
        <v>237.67</v>
      </c>
    </row>
    <row r="4670" spans="1:7" x14ac:dyDescent="0.25">
      <c r="A4670" s="31" t="s">
        <v>726</v>
      </c>
      <c r="B4670" s="31" t="s">
        <v>701</v>
      </c>
      <c r="C4670" s="31" t="s">
        <v>96</v>
      </c>
      <c r="D4670" s="31" t="s">
        <v>783</v>
      </c>
      <c r="E4670" s="31" t="s">
        <v>5</v>
      </c>
      <c r="F4670" s="31" t="s">
        <v>52</v>
      </c>
      <c r="G4670" s="69">
        <v>298.19</v>
      </c>
    </row>
    <row r="4671" spans="1:7" x14ac:dyDescent="0.25">
      <c r="A4671" s="31" t="s">
        <v>726</v>
      </c>
      <c r="B4671" s="31" t="s">
        <v>701</v>
      </c>
      <c r="C4671" s="31" t="s">
        <v>96</v>
      </c>
      <c r="D4671" s="31" t="s">
        <v>783</v>
      </c>
      <c r="E4671" s="31" t="s">
        <v>5</v>
      </c>
      <c r="F4671" s="31" t="s">
        <v>11</v>
      </c>
      <c r="G4671" s="69">
        <v>29598.42</v>
      </c>
    </row>
    <row r="4672" spans="1:7" x14ac:dyDescent="0.25">
      <c r="A4672" s="31" t="s">
        <v>726</v>
      </c>
      <c r="B4672" s="31" t="s">
        <v>701</v>
      </c>
      <c r="C4672" s="31" t="s">
        <v>96</v>
      </c>
      <c r="D4672" s="31" t="s">
        <v>783</v>
      </c>
      <c r="E4672" s="31" t="s">
        <v>5</v>
      </c>
      <c r="F4672" s="31" t="s">
        <v>12</v>
      </c>
      <c r="G4672" s="69">
        <v>4490.84</v>
      </c>
    </row>
    <row r="4673" spans="1:7" x14ac:dyDescent="0.25">
      <c r="A4673" s="31" t="s">
        <v>726</v>
      </c>
      <c r="B4673" s="31" t="s">
        <v>701</v>
      </c>
      <c r="C4673" s="31" t="s">
        <v>96</v>
      </c>
      <c r="D4673" s="31" t="s">
        <v>783</v>
      </c>
      <c r="E4673" s="31" t="s">
        <v>5</v>
      </c>
      <c r="F4673" s="31" t="s">
        <v>56</v>
      </c>
      <c r="G4673" s="69">
        <v>5374.2</v>
      </c>
    </row>
    <row r="4674" spans="1:7" x14ac:dyDescent="0.25">
      <c r="A4674" s="31" t="s">
        <v>726</v>
      </c>
      <c r="B4674" s="31" t="s">
        <v>701</v>
      </c>
      <c r="C4674" s="31" t="s">
        <v>96</v>
      </c>
      <c r="D4674" s="31" t="s">
        <v>783</v>
      </c>
      <c r="E4674" s="31" t="s">
        <v>5</v>
      </c>
      <c r="F4674" s="31" t="s">
        <v>62</v>
      </c>
      <c r="G4674" s="69">
        <v>298.41000000000003</v>
      </c>
    </row>
    <row r="4675" spans="1:7" x14ac:dyDescent="0.25">
      <c r="A4675" s="31" t="s">
        <v>726</v>
      </c>
      <c r="B4675" s="31" t="s">
        <v>701</v>
      </c>
      <c r="C4675" s="31" t="s">
        <v>96</v>
      </c>
      <c r="D4675" s="31" t="s">
        <v>783</v>
      </c>
      <c r="E4675" s="31" t="s">
        <v>5</v>
      </c>
      <c r="F4675" s="31" t="s">
        <v>89</v>
      </c>
      <c r="G4675" s="69">
        <v>7727.62</v>
      </c>
    </row>
    <row r="4676" spans="1:7" x14ac:dyDescent="0.25">
      <c r="A4676" s="31" t="s">
        <v>726</v>
      </c>
      <c r="B4676" s="31" t="s">
        <v>701</v>
      </c>
      <c r="C4676" s="31" t="s">
        <v>96</v>
      </c>
      <c r="D4676" s="31" t="s">
        <v>783</v>
      </c>
      <c r="E4676" s="31" t="s">
        <v>5</v>
      </c>
      <c r="F4676" s="31" t="s">
        <v>82</v>
      </c>
      <c r="G4676" s="69">
        <v>368.73</v>
      </c>
    </row>
    <row r="4677" spans="1:7" x14ac:dyDescent="0.25">
      <c r="A4677" s="31" t="s">
        <v>726</v>
      </c>
      <c r="B4677" s="31" t="s">
        <v>701</v>
      </c>
      <c r="C4677" s="31" t="s">
        <v>96</v>
      </c>
      <c r="D4677" s="31" t="s">
        <v>783</v>
      </c>
      <c r="E4677" s="31" t="s">
        <v>5</v>
      </c>
      <c r="F4677" s="31" t="s">
        <v>80</v>
      </c>
      <c r="G4677" s="69">
        <v>44148.99</v>
      </c>
    </row>
    <row r="4678" spans="1:7" x14ac:dyDescent="0.25">
      <c r="A4678" s="31" t="s">
        <v>726</v>
      </c>
      <c r="B4678" s="31" t="s">
        <v>701</v>
      </c>
      <c r="C4678" s="31" t="s">
        <v>96</v>
      </c>
      <c r="D4678" s="31" t="s">
        <v>783</v>
      </c>
      <c r="E4678" s="31" t="s">
        <v>5</v>
      </c>
      <c r="F4678" s="31" t="s">
        <v>63</v>
      </c>
      <c r="G4678" s="69">
        <v>541.26</v>
      </c>
    </row>
    <row r="4679" spans="1:7" x14ac:dyDescent="0.25">
      <c r="A4679" s="31" t="s">
        <v>726</v>
      </c>
      <c r="B4679" s="31" t="s">
        <v>701</v>
      </c>
      <c r="C4679" s="31" t="s">
        <v>96</v>
      </c>
      <c r="D4679" s="31" t="s">
        <v>783</v>
      </c>
      <c r="E4679" s="31" t="s">
        <v>5</v>
      </c>
      <c r="F4679" s="31" t="s">
        <v>61</v>
      </c>
      <c r="G4679" s="69">
        <v>15816.8</v>
      </c>
    </row>
    <row r="4680" spans="1:7" x14ac:dyDescent="0.25">
      <c r="A4680" s="31" t="s">
        <v>726</v>
      </c>
      <c r="B4680" s="31" t="s">
        <v>701</v>
      </c>
      <c r="C4680" s="31" t="s">
        <v>96</v>
      </c>
      <c r="D4680" s="31" t="s">
        <v>783</v>
      </c>
      <c r="E4680" s="31" t="s">
        <v>85</v>
      </c>
      <c r="F4680" s="31" t="s">
        <v>87</v>
      </c>
      <c r="G4680" s="69">
        <v>6998.14</v>
      </c>
    </row>
    <row r="4681" spans="1:7" x14ac:dyDescent="0.25">
      <c r="A4681" s="31" t="s">
        <v>726</v>
      </c>
      <c r="B4681" s="31" t="s">
        <v>701</v>
      </c>
      <c r="C4681" s="31" t="s">
        <v>96</v>
      </c>
      <c r="D4681" s="31" t="s">
        <v>783</v>
      </c>
      <c r="E4681" s="31" t="s">
        <v>85</v>
      </c>
      <c r="F4681" s="31" t="s">
        <v>88</v>
      </c>
      <c r="G4681" s="69">
        <v>326.82</v>
      </c>
    </row>
    <row r="4682" spans="1:7" x14ac:dyDescent="0.25">
      <c r="A4682" s="31" t="s">
        <v>726</v>
      </c>
      <c r="B4682" s="31" t="s">
        <v>701</v>
      </c>
      <c r="C4682" s="31" t="s">
        <v>96</v>
      </c>
      <c r="D4682" s="31" t="s">
        <v>783</v>
      </c>
      <c r="E4682" s="31" t="s">
        <v>85</v>
      </c>
      <c r="F4682" s="31" t="s">
        <v>86</v>
      </c>
      <c r="G4682" s="69">
        <v>7402.32</v>
      </c>
    </row>
    <row r="4683" spans="1:7" x14ac:dyDescent="0.25">
      <c r="A4683" s="31" t="s">
        <v>726</v>
      </c>
      <c r="B4683" s="31" t="s">
        <v>701</v>
      </c>
      <c r="C4683" s="31" t="s">
        <v>96</v>
      </c>
      <c r="D4683" s="31" t="s">
        <v>783</v>
      </c>
      <c r="E4683" s="31" t="s">
        <v>84</v>
      </c>
      <c r="F4683" s="31" t="s">
        <v>29</v>
      </c>
      <c r="G4683" s="69">
        <v>102.09</v>
      </c>
    </row>
    <row r="4684" spans="1:7" x14ac:dyDescent="0.25">
      <c r="A4684" s="31" t="s">
        <v>726</v>
      </c>
      <c r="B4684" s="31" t="s">
        <v>701</v>
      </c>
      <c r="C4684" s="31" t="s">
        <v>96</v>
      </c>
      <c r="D4684" s="31" t="s">
        <v>783</v>
      </c>
      <c r="E4684" s="31" t="s">
        <v>84</v>
      </c>
      <c r="F4684" s="31" t="s">
        <v>23</v>
      </c>
      <c r="G4684" s="69">
        <v>2155.87</v>
      </c>
    </row>
    <row r="4685" spans="1:7" x14ac:dyDescent="0.25">
      <c r="A4685" s="31" t="s">
        <v>726</v>
      </c>
      <c r="B4685" s="31" t="s">
        <v>701</v>
      </c>
      <c r="C4685" s="31" t="s">
        <v>96</v>
      </c>
      <c r="D4685" s="31" t="s">
        <v>783</v>
      </c>
      <c r="E4685" s="31" t="s">
        <v>0</v>
      </c>
      <c r="F4685" s="31" t="s">
        <v>14</v>
      </c>
      <c r="G4685" s="69">
        <v>4712.37</v>
      </c>
    </row>
    <row r="4686" spans="1:7" x14ac:dyDescent="0.25">
      <c r="A4686" s="31" t="s">
        <v>726</v>
      </c>
      <c r="B4686" s="31" t="s">
        <v>701</v>
      </c>
      <c r="C4686" s="31" t="s">
        <v>96</v>
      </c>
      <c r="D4686" s="31" t="s">
        <v>783</v>
      </c>
      <c r="E4686" s="31" t="s">
        <v>0</v>
      </c>
      <c r="F4686" s="31" t="s">
        <v>16</v>
      </c>
      <c r="G4686" s="69">
        <v>15210.4</v>
      </c>
    </row>
    <row r="4687" spans="1:7" x14ac:dyDescent="0.25">
      <c r="A4687" s="31" t="s">
        <v>726</v>
      </c>
      <c r="B4687" s="31" t="s">
        <v>57</v>
      </c>
      <c r="C4687" s="31" t="s">
        <v>47</v>
      </c>
      <c r="D4687" s="31" t="s">
        <v>783</v>
      </c>
      <c r="E4687" s="31" t="s">
        <v>81</v>
      </c>
      <c r="F4687" s="31" t="s">
        <v>27</v>
      </c>
      <c r="G4687" s="69">
        <v>1465.47</v>
      </c>
    </row>
    <row r="4688" spans="1:7" x14ac:dyDescent="0.25">
      <c r="A4688" s="31" t="s">
        <v>726</v>
      </c>
      <c r="B4688" s="31" t="s">
        <v>57</v>
      </c>
      <c r="C4688" s="31" t="s">
        <v>47</v>
      </c>
      <c r="D4688" s="31" t="s">
        <v>783</v>
      </c>
      <c r="E4688" s="31" t="s">
        <v>81</v>
      </c>
      <c r="F4688" s="31" t="s">
        <v>83</v>
      </c>
      <c r="G4688" s="69">
        <v>208.16</v>
      </c>
    </row>
    <row r="4689" spans="1:7" x14ac:dyDescent="0.25">
      <c r="A4689" s="31" t="s">
        <v>726</v>
      </c>
      <c r="B4689" s="31" t="s">
        <v>57</v>
      </c>
      <c r="C4689" s="31" t="s">
        <v>47</v>
      </c>
      <c r="D4689" s="31" t="s">
        <v>783</v>
      </c>
      <c r="E4689" s="31" t="s">
        <v>81</v>
      </c>
      <c r="F4689" s="31" t="s">
        <v>25</v>
      </c>
      <c r="G4689" s="69">
        <v>6481.67</v>
      </c>
    </row>
    <row r="4690" spans="1:7" x14ac:dyDescent="0.25">
      <c r="A4690" s="31" t="s">
        <v>726</v>
      </c>
      <c r="B4690" s="31" t="s">
        <v>57</v>
      </c>
      <c r="C4690" s="31" t="s">
        <v>47</v>
      </c>
      <c r="D4690" s="31" t="s">
        <v>783</v>
      </c>
      <c r="E4690" s="31" t="s">
        <v>81</v>
      </c>
      <c r="F4690" s="31" t="s">
        <v>65</v>
      </c>
      <c r="G4690" s="69">
        <v>188.71</v>
      </c>
    </row>
    <row r="4691" spans="1:7" x14ac:dyDescent="0.25">
      <c r="A4691" s="31" t="s">
        <v>726</v>
      </c>
      <c r="B4691" s="31" t="s">
        <v>57</v>
      </c>
      <c r="C4691" s="31" t="s">
        <v>47</v>
      </c>
      <c r="D4691" s="31" t="s">
        <v>783</v>
      </c>
      <c r="E4691" s="31" t="s">
        <v>81</v>
      </c>
      <c r="F4691" s="31" t="s">
        <v>26</v>
      </c>
      <c r="G4691" s="69">
        <v>6991.88</v>
      </c>
    </row>
    <row r="4692" spans="1:7" x14ac:dyDescent="0.25">
      <c r="A4692" s="31" t="s">
        <v>726</v>
      </c>
      <c r="B4692" s="31" t="s">
        <v>57</v>
      </c>
      <c r="C4692" s="31" t="s">
        <v>47</v>
      </c>
      <c r="D4692" s="31" t="s">
        <v>783</v>
      </c>
      <c r="E4692" s="31" t="s">
        <v>81</v>
      </c>
      <c r="F4692" s="31" t="s">
        <v>9</v>
      </c>
      <c r="G4692" s="69">
        <v>3504.44</v>
      </c>
    </row>
    <row r="4693" spans="1:7" x14ac:dyDescent="0.25">
      <c r="A4693" s="31" t="s">
        <v>726</v>
      </c>
      <c r="B4693" s="31" t="s">
        <v>57</v>
      </c>
      <c r="C4693" s="31" t="s">
        <v>47</v>
      </c>
      <c r="D4693" s="31" t="s">
        <v>783</v>
      </c>
      <c r="E4693" s="31" t="s">
        <v>79</v>
      </c>
      <c r="F4693" s="31" t="s">
        <v>28</v>
      </c>
      <c r="G4693" s="69">
        <v>650.65</v>
      </c>
    </row>
    <row r="4694" spans="1:7" x14ac:dyDescent="0.25">
      <c r="A4694" s="31" t="s">
        <v>726</v>
      </c>
      <c r="B4694" s="31" t="s">
        <v>57</v>
      </c>
      <c r="C4694" s="31" t="s">
        <v>47</v>
      </c>
      <c r="D4694" s="31" t="s">
        <v>783</v>
      </c>
      <c r="E4694" s="31" t="s">
        <v>5</v>
      </c>
      <c r="F4694" s="31" t="s">
        <v>52</v>
      </c>
      <c r="G4694" s="69">
        <v>419.7</v>
      </c>
    </row>
    <row r="4695" spans="1:7" x14ac:dyDescent="0.25">
      <c r="A4695" s="31" t="s">
        <v>726</v>
      </c>
      <c r="B4695" s="31" t="s">
        <v>57</v>
      </c>
      <c r="C4695" s="31" t="s">
        <v>47</v>
      </c>
      <c r="D4695" s="31" t="s">
        <v>783</v>
      </c>
      <c r="E4695" s="31" t="s">
        <v>5</v>
      </c>
      <c r="F4695" s="31" t="s">
        <v>11</v>
      </c>
      <c r="G4695" s="69">
        <v>17629.71</v>
      </c>
    </row>
    <row r="4696" spans="1:7" x14ac:dyDescent="0.25">
      <c r="A4696" s="31" t="s">
        <v>726</v>
      </c>
      <c r="B4696" s="31" t="s">
        <v>57</v>
      </c>
      <c r="C4696" s="31" t="s">
        <v>47</v>
      </c>
      <c r="D4696" s="31" t="s">
        <v>783</v>
      </c>
      <c r="E4696" s="31" t="s">
        <v>5</v>
      </c>
      <c r="F4696" s="31" t="s">
        <v>12</v>
      </c>
      <c r="G4696" s="69">
        <v>1834.1</v>
      </c>
    </row>
    <row r="4697" spans="1:7" x14ac:dyDescent="0.25">
      <c r="A4697" s="31" t="s">
        <v>726</v>
      </c>
      <c r="B4697" s="31" t="s">
        <v>57</v>
      </c>
      <c r="C4697" s="31" t="s">
        <v>47</v>
      </c>
      <c r="D4697" s="31" t="s">
        <v>783</v>
      </c>
      <c r="E4697" s="31" t="s">
        <v>5</v>
      </c>
      <c r="F4697" s="31" t="s">
        <v>56</v>
      </c>
      <c r="G4697" s="69">
        <v>21574.44</v>
      </c>
    </row>
    <row r="4698" spans="1:7" x14ac:dyDescent="0.25">
      <c r="A4698" s="31" t="s">
        <v>726</v>
      </c>
      <c r="B4698" s="31" t="s">
        <v>57</v>
      </c>
      <c r="C4698" s="31" t="s">
        <v>47</v>
      </c>
      <c r="D4698" s="31" t="s">
        <v>783</v>
      </c>
      <c r="E4698" s="31" t="s">
        <v>5</v>
      </c>
      <c r="F4698" s="31" t="s">
        <v>89</v>
      </c>
      <c r="G4698" s="69">
        <v>359.27</v>
      </c>
    </row>
    <row r="4699" spans="1:7" x14ac:dyDescent="0.25">
      <c r="A4699" s="31" t="s">
        <v>726</v>
      </c>
      <c r="B4699" s="31" t="s">
        <v>57</v>
      </c>
      <c r="C4699" s="31" t="s">
        <v>47</v>
      </c>
      <c r="D4699" s="31" t="s">
        <v>783</v>
      </c>
      <c r="E4699" s="31" t="s">
        <v>5</v>
      </c>
      <c r="F4699" s="31" t="s">
        <v>82</v>
      </c>
      <c r="G4699" s="69">
        <v>1345.89</v>
      </c>
    </row>
    <row r="4700" spans="1:7" x14ac:dyDescent="0.25">
      <c r="A4700" s="31" t="s">
        <v>726</v>
      </c>
      <c r="B4700" s="31" t="s">
        <v>57</v>
      </c>
      <c r="C4700" s="31" t="s">
        <v>47</v>
      </c>
      <c r="D4700" s="31" t="s">
        <v>783</v>
      </c>
      <c r="E4700" s="31" t="s">
        <v>5</v>
      </c>
      <c r="F4700" s="31" t="s">
        <v>80</v>
      </c>
      <c r="G4700" s="69">
        <v>25287.24</v>
      </c>
    </row>
    <row r="4701" spans="1:7" x14ac:dyDescent="0.25">
      <c r="A4701" s="31" t="s">
        <v>726</v>
      </c>
      <c r="B4701" s="31" t="s">
        <v>57</v>
      </c>
      <c r="C4701" s="31" t="s">
        <v>47</v>
      </c>
      <c r="D4701" s="31" t="s">
        <v>783</v>
      </c>
      <c r="E4701" s="31" t="s">
        <v>5</v>
      </c>
      <c r="F4701" s="31" t="s">
        <v>63</v>
      </c>
      <c r="G4701" s="69">
        <v>27.98</v>
      </c>
    </row>
    <row r="4702" spans="1:7" x14ac:dyDescent="0.25">
      <c r="A4702" s="31" t="s">
        <v>726</v>
      </c>
      <c r="B4702" s="31" t="s">
        <v>57</v>
      </c>
      <c r="C4702" s="31" t="s">
        <v>47</v>
      </c>
      <c r="D4702" s="31" t="s">
        <v>783</v>
      </c>
      <c r="E4702" s="31" t="s">
        <v>5</v>
      </c>
      <c r="F4702" s="31" t="s">
        <v>61</v>
      </c>
      <c r="G4702" s="69">
        <v>5178</v>
      </c>
    </row>
    <row r="4703" spans="1:7" x14ac:dyDescent="0.25">
      <c r="A4703" s="31" t="s">
        <v>726</v>
      </c>
      <c r="B4703" s="31" t="s">
        <v>57</v>
      </c>
      <c r="C4703" s="31" t="s">
        <v>47</v>
      </c>
      <c r="D4703" s="31" t="s">
        <v>783</v>
      </c>
      <c r="E4703" s="31" t="s">
        <v>85</v>
      </c>
      <c r="F4703" s="31" t="s">
        <v>87</v>
      </c>
      <c r="G4703" s="69">
        <v>2714.68</v>
      </c>
    </row>
    <row r="4704" spans="1:7" x14ac:dyDescent="0.25">
      <c r="A4704" s="31" t="s">
        <v>726</v>
      </c>
      <c r="B4704" s="31" t="s">
        <v>57</v>
      </c>
      <c r="C4704" s="31" t="s">
        <v>47</v>
      </c>
      <c r="D4704" s="31" t="s">
        <v>783</v>
      </c>
      <c r="E4704" s="31" t="s">
        <v>85</v>
      </c>
      <c r="F4704" s="31" t="s">
        <v>86</v>
      </c>
      <c r="G4704" s="69">
        <v>3857.61</v>
      </c>
    </row>
    <row r="4705" spans="1:7" x14ac:dyDescent="0.25">
      <c r="A4705" s="31" t="s">
        <v>726</v>
      </c>
      <c r="B4705" s="31" t="s">
        <v>57</v>
      </c>
      <c r="C4705" s="31" t="s">
        <v>47</v>
      </c>
      <c r="D4705" s="31" t="s">
        <v>783</v>
      </c>
      <c r="E4705" s="31" t="s">
        <v>84</v>
      </c>
      <c r="F4705" s="31" t="s">
        <v>29</v>
      </c>
      <c r="G4705" s="69">
        <v>294.60000000000002</v>
      </c>
    </row>
    <row r="4706" spans="1:7" x14ac:dyDescent="0.25">
      <c r="A4706" s="31" t="s">
        <v>726</v>
      </c>
      <c r="B4706" s="31" t="s">
        <v>57</v>
      </c>
      <c r="C4706" s="31" t="s">
        <v>47</v>
      </c>
      <c r="D4706" s="31" t="s">
        <v>783</v>
      </c>
      <c r="E4706" s="31" t="s">
        <v>84</v>
      </c>
      <c r="F4706" s="31" t="s">
        <v>23</v>
      </c>
      <c r="G4706" s="69">
        <v>3194.51</v>
      </c>
    </row>
    <row r="4707" spans="1:7" x14ac:dyDescent="0.25">
      <c r="A4707" s="31" t="s">
        <v>726</v>
      </c>
      <c r="B4707" s="31" t="s">
        <v>57</v>
      </c>
      <c r="C4707" s="31" t="s">
        <v>47</v>
      </c>
      <c r="D4707" s="31" t="s">
        <v>783</v>
      </c>
      <c r="E4707" s="31" t="s">
        <v>0</v>
      </c>
      <c r="F4707" s="31" t="s">
        <v>14</v>
      </c>
      <c r="G4707" s="69">
        <v>2337.6</v>
      </c>
    </row>
    <row r="4708" spans="1:7" x14ac:dyDescent="0.25">
      <c r="A4708" s="31" t="s">
        <v>726</v>
      </c>
      <c r="B4708" s="31" t="s">
        <v>57</v>
      </c>
      <c r="C4708" s="31" t="s">
        <v>47</v>
      </c>
      <c r="D4708" s="31" t="s">
        <v>783</v>
      </c>
      <c r="E4708" s="31" t="s">
        <v>0</v>
      </c>
      <c r="F4708" s="31" t="s">
        <v>16</v>
      </c>
      <c r="G4708" s="69">
        <v>11649.02</v>
      </c>
    </row>
    <row r="4709" spans="1:7" x14ac:dyDescent="0.25">
      <c r="A4709" s="31" t="s">
        <v>726</v>
      </c>
      <c r="B4709" s="31" t="s">
        <v>782</v>
      </c>
      <c r="C4709" s="31" t="s">
        <v>156</v>
      </c>
      <c r="D4709" s="31" t="s">
        <v>702</v>
      </c>
      <c r="E4709" s="31" t="s">
        <v>81</v>
      </c>
      <c r="F4709" s="31" t="s">
        <v>25</v>
      </c>
      <c r="G4709" s="69">
        <v>1910.25</v>
      </c>
    </row>
    <row r="4710" spans="1:7" x14ac:dyDescent="0.25">
      <c r="A4710" s="31" t="s">
        <v>726</v>
      </c>
      <c r="B4710" s="31" t="s">
        <v>782</v>
      </c>
      <c r="C4710" s="31" t="s">
        <v>156</v>
      </c>
      <c r="D4710" s="31" t="s">
        <v>702</v>
      </c>
      <c r="E4710" s="31" t="s">
        <v>81</v>
      </c>
      <c r="F4710" s="31" t="s">
        <v>26</v>
      </c>
      <c r="G4710" s="69">
        <v>2740.58</v>
      </c>
    </row>
    <row r="4711" spans="1:7" x14ac:dyDescent="0.25">
      <c r="A4711" s="31" t="s">
        <v>726</v>
      </c>
      <c r="B4711" s="31" t="s">
        <v>782</v>
      </c>
      <c r="C4711" s="31" t="s">
        <v>156</v>
      </c>
      <c r="D4711" s="31" t="s">
        <v>702</v>
      </c>
      <c r="E4711" s="31" t="s">
        <v>81</v>
      </c>
      <c r="F4711" s="31" t="s">
        <v>9</v>
      </c>
      <c r="G4711" s="69">
        <v>595.03</v>
      </c>
    </row>
    <row r="4712" spans="1:7" x14ac:dyDescent="0.25">
      <c r="A4712" s="31" t="s">
        <v>726</v>
      </c>
      <c r="B4712" s="31" t="s">
        <v>782</v>
      </c>
      <c r="C4712" s="31" t="s">
        <v>156</v>
      </c>
      <c r="D4712" s="31" t="s">
        <v>702</v>
      </c>
      <c r="E4712" s="31" t="s">
        <v>79</v>
      </c>
      <c r="F4712" s="31" t="s">
        <v>28</v>
      </c>
      <c r="G4712" s="69">
        <v>1640.39</v>
      </c>
    </row>
    <row r="4713" spans="1:7" x14ac:dyDescent="0.25">
      <c r="A4713" s="31" t="s">
        <v>726</v>
      </c>
      <c r="B4713" s="31" t="s">
        <v>782</v>
      </c>
      <c r="C4713" s="31" t="s">
        <v>156</v>
      </c>
      <c r="D4713" s="31" t="s">
        <v>702</v>
      </c>
      <c r="E4713" s="31" t="s">
        <v>5</v>
      </c>
      <c r="F4713" s="31" t="s">
        <v>52</v>
      </c>
      <c r="G4713" s="69">
        <v>860.6</v>
      </c>
    </row>
    <row r="4714" spans="1:7" x14ac:dyDescent="0.25">
      <c r="A4714" s="31" t="s">
        <v>726</v>
      </c>
      <c r="B4714" s="31" t="s">
        <v>782</v>
      </c>
      <c r="C4714" s="31" t="s">
        <v>156</v>
      </c>
      <c r="D4714" s="31" t="s">
        <v>702</v>
      </c>
      <c r="E4714" s="31" t="s">
        <v>5</v>
      </c>
      <c r="F4714" s="31" t="s">
        <v>11</v>
      </c>
      <c r="G4714" s="69">
        <v>4941.5600000000004</v>
      </c>
    </row>
    <row r="4715" spans="1:7" x14ac:dyDescent="0.25">
      <c r="A4715" s="31" t="s">
        <v>726</v>
      </c>
      <c r="B4715" s="31" t="s">
        <v>782</v>
      </c>
      <c r="C4715" s="31" t="s">
        <v>156</v>
      </c>
      <c r="D4715" s="31" t="s">
        <v>702</v>
      </c>
      <c r="E4715" s="31" t="s">
        <v>5</v>
      </c>
      <c r="F4715" s="31" t="s">
        <v>12</v>
      </c>
      <c r="G4715" s="69">
        <v>399.86</v>
      </c>
    </row>
    <row r="4716" spans="1:7" x14ac:dyDescent="0.25">
      <c r="A4716" s="31" t="s">
        <v>726</v>
      </c>
      <c r="B4716" s="31" t="s">
        <v>782</v>
      </c>
      <c r="C4716" s="31" t="s">
        <v>156</v>
      </c>
      <c r="D4716" s="31" t="s">
        <v>702</v>
      </c>
      <c r="E4716" s="31" t="s">
        <v>5</v>
      </c>
      <c r="F4716" s="31" t="s">
        <v>56</v>
      </c>
      <c r="G4716" s="69">
        <v>1672.69</v>
      </c>
    </row>
    <row r="4717" spans="1:7" x14ac:dyDescent="0.25">
      <c r="A4717" s="31" t="s">
        <v>726</v>
      </c>
      <c r="B4717" s="31" t="s">
        <v>782</v>
      </c>
      <c r="C4717" s="31" t="s">
        <v>156</v>
      </c>
      <c r="D4717" s="31" t="s">
        <v>702</v>
      </c>
      <c r="E4717" s="31" t="s">
        <v>5</v>
      </c>
      <c r="F4717" s="31" t="s">
        <v>82</v>
      </c>
      <c r="G4717" s="69">
        <v>2385.54</v>
      </c>
    </row>
    <row r="4718" spans="1:7" x14ac:dyDescent="0.25">
      <c r="A4718" s="31" t="s">
        <v>726</v>
      </c>
      <c r="B4718" s="31" t="s">
        <v>782</v>
      </c>
      <c r="C4718" s="31" t="s">
        <v>156</v>
      </c>
      <c r="D4718" s="31" t="s">
        <v>702</v>
      </c>
      <c r="E4718" s="31" t="s">
        <v>5</v>
      </c>
      <c r="F4718" s="31" t="s">
        <v>80</v>
      </c>
      <c r="G4718" s="69">
        <v>3124.04</v>
      </c>
    </row>
    <row r="4719" spans="1:7" x14ac:dyDescent="0.25">
      <c r="A4719" s="31" t="s">
        <v>726</v>
      </c>
      <c r="B4719" s="31" t="s">
        <v>782</v>
      </c>
      <c r="C4719" s="31" t="s">
        <v>156</v>
      </c>
      <c r="D4719" s="31" t="s">
        <v>702</v>
      </c>
      <c r="E4719" s="31" t="s">
        <v>5</v>
      </c>
      <c r="F4719" s="31" t="s">
        <v>61</v>
      </c>
      <c r="G4719" s="69">
        <v>2288.2600000000002</v>
      </c>
    </row>
    <row r="4720" spans="1:7" x14ac:dyDescent="0.25">
      <c r="A4720" s="31" t="s">
        <v>726</v>
      </c>
      <c r="B4720" s="31" t="s">
        <v>782</v>
      </c>
      <c r="C4720" s="31" t="s">
        <v>156</v>
      </c>
      <c r="D4720" s="31" t="s">
        <v>702</v>
      </c>
      <c r="E4720" s="31" t="s">
        <v>85</v>
      </c>
      <c r="F4720" s="31" t="s">
        <v>87</v>
      </c>
      <c r="G4720" s="69">
        <v>1292.51</v>
      </c>
    </row>
    <row r="4721" spans="1:7" x14ac:dyDescent="0.25">
      <c r="A4721" s="31" t="s">
        <v>726</v>
      </c>
      <c r="B4721" s="31" t="s">
        <v>782</v>
      </c>
      <c r="C4721" s="31" t="s">
        <v>156</v>
      </c>
      <c r="D4721" s="31" t="s">
        <v>702</v>
      </c>
      <c r="E4721" s="31" t="s">
        <v>85</v>
      </c>
      <c r="F4721" s="31" t="s">
        <v>86</v>
      </c>
      <c r="G4721" s="69">
        <v>2096.02</v>
      </c>
    </row>
    <row r="4722" spans="1:7" x14ac:dyDescent="0.25">
      <c r="A4722" s="31" t="s">
        <v>726</v>
      </c>
      <c r="B4722" s="31" t="s">
        <v>782</v>
      </c>
      <c r="C4722" s="31" t="s">
        <v>156</v>
      </c>
      <c r="D4722" s="31" t="s">
        <v>702</v>
      </c>
      <c r="E4722" s="31" t="s">
        <v>84</v>
      </c>
      <c r="F4722" s="31" t="s">
        <v>23</v>
      </c>
      <c r="G4722" s="69">
        <v>3702.09</v>
      </c>
    </row>
    <row r="4723" spans="1:7" x14ac:dyDescent="0.25">
      <c r="A4723" s="31" t="s">
        <v>726</v>
      </c>
      <c r="B4723" s="31" t="s">
        <v>782</v>
      </c>
      <c r="C4723" s="31" t="s">
        <v>156</v>
      </c>
      <c r="D4723" s="31" t="s">
        <v>702</v>
      </c>
      <c r="E4723" s="31" t="s">
        <v>0</v>
      </c>
      <c r="F4723" s="31" t="s">
        <v>15</v>
      </c>
      <c r="G4723" s="69">
        <v>1459.2</v>
      </c>
    </row>
    <row r="4724" spans="1:7" x14ac:dyDescent="0.25">
      <c r="A4724" s="31" t="s">
        <v>726</v>
      </c>
      <c r="B4724" s="31" t="s">
        <v>782</v>
      </c>
      <c r="C4724" s="31" t="s">
        <v>156</v>
      </c>
      <c r="D4724" s="31" t="s">
        <v>702</v>
      </c>
      <c r="E4724" s="31" t="s">
        <v>0</v>
      </c>
      <c r="F4724" s="31" t="s">
        <v>16</v>
      </c>
      <c r="G4724" s="69">
        <v>8725.94</v>
      </c>
    </row>
    <row r="4725" spans="1:7" x14ac:dyDescent="0.25">
      <c r="A4725" s="31" t="s">
        <v>726</v>
      </c>
      <c r="B4725" s="31" t="s">
        <v>54</v>
      </c>
      <c r="C4725" s="31" t="s">
        <v>156</v>
      </c>
      <c r="D4725" s="31" t="s">
        <v>702</v>
      </c>
      <c r="E4725" s="31" t="s">
        <v>81</v>
      </c>
      <c r="F4725" s="31" t="s">
        <v>27</v>
      </c>
      <c r="G4725" s="69">
        <v>4581</v>
      </c>
    </row>
    <row r="4726" spans="1:7" x14ac:dyDescent="0.25">
      <c r="A4726" s="31" t="s">
        <v>726</v>
      </c>
      <c r="B4726" s="31" t="s">
        <v>54</v>
      </c>
      <c r="C4726" s="31" t="s">
        <v>156</v>
      </c>
      <c r="D4726" s="31" t="s">
        <v>702</v>
      </c>
      <c r="E4726" s="31" t="s">
        <v>81</v>
      </c>
      <c r="F4726" s="31" t="s">
        <v>25</v>
      </c>
      <c r="G4726" s="69">
        <v>14236</v>
      </c>
    </row>
    <row r="4727" spans="1:7" x14ac:dyDescent="0.25">
      <c r="A4727" s="31" t="s">
        <v>726</v>
      </c>
      <c r="B4727" s="31" t="s">
        <v>54</v>
      </c>
      <c r="C4727" s="31" t="s">
        <v>156</v>
      </c>
      <c r="D4727" s="31" t="s">
        <v>702</v>
      </c>
      <c r="E4727" s="31" t="s">
        <v>81</v>
      </c>
      <c r="F4727" s="31" t="s">
        <v>26</v>
      </c>
      <c r="G4727" s="69">
        <v>16906</v>
      </c>
    </row>
    <row r="4728" spans="1:7" x14ac:dyDescent="0.25">
      <c r="A4728" s="31" t="s">
        <v>726</v>
      </c>
      <c r="B4728" s="31" t="s">
        <v>54</v>
      </c>
      <c r="C4728" s="31" t="s">
        <v>156</v>
      </c>
      <c r="D4728" s="31" t="s">
        <v>702</v>
      </c>
      <c r="E4728" s="31" t="s">
        <v>81</v>
      </c>
      <c r="F4728" s="31" t="s">
        <v>64</v>
      </c>
      <c r="G4728" s="69">
        <v>280</v>
      </c>
    </row>
    <row r="4729" spans="1:7" x14ac:dyDescent="0.25">
      <c r="A4729" s="31" t="s">
        <v>726</v>
      </c>
      <c r="B4729" s="31" t="s">
        <v>54</v>
      </c>
      <c r="C4729" s="31" t="s">
        <v>156</v>
      </c>
      <c r="D4729" s="31" t="s">
        <v>702</v>
      </c>
      <c r="E4729" s="31" t="s">
        <v>81</v>
      </c>
      <c r="F4729" s="31" t="s">
        <v>9</v>
      </c>
      <c r="G4729" s="69">
        <v>23680</v>
      </c>
    </row>
    <row r="4730" spans="1:7" x14ac:dyDescent="0.25">
      <c r="A4730" s="31" t="s">
        <v>726</v>
      </c>
      <c r="B4730" s="31" t="s">
        <v>54</v>
      </c>
      <c r="C4730" s="31" t="s">
        <v>156</v>
      </c>
      <c r="D4730" s="31" t="s">
        <v>702</v>
      </c>
      <c r="E4730" s="31" t="s">
        <v>79</v>
      </c>
      <c r="F4730" s="31" t="s">
        <v>28</v>
      </c>
      <c r="G4730" s="69">
        <v>17598</v>
      </c>
    </row>
    <row r="4731" spans="1:7" x14ac:dyDescent="0.25">
      <c r="A4731" s="31" t="s">
        <v>726</v>
      </c>
      <c r="B4731" s="31" t="s">
        <v>54</v>
      </c>
      <c r="C4731" s="31" t="s">
        <v>156</v>
      </c>
      <c r="D4731" s="31" t="s">
        <v>702</v>
      </c>
      <c r="E4731" s="31" t="s">
        <v>5</v>
      </c>
      <c r="F4731" s="31" t="s">
        <v>52</v>
      </c>
      <c r="G4731" s="69">
        <v>5391</v>
      </c>
    </row>
    <row r="4732" spans="1:7" x14ac:dyDescent="0.25">
      <c r="A4732" s="31" t="s">
        <v>726</v>
      </c>
      <c r="B4732" s="31" t="s">
        <v>54</v>
      </c>
      <c r="C4732" s="31" t="s">
        <v>156</v>
      </c>
      <c r="D4732" s="31" t="s">
        <v>702</v>
      </c>
      <c r="E4732" s="31" t="s">
        <v>5</v>
      </c>
      <c r="F4732" s="31" t="s">
        <v>11</v>
      </c>
      <c r="G4732" s="69">
        <v>259945</v>
      </c>
    </row>
    <row r="4733" spans="1:7" x14ac:dyDescent="0.25">
      <c r="A4733" s="31" t="s">
        <v>726</v>
      </c>
      <c r="B4733" s="31" t="s">
        <v>54</v>
      </c>
      <c r="C4733" s="31" t="s">
        <v>156</v>
      </c>
      <c r="D4733" s="31" t="s">
        <v>702</v>
      </c>
      <c r="E4733" s="31" t="s">
        <v>5</v>
      </c>
      <c r="F4733" s="31" t="s">
        <v>12</v>
      </c>
      <c r="G4733" s="69">
        <v>2618</v>
      </c>
    </row>
    <row r="4734" spans="1:7" x14ac:dyDescent="0.25">
      <c r="A4734" s="31" t="s">
        <v>726</v>
      </c>
      <c r="B4734" s="31" t="s">
        <v>54</v>
      </c>
      <c r="C4734" s="31" t="s">
        <v>156</v>
      </c>
      <c r="D4734" s="31" t="s">
        <v>702</v>
      </c>
      <c r="E4734" s="31" t="s">
        <v>5</v>
      </c>
      <c r="F4734" s="31" t="s">
        <v>56</v>
      </c>
      <c r="G4734" s="69">
        <v>304193</v>
      </c>
    </row>
    <row r="4735" spans="1:7" x14ac:dyDescent="0.25">
      <c r="A4735" s="31" t="s">
        <v>726</v>
      </c>
      <c r="B4735" s="31" t="s">
        <v>54</v>
      </c>
      <c r="C4735" s="31" t="s">
        <v>156</v>
      </c>
      <c r="D4735" s="31" t="s">
        <v>702</v>
      </c>
      <c r="E4735" s="31" t="s">
        <v>5</v>
      </c>
      <c r="F4735" s="31" t="s">
        <v>89</v>
      </c>
      <c r="G4735" s="69">
        <v>5017</v>
      </c>
    </row>
    <row r="4736" spans="1:7" x14ac:dyDescent="0.25">
      <c r="A4736" s="31" t="s">
        <v>726</v>
      </c>
      <c r="B4736" s="31" t="s">
        <v>54</v>
      </c>
      <c r="C4736" s="31" t="s">
        <v>156</v>
      </c>
      <c r="D4736" s="31" t="s">
        <v>702</v>
      </c>
      <c r="E4736" s="31" t="s">
        <v>5</v>
      </c>
      <c r="F4736" s="31" t="s">
        <v>80</v>
      </c>
      <c r="G4736" s="69">
        <v>140957</v>
      </c>
    </row>
    <row r="4737" spans="1:7" x14ac:dyDescent="0.25">
      <c r="A4737" s="31" t="s">
        <v>726</v>
      </c>
      <c r="B4737" s="31" t="s">
        <v>54</v>
      </c>
      <c r="C4737" s="31" t="s">
        <v>156</v>
      </c>
      <c r="D4737" s="31" t="s">
        <v>702</v>
      </c>
      <c r="E4737" s="31" t="s">
        <v>5</v>
      </c>
      <c r="F4737" s="31" t="s">
        <v>61</v>
      </c>
      <c r="G4737" s="69">
        <v>51735</v>
      </c>
    </row>
    <row r="4738" spans="1:7" x14ac:dyDescent="0.25">
      <c r="A4738" s="31" t="s">
        <v>726</v>
      </c>
      <c r="B4738" s="31" t="s">
        <v>54</v>
      </c>
      <c r="C4738" s="31" t="s">
        <v>156</v>
      </c>
      <c r="D4738" s="31" t="s">
        <v>702</v>
      </c>
      <c r="E4738" s="31" t="s">
        <v>85</v>
      </c>
      <c r="F4738" s="31" t="s">
        <v>87</v>
      </c>
      <c r="G4738" s="69">
        <v>1325</v>
      </c>
    </row>
    <row r="4739" spans="1:7" x14ac:dyDescent="0.25">
      <c r="A4739" s="31" t="s">
        <v>726</v>
      </c>
      <c r="B4739" s="31" t="s">
        <v>54</v>
      </c>
      <c r="C4739" s="31" t="s">
        <v>156</v>
      </c>
      <c r="D4739" s="31" t="s">
        <v>702</v>
      </c>
      <c r="E4739" s="31" t="s">
        <v>85</v>
      </c>
      <c r="F4739" s="31" t="s">
        <v>86</v>
      </c>
      <c r="G4739" s="69">
        <v>82459</v>
      </c>
    </row>
    <row r="4740" spans="1:7" x14ac:dyDescent="0.25">
      <c r="A4740" s="31" t="s">
        <v>726</v>
      </c>
      <c r="B4740" s="31" t="s">
        <v>54</v>
      </c>
      <c r="C4740" s="31" t="s">
        <v>156</v>
      </c>
      <c r="D4740" s="31" t="s">
        <v>702</v>
      </c>
      <c r="E4740" s="31" t="s">
        <v>84</v>
      </c>
      <c r="F4740" s="31" t="s">
        <v>29</v>
      </c>
      <c r="G4740" s="69">
        <v>5849</v>
      </c>
    </row>
    <row r="4741" spans="1:7" x14ac:dyDescent="0.25">
      <c r="A4741" s="31" t="s">
        <v>726</v>
      </c>
      <c r="B4741" s="31" t="s">
        <v>54</v>
      </c>
      <c r="C4741" s="31" t="s">
        <v>156</v>
      </c>
      <c r="D4741" s="31" t="s">
        <v>702</v>
      </c>
      <c r="E4741" s="31" t="s">
        <v>84</v>
      </c>
      <c r="F4741" s="31" t="s">
        <v>23</v>
      </c>
      <c r="G4741" s="69">
        <v>53804</v>
      </c>
    </row>
    <row r="4742" spans="1:7" x14ac:dyDescent="0.25">
      <c r="A4742" s="31" t="s">
        <v>726</v>
      </c>
      <c r="B4742" s="31" t="s">
        <v>54</v>
      </c>
      <c r="C4742" s="31" t="s">
        <v>156</v>
      </c>
      <c r="D4742" s="31" t="s">
        <v>702</v>
      </c>
      <c r="E4742" s="31" t="s">
        <v>0</v>
      </c>
      <c r="F4742" s="31" t="s">
        <v>15</v>
      </c>
      <c r="G4742" s="69">
        <v>84237</v>
      </c>
    </row>
    <row r="4743" spans="1:7" x14ac:dyDescent="0.25">
      <c r="A4743" s="31" t="s">
        <v>726</v>
      </c>
      <c r="B4743" s="31" t="s">
        <v>54</v>
      </c>
      <c r="C4743" s="31" t="s">
        <v>156</v>
      </c>
      <c r="D4743" s="31" t="s">
        <v>702</v>
      </c>
      <c r="E4743" s="31" t="s">
        <v>0</v>
      </c>
      <c r="F4743" s="31" t="s">
        <v>16</v>
      </c>
      <c r="G4743" s="69">
        <v>435532</v>
      </c>
    </row>
    <row r="4744" spans="1:7" x14ac:dyDescent="0.25">
      <c r="A4744" s="31" t="s">
        <v>726</v>
      </c>
      <c r="B4744" s="31" t="s">
        <v>58</v>
      </c>
      <c r="C4744" s="31" t="s">
        <v>47</v>
      </c>
      <c r="D4744" s="31" t="s">
        <v>783</v>
      </c>
      <c r="E4744" s="31" t="s">
        <v>81</v>
      </c>
      <c r="F4744" s="31" t="s">
        <v>27</v>
      </c>
      <c r="G4744" s="69">
        <v>2779.53</v>
      </c>
    </row>
    <row r="4745" spans="1:7" x14ac:dyDescent="0.25">
      <c r="A4745" s="31" t="s">
        <v>726</v>
      </c>
      <c r="B4745" s="31" t="s">
        <v>58</v>
      </c>
      <c r="C4745" s="31" t="s">
        <v>47</v>
      </c>
      <c r="D4745" s="31" t="s">
        <v>783</v>
      </c>
      <c r="E4745" s="31" t="s">
        <v>81</v>
      </c>
      <c r="F4745" s="31" t="s">
        <v>83</v>
      </c>
      <c r="G4745" s="69">
        <v>180.32</v>
      </c>
    </row>
    <row r="4746" spans="1:7" x14ac:dyDescent="0.25">
      <c r="A4746" s="31" t="s">
        <v>726</v>
      </c>
      <c r="B4746" s="31" t="s">
        <v>58</v>
      </c>
      <c r="C4746" s="31" t="s">
        <v>47</v>
      </c>
      <c r="D4746" s="31" t="s">
        <v>783</v>
      </c>
      <c r="E4746" s="31" t="s">
        <v>81</v>
      </c>
      <c r="F4746" s="31" t="s">
        <v>25</v>
      </c>
      <c r="G4746" s="69">
        <v>6098.65</v>
      </c>
    </row>
    <row r="4747" spans="1:7" x14ac:dyDescent="0.25">
      <c r="A4747" s="31" t="s">
        <v>726</v>
      </c>
      <c r="B4747" s="31" t="s">
        <v>58</v>
      </c>
      <c r="C4747" s="31" t="s">
        <v>47</v>
      </c>
      <c r="D4747" s="31" t="s">
        <v>783</v>
      </c>
      <c r="E4747" s="31" t="s">
        <v>81</v>
      </c>
      <c r="F4747" s="31" t="s">
        <v>65</v>
      </c>
      <c r="G4747" s="69">
        <v>131.76</v>
      </c>
    </row>
    <row r="4748" spans="1:7" x14ac:dyDescent="0.25">
      <c r="A4748" s="31" t="s">
        <v>726</v>
      </c>
      <c r="B4748" s="31" t="s">
        <v>58</v>
      </c>
      <c r="C4748" s="31" t="s">
        <v>47</v>
      </c>
      <c r="D4748" s="31" t="s">
        <v>783</v>
      </c>
      <c r="E4748" s="31" t="s">
        <v>81</v>
      </c>
      <c r="F4748" s="31" t="s">
        <v>26</v>
      </c>
      <c r="G4748" s="69">
        <v>6960.22</v>
      </c>
    </row>
    <row r="4749" spans="1:7" x14ac:dyDescent="0.25">
      <c r="A4749" s="31" t="s">
        <v>726</v>
      </c>
      <c r="B4749" s="31" t="s">
        <v>58</v>
      </c>
      <c r="C4749" s="31" t="s">
        <v>47</v>
      </c>
      <c r="D4749" s="31" t="s">
        <v>783</v>
      </c>
      <c r="E4749" s="31" t="s">
        <v>81</v>
      </c>
      <c r="F4749" s="31" t="s">
        <v>64</v>
      </c>
      <c r="G4749" s="69">
        <v>3758.57</v>
      </c>
    </row>
    <row r="4750" spans="1:7" x14ac:dyDescent="0.25">
      <c r="A4750" s="31" t="s">
        <v>726</v>
      </c>
      <c r="B4750" s="31" t="s">
        <v>58</v>
      </c>
      <c r="C4750" s="31" t="s">
        <v>47</v>
      </c>
      <c r="D4750" s="31" t="s">
        <v>783</v>
      </c>
      <c r="E4750" s="31" t="s">
        <v>81</v>
      </c>
      <c r="F4750" s="31" t="s">
        <v>9</v>
      </c>
      <c r="G4750" s="69">
        <v>1313.4</v>
      </c>
    </row>
    <row r="4751" spans="1:7" x14ac:dyDescent="0.25">
      <c r="A4751" s="31" t="s">
        <v>726</v>
      </c>
      <c r="B4751" s="31" t="s">
        <v>58</v>
      </c>
      <c r="C4751" s="31" t="s">
        <v>47</v>
      </c>
      <c r="D4751" s="31" t="s">
        <v>783</v>
      </c>
      <c r="E4751" s="31" t="s">
        <v>5</v>
      </c>
      <c r="F4751" s="31" t="s">
        <v>52</v>
      </c>
      <c r="G4751" s="69">
        <v>58.4</v>
      </c>
    </row>
    <row r="4752" spans="1:7" x14ac:dyDescent="0.25">
      <c r="A4752" s="31" t="s">
        <v>726</v>
      </c>
      <c r="B4752" s="31" t="s">
        <v>58</v>
      </c>
      <c r="C4752" s="31" t="s">
        <v>47</v>
      </c>
      <c r="D4752" s="31" t="s">
        <v>783</v>
      </c>
      <c r="E4752" s="31" t="s">
        <v>5</v>
      </c>
      <c r="F4752" s="31" t="s">
        <v>11</v>
      </c>
      <c r="G4752" s="69">
        <v>9853.83</v>
      </c>
    </row>
    <row r="4753" spans="1:7" x14ac:dyDescent="0.25">
      <c r="A4753" s="31" t="s">
        <v>726</v>
      </c>
      <c r="B4753" s="31" t="s">
        <v>58</v>
      </c>
      <c r="C4753" s="31" t="s">
        <v>47</v>
      </c>
      <c r="D4753" s="31" t="s">
        <v>783</v>
      </c>
      <c r="E4753" s="31" t="s">
        <v>5</v>
      </c>
      <c r="F4753" s="31" t="s">
        <v>12</v>
      </c>
      <c r="G4753" s="69">
        <v>1196.04</v>
      </c>
    </row>
    <row r="4754" spans="1:7" x14ac:dyDescent="0.25">
      <c r="A4754" s="31" t="s">
        <v>726</v>
      </c>
      <c r="B4754" s="31" t="s">
        <v>58</v>
      </c>
      <c r="C4754" s="31" t="s">
        <v>47</v>
      </c>
      <c r="D4754" s="31" t="s">
        <v>783</v>
      </c>
      <c r="E4754" s="31" t="s">
        <v>5</v>
      </c>
      <c r="F4754" s="31" t="s">
        <v>56</v>
      </c>
      <c r="G4754" s="69">
        <v>95.38</v>
      </c>
    </row>
    <row r="4755" spans="1:7" x14ac:dyDescent="0.25">
      <c r="A4755" s="31" t="s">
        <v>726</v>
      </c>
      <c r="B4755" s="31" t="s">
        <v>58</v>
      </c>
      <c r="C4755" s="31" t="s">
        <v>47</v>
      </c>
      <c r="D4755" s="31" t="s">
        <v>783</v>
      </c>
      <c r="E4755" s="31" t="s">
        <v>5</v>
      </c>
      <c r="F4755" s="31" t="s">
        <v>89</v>
      </c>
      <c r="G4755" s="69">
        <v>3889.75</v>
      </c>
    </row>
    <row r="4756" spans="1:7" x14ac:dyDescent="0.25">
      <c r="A4756" s="31" t="s">
        <v>726</v>
      </c>
      <c r="B4756" s="31" t="s">
        <v>58</v>
      </c>
      <c r="C4756" s="31" t="s">
        <v>47</v>
      </c>
      <c r="D4756" s="31" t="s">
        <v>783</v>
      </c>
      <c r="E4756" s="31" t="s">
        <v>5</v>
      </c>
      <c r="F4756" s="31" t="s">
        <v>80</v>
      </c>
      <c r="G4756" s="69">
        <v>14478.33</v>
      </c>
    </row>
    <row r="4757" spans="1:7" x14ac:dyDescent="0.25">
      <c r="A4757" s="31" t="s">
        <v>726</v>
      </c>
      <c r="B4757" s="31" t="s">
        <v>58</v>
      </c>
      <c r="C4757" s="31" t="s">
        <v>47</v>
      </c>
      <c r="D4757" s="31" t="s">
        <v>783</v>
      </c>
      <c r="E4757" s="31" t="s">
        <v>5</v>
      </c>
      <c r="F4757" s="31" t="s">
        <v>63</v>
      </c>
      <c r="G4757" s="69">
        <v>197.96</v>
      </c>
    </row>
    <row r="4758" spans="1:7" x14ac:dyDescent="0.25">
      <c r="A4758" s="31" t="s">
        <v>726</v>
      </c>
      <c r="B4758" s="31" t="s">
        <v>58</v>
      </c>
      <c r="C4758" s="31" t="s">
        <v>47</v>
      </c>
      <c r="D4758" s="31" t="s">
        <v>783</v>
      </c>
      <c r="E4758" s="31" t="s">
        <v>5</v>
      </c>
      <c r="F4758" s="31" t="s">
        <v>61</v>
      </c>
      <c r="G4758" s="69">
        <v>970.32</v>
      </c>
    </row>
    <row r="4759" spans="1:7" x14ac:dyDescent="0.25">
      <c r="A4759" s="31" t="s">
        <v>726</v>
      </c>
      <c r="B4759" s="31" t="s">
        <v>58</v>
      </c>
      <c r="C4759" s="31" t="s">
        <v>47</v>
      </c>
      <c r="D4759" s="31" t="s">
        <v>783</v>
      </c>
      <c r="E4759" s="31" t="s">
        <v>85</v>
      </c>
      <c r="F4759" s="31" t="s">
        <v>87</v>
      </c>
      <c r="G4759" s="69">
        <v>8003.89</v>
      </c>
    </row>
    <row r="4760" spans="1:7" x14ac:dyDescent="0.25">
      <c r="A4760" s="31" t="s">
        <v>726</v>
      </c>
      <c r="B4760" s="31" t="s">
        <v>58</v>
      </c>
      <c r="C4760" s="31" t="s">
        <v>47</v>
      </c>
      <c r="D4760" s="31" t="s">
        <v>783</v>
      </c>
      <c r="E4760" s="31" t="s">
        <v>85</v>
      </c>
      <c r="F4760" s="31" t="s">
        <v>88</v>
      </c>
      <c r="G4760" s="69">
        <v>58.4</v>
      </c>
    </row>
    <row r="4761" spans="1:7" x14ac:dyDescent="0.25">
      <c r="A4761" s="31" t="s">
        <v>726</v>
      </c>
      <c r="B4761" s="31" t="s">
        <v>58</v>
      </c>
      <c r="C4761" s="31" t="s">
        <v>47</v>
      </c>
      <c r="D4761" s="31" t="s">
        <v>783</v>
      </c>
      <c r="E4761" s="31" t="s">
        <v>85</v>
      </c>
      <c r="F4761" s="31" t="s">
        <v>86</v>
      </c>
      <c r="G4761" s="69">
        <v>3524.62</v>
      </c>
    </row>
    <row r="4762" spans="1:7" x14ac:dyDescent="0.25">
      <c r="A4762" s="31" t="s">
        <v>726</v>
      </c>
      <c r="B4762" s="31" t="s">
        <v>58</v>
      </c>
      <c r="C4762" s="31" t="s">
        <v>47</v>
      </c>
      <c r="D4762" s="31" t="s">
        <v>783</v>
      </c>
      <c r="E4762" s="31" t="s">
        <v>84</v>
      </c>
      <c r="F4762" s="31" t="s">
        <v>29</v>
      </c>
      <c r="G4762" s="69">
        <v>95.83</v>
      </c>
    </row>
    <row r="4763" spans="1:7" x14ac:dyDescent="0.25">
      <c r="A4763" s="31" t="s">
        <v>726</v>
      </c>
      <c r="B4763" s="31" t="s">
        <v>58</v>
      </c>
      <c r="C4763" s="31" t="s">
        <v>47</v>
      </c>
      <c r="D4763" s="31" t="s">
        <v>783</v>
      </c>
      <c r="E4763" s="31" t="s">
        <v>84</v>
      </c>
      <c r="F4763" s="31" t="s">
        <v>23</v>
      </c>
      <c r="G4763" s="69">
        <v>384.65</v>
      </c>
    </row>
    <row r="4764" spans="1:7" x14ac:dyDescent="0.25">
      <c r="A4764" s="31" t="s">
        <v>726</v>
      </c>
      <c r="B4764" s="31" t="s">
        <v>58</v>
      </c>
      <c r="C4764" s="31" t="s">
        <v>47</v>
      </c>
      <c r="D4764" s="31" t="s">
        <v>783</v>
      </c>
      <c r="E4764" s="31" t="s">
        <v>0</v>
      </c>
      <c r="F4764" s="31" t="s">
        <v>14</v>
      </c>
      <c r="G4764" s="69">
        <v>1454.05</v>
      </c>
    </row>
    <row r="4765" spans="1:7" x14ac:dyDescent="0.25">
      <c r="A4765" s="31" t="s">
        <v>726</v>
      </c>
      <c r="B4765" s="31" t="s">
        <v>58</v>
      </c>
      <c r="C4765" s="31" t="s">
        <v>47</v>
      </c>
      <c r="D4765" s="31" t="s">
        <v>783</v>
      </c>
      <c r="E4765" s="31" t="s">
        <v>0</v>
      </c>
      <c r="F4765" s="31" t="s">
        <v>16</v>
      </c>
      <c r="G4765" s="69">
        <v>508.03</v>
      </c>
    </row>
    <row r="4766" spans="1:7" x14ac:dyDescent="0.25">
      <c r="A4766" s="31" t="s">
        <v>229</v>
      </c>
      <c r="B4766" s="31" t="s">
        <v>66</v>
      </c>
      <c r="C4766" s="31" t="s">
        <v>47</v>
      </c>
      <c r="D4766" s="31" t="s">
        <v>783</v>
      </c>
      <c r="E4766" s="31" t="s">
        <v>81</v>
      </c>
      <c r="F4766" s="31" t="s">
        <v>27</v>
      </c>
      <c r="G4766" s="69">
        <v>465.89</v>
      </c>
    </row>
    <row r="4767" spans="1:7" x14ac:dyDescent="0.25">
      <c r="A4767" s="31" t="s">
        <v>229</v>
      </c>
      <c r="B4767" s="31" t="s">
        <v>66</v>
      </c>
      <c r="C4767" s="31" t="s">
        <v>47</v>
      </c>
      <c r="D4767" s="31" t="s">
        <v>783</v>
      </c>
      <c r="E4767" s="31" t="s">
        <v>81</v>
      </c>
      <c r="F4767" s="31" t="s">
        <v>83</v>
      </c>
      <c r="G4767" s="69">
        <v>80.989999999999995</v>
      </c>
    </row>
    <row r="4768" spans="1:7" x14ac:dyDescent="0.25">
      <c r="A4768" s="31" t="s">
        <v>229</v>
      </c>
      <c r="B4768" s="31" t="s">
        <v>66</v>
      </c>
      <c r="C4768" s="31" t="s">
        <v>47</v>
      </c>
      <c r="D4768" s="31" t="s">
        <v>783</v>
      </c>
      <c r="E4768" s="31" t="s">
        <v>81</v>
      </c>
      <c r="F4768" s="31" t="s">
        <v>25</v>
      </c>
      <c r="G4768" s="69">
        <v>1440.18</v>
      </c>
    </row>
    <row r="4769" spans="1:7" x14ac:dyDescent="0.25">
      <c r="A4769" s="31" t="s">
        <v>229</v>
      </c>
      <c r="B4769" s="31" t="s">
        <v>66</v>
      </c>
      <c r="C4769" s="31" t="s">
        <v>47</v>
      </c>
      <c r="D4769" s="31" t="s">
        <v>783</v>
      </c>
      <c r="E4769" s="31" t="s">
        <v>81</v>
      </c>
      <c r="F4769" s="31" t="s">
        <v>65</v>
      </c>
      <c r="G4769" s="69">
        <v>163.33000000000001</v>
      </c>
    </row>
    <row r="4770" spans="1:7" x14ac:dyDescent="0.25">
      <c r="A4770" s="31" t="s">
        <v>229</v>
      </c>
      <c r="B4770" s="31" t="s">
        <v>66</v>
      </c>
      <c r="C4770" s="31" t="s">
        <v>47</v>
      </c>
      <c r="D4770" s="31" t="s">
        <v>783</v>
      </c>
      <c r="E4770" s="31" t="s">
        <v>81</v>
      </c>
      <c r="F4770" s="31" t="s">
        <v>26</v>
      </c>
      <c r="G4770" s="69">
        <v>2113.42</v>
      </c>
    </row>
    <row r="4771" spans="1:7" x14ac:dyDescent="0.25">
      <c r="A4771" s="31" t="s">
        <v>229</v>
      </c>
      <c r="B4771" s="31" t="s">
        <v>66</v>
      </c>
      <c r="C4771" s="31" t="s">
        <v>47</v>
      </c>
      <c r="D4771" s="31" t="s">
        <v>783</v>
      </c>
      <c r="E4771" s="31" t="s">
        <v>81</v>
      </c>
      <c r="F4771" s="31" t="s">
        <v>64</v>
      </c>
      <c r="G4771" s="69">
        <v>1269.06</v>
      </c>
    </row>
    <row r="4772" spans="1:7" x14ac:dyDescent="0.25">
      <c r="A4772" s="31" t="s">
        <v>229</v>
      </c>
      <c r="B4772" s="31" t="s">
        <v>66</v>
      </c>
      <c r="C4772" s="31" t="s">
        <v>47</v>
      </c>
      <c r="D4772" s="31" t="s">
        <v>783</v>
      </c>
      <c r="E4772" s="31" t="s">
        <v>81</v>
      </c>
      <c r="F4772" s="31" t="s">
        <v>9</v>
      </c>
      <c r="G4772" s="69">
        <v>485.18</v>
      </c>
    </row>
    <row r="4773" spans="1:7" x14ac:dyDescent="0.25">
      <c r="A4773" s="31" t="s">
        <v>229</v>
      </c>
      <c r="B4773" s="31" t="s">
        <v>66</v>
      </c>
      <c r="C4773" s="31" t="s">
        <v>47</v>
      </c>
      <c r="D4773" s="31" t="s">
        <v>783</v>
      </c>
      <c r="E4773" s="31" t="s">
        <v>79</v>
      </c>
      <c r="F4773" s="31" t="s">
        <v>28</v>
      </c>
      <c r="G4773" s="69">
        <v>37.369999999999997</v>
      </c>
    </row>
    <row r="4774" spans="1:7" x14ac:dyDescent="0.25">
      <c r="A4774" s="31" t="s">
        <v>229</v>
      </c>
      <c r="B4774" s="31" t="s">
        <v>66</v>
      </c>
      <c r="C4774" s="31" t="s">
        <v>47</v>
      </c>
      <c r="D4774" s="31" t="s">
        <v>783</v>
      </c>
      <c r="E4774" s="31" t="s">
        <v>5</v>
      </c>
      <c r="F4774" s="31" t="s">
        <v>52</v>
      </c>
      <c r="G4774" s="69">
        <v>914.21</v>
      </c>
    </row>
    <row r="4775" spans="1:7" x14ac:dyDescent="0.25">
      <c r="A4775" s="31" t="s">
        <v>229</v>
      </c>
      <c r="B4775" s="31" t="s">
        <v>66</v>
      </c>
      <c r="C4775" s="31" t="s">
        <v>47</v>
      </c>
      <c r="D4775" s="31" t="s">
        <v>783</v>
      </c>
      <c r="E4775" s="31" t="s">
        <v>5</v>
      </c>
      <c r="F4775" s="31" t="s">
        <v>11</v>
      </c>
      <c r="G4775" s="69">
        <v>27181.94</v>
      </c>
    </row>
    <row r="4776" spans="1:7" x14ac:dyDescent="0.25">
      <c r="A4776" s="31" t="s">
        <v>229</v>
      </c>
      <c r="B4776" s="31" t="s">
        <v>66</v>
      </c>
      <c r="C4776" s="31" t="s">
        <v>47</v>
      </c>
      <c r="D4776" s="31" t="s">
        <v>783</v>
      </c>
      <c r="E4776" s="31" t="s">
        <v>5</v>
      </c>
      <c r="F4776" s="31" t="s">
        <v>12</v>
      </c>
      <c r="G4776" s="69">
        <v>6712.27</v>
      </c>
    </row>
    <row r="4777" spans="1:7" x14ac:dyDescent="0.25">
      <c r="A4777" s="31" t="s">
        <v>229</v>
      </c>
      <c r="B4777" s="31" t="s">
        <v>66</v>
      </c>
      <c r="C4777" s="31" t="s">
        <v>47</v>
      </c>
      <c r="D4777" s="31" t="s">
        <v>783</v>
      </c>
      <c r="E4777" s="31" t="s">
        <v>5</v>
      </c>
      <c r="F4777" s="31" t="s">
        <v>56</v>
      </c>
      <c r="G4777" s="69">
        <v>491.21</v>
      </c>
    </row>
    <row r="4778" spans="1:7" x14ac:dyDescent="0.25">
      <c r="A4778" s="31" t="s">
        <v>229</v>
      </c>
      <c r="B4778" s="31" t="s">
        <v>66</v>
      </c>
      <c r="C4778" s="31" t="s">
        <v>47</v>
      </c>
      <c r="D4778" s="31" t="s">
        <v>783</v>
      </c>
      <c r="E4778" s="31" t="s">
        <v>5</v>
      </c>
      <c r="F4778" s="31" t="s">
        <v>62</v>
      </c>
      <c r="G4778" s="69">
        <v>295.44</v>
      </c>
    </row>
    <row r="4779" spans="1:7" x14ac:dyDescent="0.25">
      <c r="A4779" s="31" t="s">
        <v>229</v>
      </c>
      <c r="B4779" s="31" t="s">
        <v>66</v>
      </c>
      <c r="C4779" s="31" t="s">
        <v>47</v>
      </c>
      <c r="D4779" s="31" t="s">
        <v>783</v>
      </c>
      <c r="E4779" s="31" t="s">
        <v>5</v>
      </c>
      <c r="F4779" s="31" t="s">
        <v>89</v>
      </c>
      <c r="G4779" s="69">
        <v>2774.64</v>
      </c>
    </row>
    <row r="4780" spans="1:7" x14ac:dyDescent="0.25">
      <c r="A4780" s="31" t="s">
        <v>229</v>
      </c>
      <c r="B4780" s="31" t="s">
        <v>66</v>
      </c>
      <c r="C4780" s="31" t="s">
        <v>47</v>
      </c>
      <c r="D4780" s="31" t="s">
        <v>783</v>
      </c>
      <c r="E4780" s="31" t="s">
        <v>5</v>
      </c>
      <c r="F4780" s="31" t="s">
        <v>82</v>
      </c>
      <c r="G4780" s="69">
        <v>228.57</v>
      </c>
    </row>
    <row r="4781" spans="1:7" x14ac:dyDescent="0.25">
      <c r="A4781" s="31" t="s">
        <v>229</v>
      </c>
      <c r="B4781" s="31" t="s">
        <v>66</v>
      </c>
      <c r="C4781" s="31" t="s">
        <v>47</v>
      </c>
      <c r="D4781" s="31" t="s">
        <v>783</v>
      </c>
      <c r="E4781" s="31" t="s">
        <v>5</v>
      </c>
      <c r="F4781" s="31" t="s">
        <v>80</v>
      </c>
      <c r="G4781" s="69">
        <v>44158.95</v>
      </c>
    </row>
    <row r="4782" spans="1:7" x14ac:dyDescent="0.25">
      <c r="A4782" s="31" t="s">
        <v>229</v>
      </c>
      <c r="B4782" s="31" t="s">
        <v>66</v>
      </c>
      <c r="C4782" s="31" t="s">
        <v>47</v>
      </c>
      <c r="D4782" s="31" t="s">
        <v>783</v>
      </c>
      <c r="E4782" s="31" t="s">
        <v>5</v>
      </c>
      <c r="F4782" s="31" t="s">
        <v>63</v>
      </c>
      <c r="G4782" s="69">
        <v>164.13</v>
      </c>
    </row>
    <row r="4783" spans="1:7" x14ac:dyDescent="0.25">
      <c r="A4783" s="31" t="s">
        <v>229</v>
      </c>
      <c r="B4783" s="31" t="s">
        <v>66</v>
      </c>
      <c r="C4783" s="31" t="s">
        <v>47</v>
      </c>
      <c r="D4783" s="31" t="s">
        <v>783</v>
      </c>
      <c r="E4783" s="31" t="s">
        <v>5</v>
      </c>
      <c r="F4783" s="31" t="s">
        <v>61</v>
      </c>
      <c r="G4783" s="69">
        <v>3965.55</v>
      </c>
    </row>
    <row r="4784" spans="1:7" x14ac:dyDescent="0.25">
      <c r="A4784" s="31" t="s">
        <v>229</v>
      </c>
      <c r="B4784" s="31" t="s">
        <v>66</v>
      </c>
      <c r="C4784" s="31" t="s">
        <v>47</v>
      </c>
      <c r="D4784" s="31" t="s">
        <v>783</v>
      </c>
      <c r="E4784" s="31" t="s">
        <v>84</v>
      </c>
      <c r="F4784" s="31" t="s">
        <v>23</v>
      </c>
      <c r="G4784" s="69">
        <v>497</v>
      </c>
    </row>
    <row r="4785" spans="1:7" x14ac:dyDescent="0.25">
      <c r="A4785" s="31" t="s">
        <v>229</v>
      </c>
      <c r="B4785" s="31" t="s">
        <v>55</v>
      </c>
      <c r="C4785" s="31" t="s">
        <v>47</v>
      </c>
      <c r="D4785" s="31" t="s">
        <v>783</v>
      </c>
      <c r="E4785" s="31" t="s">
        <v>81</v>
      </c>
      <c r="F4785" s="31" t="s">
        <v>27</v>
      </c>
      <c r="G4785" s="69">
        <v>2564.7600000000002</v>
      </c>
    </row>
    <row r="4786" spans="1:7" x14ac:dyDescent="0.25">
      <c r="A4786" s="31" t="s">
        <v>229</v>
      </c>
      <c r="B4786" s="31" t="s">
        <v>55</v>
      </c>
      <c r="C4786" s="31" t="s">
        <v>47</v>
      </c>
      <c r="D4786" s="31" t="s">
        <v>783</v>
      </c>
      <c r="E4786" s="31" t="s">
        <v>81</v>
      </c>
      <c r="F4786" s="31" t="s">
        <v>83</v>
      </c>
      <c r="G4786" s="69">
        <v>240.3</v>
      </c>
    </row>
    <row r="4787" spans="1:7" x14ac:dyDescent="0.25">
      <c r="A4787" s="31" t="s">
        <v>229</v>
      </c>
      <c r="B4787" s="31" t="s">
        <v>55</v>
      </c>
      <c r="C4787" s="31" t="s">
        <v>47</v>
      </c>
      <c r="D4787" s="31" t="s">
        <v>783</v>
      </c>
      <c r="E4787" s="31" t="s">
        <v>81</v>
      </c>
      <c r="F4787" s="31" t="s">
        <v>25</v>
      </c>
      <c r="G4787" s="69">
        <v>4428.3900000000003</v>
      </c>
    </row>
    <row r="4788" spans="1:7" x14ac:dyDescent="0.25">
      <c r="A4788" s="31" t="s">
        <v>229</v>
      </c>
      <c r="B4788" s="31" t="s">
        <v>55</v>
      </c>
      <c r="C4788" s="31" t="s">
        <v>47</v>
      </c>
      <c r="D4788" s="31" t="s">
        <v>783</v>
      </c>
      <c r="E4788" s="31" t="s">
        <v>81</v>
      </c>
      <c r="F4788" s="31" t="s">
        <v>65</v>
      </c>
      <c r="G4788" s="69">
        <v>725.77</v>
      </c>
    </row>
    <row r="4789" spans="1:7" x14ac:dyDescent="0.25">
      <c r="A4789" s="31" t="s">
        <v>229</v>
      </c>
      <c r="B4789" s="31" t="s">
        <v>55</v>
      </c>
      <c r="C4789" s="31" t="s">
        <v>47</v>
      </c>
      <c r="D4789" s="31" t="s">
        <v>783</v>
      </c>
      <c r="E4789" s="31" t="s">
        <v>81</v>
      </c>
      <c r="F4789" s="31" t="s">
        <v>26</v>
      </c>
      <c r="G4789" s="69">
        <v>5376.8</v>
      </c>
    </row>
    <row r="4790" spans="1:7" x14ac:dyDescent="0.25">
      <c r="A4790" s="31" t="s">
        <v>229</v>
      </c>
      <c r="B4790" s="31" t="s">
        <v>55</v>
      </c>
      <c r="C4790" s="31" t="s">
        <v>47</v>
      </c>
      <c r="D4790" s="31" t="s">
        <v>783</v>
      </c>
      <c r="E4790" s="31" t="s">
        <v>81</v>
      </c>
      <c r="F4790" s="31" t="s">
        <v>64</v>
      </c>
      <c r="G4790" s="69">
        <v>990.67</v>
      </c>
    </row>
    <row r="4791" spans="1:7" x14ac:dyDescent="0.25">
      <c r="A4791" s="31" t="s">
        <v>229</v>
      </c>
      <c r="B4791" s="31" t="s">
        <v>55</v>
      </c>
      <c r="C4791" s="31" t="s">
        <v>47</v>
      </c>
      <c r="D4791" s="31" t="s">
        <v>783</v>
      </c>
      <c r="E4791" s="31" t="s">
        <v>81</v>
      </c>
      <c r="F4791" s="31" t="s">
        <v>9</v>
      </c>
      <c r="G4791" s="69">
        <v>885.35</v>
      </c>
    </row>
    <row r="4792" spans="1:7" x14ac:dyDescent="0.25">
      <c r="A4792" s="31" t="s">
        <v>229</v>
      </c>
      <c r="B4792" s="31" t="s">
        <v>55</v>
      </c>
      <c r="C4792" s="31" t="s">
        <v>47</v>
      </c>
      <c r="D4792" s="31" t="s">
        <v>783</v>
      </c>
      <c r="E4792" s="31" t="s">
        <v>79</v>
      </c>
      <c r="F4792" s="31" t="s">
        <v>28</v>
      </c>
      <c r="G4792" s="69">
        <v>255.6</v>
      </c>
    </row>
    <row r="4793" spans="1:7" x14ac:dyDescent="0.25">
      <c r="A4793" s="31" t="s">
        <v>229</v>
      </c>
      <c r="B4793" s="31" t="s">
        <v>55</v>
      </c>
      <c r="C4793" s="31" t="s">
        <v>47</v>
      </c>
      <c r="D4793" s="31" t="s">
        <v>783</v>
      </c>
      <c r="E4793" s="31" t="s">
        <v>79</v>
      </c>
      <c r="F4793" s="31" t="s">
        <v>90</v>
      </c>
      <c r="G4793" s="69">
        <v>106.9</v>
      </c>
    </row>
    <row r="4794" spans="1:7" x14ac:dyDescent="0.25">
      <c r="A4794" s="31" t="s">
        <v>229</v>
      </c>
      <c r="B4794" s="31" t="s">
        <v>55</v>
      </c>
      <c r="C4794" s="31" t="s">
        <v>47</v>
      </c>
      <c r="D4794" s="31" t="s">
        <v>783</v>
      </c>
      <c r="E4794" s="31" t="s">
        <v>5</v>
      </c>
      <c r="F4794" s="31" t="s">
        <v>52</v>
      </c>
      <c r="G4794" s="69">
        <v>267.72000000000003</v>
      </c>
    </row>
    <row r="4795" spans="1:7" x14ac:dyDescent="0.25">
      <c r="A4795" s="31" t="s">
        <v>229</v>
      </c>
      <c r="B4795" s="31" t="s">
        <v>55</v>
      </c>
      <c r="C4795" s="31" t="s">
        <v>47</v>
      </c>
      <c r="D4795" s="31" t="s">
        <v>783</v>
      </c>
      <c r="E4795" s="31" t="s">
        <v>5</v>
      </c>
      <c r="F4795" s="31" t="s">
        <v>11</v>
      </c>
      <c r="G4795" s="69">
        <v>13622.7</v>
      </c>
    </row>
    <row r="4796" spans="1:7" x14ac:dyDescent="0.25">
      <c r="A4796" s="31" t="s">
        <v>229</v>
      </c>
      <c r="B4796" s="31" t="s">
        <v>55</v>
      </c>
      <c r="C4796" s="31" t="s">
        <v>47</v>
      </c>
      <c r="D4796" s="31" t="s">
        <v>783</v>
      </c>
      <c r="E4796" s="31" t="s">
        <v>5</v>
      </c>
      <c r="F4796" s="31" t="s">
        <v>12</v>
      </c>
      <c r="G4796" s="69">
        <v>1915.5</v>
      </c>
    </row>
    <row r="4797" spans="1:7" x14ac:dyDescent="0.25">
      <c r="A4797" s="31" t="s">
        <v>229</v>
      </c>
      <c r="B4797" s="31" t="s">
        <v>55</v>
      </c>
      <c r="C4797" s="31" t="s">
        <v>47</v>
      </c>
      <c r="D4797" s="31" t="s">
        <v>783</v>
      </c>
      <c r="E4797" s="31" t="s">
        <v>5</v>
      </c>
      <c r="F4797" s="31" t="s">
        <v>56</v>
      </c>
      <c r="G4797" s="69">
        <v>6139.02</v>
      </c>
    </row>
    <row r="4798" spans="1:7" x14ac:dyDescent="0.25">
      <c r="A4798" s="31" t="s">
        <v>229</v>
      </c>
      <c r="B4798" s="31" t="s">
        <v>55</v>
      </c>
      <c r="C4798" s="31" t="s">
        <v>47</v>
      </c>
      <c r="D4798" s="31" t="s">
        <v>783</v>
      </c>
      <c r="E4798" s="31" t="s">
        <v>5</v>
      </c>
      <c r="F4798" s="31" t="s">
        <v>62</v>
      </c>
      <c r="G4798" s="69">
        <v>185.76</v>
      </c>
    </row>
    <row r="4799" spans="1:7" x14ac:dyDescent="0.25">
      <c r="A4799" s="31" t="s">
        <v>229</v>
      </c>
      <c r="B4799" s="31" t="s">
        <v>55</v>
      </c>
      <c r="C4799" s="31" t="s">
        <v>47</v>
      </c>
      <c r="D4799" s="31" t="s">
        <v>783</v>
      </c>
      <c r="E4799" s="31" t="s">
        <v>5</v>
      </c>
      <c r="F4799" s="31" t="s">
        <v>89</v>
      </c>
      <c r="G4799" s="69">
        <v>4696.32</v>
      </c>
    </row>
    <row r="4800" spans="1:7" x14ac:dyDescent="0.25">
      <c r="A4800" s="31" t="s">
        <v>229</v>
      </c>
      <c r="B4800" s="31" t="s">
        <v>55</v>
      </c>
      <c r="C4800" s="31" t="s">
        <v>47</v>
      </c>
      <c r="D4800" s="31" t="s">
        <v>783</v>
      </c>
      <c r="E4800" s="31" t="s">
        <v>5</v>
      </c>
      <c r="F4800" s="31" t="s">
        <v>82</v>
      </c>
      <c r="G4800" s="69">
        <v>789.11</v>
      </c>
    </row>
    <row r="4801" spans="1:7" x14ac:dyDescent="0.25">
      <c r="A4801" s="31" t="s">
        <v>229</v>
      </c>
      <c r="B4801" s="31" t="s">
        <v>55</v>
      </c>
      <c r="C4801" s="31" t="s">
        <v>47</v>
      </c>
      <c r="D4801" s="31" t="s">
        <v>783</v>
      </c>
      <c r="E4801" s="31" t="s">
        <v>5</v>
      </c>
      <c r="F4801" s="31" t="s">
        <v>80</v>
      </c>
      <c r="G4801" s="69">
        <v>38623.83</v>
      </c>
    </row>
    <row r="4802" spans="1:7" x14ac:dyDescent="0.25">
      <c r="A4802" s="31" t="s">
        <v>229</v>
      </c>
      <c r="B4802" s="31" t="s">
        <v>55</v>
      </c>
      <c r="C4802" s="31" t="s">
        <v>47</v>
      </c>
      <c r="D4802" s="31" t="s">
        <v>783</v>
      </c>
      <c r="E4802" s="31" t="s">
        <v>5</v>
      </c>
      <c r="F4802" s="31" t="s">
        <v>63</v>
      </c>
      <c r="G4802" s="69">
        <v>114.44</v>
      </c>
    </row>
    <row r="4803" spans="1:7" x14ac:dyDescent="0.25">
      <c r="A4803" s="31" t="s">
        <v>229</v>
      </c>
      <c r="B4803" s="31" t="s">
        <v>55</v>
      </c>
      <c r="C4803" s="31" t="s">
        <v>47</v>
      </c>
      <c r="D4803" s="31" t="s">
        <v>783</v>
      </c>
      <c r="E4803" s="31" t="s">
        <v>5</v>
      </c>
      <c r="F4803" s="31" t="s">
        <v>61</v>
      </c>
      <c r="G4803" s="69">
        <v>2427.9</v>
      </c>
    </row>
    <row r="4804" spans="1:7" x14ac:dyDescent="0.25">
      <c r="A4804" s="31" t="s">
        <v>229</v>
      </c>
      <c r="B4804" s="31" t="s">
        <v>55</v>
      </c>
      <c r="C4804" s="31" t="s">
        <v>47</v>
      </c>
      <c r="D4804" s="31" t="s">
        <v>783</v>
      </c>
      <c r="E4804" s="31" t="s">
        <v>85</v>
      </c>
      <c r="F4804" s="31" t="s">
        <v>87</v>
      </c>
      <c r="G4804" s="69">
        <v>3027.74</v>
      </c>
    </row>
    <row r="4805" spans="1:7" x14ac:dyDescent="0.25">
      <c r="A4805" s="31" t="s">
        <v>229</v>
      </c>
      <c r="B4805" s="31" t="s">
        <v>55</v>
      </c>
      <c r="C4805" s="31" t="s">
        <v>47</v>
      </c>
      <c r="D4805" s="31" t="s">
        <v>783</v>
      </c>
      <c r="E4805" s="31" t="s">
        <v>85</v>
      </c>
      <c r="F4805" s="31" t="s">
        <v>88</v>
      </c>
      <c r="G4805" s="69">
        <v>704.75</v>
      </c>
    </row>
    <row r="4806" spans="1:7" x14ac:dyDescent="0.25">
      <c r="A4806" s="31" t="s">
        <v>229</v>
      </c>
      <c r="B4806" s="31" t="s">
        <v>55</v>
      </c>
      <c r="C4806" s="31" t="s">
        <v>47</v>
      </c>
      <c r="D4806" s="31" t="s">
        <v>783</v>
      </c>
      <c r="E4806" s="31" t="s">
        <v>85</v>
      </c>
      <c r="F4806" s="31" t="s">
        <v>86</v>
      </c>
      <c r="G4806" s="69">
        <v>4147.3900000000003</v>
      </c>
    </row>
    <row r="4807" spans="1:7" x14ac:dyDescent="0.25">
      <c r="A4807" s="31" t="s">
        <v>229</v>
      </c>
      <c r="B4807" s="31" t="s">
        <v>55</v>
      </c>
      <c r="C4807" s="31" t="s">
        <v>47</v>
      </c>
      <c r="D4807" s="31" t="s">
        <v>783</v>
      </c>
      <c r="E4807" s="31" t="s">
        <v>84</v>
      </c>
      <c r="F4807" s="31" t="s">
        <v>29</v>
      </c>
      <c r="G4807" s="69">
        <v>175.03</v>
      </c>
    </row>
    <row r="4808" spans="1:7" x14ac:dyDescent="0.25">
      <c r="A4808" s="31" t="s">
        <v>229</v>
      </c>
      <c r="B4808" s="31" t="s">
        <v>55</v>
      </c>
      <c r="C4808" s="31" t="s">
        <v>47</v>
      </c>
      <c r="D4808" s="31" t="s">
        <v>783</v>
      </c>
      <c r="E4808" s="31" t="s">
        <v>84</v>
      </c>
      <c r="F4808" s="31" t="s">
        <v>23</v>
      </c>
      <c r="G4808" s="69">
        <v>1816.67</v>
      </c>
    </row>
    <row r="4809" spans="1:7" x14ac:dyDescent="0.25">
      <c r="A4809" s="31" t="s">
        <v>229</v>
      </c>
      <c r="B4809" s="31" t="s">
        <v>55</v>
      </c>
      <c r="C4809" s="31" t="s">
        <v>47</v>
      </c>
      <c r="D4809" s="31" t="s">
        <v>783</v>
      </c>
      <c r="E4809" s="31" t="s">
        <v>0</v>
      </c>
      <c r="F4809" s="31" t="s">
        <v>14</v>
      </c>
      <c r="G4809" s="69">
        <v>3507.34</v>
      </c>
    </row>
    <row r="4810" spans="1:7" x14ac:dyDescent="0.25">
      <c r="A4810" s="31" t="s">
        <v>229</v>
      </c>
      <c r="B4810" s="31" t="s">
        <v>55</v>
      </c>
      <c r="C4810" s="31" t="s">
        <v>47</v>
      </c>
      <c r="D4810" s="31" t="s">
        <v>783</v>
      </c>
      <c r="E4810" s="31" t="s">
        <v>0</v>
      </c>
      <c r="F4810" s="31" t="s">
        <v>15</v>
      </c>
      <c r="G4810" s="69">
        <v>1381.27</v>
      </c>
    </row>
    <row r="4811" spans="1:7" x14ac:dyDescent="0.25">
      <c r="A4811" s="31" t="s">
        <v>229</v>
      </c>
      <c r="B4811" s="31" t="s">
        <v>55</v>
      </c>
      <c r="C4811" s="31" t="s">
        <v>47</v>
      </c>
      <c r="D4811" s="31" t="s">
        <v>783</v>
      </c>
      <c r="E4811" s="31" t="s">
        <v>0</v>
      </c>
      <c r="F4811" s="31" t="s">
        <v>16</v>
      </c>
      <c r="G4811" s="69">
        <v>1862.98</v>
      </c>
    </row>
    <row r="4812" spans="1:7" x14ac:dyDescent="0.25">
      <c r="A4812" s="31" t="s">
        <v>229</v>
      </c>
      <c r="B4812" s="31" t="s">
        <v>131</v>
      </c>
      <c r="C4812" s="31" t="s">
        <v>47</v>
      </c>
      <c r="D4812" s="31" t="s">
        <v>783</v>
      </c>
      <c r="E4812" s="31" t="s">
        <v>81</v>
      </c>
      <c r="F4812" s="31" t="s">
        <v>27</v>
      </c>
      <c r="G4812" s="69">
        <v>286.20999999999998</v>
      </c>
    </row>
    <row r="4813" spans="1:7" x14ac:dyDescent="0.25">
      <c r="A4813" s="31" t="s">
        <v>229</v>
      </c>
      <c r="B4813" s="31" t="s">
        <v>131</v>
      </c>
      <c r="C4813" s="31" t="s">
        <v>47</v>
      </c>
      <c r="D4813" s="31" t="s">
        <v>783</v>
      </c>
      <c r="E4813" s="31" t="s">
        <v>81</v>
      </c>
      <c r="F4813" s="31" t="s">
        <v>83</v>
      </c>
      <c r="G4813" s="69">
        <v>42.84</v>
      </c>
    </row>
    <row r="4814" spans="1:7" x14ac:dyDescent="0.25">
      <c r="A4814" s="31" t="s">
        <v>229</v>
      </c>
      <c r="B4814" s="31" t="s">
        <v>131</v>
      </c>
      <c r="C4814" s="31" t="s">
        <v>47</v>
      </c>
      <c r="D4814" s="31" t="s">
        <v>783</v>
      </c>
      <c r="E4814" s="31" t="s">
        <v>81</v>
      </c>
      <c r="F4814" s="31" t="s">
        <v>25</v>
      </c>
      <c r="G4814" s="69">
        <v>1242.75</v>
      </c>
    </row>
    <row r="4815" spans="1:7" x14ac:dyDescent="0.25">
      <c r="A4815" s="31" t="s">
        <v>229</v>
      </c>
      <c r="B4815" s="31" t="s">
        <v>131</v>
      </c>
      <c r="C4815" s="31" t="s">
        <v>47</v>
      </c>
      <c r="D4815" s="31" t="s">
        <v>783</v>
      </c>
      <c r="E4815" s="31" t="s">
        <v>81</v>
      </c>
      <c r="F4815" s="31" t="s">
        <v>65</v>
      </c>
      <c r="G4815" s="69">
        <v>347.01</v>
      </c>
    </row>
    <row r="4816" spans="1:7" x14ac:dyDescent="0.25">
      <c r="A4816" s="31" t="s">
        <v>229</v>
      </c>
      <c r="B4816" s="31" t="s">
        <v>131</v>
      </c>
      <c r="C4816" s="31" t="s">
        <v>47</v>
      </c>
      <c r="D4816" s="31" t="s">
        <v>783</v>
      </c>
      <c r="E4816" s="31" t="s">
        <v>81</v>
      </c>
      <c r="F4816" s="31" t="s">
        <v>26</v>
      </c>
      <c r="G4816" s="69">
        <v>3391.11</v>
      </c>
    </row>
    <row r="4817" spans="1:7" x14ac:dyDescent="0.25">
      <c r="A4817" s="31" t="s">
        <v>229</v>
      </c>
      <c r="B4817" s="31" t="s">
        <v>131</v>
      </c>
      <c r="C4817" s="31" t="s">
        <v>47</v>
      </c>
      <c r="D4817" s="31" t="s">
        <v>783</v>
      </c>
      <c r="E4817" s="31" t="s">
        <v>81</v>
      </c>
      <c r="F4817" s="31" t="s">
        <v>9</v>
      </c>
      <c r="G4817" s="69">
        <v>53.57</v>
      </c>
    </row>
    <row r="4818" spans="1:7" x14ac:dyDescent="0.25">
      <c r="A4818" s="31" t="s">
        <v>229</v>
      </c>
      <c r="B4818" s="31" t="s">
        <v>131</v>
      </c>
      <c r="C4818" s="31" t="s">
        <v>47</v>
      </c>
      <c r="D4818" s="31" t="s">
        <v>783</v>
      </c>
      <c r="E4818" s="31" t="s">
        <v>79</v>
      </c>
      <c r="F4818" s="31" t="s">
        <v>28</v>
      </c>
      <c r="G4818" s="69">
        <v>457.69</v>
      </c>
    </row>
    <row r="4819" spans="1:7" x14ac:dyDescent="0.25">
      <c r="A4819" s="31" t="s">
        <v>229</v>
      </c>
      <c r="B4819" s="31" t="s">
        <v>131</v>
      </c>
      <c r="C4819" s="31" t="s">
        <v>47</v>
      </c>
      <c r="D4819" s="31" t="s">
        <v>783</v>
      </c>
      <c r="E4819" s="31" t="s">
        <v>5</v>
      </c>
      <c r="F4819" s="31" t="s">
        <v>52</v>
      </c>
      <c r="G4819" s="69">
        <v>439.02</v>
      </c>
    </row>
    <row r="4820" spans="1:7" x14ac:dyDescent="0.25">
      <c r="A4820" s="31" t="s">
        <v>229</v>
      </c>
      <c r="B4820" s="31" t="s">
        <v>131</v>
      </c>
      <c r="C4820" s="31" t="s">
        <v>47</v>
      </c>
      <c r="D4820" s="31" t="s">
        <v>783</v>
      </c>
      <c r="E4820" s="31" t="s">
        <v>5</v>
      </c>
      <c r="F4820" s="31" t="s">
        <v>11</v>
      </c>
      <c r="G4820" s="69">
        <v>5970.12</v>
      </c>
    </row>
    <row r="4821" spans="1:7" x14ac:dyDescent="0.25">
      <c r="A4821" s="31" t="s">
        <v>229</v>
      </c>
      <c r="B4821" s="31" t="s">
        <v>131</v>
      </c>
      <c r="C4821" s="31" t="s">
        <v>47</v>
      </c>
      <c r="D4821" s="31" t="s">
        <v>783</v>
      </c>
      <c r="E4821" s="31" t="s">
        <v>5</v>
      </c>
      <c r="F4821" s="31" t="s">
        <v>12</v>
      </c>
      <c r="G4821" s="69">
        <v>1217.58</v>
      </c>
    </row>
    <row r="4822" spans="1:7" x14ac:dyDescent="0.25">
      <c r="A4822" s="31" t="s">
        <v>229</v>
      </c>
      <c r="B4822" s="31" t="s">
        <v>131</v>
      </c>
      <c r="C4822" s="31" t="s">
        <v>47</v>
      </c>
      <c r="D4822" s="31" t="s">
        <v>783</v>
      </c>
      <c r="E4822" s="31" t="s">
        <v>5</v>
      </c>
      <c r="F4822" s="31" t="s">
        <v>62</v>
      </c>
      <c r="G4822" s="69">
        <v>244.3</v>
      </c>
    </row>
    <row r="4823" spans="1:7" x14ac:dyDescent="0.25">
      <c r="A4823" s="31" t="s">
        <v>229</v>
      </c>
      <c r="B4823" s="31" t="s">
        <v>131</v>
      </c>
      <c r="C4823" s="31" t="s">
        <v>47</v>
      </c>
      <c r="D4823" s="31" t="s">
        <v>783</v>
      </c>
      <c r="E4823" s="31" t="s">
        <v>5</v>
      </c>
      <c r="F4823" s="31" t="s">
        <v>89</v>
      </c>
      <c r="G4823" s="69">
        <v>975.17</v>
      </c>
    </row>
    <row r="4824" spans="1:7" x14ac:dyDescent="0.25">
      <c r="A4824" s="31" t="s">
        <v>229</v>
      </c>
      <c r="B4824" s="31" t="s">
        <v>131</v>
      </c>
      <c r="C4824" s="31" t="s">
        <v>47</v>
      </c>
      <c r="D4824" s="31" t="s">
        <v>783</v>
      </c>
      <c r="E4824" s="31" t="s">
        <v>5</v>
      </c>
      <c r="F4824" s="31" t="s">
        <v>82</v>
      </c>
      <c r="G4824" s="69">
        <v>41.47</v>
      </c>
    </row>
    <row r="4825" spans="1:7" x14ac:dyDescent="0.25">
      <c r="A4825" s="31" t="s">
        <v>229</v>
      </c>
      <c r="B4825" s="31" t="s">
        <v>131</v>
      </c>
      <c r="C4825" s="31" t="s">
        <v>47</v>
      </c>
      <c r="D4825" s="31" t="s">
        <v>783</v>
      </c>
      <c r="E4825" s="31" t="s">
        <v>5</v>
      </c>
      <c r="F4825" s="31" t="s">
        <v>80</v>
      </c>
      <c r="G4825" s="69">
        <v>12873.14</v>
      </c>
    </row>
    <row r="4826" spans="1:7" x14ac:dyDescent="0.25">
      <c r="A4826" s="31" t="s">
        <v>229</v>
      </c>
      <c r="B4826" s="31" t="s">
        <v>131</v>
      </c>
      <c r="C4826" s="31" t="s">
        <v>47</v>
      </c>
      <c r="D4826" s="31" t="s">
        <v>783</v>
      </c>
      <c r="E4826" s="31" t="s">
        <v>5</v>
      </c>
      <c r="F4826" s="31" t="s">
        <v>61</v>
      </c>
      <c r="G4826" s="69">
        <v>1626.68</v>
      </c>
    </row>
    <row r="4827" spans="1:7" x14ac:dyDescent="0.25">
      <c r="A4827" s="31" t="s">
        <v>229</v>
      </c>
      <c r="B4827" s="31" t="s">
        <v>131</v>
      </c>
      <c r="C4827" s="31" t="s">
        <v>47</v>
      </c>
      <c r="D4827" s="31" t="s">
        <v>783</v>
      </c>
      <c r="E4827" s="31" t="s">
        <v>85</v>
      </c>
      <c r="F4827" s="31" t="s">
        <v>87</v>
      </c>
      <c r="G4827" s="69">
        <v>879.95</v>
      </c>
    </row>
    <row r="4828" spans="1:7" x14ac:dyDescent="0.25">
      <c r="A4828" s="31" t="s">
        <v>229</v>
      </c>
      <c r="B4828" s="31" t="s">
        <v>131</v>
      </c>
      <c r="C4828" s="31" t="s">
        <v>47</v>
      </c>
      <c r="D4828" s="31" t="s">
        <v>783</v>
      </c>
      <c r="E4828" s="31" t="s">
        <v>85</v>
      </c>
      <c r="F4828" s="31" t="s">
        <v>86</v>
      </c>
      <c r="G4828" s="69">
        <v>1684</v>
      </c>
    </row>
    <row r="4829" spans="1:7" x14ac:dyDescent="0.25">
      <c r="A4829" s="31" t="s">
        <v>229</v>
      </c>
      <c r="B4829" s="31" t="s">
        <v>131</v>
      </c>
      <c r="C4829" s="31" t="s">
        <v>47</v>
      </c>
      <c r="D4829" s="31" t="s">
        <v>783</v>
      </c>
      <c r="E4829" s="31" t="s">
        <v>84</v>
      </c>
      <c r="F4829" s="31" t="s">
        <v>29</v>
      </c>
      <c r="G4829" s="69">
        <v>188.86</v>
      </c>
    </row>
    <row r="4830" spans="1:7" x14ac:dyDescent="0.25">
      <c r="A4830" s="31" t="s">
        <v>229</v>
      </c>
      <c r="B4830" s="31" t="s">
        <v>131</v>
      </c>
      <c r="C4830" s="31" t="s">
        <v>47</v>
      </c>
      <c r="D4830" s="31" t="s">
        <v>783</v>
      </c>
      <c r="E4830" s="31" t="s">
        <v>84</v>
      </c>
      <c r="F4830" s="31" t="s">
        <v>67</v>
      </c>
      <c r="G4830" s="69">
        <v>133.82</v>
      </c>
    </row>
    <row r="4831" spans="1:7" x14ac:dyDescent="0.25">
      <c r="A4831" s="31" t="s">
        <v>229</v>
      </c>
      <c r="B4831" s="31" t="s">
        <v>131</v>
      </c>
      <c r="C4831" s="31" t="s">
        <v>47</v>
      </c>
      <c r="D4831" s="31" t="s">
        <v>783</v>
      </c>
      <c r="E4831" s="31" t="s">
        <v>84</v>
      </c>
      <c r="F4831" s="31" t="s">
        <v>93</v>
      </c>
      <c r="G4831" s="69">
        <v>19.690000000000001</v>
      </c>
    </row>
    <row r="4832" spans="1:7" x14ac:dyDescent="0.25">
      <c r="A4832" s="31" t="s">
        <v>229</v>
      </c>
      <c r="B4832" s="31" t="s">
        <v>131</v>
      </c>
      <c r="C4832" s="31" t="s">
        <v>47</v>
      </c>
      <c r="D4832" s="31" t="s">
        <v>783</v>
      </c>
      <c r="E4832" s="31" t="s">
        <v>84</v>
      </c>
      <c r="F4832" s="31" t="s">
        <v>23</v>
      </c>
      <c r="G4832" s="69">
        <v>10679.89</v>
      </c>
    </row>
    <row r="4833" spans="1:7" x14ac:dyDescent="0.25">
      <c r="A4833" s="31" t="s">
        <v>229</v>
      </c>
      <c r="B4833" s="31" t="s">
        <v>131</v>
      </c>
      <c r="C4833" s="31" t="s">
        <v>47</v>
      </c>
      <c r="D4833" s="31" t="s">
        <v>783</v>
      </c>
      <c r="E4833" s="31" t="s">
        <v>0</v>
      </c>
      <c r="F4833" s="31" t="s">
        <v>14</v>
      </c>
      <c r="G4833" s="69">
        <v>1909.57</v>
      </c>
    </row>
    <row r="4834" spans="1:7" x14ac:dyDescent="0.25">
      <c r="A4834" s="31" t="s">
        <v>229</v>
      </c>
      <c r="B4834" s="31" t="s">
        <v>131</v>
      </c>
      <c r="C4834" s="31" t="s">
        <v>47</v>
      </c>
      <c r="D4834" s="31" t="s">
        <v>783</v>
      </c>
      <c r="E4834" s="31" t="s">
        <v>0</v>
      </c>
      <c r="F4834" s="31" t="s">
        <v>15</v>
      </c>
      <c r="G4834" s="69">
        <v>2534.0500000000002</v>
      </c>
    </row>
    <row r="4835" spans="1:7" x14ac:dyDescent="0.25">
      <c r="A4835" s="31" t="s">
        <v>229</v>
      </c>
      <c r="B4835" s="31" t="s">
        <v>131</v>
      </c>
      <c r="C4835" s="31" t="s">
        <v>47</v>
      </c>
      <c r="D4835" s="31" t="s">
        <v>783</v>
      </c>
      <c r="E4835" s="31" t="s">
        <v>0</v>
      </c>
      <c r="F4835" s="31" t="s">
        <v>16</v>
      </c>
      <c r="G4835" s="69">
        <v>2823.53</v>
      </c>
    </row>
    <row r="4836" spans="1:7" x14ac:dyDescent="0.25">
      <c r="A4836" s="31" t="s">
        <v>229</v>
      </c>
      <c r="B4836" s="31" t="s">
        <v>18</v>
      </c>
      <c r="C4836" s="31" t="s">
        <v>47</v>
      </c>
      <c r="D4836" s="31" t="s">
        <v>783</v>
      </c>
      <c r="E4836" s="31" t="s">
        <v>81</v>
      </c>
      <c r="F4836" s="31" t="s">
        <v>27</v>
      </c>
      <c r="G4836" s="69">
        <v>8810.2000000000007</v>
      </c>
    </row>
    <row r="4837" spans="1:7" x14ac:dyDescent="0.25">
      <c r="A4837" s="31" t="s">
        <v>229</v>
      </c>
      <c r="B4837" s="31" t="s">
        <v>18</v>
      </c>
      <c r="C4837" s="31" t="s">
        <v>47</v>
      </c>
      <c r="D4837" s="31" t="s">
        <v>783</v>
      </c>
      <c r="E4837" s="31" t="s">
        <v>81</v>
      </c>
      <c r="F4837" s="31" t="s">
        <v>83</v>
      </c>
      <c r="G4837" s="69">
        <v>1121.8800000000001</v>
      </c>
    </row>
    <row r="4838" spans="1:7" x14ac:dyDescent="0.25">
      <c r="A4838" s="31" t="s">
        <v>229</v>
      </c>
      <c r="B4838" s="31" t="s">
        <v>18</v>
      </c>
      <c r="C4838" s="31" t="s">
        <v>47</v>
      </c>
      <c r="D4838" s="31" t="s">
        <v>783</v>
      </c>
      <c r="E4838" s="31" t="s">
        <v>81</v>
      </c>
      <c r="F4838" s="31" t="s">
        <v>25</v>
      </c>
      <c r="G4838" s="69">
        <v>25863.09</v>
      </c>
    </row>
    <row r="4839" spans="1:7" x14ac:dyDescent="0.25">
      <c r="A4839" s="31" t="s">
        <v>229</v>
      </c>
      <c r="B4839" s="31" t="s">
        <v>18</v>
      </c>
      <c r="C4839" s="31" t="s">
        <v>47</v>
      </c>
      <c r="D4839" s="31" t="s">
        <v>783</v>
      </c>
      <c r="E4839" s="31" t="s">
        <v>81</v>
      </c>
      <c r="F4839" s="31" t="s">
        <v>65</v>
      </c>
      <c r="G4839" s="69">
        <v>3657.73</v>
      </c>
    </row>
    <row r="4840" spans="1:7" x14ac:dyDescent="0.25">
      <c r="A4840" s="31" t="s">
        <v>229</v>
      </c>
      <c r="B4840" s="31" t="s">
        <v>18</v>
      </c>
      <c r="C4840" s="31" t="s">
        <v>47</v>
      </c>
      <c r="D4840" s="31" t="s">
        <v>783</v>
      </c>
      <c r="E4840" s="31" t="s">
        <v>81</v>
      </c>
      <c r="F4840" s="31" t="s">
        <v>26</v>
      </c>
      <c r="G4840" s="69">
        <v>21692.46</v>
      </c>
    </row>
    <row r="4841" spans="1:7" x14ac:dyDescent="0.25">
      <c r="A4841" s="31" t="s">
        <v>229</v>
      </c>
      <c r="B4841" s="31" t="s">
        <v>18</v>
      </c>
      <c r="C4841" s="31" t="s">
        <v>47</v>
      </c>
      <c r="D4841" s="31" t="s">
        <v>783</v>
      </c>
      <c r="E4841" s="31" t="s">
        <v>81</v>
      </c>
      <c r="F4841" s="31" t="s">
        <v>64</v>
      </c>
      <c r="G4841" s="69">
        <v>14104.74</v>
      </c>
    </row>
    <row r="4842" spans="1:7" x14ac:dyDescent="0.25">
      <c r="A4842" s="31" t="s">
        <v>229</v>
      </c>
      <c r="B4842" s="31" t="s">
        <v>18</v>
      </c>
      <c r="C4842" s="31" t="s">
        <v>47</v>
      </c>
      <c r="D4842" s="31" t="s">
        <v>783</v>
      </c>
      <c r="E4842" s="31" t="s">
        <v>81</v>
      </c>
      <c r="F4842" s="31" t="s">
        <v>9</v>
      </c>
      <c r="G4842" s="69">
        <v>6432.52</v>
      </c>
    </row>
    <row r="4843" spans="1:7" x14ac:dyDescent="0.25">
      <c r="A4843" s="31" t="s">
        <v>229</v>
      </c>
      <c r="B4843" s="31" t="s">
        <v>18</v>
      </c>
      <c r="C4843" s="31" t="s">
        <v>47</v>
      </c>
      <c r="D4843" s="31" t="s">
        <v>783</v>
      </c>
      <c r="E4843" s="31" t="s">
        <v>79</v>
      </c>
      <c r="F4843" s="31" t="s">
        <v>28</v>
      </c>
      <c r="G4843" s="69">
        <v>1512.67</v>
      </c>
    </row>
    <row r="4844" spans="1:7" x14ac:dyDescent="0.25">
      <c r="A4844" s="31" t="s">
        <v>229</v>
      </c>
      <c r="B4844" s="31" t="s">
        <v>18</v>
      </c>
      <c r="C4844" s="31" t="s">
        <v>47</v>
      </c>
      <c r="D4844" s="31" t="s">
        <v>783</v>
      </c>
      <c r="E4844" s="31" t="s">
        <v>79</v>
      </c>
      <c r="F4844" s="31" t="s">
        <v>90</v>
      </c>
      <c r="G4844" s="69">
        <v>8.49</v>
      </c>
    </row>
    <row r="4845" spans="1:7" x14ac:dyDescent="0.25">
      <c r="A4845" s="31" t="s">
        <v>229</v>
      </c>
      <c r="B4845" s="31" t="s">
        <v>18</v>
      </c>
      <c r="C4845" s="31" t="s">
        <v>47</v>
      </c>
      <c r="D4845" s="31" t="s">
        <v>783</v>
      </c>
      <c r="E4845" s="31" t="s">
        <v>5</v>
      </c>
      <c r="F4845" s="31" t="s">
        <v>52</v>
      </c>
      <c r="G4845" s="69">
        <v>1409.86</v>
      </c>
    </row>
    <row r="4846" spans="1:7" x14ac:dyDescent="0.25">
      <c r="A4846" s="31" t="s">
        <v>229</v>
      </c>
      <c r="B4846" s="31" t="s">
        <v>18</v>
      </c>
      <c r="C4846" s="31" t="s">
        <v>47</v>
      </c>
      <c r="D4846" s="31" t="s">
        <v>783</v>
      </c>
      <c r="E4846" s="31" t="s">
        <v>5</v>
      </c>
      <c r="F4846" s="31" t="s">
        <v>11</v>
      </c>
      <c r="G4846" s="69">
        <v>59895.5</v>
      </c>
    </row>
    <row r="4847" spans="1:7" x14ac:dyDescent="0.25">
      <c r="A4847" s="31" t="s">
        <v>229</v>
      </c>
      <c r="B4847" s="31" t="s">
        <v>18</v>
      </c>
      <c r="C4847" s="31" t="s">
        <v>47</v>
      </c>
      <c r="D4847" s="31" t="s">
        <v>783</v>
      </c>
      <c r="E4847" s="31" t="s">
        <v>5</v>
      </c>
      <c r="F4847" s="31" t="s">
        <v>12</v>
      </c>
      <c r="G4847" s="69">
        <v>6849.54</v>
      </c>
    </row>
    <row r="4848" spans="1:7" x14ac:dyDescent="0.25">
      <c r="A4848" s="31" t="s">
        <v>229</v>
      </c>
      <c r="B4848" s="31" t="s">
        <v>18</v>
      </c>
      <c r="C4848" s="31" t="s">
        <v>47</v>
      </c>
      <c r="D4848" s="31" t="s">
        <v>783</v>
      </c>
      <c r="E4848" s="31" t="s">
        <v>5</v>
      </c>
      <c r="F4848" s="31" t="s">
        <v>56</v>
      </c>
      <c r="G4848" s="69">
        <v>1189.9100000000001</v>
      </c>
    </row>
    <row r="4849" spans="1:7" x14ac:dyDescent="0.25">
      <c r="A4849" s="31" t="s">
        <v>229</v>
      </c>
      <c r="B4849" s="31" t="s">
        <v>18</v>
      </c>
      <c r="C4849" s="31" t="s">
        <v>47</v>
      </c>
      <c r="D4849" s="31" t="s">
        <v>783</v>
      </c>
      <c r="E4849" s="31" t="s">
        <v>5</v>
      </c>
      <c r="F4849" s="31" t="s">
        <v>62</v>
      </c>
      <c r="G4849" s="69">
        <v>110.84</v>
      </c>
    </row>
    <row r="4850" spans="1:7" x14ac:dyDescent="0.25">
      <c r="A4850" s="31" t="s">
        <v>229</v>
      </c>
      <c r="B4850" s="31" t="s">
        <v>18</v>
      </c>
      <c r="C4850" s="31" t="s">
        <v>47</v>
      </c>
      <c r="D4850" s="31" t="s">
        <v>783</v>
      </c>
      <c r="E4850" s="31" t="s">
        <v>5</v>
      </c>
      <c r="F4850" s="31" t="s">
        <v>89</v>
      </c>
      <c r="G4850" s="69">
        <v>20500.45</v>
      </c>
    </row>
    <row r="4851" spans="1:7" x14ac:dyDescent="0.25">
      <c r="A4851" s="31" t="s">
        <v>229</v>
      </c>
      <c r="B4851" s="31" t="s">
        <v>18</v>
      </c>
      <c r="C4851" s="31" t="s">
        <v>47</v>
      </c>
      <c r="D4851" s="31" t="s">
        <v>783</v>
      </c>
      <c r="E4851" s="31" t="s">
        <v>5</v>
      </c>
      <c r="F4851" s="31" t="s">
        <v>82</v>
      </c>
      <c r="G4851" s="69">
        <v>214.05</v>
      </c>
    </row>
    <row r="4852" spans="1:7" x14ac:dyDescent="0.25">
      <c r="A4852" s="31" t="s">
        <v>229</v>
      </c>
      <c r="B4852" s="31" t="s">
        <v>18</v>
      </c>
      <c r="C4852" s="31" t="s">
        <v>47</v>
      </c>
      <c r="D4852" s="31" t="s">
        <v>783</v>
      </c>
      <c r="E4852" s="31" t="s">
        <v>5</v>
      </c>
      <c r="F4852" s="31" t="s">
        <v>80</v>
      </c>
      <c r="G4852" s="69">
        <v>113408.81</v>
      </c>
    </row>
    <row r="4853" spans="1:7" x14ac:dyDescent="0.25">
      <c r="A4853" s="31" t="s">
        <v>229</v>
      </c>
      <c r="B4853" s="31" t="s">
        <v>18</v>
      </c>
      <c r="C4853" s="31" t="s">
        <v>47</v>
      </c>
      <c r="D4853" s="31" t="s">
        <v>783</v>
      </c>
      <c r="E4853" s="31" t="s">
        <v>5</v>
      </c>
      <c r="F4853" s="31" t="s">
        <v>63</v>
      </c>
      <c r="G4853" s="69">
        <v>1524.86</v>
      </c>
    </row>
    <row r="4854" spans="1:7" x14ac:dyDescent="0.25">
      <c r="A4854" s="31" t="s">
        <v>229</v>
      </c>
      <c r="B4854" s="31" t="s">
        <v>18</v>
      </c>
      <c r="C4854" s="31" t="s">
        <v>47</v>
      </c>
      <c r="D4854" s="31" t="s">
        <v>783</v>
      </c>
      <c r="E4854" s="31" t="s">
        <v>5</v>
      </c>
      <c r="F4854" s="31" t="s">
        <v>61</v>
      </c>
      <c r="G4854" s="69">
        <v>19217.03</v>
      </c>
    </row>
    <row r="4855" spans="1:7" x14ac:dyDescent="0.25">
      <c r="A4855" s="31" t="s">
        <v>229</v>
      </c>
      <c r="B4855" s="31" t="s">
        <v>18</v>
      </c>
      <c r="C4855" s="31" t="s">
        <v>47</v>
      </c>
      <c r="D4855" s="31" t="s">
        <v>783</v>
      </c>
      <c r="E4855" s="31" t="s">
        <v>85</v>
      </c>
      <c r="F4855" s="31" t="s">
        <v>87</v>
      </c>
      <c r="G4855" s="69">
        <v>12837.39</v>
      </c>
    </row>
    <row r="4856" spans="1:7" x14ac:dyDescent="0.25">
      <c r="A4856" s="31" t="s">
        <v>229</v>
      </c>
      <c r="B4856" s="31" t="s">
        <v>18</v>
      </c>
      <c r="C4856" s="31" t="s">
        <v>47</v>
      </c>
      <c r="D4856" s="31" t="s">
        <v>783</v>
      </c>
      <c r="E4856" s="31" t="s">
        <v>85</v>
      </c>
      <c r="F4856" s="31" t="s">
        <v>88</v>
      </c>
      <c r="G4856" s="69">
        <v>1974.41</v>
      </c>
    </row>
    <row r="4857" spans="1:7" x14ac:dyDescent="0.25">
      <c r="A4857" s="31" t="s">
        <v>229</v>
      </c>
      <c r="B4857" s="31" t="s">
        <v>18</v>
      </c>
      <c r="C4857" s="31" t="s">
        <v>47</v>
      </c>
      <c r="D4857" s="31" t="s">
        <v>783</v>
      </c>
      <c r="E4857" s="31" t="s">
        <v>85</v>
      </c>
      <c r="F4857" s="31" t="s">
        <v>86</v>
      </c>
      <c r="G4857" s="69">
        <v>13355.73</v>
      </c>
    </row>
    <row r="4858" spans="1:7" x14ac:dyDescent="0.25">
      <c r="A4858" s="31" t="s">
        <v>229</v>
      </c>
      <c r="B4858" s="31" t="s">
        <v>18</v>
      </c>
      <c r="C4858" s="31" t="s">
        <v>47</v>
      </c>
      <c r="D4858" s="31" t="s">
        <v>783</v>
      </c>
      <c r="E4858" s="31" t="s">
        <v>84</v>
      </c>
      <c r="F4858" s="31" t="s">
        <v>29</v>
      </c>
      <c r="G4858" s="69">
        <v>534.11</v>
      </c>
    </row>
    <row r="4859" spans="1:7" x14ac:dyDescent="0.25">
      <c r="A4859" s="31" t="s">
        <v>229</v>
      </c>
      <c r="B4859" s="31" t="s">
        <v>18</v>
      </c>
      <c r="C4859" s="31" t="s">
        <v>47</v>
      </c>
      <c r="D4859" s="31" t="s">
        <v>783</v>
      </c>
      <c r="E4859" s="31" t="s">
        <v>84</v>
      </c>
      <c r="F4859" s="31" t="s">
        <v>23</v>
      </c>
      <c r="G4859" s="69">
        <v>4376.55</v>
      </c>
    </row>
    <row r="4860" spans="1:7" x14ac:dyDescent="0.25">
      <c r="A4860" s="31" t="s">
        <v>229</v>
      </c>
      <c r="B4860" s="31" t="s">
        <v>18</v>
      </c>
      <c r="C4860" s="31" t="s">
        <v>47</v>
      </c>
      <c r="D4860" s="31" t="s">
        <v>783</v>
      </c>
      <c r="E4860" s="31" t="s">
        <v>91</v>
      </c>
      <c r="F4860" s="31" t="s">
        <v>690</v>
      </c>
      <c r="G4860" s="69">
        <v>126.7</v>
      </c>
    </row>
    <row r="4861" spans="1:7" x14ac:dyDescent="0.25">
      <c r="A4861" s="31" t="s">
        <v>229</v>
      </c>
      <c r="B4861" s="31" t="s">
        <v>18</v>
      </c>
      <c r="C4861" s="31" t="s">
        <v>47</v>
      </c>
      <c r="D4861" s="31" t="s">
        <v>783</v>
      </c>
      <c r="E4861" s="31" t="s">
        <v>0</v>
      </c>
      <c r="F4861" s="31" t="s">
        <v>14</v>
      </c>
      <c r="G4861" s="69">
        <v>10012.14</v>
      </c>
    </row>
    <row r="4862" spans="1:7" x14ac:dyDescent="0.25">
      <c r="A4862" s="31" t="s">
        <v>229</v>
      </c>
      <c r="B4862" s="31" t="s">
        <v>18</v>
      </c>
      <c r="C4862" s="31" t="s">
        <v>47</v>
      </c>
      <c r="D4862" s="31" t="s">
        <v>783</v>
      </c>
      <c r="E4862" s="31" t="s">
        <v>0</v>
      </c>
      <c r="F4862" s="31" t="s">
        <v>15</v>
      </c>
      <c r="G4862" s="69">
        <v>317.92</v>
      </c>
    </row>
    <row r="4863" spans="1:7" x14ac:dyDescent="0.25">
      <c r="A4863" s="31" t="s">
        <v>229</v>
      </c>
      <c r="B4863" s="31" t="s">
        <v>18</v>
      </c>
      <c r="C4863" s="31" t="s">
        <v>47</v>
      </c>
      <c r="D4863" s="31" t="s">
        <v>783</v>
      </c>
      <c r="E4863" s="31" t="s">
        <v>0</v>
      </c>
      <c r="F4863" s="31" t="s">
        <v>16</v>
      </c>
      <c r="G4863" s="69">
        <v>19474.169999999998</v>
      </c>
    </row>
    <row r="4864" spans="1:7" x14ac:dyDescent="0.25">
      <c r="A4864" s="31" t="s">
        <v>229</v>
      </c>
      <c r="B4864" s="31" t="s">
        <v>32</v>
      </c>
      <c r="C4864" s="31" t="s">
        <v>96</v>
      </c>
      <c r="D4864" s="31" t="s">
        <v>783</v>
      </c>
      <c r="E4864" s="31" t="s">
        <v>81</v>
      </c>
      <c r="F4864" s="31" t="s">
        <v>27</v>
      </c>
      <c r="G4864" s="69">
        <v>5811.61</v>
      </c>
    </row>
    <row r="4865" spans="1:7" x14ac:dyDescent="0.25">
      <c r="A4865" s="31" t="s">
        <v>229</v>
      </c>
      <c r="B4865" s="31" t="s">
        <v>32</v>
      </c>
      <c r="C4865" s="31" t="s">
        <v>96</v>
      </c>
      <c r="D4865" s="31" t="s">
        <v>783</v>
      </c>
      <c r="E4865" s="31" t="s">
        <v>81</v>
      </c>
      <c r="F4865" s="31" t="s">
        <v>83</v>
      </c>
      <c r="G4865" s="69">
        <v>920.98</v>
      </c>
    </row>
    <row r="4866" spans="1:7" x14ac:dyDescent="0.25">
      <c r="A4866" s="31" t="s">
        <v>229</v>
      </c>
      <c r="B4866" s="31" t="s">
        <v>32</v>
      </c>
      <c r="C4866" s="31" t="s">
        <v>96</v>
      </c>
      <c r="D4866" s="31" t="s">
        <v>783</v>
      </c>
      <c r="E4866" s="31" t="s">
        <v>81</v>
      </c>
      <c r="F4866" s="31" t="s">
        <v>25</v>
      </c>
      <c r="G4866" s="69">
        <v>15699.1</v>
      </c>
    </row>
    <row r="4867" spans="1:7" x14ac:dyDescent="0.25">
      <c r="A4867" s="31" t="s">
        <v>229</v>
      </c>
      <c r="B4867" s="31" t="s">
        <v>32</v>
      </c>
      <c r="C4867" s="31" t="s">
        <v>96</v>
      </c>
      <c r="D4867" s="31" t="s">
        <v>783</v>
      </c>
      <c r="E4867" s="31" t="s">
        <v>81</v>
      </c>
      <c r="F4867" s="31" t="s">
        <v>65</v>
      </c>
      <c r="G4867" s="69">
        <v>1256.6500000000001</v>
      </c>
    </row>
    <row r="4868" spans="1:7" x14ac:dyDescent="0.25">
      <c r="A4868" s="31" t="s">
        <v>229</v>
      </c>
      <c r="B4868" s="31" t="s">
        <v>32</v>
      </c>
      <c r="C4868" s="31" t="s">
        <v>96</v>
      </c>
      <c r="D4868" s="31" t="s">
        <v>783</v>
      </c>
      <c r="E4868" s="31" t="s">
        <v>81</v>
      </c>
      <c r="F4868" s="31" t="s">
        <v>26</v>
      </c>
      <c r="G4868" s="69">
        <v>26958.68</v>
      </c>
    </row>
    <row r="4869" spans="1:7" x14ac:dyDescent="0.25">
      <c r="A4869" s="31" t="s">
        <v>229</v>
      </c>
      <c r="B4869" s="31" t="s">
        <v>32</v>
      </c>
      <c r="C4869" s="31" t="s">
        <v>96</v>
      </c>
      <c r="D4869" s="31" t="s">
        <v>783</v>
      </c>
      <c r="E4869" s="31" t="s">
        <v>81</v>
      </c>
      <c r="F4869" s="31" t="s">
        <v>64</v>
      </c>
      <c r="G4869" s="69">
        <v>7228.12</v>
      </c>
    </row>
    <row r="4870" spans="1:7" x14ac:dyDescent="0.25">
      <c r="A4870" s="31" t="s">
        <v>229</v>
      </c>
      <c r="B4870" s="31" t="s">
        <v>32</v>
      </c>
      <c r="C4870" s="31" t="s">
        <v>96</v>
      </c>
      <c r="D4870" s="31" t="s">
        <v>783</v>
      </c>
      <c r="E4870" s="31" t="s">
        <v>81</v>
      </c>
      <c r="F4870" s="31" t="s">
        <v>9</v>
      </c>
      <c r="G4870" s="69">
        <v>7795.42</v>
      </c>
    </row>
    <row r="4871" spans="1:7" x14ac:dyDescent="0.25">
      <c r="A4871" s="31" t="s">
        <v>229</v>
      </c>
      <c r="B4871" s="31" t="s">
        <v>32</v>
      </c>
      <c r="C4871" s="31" t="s">
        <v>96</v>
      </c>
      <c r="D4871" s="31" t="s">
        <v>783</v>
      </c>
      <c r="E4871" s="31" t="s">
        <v>79</v>
      </c>
      <c r="F4871" s="31" t="s">
        <v>28</v>
      </c>
      <c r="G4871" s="69">
        <v>1325.52</v>
      </c>
    </row>
    <row r="4872" spans="1:7" x14ac:dyDescent="0.25">
      <c r="A4872" s="31" t="s">
        <v>229</v>
      </c>
      <c r="B4872" s="31" t="s">
        <v>32</v>
      </c>
      <c r="C4872" s="31" t="s">
        <v>96</v>
      </c>
      <c r="D4872" s="31" t="s">
        <v>783</v>
      </c>
      <c r="E4872" s="31" t="s">
        <v>79</v>
      </c>
      <c r="F4872" s="31" t="s">
        <v>90</v>
      </c>
      <c r="G4872" s="69">
        <v>89.69</v>
      </c>
    </row>
    <row r="4873" spans="1:7" x14ac:dyDescent="0.25">
      <c r="A4873" s="31" t="s">
        <v>229</v>
      </c>
      <c r="B4873" s="31" t="s">
        <v>32</v>
      </c>
      <c r="C4873" s="31" t="s">
        <v>96</v>
      </c>
      <c r="D4873" s="31" t="s">
        <v>783</v>
      </c>
      <c r="E4873" s="31" t="s">
        <v>5</v>
      </c>
      <c r="F4873" s="31" t="s">
        <v>52</v>
      </c>
      <c r="G4873" s="69">
        <v>624.49</v>
      </c>
    </row>
    <row r="4874" spans="1:7" x14ac:dyDescent="0.25">
      <c r="A4874" s="31" t="s">
        <v>229</v>
      </c>
      <c r="B4874" s="31" t="s">
        <v>32</v>
      </c>
      <c r="C4874" s="31" t="s">
        <v>96</v>
      </c>
      <c r="D4874" s="31" t="s">
        <v>783</v>
      </c>
      <c r="E4874" s="31" t="s">
        <v>5</v>
      </c>
      <c r="F4874" s="31" t="s">
        <v>11</v>
      </c>
      <c r="G4874" s="69">
        <v>62131.87</v>
      </c>
    </row>
    <row r="4875" spans="1:7" x14ac:dyDescent="0.25">
      <c r="A4875" s="31" t="s">
        <v>229</v>
      </c>
      <c r="B4875" s="31" t="s">
        <v>32</v>
      </c>
      <c r="C4875" s="31" t="s">
        <v>96</v>
      </c>
      <c r="D4875" s="31" t="s">
        <v>783</v>
      </c>
      <c r="E4875" s="31" t="s">
        <v>5</v>
      </c>
      <c r="F4875" s="31" t="s">
        <v>12</v>
      </c>
      <c r="G4875" s="69">
        <v>7387.15</v>
      </c>
    </row>
    <row r="4876" spans="1:7" x14ac:dyDescent="0.25">
      <c r="A4876" s="31" t="s">
        <v>229</v>
      </c>
      <c r="B4876" s="31" t="s">
        <v>32</v>
      </c>
      <c r="C4876" s="31" t="s">
        <v>96</v>
      </c>
      <c r="D4876" s="31" t="s">
        <v>783</v>
      </c>
      <c r="E4876" s="31" t="s">
        <v>5</v>
      </c>
      <c r="F4876" s="31" t="s">
        <v>56</v>
      </c>
      <c r="G4876" s="69">
        <v>2493.5100000000002</v>
      </c>
    </row>
    <row r="4877" spans="1:7" x14ac:dyDescent="0.25">
      <c r="A4877" s="31" t="s">
        <v>229</v>
      </c>
      <c r="B4877" s="31" t="s">
        <v>32</v>
      </c>
      <c r="C4877" s="31" t="s">
        <v>96</v>
      </c>
      <c r="D4877" s="31" t="s">
        <v>783</v>
      </c>
      <c r="E4877" s="31" t="s">
        <v>5</v>
      </c>
      <c r="F4877" s="31" t="s">
        <v>62</v>
      </c>
      <c r="G4877" s="69">
        <v>124.83</v>
      </c>
    </row>
    <row r="4878" spans="1:7" x14ac:dyDescent="0.25">
      <c r="A4878" s="31" t="s">
        <v>229</v>
      </c>
      <c r="B4878" s="31" t="s">
        <v>32</v>
      </c>
      <c r="C4878" s="31" t="s">
        <v>96</v>
      </c>
      <c r="D4878" s="31" t="s">
        <v>783</v>
      </c>
      <c r="E4878" s="31" t="s">
        <v>5</v>
      </c>
      <c r="F4878" s="31" t="s">
        <v>89</v>
      </c>
      <c r="G4878" s="69">
        <v>12132.51</v>
      </c>
    </row>
    <row r="4879" spans="1:7" x14ac:dyDescent="0.25">
      <c r="A4879" s="31" t="s">
        <v>229</v>
      </c>
      <c r="B4879" s="31" t="s">
        <v>32</v>
      </c>
      <c r="C4879" s="31" t="s">
        <v>96</v>
      </c>
      <c r="D4879" s="31" t="s">
        <v>783</v>
      </c>
      <c r="E4879" s="31" t="s">
        <v>5</v>
      </c>
      <c r="F4879" s="31" t="s">
        <v>82</v>
      </c>
      <c r="G4879" s="69">
        <v>816.79</v>
      </c>
    </row>
    <row r="4880" spans="1:7" x14ac:dyDescent="0.25">
      <c r="A4880" s="31" t="s">
        <v>229</v>
      </c>
      <c r="B4880" s="31" t="s">
        <v>32</v>
      </c>
      <c r="C4880" s="31" t="s">
        <v>96</v>
      </c>
      <c r="D4880" s="31" t="s">
        <v>783</v>
      </c>
      <c r="E4880" s="31" t="s">
        <v>5</v>
      </c>
      <c r="F4880" s="31" t="s">
        <v>80</v>
      </c>
      <c r="G4880" s="69">
        <v>100834.7</v>
      </c>
    </row>
    <row r="4881" spans="1:7" x14ac:dyDescent="0.25">
      <c r="A4881" s="31" t="s">
        <v>229</v>
      </c>
      <c r="B4881" s="31" t="s">
        <v>32</v>
      </c>
      <c r="C4881" s="31" t="s">
        <v>96</v>
      </c>
      <c r="D4881" s="31" t="s">
        <v>783</v>
      </c>
      <c r="E4881" s="31" t="s">
        <v>5</v>
      </c>
      <c r="F4881" s="31" t="s">
        <v>63</v>
      </c>
      <c r="G4881" s="69">
        <v>142.26</v>
      </c>
    </row>
    <row r="4882" spans="1:7" x14ac:dyDescent="0.25">
      <c r="A4882" s="31" t="s">
        <v>229</v>
      </c>
      <c r="B4882" s="31" t="s">
        <v>32</v>
      </c>
      <c r="C4882" s="31" t="s">
        <v>96</v>
      </c>
      <c r="D4882" s="31" t="s">
        <v>783</v>
      </c>
      <c r="E4882" s="31" t="s">
        <v>5</v>
      </c>
      <c r="F4882" s="31" t="s">
        <v>61</v>
      </c>
      <c r="G4882" s="69">
        <v>19266.47</v>
      </c>
    </row>
    <row r="4883" spans="1:7" x14ac:dyDescent="0.25">
      <c r="A4883" s="31" t="s">
        <v>229</v>
      </c>
      <c r="B4883" s="31" t="s">
        <v>32</v>
      </c>
      <c r="C4883" s="31" t="s">
        <v>96</v>
      </c>
      <c r="D4883" s="31" t="s">
        <v>783</v>
      </c>
      <c r="E4883" s="31" t="s">
        <v>85</v>
      </c>
      <c r="F4883" s="31" t="s">
        <v>87</v>
      </c>
      <c r="G4883" s="69">
        <v>10515.34</v>
      </c>
    </row>
    <row r="4884" spans="1:7" x14ac:dyDescent="0.25">
      <c r="A4884" s="31" t="s">
        <v>229</v>
      </c>
      <c r="B4884" s="31" t="s">
        <v>32</v>
      </c>
      <c r="C4884" s="31" t="s">
        <v>96</v>
      </c>
      <c r="D4884" s="31" t="s">
        <v>783</v>
      </c>
      <c r="E4884" s="31" t="s">
        <v>85</v>
      </c>
      <c r="F4884" s="31" t="s">
        <v>88</v>
      </c>
      <c r="G4884" s="69">
        <v>928.09</v>
      </c>
    </row>
    <row r="4885" spans="1:7" x14ac:dyDescent="0.25">
      <c r="A4885" s="31" t="s">
        <v>229</v>
      </c>
      <c r="B4885" s="31" t="s">
        <v>32</v>
      </c>
      <c r="C4885" s="31" t="s">
        <v>96</v>
      </c>
      <c r="D4885" s="31" t="s">
        <v>783</v>
      </c>
      <c r="E4885" s="31" t="s">
        <v>85</v>
      </c>
      <c r="F4885" s="31" t="s">
        <v>86</v>
      </c>
      <c r="G4885" s="69">
        <v>12224.2</v>
      </c>
    </row>
    <row r="4886" spans="1:7" x14ac:dyDescent="0.25">
      <c r="A4886" s="31" t="s">
        <v>229</v>
      </c>
      <c r="B4886" s="31" t="s">
        <v>32</v>
      </c>
      <c r="C4886" s="31" t="s">
        <v>96</v>
      </c>
      <c r="D4886" s="31" t="s">
        <v>783</v>
      </c>
      <c r="E4886" s="31" t="s">
        <v>84</v>
      </c>
      <c r="F4886" s="31" t="s">
        <v>29</v>
      </c>
      <c r="G4886" s="69">
        <v>744.17</v>
      </c>
    </row>
    <row r="4887" spans="1:7" x14ac:dyDescent="0.25">
      <c r="A4887" s="31" t="s">
        <v>229</v>
      </c>
      <c r="B4887" s="31" t="s">
        <v>32</v>
      </c>
      <c r="C4887" s="31" t="s">
        <v>96</v>
      </c>
      <c r="D4887" s="31" t="s">
        <v>783</v>
      </c>
      <c r="E4887" s="31" t="s">
        <v>84</v>
      </c>
      <c r="F4887" s="31" t="s">
        <v>23</v>
      </c>
      <c r="G4887" s="69">
        <v>5613.06</v>
      </c>
    </row>
    <row r="4888" spans="1:7" x14ac:dyDescent="0.25">
      <c r="A4888" s="31" t="s">
        <v>229</v>
      </c>
      <c r="B4888" s="31" t="s">
        <v>32</v>
      </c>
      <c r="C4888" s="31" t="s">
        <v>96</v>
      </c>
      <c r="D4888" s="31" t="s">
        <v>783</v>
      </c>
      <c r="E4888" s="31" t="s">
        <v>92</v>
      </c>
      <c r="F4888" s="31" t="s">
        <v>92</v>
      </c>
      <c r="G4888" s="69">
        <v>7206.7</v>
      </c>
    </row>
    <row r="4889" spans="1:7" x14ac:dyDescent="0.25">
      <c r="A4889" s="31" t="s">
        <v>229</v>
      </c>
      <c r="B4889" s="31" t="s">
        <v>32</v>
      </c>
      <c r="C4889" s="31" t="s">
        <v>96</v>
      </c>
      <c r="D4889" s="31" t="s">
        <v>783</v>
      </c>
      <c r="E4889" s="31" t="s">
        <v>0</v>
      </c>
      <c r="F4889" s="31" t="s">
        <v>14</v>
      </c>
      <c r="G4889" s="69">
        <v>8420.7000000000007</v>
      </c>
    </row>
    <row r="4890" spans="1:7" x14ac:dyDescent="0.25">
      <c r="A4890" s="31" t="s">
        <v>229</v>
      </c>
      <c r="B4890" s="31" t="s">
        <v>32</v>
      </c>
      <c r="C4890" s="31" t="s">
        <v>96</v>
      </c>
      <c r="D4890" s="31" t="s">
        <v>783</v>
      </c>
      <c r="E4890" s="31" t="s">
        <v>0</v>
      </c>
      <c r="F4890" s="31" t="s">
        <v>15</v>
      </c>
      <c r="G4890" s="69">
        <v>183.29</v>
      </c>
    </row>
    <row r="4891" spans="1:7" x14ac:dyDescent="0.25">
      <c r="A4891" s="31" t="s">
        <v>229</v>
      </c>
      <c r="B4891" s="31" t="s">
        <v>32</v>
      </c>
      <c r="C4891" s="31" t="s">
        <v>96</v>
      </c>
      <c r="D4891" s="31" t="s">
        <v>783</v>
      </c>
      <c r="E4891" s="31" t="s">
        <v>0</v>
      </c>
      <c r="F4891" s="31" t="s">
        <v>16</v>
      </c>
      <c r="G4891" s="69">
        <v>15682.15</v>
      </c>
    </row>
    <row r="4892" spans="1:7" x14ac:dyDescent="0.25">
      <c r="A4892" s="31" t="s">
        <v>229</v>
      </c>
      <c r="B4892" s="31" t="s">
        <v>32</v>
      </c>
      <c r="C4892" s="31" t="s">
        <v>96</v>
      </c>
      <c r="D4892" s="31" t="s">
        <v>783</v>
      </c>
      <c r="E4892" s="31" t="s">
        <v>21</v>
      </c>
      <c r="F4892" s="31" t="s">
        <v>21</v>
      </c>
      <c r="G4892" s="69">
        <v>29164.74</v>
      </c>
    </row>
    <row r="4893" spans="1:7" x14ac:dyDescent="0.25">
      <c r="A4893" s="31" t="s">
        <v>229</v>
      </c>
      <c r="B4893" s="31" t="s">
        <v>17</v>
      </c>
      <c r="C4893" s="31" t="s">
        <v>47</v>
      </c>
      <c r="D4893" s="31" t="s">
        <v>783</v>
      </c>
      <c r="E4893" s="31" t="s">
        <v>81</v>
      </c>
      <c r="F4893" s="31" t="s">
        <v>27</v>
      </c>
      <c r="G4893" s="69">
        <v>3698.74</v>
      </c>
    </row>
    <row r="4894" spans="1:7" x14ac:dyDescent="0.25">
      <c r="A4894" s="31" t="s">
        <v>229</v>
      </c>
      <c r="B4894" s="31" t="s">
        <v>17</v>
      </c>
      <c r="C4894" s="31" t="s">
        <v>47</v>
      </c>
      <c r="D4894" s="31" t="s">
        <v>783</v>
      </c>
      <c r="E4894" s="31" t="s">
        <v>81</v>
      </c>
      <c r="F4894" s="31" t="s">
        <v>83</v>
      </c>
      <c r="G4894" s="69">
        <v>606.99</v>
      </c>
    </row>
    <row r="4895" spans="1:7" x14ac:dyDescent="0.25">
      <c r="A4895" s="31" t="s">
        <v>229</v>
      </c>
      <c r="B4895" s="31" t="s">
        <v>17</v>
      </c>
      <c r="C4895" s="31" t="s">
        <v>47</v>
      </c>
      <c r="D4895" s="31" t="s">
        <v>783</v>
      </c>
      <c r="E4895" s="31" t="s">
        <v>81</v>
      </c>
      <c r="F4895" s="31" t="s">
        <v>25</v>
      </c>
      <c r="G4895" s="69">
        <v>12557.48</v>
      </c>
    </row>
    <row r="4896" spans="1:7" x14ac:dyDescent="0.25">
      <c r="A4896" s="31" t="s">
        <v>229</v>
      </c>
      <c r="B4896" s="31" t="s">
        <v>17</v>
      </c>
      <c r="C4896" s="31" t="s">
        <v>47</v>
      </c>
      <c r="D4896" s="31" t="s">
        <v>783</v>
      </c>
      <c r="E4896" s="31" t="s">
        <v>81</v>
      </c>
      <c r="F4896" s="31" t="s">
        <v>65</v>
      </c>
      <c r="G4896" s="69">
        <v>1002.95</v>
      </c>
    </row>
    <row r="4897" spans="1:7" x14ac:dyDescent="0.25">
      <c r="A4897" s="31" t="s">
        <v>229</v>
      </c>
      <c r="B4897" s="31" t="s">
        <v>17</v>
      </c>
      <c r="C4897" s="31" t="s">
        <v>47</v>
      </c>
      <c r="D4897" s="31" t="s">
        <v>783</v>
      </c>
      <c r="E4897" s="31" t="s">
        <v>81</v>
      </c>
      <c r="F4897" s="31" t="s">
        <v>26</v>
      </c>
      <c r="G4897" s="69">
        <v>12706.58</v>
      </c>
    </row>
    <row r="4898" spans="1:7" x14ac:dyDescent="0.25">
      <c r="A4898" s="31" t="s">
        <v>229</v>
      </c>
      <c r="B4898" s="31" t="s">
        <v>17</v>
      </c>
      <c r="C4898" s="31" t="s">
        <v>47</v>
      </c>
      <c r="D4898" s="31" t="s">
        <v>783</v>
      </c>
      <c r="E4898" s="31" t="s">
        <v>81</v>
      </c>
      <c r="F4898" s="31" t="s">
        <v>64</v>
      </c>
      <c r="G4898" s="69">
        <v>5500.27</v>
      </c>
    </row>
    <row r="4899" spans="1:7" x14ac:dyDescent="0.25">
      <c r="A4899" s="31" t="s">
        <v>229</v>
      </c>
      <c r="B4899" s="31" t="s">
        <v>17</v>
      </c>
      <c r="C4899" s="31" t="s">
        <v>47</v>
      </c>
      <c r="D4899" s="31" t="s">
        <v>783</v>
      </c>
      <c r="E4899" s="31" t="s">
        <v>81</v>
      </c>
      <c r="F4899" s="31" t="s">
        <v>9</v>
      </c>
      <c r="G4899" s="69">
        <v>3809.03</v>
      </c>
    </row>
    <row r="4900" spans="1:7" x14ac:dyDescent="0.25">
      <c r="A4900" s="31" t="s">
        <v>229</v>
      </c>
      <c r="B4900" s="31" t="s">
        <v>17</v>
      </c>
      <c r="C4900" s="31" t="s">
        <v>47</v>
      </c>
      <c r="D4900" s="31" t="s">
        <v>783</v>
      </c>
      <c r="E4900" s="31" t="s">
        <v>79</v>
      </c>
      <c r="F4900" s="31" t="s">
        <v>28</v>
      </c>
      <c r="G4900" s="69">
        <v>465.49</v>
      </c>
    </row>
    <row r="4901" spans="1:7" x14ac:dyDescent="0.25">
      <c r="A4901" s="31" t="s">
        <v>229</v>
      </c>
      <c r="B4901" s="31" t="s">
        <v>17</v>
      </c>
      <c r="C4901" s="31" t="s">
        <v>47</v>
      </c>
      <c r="D4901" s="31" t="s">
        <v>783</v>
      </c>
      <c r="E4901" s="31" t="s">
        <v>79</v>
      </c>
      <c r="F4901" s="31" t="s">
        <v>90</v>
      </c>
      <c r="G4901" s="69">
        <v>89.9</v>
      </c>
    </row>
    <row r="4902" spans="1:7" x14ac:dyDescent="0.25">
      <c r="A4902" s="31" t="s">
        <v>229</v>
      </c>
      <c r="B4902" s="31" t="s">
        <v>17</v>
      </c>
      <c r="C4902" s="31" t="s">
        <v>47</v>
      </c>
      <c r="D4902" s="31" t="s">
        <v>783</v>
      </c>
      <c r="E4902" s="31" t="s">
        <v>5</v>
      </c>
      <c r="F4902" s="31" t="s">
        <v>52</v>
      </c>
      <c r="G4902" s="69">
        <v>939.4</v>
      </c>
    </row>
    <row r="4903" spans="1:7" x14ac:dyDescent="0.25">
      <c r="A4903" s="31" t="s">
        <v>229</v>
      </c>
      <c r="B4903" s="31" t="s">
        <v>17</v>
      </c>
      <c r="C4903" s="31" t="s">
        <v>47</v>
      </c>
      <c r="D4903" s="31" t="s">
        <v>783</v>
      </c>
      <c r="E4903" s="31" t="s">
        <v>5</v>
      </c>
      <c r="F4903" s="31" t="s">
        <v>11</v>
      </c>
      <c r="G4903" s="69">
        <v>31310.959999999999</v>
      </c>
    </row>
    <row r="4904" spans="1:7" x14ac:dyDescent="0.25">
      <c r="A4904" s="31" t="s">
        <v>229</v>
      </c>
      <c r="B4904" s="31" t="s">
        <v>17</v>
      </c>
      <c r="C4904" s="31" t="s">
        <v>47</v>
      </c>
      <c r="D4904" s="31" t="s">
        <v>783</v>
      </c>
      <c r="E4904" s="31" t="s">
        <v>5</v>
      </c>
      <c r="F4904" s="31" t="s">
        <v>12</v>
      </c>
      <c r="G4904" s="69">
        <v>961.91</v>
      </c>
    </row>
    <row r="4905" spans="1:7" x14ac:dyDescent="0.25">
      <c r="A4905" s="31" t="s">
        <v>229</v>
      </c>
      <c r="B4905" s="31" t="s">
        <v>17</v>
      </c>
      <c r="C4905" s="31" t="s">
        <v>47</v>
      </c>
      <c r="D4905" s="31" t="s">
        <v>783</v>
      </c>
      <c r="E4905" s="31" t="s">
        <v>5</v>
      </c>
      <c r="F4905" s="31" t="s">
        <v>56</v>
      </c>
      <c r="G4905" s="69">
        <v>2371.0500000000002</v>
      </c>
    </row>
    <row r="4906" spans="1:7" x14ac:dyDescent="0.25">
      <c r="A4906" s="31" t="s">
        <v>229</v>
      </c>
      <c r="B4906" s="31" t="s">
        <v>17</v>
      </c>
      <c r="C4906" s="31" t="s">
        <v>47</v>
      </c>
      <c r="D4906" s="31" t="s">
        <v>783</v>
      </c>
      <c r="E4906" s="31" t="s">
        <v>5</v>
      </c>
      <c r="F4906" s="31" t="s">
        <v>89</v>
      </c>
      <c r="G4906" s="69">
        <v>8947.9699999999993</v>
      </c>
    </row>
    <row r="4907" spans="1:7" x14ac:dyDescent="0.25">
      <c r="A4907" s="31" t="s">
        <v>229</v>
      </c>
      <c r="B4907" s="31" t="s">
        <v>17</v>
      </c>
      <c r="C4907" s="31" t="s">
        <v>47</v>
      </c>
      <c r="D4907" s="31" t="s">
        <v>783</v>
      </c>
      <c r="E4907" s="31" t="s">
        <v>5</v>
      </c>
      <c r="F4907" s="31" t="s">
        <v>82</v>
      </c>
      <c r="G4907" s="69">
        <v>1088.6300000000001</v>
      </c>
    </row>
    <row r="4908" spans="1:7" x14ac:dyDescent="0.25">
      <c r="A4908" s="31" t="s">
        <v>229</v>
      </c>
      <c r="B4908" s="31" t="s">
        <v>17</v>
      </c>
      <c r="C4908" s="31" t="s">
        <v>47</v>
      </c>
      <c r="D4908" s="31" t="s">
        <v>783</v>
      </c>
      <c r="E4908" s="31" t="s">
        <v>5</v>
      </c>
      <c r="F4908" s="31" t="s">
        <v>80</v>
      </c>
      <c r="G4908" s="69">
        <v>46004.13</v>
      </c>
    </row>
    <row r="4909" spans="1:7" x14ac:dyDescent="0.25">
      <c r="A4909" s="31" t="s">
        <v>229</v>
      </c>
      <c r="B4909" s="31" t="s">
        <v>17</v>
      </c>
      <c r="C4909" s="31" t="s">
        <v>47</v>
      </c>
      <c r="D4909" s="31" t="s">
        <v>783</v>
      </c>
      <c r="E4909" s="31" t="s">
        <v>5</v>
      </c>
      <c r="F4909" s="31" t="s">
        <v>63</v>
      </c>
      <c r="G4909" s="69">
        <v>2233.75</v>
      </c>
    </row>
    <row r="4910" spans="1:7" x14ac:dyDescent="0.25">
      <c r="A4910" s="31" t="s">
        <v>229</v>
      </c>
      <c r="B4910" s="31" t="s">
        <v>17</v>
      </c>
      <c r="C4910" s="31" t="s">
        <v>47</v>
      </c>
      <c r="D4910" s="31" t="s">
        <v>783</v>
      </c>
      <c r="E4910" s="31" t="s">
        <v>5</v>
      </c>
      <c r="F4910" s="31" t="s">
        <v>61</v>
      </c>
      <c r="G4910" s="69">
        <v>9919.5499999999993</v>
      </c>
    </row>
    <row r="4911" spans="1:7" x14ac:dyDescent="0.25">
      <c r="A4911" s="31" t="s">
        <v>229</v>
      </c>
      <c r="B4911" s="31" t="s">
        <v>17</v>
      </c>
      <c r="C4911" s="31" t="s">
        <v>47</v>
      </c>
      <c r="D4911" s="31" t="s">
        <v>783</v>
      </c>
      <c r="E4911" s="31" t="s">
        <v>85</v>
      </c>
      <c r="F4911" s="31" t="s">
        <v>87</v>
      </c>
      <c r="G4911" s="69">
        <v>13169.94</v>
      </c>
    </row>
    <row r="4912" spans="1:7" x14ac:dyDescent="0.25">
      <c r="A4912" s="31" t="s">
        <v>229</v>
      </c>
      <c r="B4912" s="31" t="s">
        <v>17</v>
      </c>
      <c r="C4912" s="31" t="s">
        <v>47</v>
      </c>
      <c r="D4912" s="31" t="s">
        <v>783</v>
      </c>
      <c r="E4912" s="31" t="s">
        <v>85</v>
      </c>
      <c r="F4912" s="31" t="s">
        <v>88</v>
      </c>
      <c r="G4912" s="69">
        <v>1785.57</v>
      </c>
    </row>
    <row r="4913" spans="1:7" x14ac:dyDescent="0.25">
      <c r="A4913" s="31" t="s">
        <v>229</v>
      </c>
      <c r="B4913" s="31" t="s">
        <v>17</v>
      </c>
      <c r="C4913" s="31" t="s">
        <v>47</v>
      </c>
      <c r="D4913" s="31" t="s">
        <v>783</v>
      </c>
      <c r="E4913" s="31" t="s">
        <v>85</v>
      </c>
      <c r="F4913" s="31" t="s">
        <v>86</v>
      </c>
      <c r="G4913" s="69">
        <v>6560.58</v>
      </c>
    </row>
    <row r="4914" spans="1:7" x14ac:dyDescent="0.25">
      <c r="A4914" s="31" t="s">
        <v>229</v>
      </c>
      <c r="B4914" s="31" t="s">
        <v>17</v>
      </c>
      <c r="C4914" s="31" t="s">
        <v>47</v>
      </c>
      <c r="D4914" s="31" t="s">
        <v>783</v>
      </c>
      <c r="E4914" s="31" t="s">
        <v>84</v>
      </c>
      <c r="F4914" s="31" t="s">
        <v>23</v>
      </c>
      <c r="G4914" s="69">
        <v>2323.6799999999998</v>
      </c>
    </row>
    <row r="4915" spans="1:7" x14ac:dyDescent="0.25">
      <c r="A4915" s="31" t="s">
        <v>229</v>
      </c>
      <c r="B4915" s="31" t="s">
        <v>17</v>
      </c>
      <c r="C4915" s="31" t="s">
        <v>47</v>
      </c>
      <c r="D4915" s="31" t="s">
        <v>783</v>
      </c>
      <c r="E4915" s="31" t="s">
        <v>91</v>
      </c>
      <c r="F4915" s="31" t="s">
        <v>690</v>
      </c>
      <c r="G4915" s="69">
        <v>5637.5</v>
      </c>
    </row>
    <row r="4916" spans="1:7" x14ac:dyDescent="0.25">
      <c r="A4916" s="31" t="s">
        <v>229</v>
      </c>
      <c r="B4916" s="31" t="s">
        <v>17</v>
      </c>
      <c r="C4916" s="31" t="s">
        <v>47</v>
      </c>
      <c r="D4916" s="31" t="s">
        <v>783</v>
      </c>
      <c r="E4916" s="31" t="s">
        <v>0</v>
      </c>
      <c r="F4916" s="31" t="s">
        <v>14</v>
      </c>
      <c r="G4916" s="69">
        <v>2978.98</v>
      </c>
    </row>
    <row r="4917" spans="1:7" x14ac:dyDescent="0.25">
      <c r="A4917" s="31" t="s">
        <v>229</v>
      </c>
      <c r="B4917" s="31" t="s">
        <v>17</v>
      </c>
      <c r="C4917" s="31" t="s">
        <v>47</v>
      </c>
      <c r="D4917" s="31" t="s">
        <v>783</v>
      </c>
      <c r="E4917" s="31" t="s">
        <v>0</v>
      </c>
      <c r="F4917" s="31" t="s">
        <v>16</v>
      </c>
      <c r="G4917" s="69">
        <v>6813.67</v>
      </c>
    </row>
    <row r="4918" spans="1:7" x14ac:dyDescent="0.25">
      <c r="A4918" s="31" t="s">
        <v>229</v>
      </c>
      <c r="B4918" s="31" t="s">
        <v>34</v>
      </c>
      <c r="C4918" s="31" t="s">
        <v>96</v>
      </c>
      <c r="D4918" s="31" t="s">
        <v>783</v>
      </c>
      <c r="E4918" s="31" t="s">
        <v>81</v>
      </c>
      <c r="F4918" s="31" t="s">
        <v>27</v>
      </c>
      <c r="G4918" s="69">
        <v>71.81</v>
      </c>
    </row>
    <row r="4919" spans="1:7" x14ac:dyDescent="0.25">
      <c r="A4919" s="31" t="s">
        <v>229</v>
      </c>
      <c r="B4919" s="31" t="s">
        <v>34</v>
      </c>
      <c r="C4919" s="31" t="s">
        <v>96</v>
      </c>
      <c r="D4919" s="31" t="s">
        <v>783</v>
      </c>
      <c r="E4919" s="31" t="s">
        <v>81</v>
      </c>
      <c r="F4919" s="31" t="s">
        <v>83</v>
      </c>
      <c r="G4919" s="69">
        <v>234.72</v>
      </c>
    </row>
    <row r="4920" spans="1:7" x14ac:dyDescent="0.25">
      <c r="A4920" s="31" t="s">
        <v>229</v>
      </c>
      <c r="B4920" s="31" t="s">
        <v>34</v>
      </c>
      <c r="C4920" s="31" t="s">
        <v>96</v>
      </c>
      <c r="D4920" s="31" t="s">
        <v>783</v>
      </c>
      <c r="E4920" s="31" t="s">
        <v>81</v>
      </c>
      <c r="F4920" s="31" t="s">
        <v>25</v>
      </c>
      <c r="G4920" s="69">
        <v>1892.98</v>
      </c>
    </row>
    <row r="4921" spans="1:7" x14ac:dyDescent="0.25">
      <c r="A4921" s="31" t="s">
        <v>229</v>
      </c>
      <c r="B4921" s="31" t="s">
        <v>34</v>
      </c>
      <c r="C4921" s="31" t="s">
        <v>96</v>
      </c>
      <c r="D4921" s="31" t="s">
        <v>783</v>
      </c>
      <c r="E4921" s="31" t="s">
        <v>81</v>
      </c>
      <c r="F4921" s="31" t="s">
        <v>65</v>
      </c>
      <c r="G4921" s="69">
        <v>513.99</v>
      </c>
    </row>
    <row r="4922" spans="1:7" x14ac:dyDescent="0.25">
      <c r="A4922" s="31" t="s">
        <v>229</v>
      </c>
      <c r="B4922" s="31" t="s">
        <v>34</v>
      </c>
      <c r="C4922" s="31" t="s">
        <v>96</v>
      </c>
      <c r="D4922" s="31" t="s">
        <v>783</v>
      </c>
      <c r="E4922" s="31" t="s">
        <v>81</v>
      </c>
      <c r="F4922" s="31" t="s">
        <v>26</v>
      </c>
      <c r="G4922" s="69">
        <v>7456.32</v>
      </c>
    </row>
    <row r="4923" spans="1:7" x14ac:dyDescent="0.25">
      <c r="A4923" s="31" t="s">
        <v>229</v>
      </c>
      <c r="B4923" s="31" t="s">
        <v>34</v>
      </c>
      <c r="C4923" s="31" t="s">
        <v>96</v>
      </c>
      <c r="D4923" s="31" t="s">
        <v>783</v>
      </c>
      <c r="E4923" s="31" t="s">
        <v>81</v>
      </c>
      <c r="F4923" s="31" t="s">
        <v>64</v>
      </c>
      <c r="G4923" s="69">
        <v>4053.58</v>
      </c>
    </row>
    <row r="4924" spans="1:7" x14ac:dyDescent="0.25">
      <c r="A4924" s="31" t="s">
        <v>229</v>
      </c>
      <c r="B4924" s="31" t="s">
        <v>34</v>
      </c>
      <c r="C4924" s="31" t="s">
        <v>96</v>
      </c>
      <c r="D4924" s="31" t="s">
        <v>783</v>
      </c>
      <c r="E4924" s="31" t="s">
        <v>81</v>
      </c>
      <c r="F4924" s="31" t="s">
        <v>9</v>
      </c>
      <c r="G4924" s="69">
        <v>2211.94</v>
      </c>
    </row>
    <row r="4925" spans="1:7" x14ac:dyDescent="0.25">
      <c r="A4925" s="31" t="s">
        <v>229</v>
      </c>
      <c r="B4925" s="31" t="s">
        <v>34</v>
      </c>
      <c r="C4925" s="31" t="s">
        <v>96</v>
      </c>
      <c r="D4925" s="31" t="s">
        <v>783</v>
      </c>
      <c r="E4925" s="31" t="s">
        <v>79</v>
      </c>
      <c r="F4925" s="31" t="s">
        <v>28</v>
      </c>
      <c r="G4925" s="69">
        <v>159.34</v>
      </c>
    </row>
    <row r="4926" spans="1:7" x14ac:dyDescent="0.25">
      <c r="A4926" s="31" t="s">
        <v>229</v>
      </c>
      <c r="B4926" s="31" t="s">
        <v>34</v>
      </c>
      <c r="C4926" s="31" t="s">
        <v>96</v>
      </c>
      <c r="D4926" s="31" t="s">
        <v>783</v>
      </c>
      <c r="E4926" s="31" t="s">
        <v>5</v>
      </c>
      <c r="F4926" s="31" t="s">
        <v>52</v>
      </c>
      <c r="G4926" s="69">
        <v>342.25</v>
      </c>
    </row>
    <row r="4927" spans="1:7" x14ac:dyDescent="0.25">
      <c r="A4927" s="31" t="s">
        <v>229</v>
      </c>
      <c r="B4927" s="31" t="s">
        <v>34</v>
      </c>
      <c r="C4927" s="31" t="s">
        <v>96</v>
      </c>
      <c r="D4927" s="31" t="s">
        <v>783</v>
      </c>
      <c r="E4927" s="31" t="s">
        <v>5</v>
      </c>
      <c r="F4927" s="31" t="s">
        <v>11</v>
      </c>
      <c r="G4927" s="69">
        <v>17329.64</v>
      </c>
    </row>
    <row r="4928" spans="1:7" x14ac:dyDescent="0.25">
      <c r="A4928" s="31" t="s">
        <v>229</v>
      </c>
      <c r="B4928" s="31" t="s">
        <v>34</v>
      </c>
      <c r="C4928" s="31" t="s">
        <v>96</v>
      </c>
      <c r="D4928" s="31" t="s">
        <v>783</v>
      </c>
      <c r="E4928" s="31" t="s">
        <v>5</v>
      </c>
      <c r="F4928" s="31" t="s">
        <v>12</v>
      </c>
      <c r="G4928" s="69">
        <v>1803.04</v>
      </c>
    </row>
    <row r="4929" spans="1:7" x14ac:dyDescent="0.25">
      <c r="A4929" s="31" t="s">
        <v>229</v>
      </c>
      <c r="B4929" s="31" t="s">
        <v>34</v>
      </c>
      <c r="C4929" s="31" t="s">
        <v>96</v>
      </c>
      <c r="D4929" s="31" t="s">
        <v>783</v>
      </c>
      <c r="E4929" s="31" t="s">
        <v>5</v>
      </c>
      <c r="F4929" s="31" t="s">
        <v>89</v>
      </c>
      <c r="G4929" s="69">
        <v>1610.31</v>
      </c>
    </row>
    <row r="4930" spans="1:7" x14ac:dyDescent="0.25">
      <c r="A4930" s="31" t="s">
        <v>229</v>
      </c>
      <c r="B4930" s="31" t="s">
        <v>34</v>
      </c>
      <c r="C4930" s="31" t="s">
        <v>96</v>
      </c>
      <c r="D4930" s="31" t="s">
        <v>783</v>
      </c>
      <c r="E4930" s="31" t="s">
        <v>5</v>
      </c>
      <c r="F4930" s="31" t="s">
        <v>82</v>
      </c>
      <c r="G4930" s="69">
        <v>500.97</v>
      </c>
    </row>
    <row r="4931" spans="1:7" x14ac:dyDescent="0.25">
      <c r="A4931" s="31" t="s">
        <v>229</v>
      </c>
      <c r="B4931" s="31" t="s">
        <v>34</v>
      </c>
      <c r="C4931" s="31" t="s">
        <v>96</v>
      </c>
      <c r="D4931" s="31" t="s">
        <v>783</v>
      </c>
      <c r="E4931" s="31" t="s">
        <v>5</v>
      </c>
      <c r="F4931" s="31" t="s">
        <v>80</v>
      </c>
      <c r="G4931" s="69">
        <v>39945.56</v>
      </c>
    </row>
    <row r="4932" spans="1:7" x14ac:dyDescent="0.25">
      <c r="A4932" s="31" t="s">
        <v>229</v>
      </c>
      <c r="B4932" s="31" t="s">
        <v>34</v>
      </c>
      <c r="C4932" s="31" t="s">
        <v>96</v>
      </c>
      <c r="D4932" s="31" t="s">
        <v>783</v>
      </c>
      <c r="E4932" s="31" t="s">
        <v>5</v>
      </c>
      <c r="F4932" s="31" t="s">
        <v>61</v>
      </c>
      <c r="G4932" s="69">
        <v>6755.14</v>
      </c>
    </row>
    <row r="4933" spans="1:7" x14ac:dyDescent="0.25">
      <c r="A4933" s="31" t="s">
        <v>229</v>
      </c>
      <c r="B4933" s="31" t="s">
        <v>34</v>
      </c>
      <c r="C4933" s="31" t="s">
        <v>96</v>
      </c>
      <c r="D4933" s="31" t="s">
        <v>783</v>
      </c>
      <c r="E4933" s="31" t="s">
        <v>85</v>
      </c>
      <c r="F4933" s="31" t="s">
        <v>87</v>
      </c>
      <c r="G4933" s="69">
        <v>4430.08</v>
      </c>
    </row>
    <row r="4934" spans="1:7" x14ac:dyDescent="0.25">
      <c r="A4934" s="31" t="s">
        <v>229</v>
      </c>
      <c r="B4934" s="31" t="s">
        <v>34</v>
      </c>
      <c r="C4934" s="31" t="s">
        <v>96</v>
      </c>
      <c r="D4934" s="31" t="s">
        <v>783</v>
      </c>
      <c r="E4934" s="31" t="s">
        <v>85</v>
      </c>
      <c r="F4934" s="31" t="s">
        <v>88</v>
      </c>
      <c r="G4934" s="69">
        <v>313.39999999999998</v>
      </c>
    </row>
    <row r="4935" spans="1:7" x14ac:dyDescent="0.25">
      <c r="A4935" s="31" t="s">
        <v>229</v>
      </c>
      <c r="B4935" s="31" t="s">
        <v>34</v>
      </c>
      <c r="C4935" s="31" t="s">
        <v>96</v>
      </c>
      <c r="D4935" s="31" t="s">
        <v>783</v>
      </c>
      <c r="E4935" s="31" t="s">
        <v>85</v>
      </c>
      <c r="F4935" s="31" t="s">
        <v>86</v>
      </c>
      <c r="G4935" s="69">
        <v>2783.5</v>
      </c>
    </row>
    <row r="4936" spans="1:7" x14ac:dyDescent="0.25">
      <c r="A4936" s="31" t="s">
        <v>229</v>
      </c>
      <c r="B4936" s="31" t="s">
        <v>34</v>
      </c>
      <c r="C4936" s="31" t="s">
        <v>96</v>
      </c>
      <c r="D4936" s="31" t="s">
        <v>783</v>
      </c>
      <c r="E4936" s="31" t="s">
        <v>84</v>
      </c>
      <c r="F4936" s="31" t="s">
        <v>23</v>
      </c>
      <c r="G4936" s="69">
        <v>2320.33</v>
      </c>
    </row>
    <row r="4937" spans="1:7" x14ac:dyDescent="0.25">
      <c r="A4937" s="31" t="s">
        <v>229</v>
      </c>
      <c r="B4937" s="31" t="s">
        <v>34</v>
      </c>
      <c r="C4937" s="31" t="s">
        <v>96</v>
      </c>
      <c r="D4937" s="31" t="s">
        <v>783</v>
      </c>
      <c r="E4937" s="31" t="s">
        <v>0</v>
      </c>
      <c r="F4937" s="31" t="s">
        <v>14</v>
      </c>
      <c r="G4937" s="69">
        <v>1868.06</v>
      </c>
    </row>
    <row r="4938" spans="1:7" x14ac:dyDescent="0.25">
      <c r="A4938" s="31" t="s">
        <v>229</v>
      </c>
      <c r="B4938" s="31" t="s">
        <v>34</v>
      </c>
      <c r="C4938" s="31" t="s">
        <v>96</v>
      </c>
      <c r="D4938" s="31" t="s">
        <v>783</v>
      </c>
      <c r="E4938" s="31" t="s">
        <v>0</v>
      </c>
      <c r="F4938" s="31" t="s">
        <v>16</v>
      </c>
      <c r="G4938" s="69">
        <v>2293.38</v>
      </c>
    </row>
    <row r="4939" spans="1:7" x14ac:dyDescent="0.25">
      <c r="A4939" s="31" t="s">
        <v>229</v>
      </c>
      <c r="B4939" s="31" t="s">
        <v>161</v>
      </c>
      <c r="C4939" s="31" t="s">
        <v>156</v>
      </c>
      <c r="D4939" s="31" t="s">
        <v>702</v>
      </c>
      <c r="E4939" s="31" t="s">
        <v>81</v>
      </c>
      <c r="F4939" s="31" t="s">
        <v>27</v>
      </c>
      <c r="G4939" s="69">
        <v>230.63</v>
      </c>
    </row>
    <row r="4940" spans="1:7" x14ac:dyDescent="0.25">
      <c r="A4940" s="31" t="s">
        <v>229</v>
      </c>
      <c r="B4940" s="31" t="s">
        <v>161</v>
      </c>
      <c r="C4940" s="31" t="s">
        <v>156</v>
      </c>
      <c r="D4940" s="31" t="s">
        <v>702</v>
      </c>
      <c r="E4940" s="31" t="s">
        <v>81</v>
      </c>
      <c r="F4940" s="31" t="s">
        <v>25</v>
      </c>
      <c r="G4940" s="69">
        <v>3362.84</v>
      </c>
    </row>
    <row r="4941" spans="1:7" x14ac:dyDescent="0.25">
      <c r="A4941" s="31" t="s">
        <v>229</v>
      </c>
      <c r="B4941" s="31" t="s">
        <v>161</v>
      </c>
      <c r="C4941" s="31" t="s">
        <v>156</v>
      </c>
      <c r="D4941" s="31" t="s">
        <v>702</v>
      </c>
      <c r="E4941" s="31" t="s">
        <v>81</v>
      </c>
      <c r="F4941" s="31" t="s">
        <v>26</v>
      </c>
      <c r="G4941" s="69">
        <v>7739.78</v>
      </c>
    </row>
    <row r="4942" spans="1:7" x14ac:dyDescent="0.25">
      <c r="A4942" s="31" t="s">
        <v>229</v>
      </c>
      <c r="B4942" s="31" t="s">
        <v>161</v>
      </c>
      <c r="C4942" s="31" t="s">
        <v>156</v>
      </c>
      <c r="D4942" s="31" t="s">
        <v>702</v>
      </c>
      <c r="E4942" s="31" t="s">
        <v>81</v>
      </c>
      <c r="F4942" s="31" t="s">
        <v>9</v>
      </c>
      <c r="G4942" s="69">
        <v>336.82</v>
      </c>
    </row>
    <row r="4943" spans="1:7" x14ac:dyDescent="0.25">
      <c r="A4943" s="31" t="s">
        <v>229</v>
      </c>
      <c r="B4943" s="31" t="s">
        <v>161</v>
      </c>
      <c r="C4943" s="31" t="s">
        <v>156</v>
      </c>
      <c r="D4943" s="31" t="s">
        <v>702</v>
      </c>
      <c r="E4943" s="31" t="s">
        <v>79</v>
      </c>
      <c r="F4943" s="31" t="s">
        <v>28</v>
      </c>
      <c r="G4943" s="69">
        <v>794.13</v>
      </c>
    </row>
    <row r="4944" spans="1:7" x14ac:dyDescent="0.25">
      <c r="A4944" s="31" t="s">
        <v>229</v>
      </c>
      <c r="B4944" s="31" t="s">
        <v>161</v>
      </c>
      <c r="C4944" s="31" t="s">
        <v>156</v>
      </c>
      <c r="D4944" s="31" t="s">
        <v>702</v>
      </c>
      <c r="E4944" s="31" t="s">
        <v>5</v>
      </c>
      <c r="F4944" s="31" t="s">
        <v>52</v>
      </c>
      <c r="G4944" s="69">
        <v>488.35</v>
      </c>
    </row>
    <row r="4945" spans="1:7" x14ac:dyDescent="0.25">
      <c r="A4945" s="31" t="s">
        <v>229</v>
      </c>
      <c r="B4945" s="31" t="s">
        <v>161</v>
      </c>
      <c r="C4945" s="31" t="s">
        <v>156</v>
      </c>
      <c r="D4945" s="31" t="s">
        <v>702</v>
      </c>
      <c r="E4945" s="31" t="s">
        <v>5</v>
      </c>
      <c r="F4945" s="31" t="s">
        <v>11</v>
      </c>
      <c r="G4945" s="69">
        <v>4559.18</v>
      </c>
    </row>
    <row r="4946" spans="1:7" x14ac:dyDescent="0.25">
      <c r="A4946" s="31" t="s">
        <v>229</v>
      </c>
      <c r="B4946" s="31" t="s">
        <v>161</v>
      </c>
      <c r="C4946" s="31" t="s">
        <v>156</v>
      </c>
      <c r="D4946" s="31" t="s">
        <v>702</v>
      </c>
      <c r="E4946" s="31" t="s">
        <v>5</v>
      </c>
      <c r="F4946" s="31" t="s">
        <v>12</v>
      </c>
      <c r="G4946" s="69">
        <v>1086.04</v>
      </c>
    </row>
    <row r="4947" spans="1:7" x14ac:dyDescent="0.25">
      <c r="A4947" s="31" t="s">
        <v>229</v>
      </c>
      <c r="B4947" s="31" t="s">
        <v>161</v>
      </c>
      <c r="C4947" s="31" t="s">
        <v>156</v>
      </c>
      <c r="D4947" s="31" t="s">
        <v>702</v>
      </c>
      <c r="E4947" s="31" t="s">
        <v>5</v>
      </c>
      <c r="F4947" s="31" t="s">
        <v>56</v>
      </c>
      <c r="G4947" s="69">
        <v>6717.53</v>
      </c>
    </row>
    <row r="4948" spans="1:7" x14ac:dyDescent="0.25">
      <c r="A4948" s="31" t="s">
        <v>229</v>
      </c>
      <c r="B4948" s="31" t="s">
        <v>161</v>
      </c>
      <c r="C4948" s="31" t="s">
        <v>156</v>
      </c>
      <c r="D4948" s="31" t="s">
        <v>702</v>
      </c>
      <c r="E4948" s="31" t="s">
        <v>5</v>
      </c>
      <c r="F4948" s="31" t="s">
        <v>89</v>
      </c>
      <c r="G4948" s="69">
        <v>213.63</v>
      </c>
    </row>
    <row r="4949" spans="1:7" x14ac:dyDescent="0.25">
      <c r="A4949" s="31" t="s">
        <v>229</v>
      </c>
      <c r="B4949" s="31" t="s">
        <v>161</v>
      </c>
      <c r="C4949" s="31" t="s">
        <v>156</v>
      </c>
      <c r="D4949" s="31" t="s">
        <v>702</v>
      </c>
      <c r="E4949" s="31" t="s">
        <v>5</v>
      </c>
      <c r="F4949" s="31" t="s">
        <v>82</v>
      </c>
      <c r="G4949" s="69">
        <v>1179.68</v>
      </c>
    </row>
    <row r="4950" spans="1:7" x14ac:dyDescent="0.25">
      <c r="A4950" s="31" t="s">
        <v>229</v>
      </c>
      <c r="B4950" s="31" t="s">
        <v>161</v>
      </c>
      <c r="C4950" s="31" t="s">
        <v>156</v>
      </c>
      <c r="D4950" s="31" t="s">
        <v>702</v>
      </c>
      <c r="E4950" s="31" t="s">
        <v>5</v>
      </c>
      <c r="F4950" s="31" t="s">
        <v>80</v>
      </c>
      <c r="G4950" s="69">
        <v>46451.13</v>
      </c>
    </row>
    <row r="4951" spans="1:7" x14ac:dyDescent="0.25">
      <c r="A4951" s="31" t="s">
        <v>229</v>
      </c>
      <c r="B4951" s="31" t="s">
        <v>161</v>
      </c>
      <c r="C4951" s="31" t="s">
        <v>156</v>
      </c>
      <c r="D4951" s="31" t="s">
        <v>702</v>
      </c>
      <c r="E4951" s="31" t="s">
        <v>5</v>
      </c>
      <c r="F4951" s="31" t="s">
        <v>61</v>
      </c>
      <c r="G4951" s="69">
        <v>41026.6</v>
      </c>
    </row>
    <row r="4952" spans="1:7" x14ac:dyDescent="0.25">
      <c r="A4952" s="31" t="s">
        <v>229</v>
      </c>
      <c r="B4952" s="31" t="s">
        <v>161</v>
      </c>
      <c r="C4952" s="31" t="s">
        <v>156</v>
      </c>
      <c r="D4952" s="31" t="s">
        <v>702</v>
      </c>
      <c r="E4952" s="31" t="s">
        <v>85</v>
      </c>
      <c r="F4952" s="31" t="s">
        <v>86</v>
      </c>
      <c r="G4952" s="69">
        <v>410.45</v>
      </c>
    </row>
    <row r="4953" spans="1:7" x14ac:dyDescent="0.25">
      <c r="A4953" s="31" t="s">
        <v>229</v>
      </c>
      <c r="B4953" s="31" t="s">
        <v>161</v>
      </c>
      <c r="C4953" s="31" t="s">
        <v>156</v>
      </c>
      <c r="D4953" s="31" t="s">
        <v>702</v>
      </c>
      <c r="E4953" s="31" t="s">
        <v>84</v>
      </c>
      <c r="F4953" s="31" t="s">
        <v>29</v>
      </c>
      <c r="G4953" s="69">
        <v>548.67999999999995</v>
      </c>
    </row>
    <row r="4954" spans="1:7" x14ac:dyDescent="0.25">
      <c r="A4954" s="31" t="s">
        <v>229</v>
      </c>
      <c r="B4954" s="31" t="s">
        <v>161</v>
      </c>
      <c r="C4954" s="31" t="s">
        <v>156</v>
      </c>
      <c r="D4954" s="31" t="s">
        <v>702</v>
      </c>
      <c r="E4954" s="31" t="s">
        <v>84</v>
      </c>
      <c r="F4954" s="31" t="s">
        <v>67</v>
      </c>
      <c r="G4954" s="69">
        <v>89.32</v>
      </c>
    </row>
    <row r="4955" spans="1:7" x14ac:dyDescent="0.25">
      <c r="A4955" s="31" t="s">
        <v>229</v>
      </c>
      <c r="B4955" s="31" t="s">
        <v>161</v>
      </c>
      <c r="C4955" s="31" t="s">
        <v>156</v>
      </c>
      <c r="D4955" s="31" t="s">
        <v>702</v>
      </c>
      <c r="E4955" s="31" t="s">
        <v>84</v>
      </c>
      <c r="F4955" s="31" t="s">
        <v>93</v>
      </c>
      <c r="G4955" s="69">
        <v>52.09</v>
      </c>
    </row>
    <row r="4956" spans="1:7" x14ac:dyDescent="0.25">
      <c r="A4956" s="31" t="s">
        <v>229</v>
      </c>
      <c r="B4956" s="31" t="s">
        <v>161</v>
      </c>
      <c r="C4956" s="31" t="s">
        <v>156</v>
      </c>
      <c r="D4956" s="31" t="s">
        <v>702</v>
      </c>
      <c r="E4956" s="31" t="s">
        <v>84</v>
      </c>
      <c r="F4956" s="31" t="s">
        <v>23</v>
      </c>
      <c r="G4956" s="69">
        <v>2988.98</v>
      </c>
    </row>
    <row r="4957" spans="1:7" x14ac:dyDescent="0.25">
      <c r="A4957" s="31" t="s">
        <v>229</v>
      </c>
      <c r="B4957" s="31" t="s">
        <v>161</v>
      </c>
      <c r="C4957" s="31" t="s">
        <v>156</v>
      </c>
      <c r="D4957" s="31" t="s">
        <v>702</v>
      </c>
      <c r="E4957" s="31" t="s">
        <v>0</v>
      </c>
      <c r="F4957" s="31" t="s">
        <v>14</v>
      </c>
      <c r="G4957" s="69">
        <v>28.16</v>
      </c>
    </row>
    <row r="4958" spans="1:7" x14ac:dyDescent="0.25">
      <c r="A4958" s="31" t="s">
        <v>229</v>
      </c>
      <c r="B4958" s="31" t="s">
        <v>161</v>
      </c>
      <c r="C4958" s="31" t="s">
        <v>156</v>
      </c>
      <c r="D4958" s="31" t="s">
        <v>702</v>
      </c>
      <c r="E4958" s="31" t="s">
        <v>0</v>
      </c>
      <c r="F4958" s="31" t="s">
        <v>15</v>
      </c>
      <c r="G4958" s="69">
        <v>6.59</v>
      </c>
    </row>
    <row r="4959" spans="1:7" x14ac:dyDescent="0.25">
      <c r="A4959" s="31" t="s">
        <v>229</v>
      </c>
      <c r="B4959" s="31" t="s">
        <v>161</v>
      </c>
      <c r="C4959" s="31" t="s">
        <v>156</v>
      </c>
      <c r="D4959" s="31" t="s">
        <v>702</v>
      </c>
      <c r="E4959" s="31" t="s">
        <v>0</v>
      </c>
      <c r="F4959" s="31" t="s">
        <v>16</v>
      </c>
      <c r="G4959" s="69">
        <v>4471.47</v>
      </c>
    </row>
    <row r="4960" spans="1:7" x14ac:dyDescent="0.25">
      <c r="A4960" s="31" t="s">
        <v>229</v>
      </c>
      <c r="B4960" s="31" t="s">
        <v>44</v>
      </c>
      <c r="C4960" s="31" t="s">
        <v>156</v>
      </c>
      <c r="D4960" s="31" t="s">
        <v>77</v>
      </c>
      <c r="E4960" s="31" t="s">
        <v>81</v>
      </c>
      <c r="F4960" s="31" t="s">
        <v>27</v>
      </c>
      <c r="G4960" s="69">
        <v>7344.51</v>
      </c>
    </row>
    <row r="4961" spans="1:7" x14ac:dyDescent="0.25">
      <c r="A4961" s="31" t="s">
        <v>229</v>
      </c>
      <c r="B4961" s="31" t="s">
        <v>44</v>
      </c>
      <c r="C4961" s="31" t="s">
        <v>156</v>
      </c>
      <c r="D4961" s="31" t="s">
        <v>77</v>
      </c>
      <c r="E4961" s="31" t="s">
        <v>81</v>
      </c>
      <c r="F4961" s="31" t="s">
        <v>83</v>
      </c>
      <c r="G4961" s="69">
        <v>8401.15</v>
      </c>
    </row>
    <row r="4962" spans="1:7" x14ac:dyDescent="0.25">
      <c r="A4962" s="31" t="s">
        <v>229</v>
      </c>
      <c r="B4962" s="31" t="s">
        <v>44</v>
      </c>
      <c r="C4962" s="31" t="s">
        <v>156</v>
      </c>
      <c r="D4962" s="31" t="s">
        <v>77</v>
      </c>
      <c r="E4962" s="31" t="s">
        <v>81</v>
      </c>
      <c r="F4962" s="31" t="s">
        <v>25</v>
      </c>
      <c r="G4962" s="69">
        <v>157401.42000000001</v>
      </c>
    </row>
    <row r="4963" spans="1:7" x14ac:dyDescent="0.25">
      <c r="A4963" s="31" t="s">
        <v>229</v>
      </c>
      <c r="B4963" s="31" t="s">
        <v>44</v>
      </c>
      <c r="C4963" s="31" t="s">
        <v>156</v>
      </c>
      <c r="D4963" s="31" t="s">
        <v>77</v>
      </c>
      <c r="E4963" s="31" t="s">
        <v>81</v>
      </c>
      <c r="F4963" s="31" t="s">
        <v>65</v>
      </c>
      <c r="G4963" s="69">
        <v>14487.49</v>
      </c>
    </row>
    <row r="4964" spans="1:7" x14ac:dyDescent="0.25">
      <c r="A4964" s="31" t="s">
        <v>229</v>
      </c>
      <c r="B4964" s="31" t="s">
        <v>44</v>
      </c>
      <c r="C4964" s="31" t="s">
        <v>156</v>
      </c>
      <c r="D4964" s="31" t="s">
        <v>77</v>
      </c>
      <c r="E4964" s="31" t="s">
        <v>81</v>
      </c>
      <c r="F4964" s="31" t="s">
        <v>26</v>
      </c>
      <c r="G4964" s="69">
        <v>194936.79</v>
      </c>
    </row>
    <row r="4965" spans="1:7" x14ac:dyDescent="0.25">
      <c r="A4965" s="31" t="s">
        <v>229</v>
      </c>
      <c r="B4965" s="31" t="s">
        <v>44</v>
      </c>
      <c r="C4965" s="31" t="s">
        <v>156</v>
      </c>
      <c r="D4965" s="31" t="s">
        <v>77</v>
      </c>
      <c r="E4965" s="31" t="s">
        <v>81</v>
      </c>
      <c r="F4965" s="31" t="s">
        <v>64</v>
      </c>
      <c r="G4965" s="69">
        <v>3529.8</v>
      </c>
    </row>
    <row r="4966" spans="1:7" x14ac:dyDescent="0.25">
      <c r="A4966" s="31" t="s">
        <v>229</v>
      </c>
      <c r="B4966" s="31" t="s">
        <v>44</v>
      </c>
      <c r="C4966" s="31" t="s">
        <v>156</v>
      </c>
      <c r="D4966" s="31" t="s">
        <v>77</v>
      </c>
      <c r="E4966" s="31" t="s">
        <v>81</v>
      </c>
      <c r="F4966" s="31" t="s">
        <v>9</v>
      </c>
      <c r="G4966" s="69">
        <v>93145.5</v>
      </c>
    </row>
    <row r="4967" spans="1:7" x14ac:dyDescent="0.25">
      <c r="A4967" s="31" t="s">
        <v>229</v>
      </c>
      <c r="B4967" s="31" t="s">
        <v>44</v>
      </c>
      <c r="C4967" s="31" t="s">
        <v>156</v>
      </c>
      <c r="D4967" s="31" t="s">
        <v>77</v>
      </c>
      <c r="E4967" s="31" t="s">
        <v>79</v>
      </c>
      <c r="F4967" s="31" t="s">
        <v>28</v>
      </c>
      <c r="G4967" s="69">
        <v>11322.99</v>
      </c>
    </row>
    <row r="4968" spans="1:7" x14ac:dyDescent="0.25">
      <c r="A4968" s="31" t="s">
        <v>229</v>
      </c>
      <c r="B4968" s="31" t="s">
        <v>44</v>
      </c>
      <c r="C4968" s="31" t="s">
        <v>156</v>
      </c>
      <c r="D4968" s="31" t="s">
        <v>77</v>
      </c>
      <c r="E4968" s="31" t="s">
        <v>79</v>
      </c>
      <c r="F4968" s="31" t="s">
        <v>90</v>
      </c>
      <c r="G4968" s="69">
        <v>792.63</v>
      </c>
    </row>
    <row r="4969" spans="1:7" x14ac:dyDescent="0.25">
      <c r="A4969" s="31" t="s">
        <v>229</v>
      </c>
      <c r="B4969" s="31" t="s">
        <v>44</v>
      </c>
      <c r="C4969" s="31" t="s">
        <v>156</v>
      </c>
      <c r="D4969" s="31" t="s">
        <v>77</v>
      </c>
      <c r="E4969" s="31" t="s">
        <v>5</v>
      </c>
      <c r="F4969" s="31" t="s">
        <v>52</v>
      </c>
      <c r="G4969" s="69">
        <v>17474.66</v>
      </c>
    </row>
    <row r="4970" spans="1:7" x14ac:dyDescent="0.25">
      <c r="A4970" s="31" t="s">
        <v>229</v>
      </c>
      <c r="B4970" s="31" t="s">
        <v>44</v>
      </c>
      <c r="C4970" s="31" t="s">
        <v>156</v>
      </c>
      <c r="D4970" s="31" t="s">
        <v>77</v>
      </c>
      <c r="E4970" s="31" t="s">
        <v>5</v>
      </c>
      <c r="F4970" s="31" t="s">
        <v>11</v>
      </c>
      <c r="G4970" s="69">
        <v>438955.61</v>
      </c>
    </row>
    <row r="4971" spans="1:7" x14ac:dyDescent="0.25">
      <c r="A4971" s="31" t="s">
        <v>229</v>
      </c>
      <c r="B4971" s="31" t="s">
        <v>44</v>
      </c>
      <c r="C4971" s="31" t="s">
        <v>156</v>
      </c>
      <c r="D4971" s="31" t="s">
        <v>77</v>
      </c>
      <c r="E4971" s="31" t="s">
        <v>5</v>
      </c>
      <c r="F4971" s="31" t="s">
        <v>12</v>
      </c>
      <c r="G4971" s="69">
        <v>29857.15</v>
      </c>
    </row>
    <row r="4972" spans="1:7" x14ac:dyDescent="0.25">
      <c r="A4972" s="31" t="s">
        <v>229</v>
      </c>
      <c r="B4972" s="31" t="s">
        <v>44</v>
      </c>
      <c r="C4972" s="31" t="s">
        <v>156</v>
      </c>
      <c r="D4972" s="31" t="s">
        <v>77</v>
      </c>
      <c r="E4972" s="31" t="s">
        <v>5</v>
      </c>
      <c r="F4972" s="31" t="s">
        <v>56</v>
      </c>
      <c r="G4972" s="69">
        <v>183474.62</v>
      </c>
    </row>
    <row r="4973" spans="1:7" x14ac:dyDescent="0.25">
      <c r="A4973" s="31" t="s">
        <v>229</v>
      </c>
      <c r="B4973" s="31" t="s">
        <v>44</v>
      </c>
      <c r="C4973" s="31" t="s">
        <v>156</v>
      </c>
      <c r="D4973" s="31" t="s">
        <v>77</v>
      </c>
      <c r="E4973" s="31" t="s">
        <v>5</v>
      </c>
      <c r="F4973" s="31" t="s">
        <v>62</v>
      </c>
      <c r="G4973" s="69">
        <v>4833.99</v>
      </c>
    </row>
    <row r="4974" spans="1:7" x14ac:dyDescent="0.25">
      <c r="A4974" s="31" t="s">
        <v>229</v>
      </c>
      <c r="B4974" s="31" t="s">
        <v>44</v>
      </c>
      <c r="C4974" s="31" t="s">
        <v>156</v>
      </c>
      <c r="D4974" s="31" t="s">
        <v>77</v>
      </c>
      <c r="E4974" s="31" t="s">
        <v>5</v>
      </c>
      <c r="F4974" s="31" t="s">
        <v>89</v>
      </c>
      <c r="G4974" s="69">
        <v>21172.76</v>
      </c>
    </row>
    <row r="4975" spans="1:7" x14ac:dyDescent="0.25">
      <c r="A4975" s="31" t="s">
        <v>229</v>
      </c>
      <c r="B4975" s="31" t="s">
        <v>44</v>
      </c>
      <c r="C4975" s="31" t="s">
        <v>156</v>
      </c>
      <c r="D4975" s="31" t="s">
        <v>77</v>
      </c>
      <c r="E4975" s="31" t="s">
        <v>5</v>
      </c>
      <c r="F4975" s="31" t="s">
        <v>82</v>
      </c>
      <c r="G4975" s="69">
        <v>29863.07</v>
      </c>
    </row>
    <row r="4976" spans="1:7" x14ac:dyDescent="0.25">
      <c r="A4976" s="31" t="s">
        <v>229</v>
      </c>
      <c r="B4976" s="31" t="s">
        <v>44</v>
      </c>
      <c r="C4976" s="31" t="s">
        <v>156</v>
      </c>
      <c r="D4976" s="31" t="s">
        <v>77</v>
      </c>
      <c r="E4976" s="31" t="s">
        <v>5</v>
      </c>
      <c r="F4976" s="31" t="s">
        <v>80</v>
      </c>
      <c r="G4976" s="69">
        <v>1226764.02</v>
      </c>
    </row>
    <row r="4977" spans="1:7" x14ac:dyDescent="0.25">
      <c r="A4977" s="31" t="s">
        <v>229</v>
      </c>
      <c r="B4977" s="31" t="s">
        <v>44</v>
      </c>
      <c r="C4977" s="31" t="s">
        <v>156</v>
      </c>
      <c r="D4977" s="31" t="s">
        <v>77</v>
      </c>
      <c r="E4977" s="31" t="s">
        <v>5</v>
      </c>
      <c r="F4977" s="31" t="s">
        <v>63</v>
      </c>
      <c r="G4977" s="69">
        <v>11482.49</v>
      </c>
    </row>
    <row r="4978" spans="1:7" x14ac:dyDescent="0.25">
      <c r="A4978" s="31" t="s">
        <v>229</v>
      </c>
      <c r="B4978" s="31" t="s">
        <v>44</v>
      </c>
      <c r="C4978" s="31" t="s">
        <v>156</v>
      </c>
      <c r="D4978" s="31" t="s">
        <v>77</v>
      </c>
      <c r="E4978" s="31" t="s">
        <v>5</v>
      </c>
      <c r="F4978" s="31" t="s">
        <v>61</v>
      </c>
      <c r="G4978" s="69">
        <v>115727.94</v>
      </c>
    </row>
    <row r="4979" spans="1:7" x14ac:dyDescent="0.25">
      <c r="A4979" s="31" t="s">
        <v>229</v>
      </c>
      <c r="B4979" s="31" t="s">
        <v>44</v>
      </c>
      <c r="C4979" s="31" t="s">
        <v>156</v>
      </c>
      <c r="D4979" s="31" t="s">
        <v>77</v>
      </c>
      <c r="E4979" s="31" t="s">
        <v>85</v>
      </c>
      <c r="F4979" s="31" t="s">
        <v>87</v>
      </c>
      <c r="G4979" s="69">
        <v>16732.830000000002</v>
      </c>
    </row>
    <row r="4980" spans="1:7" x14ac:dyDescent="0.25">
      <c r="A4980" s="31" t="s">
        <v>229</v>
      </c>
      <c r="B4980" s="31" t="s">
        <v>44</v>
      </c>
      <c r="C4980" s="31" t="s">
        <v>156</v>
      </c>
      <c r="D4980" s="31" t="s">
        <v>77</v>
      </c>
      <c r="E4980" s="31" t="s">
        <v>85</v>
      </c>
      <c r="F4980" s="31" t="s">
        <v>88</v>
      </c>
      <c r="G4980" s="69">
        <v>1719.03</v>
      </c>
    </row>
    <row r="4981" spans="1:7" x14ac:dyDescent="0.25">
      <c r="A4981" s="31" t="s">
        <v>229</v>
      </c>
      <c r="B4981" s="31" t="s">
        <v>44</v>
      </c>
      <c r="C4981" s="31" t="s">
        <v>156</v>
      </c>
      <c r="D4981" s="31" t="s">
        <v>77</v>
      </c>
      <c r="E4981" s="31" t="s">
        <v>85</v>
      </c>
      <c r="F4981" s="31" t="s">
        <v>86</v>
      </c>
      <c r="G4981" s="69">
        <v>13231.65</v>
      </c>
    </row>
    <row r="4982" spans="1:7" x14ac:dyDescent="0.25">
      <c r="A4982" s="31" t="s">
        <v>229</v>
      </c>
      <c r="B4982" s="31" t="s">
        <v>44</v>
      </c>
      <c r="C4982" s="31" t="s">
        <v>156</v>
      </c>
      <c r="D4982" s="31" t="s">
        <v>77</v>
      </c>
      <c r="E4982" s="31" t="s">
        <v>84</v>
      </c>
      <c r="F4982" s="31" t="s">
        <v>29</v>
      </c>
      <c r="G4982" s="69">
        <v>1460.67</v>
      </c>
    </row>
    <row r="4983" spans="1:7" x14ac:dyDescent="0.25">
      <c r="A4983" s="31" t="s">
        <v>229</v>
      </c>
      <c r="B4983" s="31" t="s">
        <v>44</v>
      </c>
      <c r="C4983" s="31" t="s">
        <v>156</v>
      </c>
      <c r="D4983" s="31" t="s">
        <v>77</v>
      </c>
      <c r="E4983" s="31" t="s">
        <v>84</v>
      </c>
      <c r="F4983" s="31" t="s">
        <v>67</v>
      </c>
      <c r="G4983" s="69">
        <v>317.67</v>
      </c>
    </row>
    <row r="4984" spans="1:7" x14ac:dyDescent="0.25">
      <c r="A4984" s="31" t="s">
        <v>229</v>
      </c>
      <c r="B4984" s="31" t="s">
        <v>44</v>
      </c>
      <c r="C4984" s="31" t="s">
        <v>156</v>
      </c>
      <c r="D4984" s="31" t="s">
        <v>77</v>
      </c>
      <c r="E4984" s="31" t="s">
        <v>84</v>
      </c>
      <c r="F4984" s="31" t="s">
        <v>93</v>
      </c>
      <c r="G4984" s="69">
        <v>278.66000000000003</v>
      </c>
    </row>
    <row r="4985" spans="1:7" x14ac:dyDescent="0.25">
      <c r="A4985" s="31" t="s">
        <v>229</v>
      </c>
      <c r="B4985" s="31" t="s">
        <v>44</v>
      </c>
      <c r="C4985" s="31" t="s">
        <v>156</v>
      </c>
      <c r="D4985" s="31" t="s">
        <v>77</v>
      </c>
      <c r="E4985" s="31" t="s">
        <v>84</v>
      </c>
      <c r="F4985" s="31" t="s">
        <v>23</v>
      </c>
      <c r="G4985" s="69">
        <v>27039.26</v>
      </c>
    </row>
    <row r="4986" spans="1:7" x14ac:dyDescent="0.25">
      <c r="A4986" s="31" t="s">
        <v>229</v>
      </c>
      <c r="B4986" s="31" t="s">
        <v>44</v>
      </c>
      <c r="C4986" s="31" t="s">
        <v>156</v>
      </c>
      <c r="D4986" s="31" t="s">
        <v>77</v>
      </c>
      <c r="E4986" s="31" t="s">
        <v>0</v>
      </c>
      <c r="F4986" s="31" t="s">
        <v>14</v>
      </c>
      <c r="G4986" s="69">
        <v>37645.81</v>
      </c>
    </row>
    <row r="4987" spans="1:7" x14ac:dyDescent="0.25">
      <c r="A4987" s="31" t="s">
        <v>229</v>
      </c>
      <c r="B4987" s="31" t="s">
        <v>44</v>
      </c>
      <c r="C4987" s="31" t="s">
        <v>156</v>
      </c>
      <c r="D4987" s="31" t="s">
        <v>77</v>
      </c>
      <c r="E4987" s="31" t="s">
        <v>0</v>
      </c>
      <c r="F4987" s="31" t="s">
        <v>15</v>
      </c>
      <c r="G4987" s="69">
        <v>57124.84</v>
      </c>
    </row>
    <row r="4988" spans="1:7" x14ac:dyDescent="0.25">
      <c r="A4988" s="31" t="s">
        <v>229</v>
      </c>
      <c r="B4988" s="31" t="s">
        <v>44</v>
      </c>
      <c r="C4988" s="31" t="s">
        <v>156</v>
      </c>
      <c r="D4988" s="31" t="s">
        <v>77</v>
      </c>
      <c r="E4988" s="31" t="s">
        <v>0</v>
      </c>
      <c r="F4988" s="31" t="s">
        <v>16</v>
      </c>
      <c r="G4988" s="69">
        <v>444007.46</v>
      </c>
    </row>
    <row r="4989" spans="1:7" x14ac:dyDescent="0.25">
      <c r="A4989" s="31" t="s">
        <v>229</v>
      </c>
      <c r="B4989" s="31" t="s">
        <v>113</v>
      </c>
      <c r="C4989" s="31" t="s">
        <v>47</v>
      </c>
      <c r="D4989" s="31" t="s">
        <v>783</v>
      </c>
      <c r="E4989" s="31" t="s">
        <v>81</v>
      </c>
      <c r="F4989" s="31" t="s">
        <v>27</v>
      </c>
      <c r="G4989" s="69">
        <v>557.09</v>
      </c>
    </row>
    <row r="4990" spans="1:7" x14ac:dyDescent="0.25">
      <c r="A4990" s="31" t="s">
        <v>229</v>
      </c>
      <c r="B4990" s="31" t="s">
        <v>113</v>
      </c>
      <c r="C4990" s="31" t="s">
        <v>47</v>
      </c>
      <c r="D4990" s="31" t="s">
        <v>783</v>
      </c>
      <c r="E4990" s="31" t="s">
        <v>81</v>
      </c>
      <c r="F4990" s="31" t="s">
        <v>83</v>
      </c>
      <c r="G4990" s="69">
        <v>89.31</v>
      </c>
    </row>
    <row r="4991" spans="1:7" x14ac:dyDescent="0.25">
      <c r="A4991" s="31" t="s">
        <v>229</v>
      </c>
      <c r="B4991" s="31" t="s">
        <v>113</v>
      </c>
      <c r="C4991" s="31" t="s">
        <v>47</v>
      </c>
      <c r="D4991" s="31" t="s">
        <v>783</v>
      </c>
      <c r="E4991" s="31" t="s">
        <v>81</v>
      </c>
      <c r="F4991" s="31" t="s">
        <v>25</v>
      </c>
      <c r="G4991" s="69">
        <v>1810.45</v>
      </c>
    </row>
    <row r="4992" spans="1:7" x14ac:dyDescent="0.25">
      <c r="A4992" s="31" t="s">
        <v>229</v>
      </c>
      <c r="B4992" s="31" t="s">
        <v>113</v>
      </c>
      <c r="C4992" s="31" t="s">
        <v>47</v>
      </c>
      <c r="D4992" s="31" t="s">
        <v>783</v>
      </c>
      <c r="E4992" s="31" t="s">
        <v>81</v>
      </c>
      <c r="F4992" s="31" t="s">
        <v>65</v>
      </c>
      <c r="G4992" s="69">
        <v>117.51</v>
      </c>
    </row>
    <row r="4993" spans="1:7" x14ac:dyDescent="0.25">
      <c r="A4993" s="31" t="s">
        <v>229</v>
      </c>
      <c r="B4993" s="31" t="s">
        <v>113</v>
      </c>
      <c r="C4993" s="31" t="s">
        <v>47</v>
      </c>
      <c r="D4993" s="31" t="s">
        <v>783</v>
      </c>
      <c r="E4993" s="31" t="s">
        <v>81</v>
      </c>
      <c r="F4993" s="31" t="s">
        <v>26</v>
      </c>
      <c r="G4993" s="69">
        <v>1528.39</v>
      </c>
    </row>
    <row r="4994" spans="1:7" x14ac:dyDescent="0.25">
      <c r="A4994" s="31" t="s">
        <v>229</v>
      </c>
      <c r="B4994" s="31" t="s">
        <v>113</v>
      </c>
      <c r="C4994" s="31" t="s">
        <v>47</v>
      </c>
      <c r="D4994" s="31" t="s">
        <v>783</v>
      </c>
      <c r="E4994" s="31" t="s">
        <v>81</v>
      </c>
      <c r="F4994" s="31" t="s">
        <v>64</v>
      </c>
      <c r="G4994" s="69">
        <v>1560.83</v>
      </c>
    </row>
    <row r="4995" spans="1:7" x14ac:dyDescent="0.25">
      <c r="A4995" s="31" t="s">
        <v>229</v>
      </c>
      <c r="B4995" s="31" t="s">
        <v>113</v>
      </c>
      <c r="C4995" s="31" t="s">
        <v>47</v>
      </c>
      <c r="D4995" s="31" t="s">
        <v>783</v>
      </c>
      <c r="E4995" s="31" t="s">
        <v>81</v>
      </c>
      <c r="F4995" s="31" t="s">
        <v>9</v>
      </c>
      <c r="G4995" s="69">
        <v>782.42</v>
      </c>
    </row>
    <row r="4996" spans="1:7" x14ac:dyDescent="0.25">
      <c r="A4996" s="31" t="s">
        <v>229</v>
      </c>
      <c r="B4996" s="31" t="s">
        <v>113</v>
      </c>
      <c r="C4996" s="31" t="s">
        <v>47</v>
      </c>
      <c r="D4996" s="31" t="s">
        <v>783</v>
      </c>
      <c r="E4996" s="31" t="s">
        <v>79</v>
      </c>
      <c r="F4996" s="31" t="s">
        <v>28</v>
      </c>
      <c r="G4996" s="69">
        <v>159.81</v>
      </c>
    </row>
    <row r="4997" spans="1:7" x14ac:dyDescent="0.25">
      <c r="A4997" s="31" t="s">
        <v>229</v>
      </c>
      <c r="B4997" s="31" t="s">
        <v>113</v>
      </c>
      <c r="C4997" s="31" t="s">
        <v>47</v>
      </c>
      <c r="D4997" s="31" t="s">
        <v>783</v>
      </c>
      <c r="E4997" s="31" t="s">
        <v>5</v>
      </c>
      <c r="F4997" s="31" t="s">
        <v>52</v>
      </c>
      <c r="G4997" s="69">
        <v>173.61</v>
      </c>
    </row>
    <row r="4998" spans="1:7" x14ac:dyDescent="0.25">
      <c r="A4998" s="31" t="s">
        <v>229</v>
      </c>
      <c r="B4998" s="31" t="s">
        <v>113</v>
      </c>
      <c r="C4998" s="31" t="s">
        <v>47</v>
      </c>
      <c r="D4998" s="31" t="s">
        <v>783</v>
      </c>
      <c r="E4998" s="31" t="s">
        <v>5</v>
      </c>
      <c r="F4998" s="31" t="s">
        <v>11</v>
      </c>
      <c r="G4998" s="69">
        <v>7086.01</v>
      </c>
    </row>
    <row r="4999" spans="1:7" x14ac:dyDescent="0.25">
      <c r="A4999" s="31" t="s">
        <v>229</v>
      </c>
      <c r="B4999" s="31" t="s">
        <v>113</v>
      </c>
      <c r="C4999" s="31" t="s">
        <v>47</v>
      </c>
      <c r="D4999" s="31" t="s">
        <v>783</v>
      </c>
      <c r="E4999" s="31" t="s">
        <v>5</v>
      </c>
      <c r="F4999" s="31" t="s">
        <v>12</v>
      </c>
      <c r="G4999" s="69">
        <v>538.67999999999995</v>
      </c>
    </row>
    <row r="5000" spans="1:7" x14ac:dyDescent="0.25">
      <c r="A5000" s="31" t="s">
        <v>229</v>
      </c>
      <c r="B5000" s="31" t="s">
        <v>113</v>
      </c>
      <c r="C5000" s="31" t="s">
        <v>47</v>
      </c>
      <c r="D5000" s="31" t="s">
        <v>783</v>
      </c>
      <c r="E5000" s="31" t="s">
        <v>5</v>
      </c>
      <c r="F5000" s="31" t="s">
        <v>89</v>
      </c>
      <c r="G5000" s="69">
        <v>1539.02</v>
      </c>
    </row>
    <row r="5001" spans="1:7" x14ac:dyDescent="0.25">
      <c r="A5001" s="31" t="s">
        <v>229</v>
      </c>
      <c r="B5001" s="31" t="s">
        <v>113</v>
      </c>
      <c r="C5001" s="31" t="s">
        <v>47</v>
      </c>
      <c r="D5001" s="31" t="s">
        <v>783</v>
      </c>
      <c r="E5001" s="31" t="s">
        <v>5</v>
      </c>
      <c r="F5001" s="31" t="s">
        <v>80</v>
      </c>
      <c r="G5001" s="69">
        <v>6682.27</v>
      </c>
    </row>
    <row r="5002" spans="1:7" x14ac:dyDescent="0.25">
      <c r="A5002" s="31" t="s">
        <v>229</v>
      </c>
      <c r="B5002" s="31" t="s">
        <v>113</v>
      </c>
      <c r="C5002" s="31" t="s">
        <v>47</v>
      </c>
      <c r="D5002" s="31" t="s">
        <v>783</v>
      </c>
      <c r="E5002" s="31" t="s">
        <v>5</v>
      </c>
      <c r="F5002" s="31" t="s">
        <v>63</v>
      </c>
      <c r="G5002" s="69">
        <v>459.92</v>
      </c>
    </row>
    <row r="5003" spans="1:7" x14ac:dyDescent="0.25">
      <c r="A5003" s="31" t="s">
        <v>229</v>
      </c>
      <c r="B5003" s="31" t="s">
        <v>113</v>
      </c>
      <c r="C5003" s="31" t="s">
        <v>47</v>
      </c>
      <c r="D5003" s="31" t="s">
        <v>783</v>
      </c>
      <c r="E5003" s="31" t="s">
        <v>5</v>
      </c>
      <c r="F5003" s="31" t="s">
        <v>61</v>
      </c>
      <c r="G5003" s="69">
        <v>1601.05</v>
      </c>
    </row>
    <row r="5004" spans="1:7" x14ac:dyDescent="0.25">
      <c r="A5004" s="31" t="s">
        <v>229</v>
      </c>
      <c r="B5004" s="31" t="s">
        <v>113</v>
      </c>
      <c r="C5004" s="31" t="s">
        <v>47</v>
      </c>
      <c r="D5004" s="31" t="s">
        <v>783</v>
      </c>
      <c r="E5004" s="31" t="s">
        <v>85</v>
      </c>
      <c r="F5004" s="31" t="s">
        <v>87</v>
      </c>
      <c r="G5004" s="69">
        <v>2480.12</v>
      </c>
    </row>
    <row r="5005" spans="1:7" x14ac:dyDescent="0.25">
      <c r="A5005" s="31" t="s">
        <v>229</v>
      </c>
      <c r="B5005" s="31" t="s">
        <v>113</v>
      </c>
      <c r="C5005" s="31" t="s">
        <v>47</v>
      </c>
      <c r="D5005" s="31" t="s">
        <v>783</v>
      </c>
      <c r="E5005" s="31" t="s">
        <v>85</v>
      </c>
      <c r="F5005" s="31" t="s">
        <v>88</v>
      </c>
      <c r="G5005" s="69">
        <v>323.77999999999997</v>
      </c>
    </row>
    <row r="5006" spans="1:7" x14ac:dyDescent="0.25">
      <c r="A5006" s="31" t="s">
        <v>229</v>
      </c>
      <c r="B5006" s="31" t="s">
        <v>113</v>
      </c>
      <c r="C5006" s="31" t="s">
        <v>47</v>
      </c>
      <c r="D5006" s="31" t="s">
        <v>783</v>
      </c>
      <c r="E5006" s="31" t="s">
        <v>85</v>
      </c>
      <c r="F5006" s="31" t="s">
        <v>86</v>
      </c>
      <c r="G5006" s="69">
        <v>804.71</v>
      </c>
    </row>
    <row r="5007" spans="1:7" x14ac:dyDescent="0.25">
      <c r="A5007" s="31" t="s">
        <v>229</v>
      </c>
      <c r="B5007" s="31" t="s">
        <v>113</v>
      </c>
      <c r="C5007" s="31" t="s">
        <v>47</v>
      </c>
      <c r="D5007" s="31" t="s">
        <v>783</v>
      </c>
      <c r="E5007" s="31" t="s">
        <v>84</v>
      </c>
      <c r="F5007" s="31" t="s">
        <v>29</v>
      </c>
      <c r="G5007" s="69">
        <v>118.34</v>
      </c>
    </row>
    <row r="5008" spans="1:7" x14ac:dyDescent="0.25">
      <c r="A5008" s="31" t="s">
        <v>229</v>
      </c>
      <c r="B5008" s="31" t="s">
        <v>113</v>
      </c>
      <c r="C5008" s="31" t="s">
        <v>47</v>
      </c>
      <c r="D5008" s="31" t="s">
        <v>783</v>
      </c>
      <c r="E5008" s="31" t="s">
        <v>84</v>
      </c>
      <c r="F5008" s="31" t="s">
        <v>23</v>
      </c>
      <c r="G5008" s="69">
        <v>17.45</v>
      </c>
    </row>
    <row r="5009" spans="1:7" x14ac:dyDescent="0.25">
      <c r="A5009" s="31" t="s">
        <v>229</v>
      </c>
      <c r="B5009" s="31" t="s">
        <v>113</v>
      </c>
      <c r="C5009" s="31" t="s">
        <v>47</v>
      </c>
      <c r="D5009" s="31" t="s">
        <v>783</v>
      </c>
      <c r="E5009" s="31" t="s">
        <v>0</v>
      </c>
      <c r="F5009" s="31" t="s">
        <v>14</v>
      </c>
      <c r="G5009" s="69">
        <v>1581.73</v>
      </c>
    </row>
    <row r="5010" spans="1:7" x14ac:dyDescent="0.25">
      <c r="A5010" s="31" t="s">
        <v>229</v>
      </c>
      <c r="B5010" s="31" t="s">
        <v>113</v>
      </c>
      <c r="C5010" s="31" t="s">
        <v>47</v>
      </c>
      <c r="D5010" s="31" t="s">
        <v>783</v>
      </c>
      <c r="E5010" s="31" t="s">
        <v>0</v>
      </c>
      <c r="F5010" s="31" t="s">
        <v>16</v>
      </c>
      <c r="G5010" s="69">
        <v>537.72</v>
      </c>
    </row>
    <row r="5011" spans="1:7" x14ac:dyDescent="0.25">
      <c r="A5011" s="31" t="s">
        <v>229</v>
      </c>
      <c r="B5011" s="31" t="s">
        <v>45</v>
      </c>
      <c r="C5011" s="31" t="s">
        <v>156</v>
      </c>
      <c r="D5011" s="31" t="s">
        <v>702</v>
      </c>
      <c r="E5011" s="31" t="s">
        <v>703</v>
      </c>
      <c r="F5011" s="31" t="s">
        <v>703</v>
      </c>
      <c r="G5011" s="69">
        <v>579111.14</v>
      </c>
    </row>
    <row r="5012" spans="1:7" x14ac:dyDescent="0.25">
      <c r="A5012" s="31" t="s">
        <v>229</v>
      </c>
      <c r="B5012" s="31" t="s">
        <v>45</v>
      </c>
      <c r="C5012" s="31" t="s">
        <v>156</v>
      </c>
      <c r="D5012" s="31" t="s">
        <v>702</v>
      </c>
      <c r="E5012" s="7" t="s">
        <v>687</v>
      </c>
      <c r="F5012" s="7" t="s">
        <v>687</v>
      </c>
      <c r="G5012" s="69">
        <v>748034.81</v>
      </c>
    </row>
    <row r="5013" spans="1:7" x14ac:dyDescent="0.25">
      <c r="A5013" s="31" t="s">
        <v>229</v>
      </c>
      <c r="B5013" s="31" t="s">
        <v>45</v>
      </c>
      <c r="C5013" s="31" t="s">
        <v>156</v>
      </c>
      <c r="D5013" s="31" t="s">
        <v>702</v>
      </c>
      <c r="E5013" s="7" t="s">
        <v>704</v>
      </c>
      <c r="F5013" s="7" t="s">
        <v>704</v>
      </c>
      <c r="G5013" s="69">
        <v>3548246.14</v>
      </c>
    </row>
    <row r="5014" spans="1:7" x14ac:dyDescent="0.25">
      <c r="A5014" s="31" t="s">
        <v>229</v>
      </c>
      <c r="B5014" s="31" t="s">
        <v>45</v>
      </c>
      <c r="C5014" s="31" t="s">
        <v>156</v>
      </c>
      <c r="D5014" s="31" t="s">
        <v>702</v>
      </c>
      <c r="E5014" s="7" t="s">
        <v>706</v>
      </c>
      <c r="F5014" s="7" t="s">
        <v>706</v>
      </c>
      <c r="G5014" s="69">
        <v>26892.6</v>
      </c>
    </row>
    <row r="5015" spans="1:7" x14ac:dyDescent="0.25">
      <c r="A5015" s="31" t="s">
        <v>229</v>
      </c>
      <c r="B5015" s="31" t="s">
        <v>45</v>
      </c>
      <c r="C5015" s="31" t="s">
        <v>156</v>
      </c>
      <c r="D5015" s="31" t="s">
        <v>702</v>
      </c>
      <c r="E5015" s="31" t="s">
        <v>707</v>
      </c>
      <c r="F5015" s="31" t="s">
        <v>707</v>
      </c>
      <c r="G5015" s="69">
        <v>1109722.1000000001</v>
      </c>
    </row>
    <row r="5016" spans="1:7" x14ac:dyDescent="0.25">
      <c r="A5016" s="31" t="s">
        <v>229</v>
      </c>
      <c r="B5016" s="31" t="s">
        <v>45</v>
      </c>
      <c r="C5016" s="31" t="s">
        <v>156</v>
      </c>
      <c r="D5016" s="31" t="s">
        <v>702</v>
      </c>
      <c r="E5016" s="31" t="s">
        <v>705</v>
      </c>
      <c r="F5016" s="31" t="s">
        <v>705</v>
      </c>
      <c r="G5016" s="69">
        <v>1343872.78</v>
      </c>
    </row>
    <row r="5017" spans="1:7" x14ac:dyDescent="0.25">
      <c r="A5017" s="31" t="s">
        <v>229</v>
      </c>
      <c r="B5017" s="31" t="s">
        <v>151</v>
      </c>
      <c r="C5017" s="31" t="s">
        <v>700</v>
      </c>
      <c r="D5017" s="31" t="s">
        <v>783</v>
      </c>
      <c r="E5017" s="31" t="s">
        <v>81</v>
      </c>
      <c r="F5017" s="31" t="s">
        <v>27</v>
      </c>
      <c r="G5017" s="69">
        <v>366.29</v>
      </c>
    </row>
    <row r="5018" spans="1:7" x14ac:dyDescent="0.25">
      <c r="A5018" s="31" t="s">
        <v>229</v>
      </c>
      <c r="B5018" s="31" t="s">
        <v>151</v>
      </c>
      <c r="C5018" s="31" t="s">
        <v>700</v>
      </c>
      <c r="D5018" s="31" t="s">
        <v>783</v>
      </c>
      <c r="E5018" s="31" t="s">
        <v>81</v>
      </c>
      <c r="F5018" s="31" t="s">
        <v>25</v>
      </c>
      <c r="G5018" s="69">
        <v>145.16999999999999</v>
      </c>
    </row>
    <row r="5019" spans="1:7" x14ac:dyDescent="0.25">
      <c r="A5019" s="31" t="s">
        <v>229</v>
      </c>
      <c r="B5019" s="31" t="s">
        <v>151</v>
      </c>
      <c r="C5019" s="31" t="s">
        <v>700</v>
      </c>
      <c r="D5019" s="31" t="s">
        <v>783</v>
      </c>
      <c r="E5019" s="31" t="s">
        <v>81</v>
      </c>
      <c r="F5019" s="31" t="s">
        <v>26</v>
      </c>
      <c r="G5019" s="69">
        <v>1259.56</v>
      </c>
    </row>
    <row r="5020" spans="1:7" x14ac:dyDescent="0.25">
      <c r="A5020" s="31" t="s">
        <v>229</v>
      </c>
      <c r="B5020" s="31" t="s">
        <v>151</v>
      </c>
      <c r="C5020" s="31" t="s">
        <v>700</v>
      </c>
      <c r="D5020" s="31" t="s">
        <v>783</v>
      </c>
      <c r="E5020" s="31" t="s">
        <v>81</v>
      </c>
      <c r="F5020" s="31" t="s">
        <v>64</v>
      </c>
      <c r="G5020" s="69">
        <v>1325.01</v>
      </c>
    </row>
    <row r="5021" spans="1:7" x14ac:dyDescent="0.25">
      <c r="A5021" s="31" t="s">
        <v>229</v>
      </c>
      <c r="B5021" s="31" t="s">
        <v>151</v>
      </c>
      <c r="C5021" s="31" t="s">
        <v>700</v>
      </c>
      <c r="D5021" s="31" t="s">
        <v>783</v>
      </c>
      <c r="E5021" s="31" t="s">
        <v>81</v>
      </c>
      <c r="F5021" s="31" t="s">
        <v>9</v>
      </c>
      <c r="G5021" s="69">
        <v>1545.11</v>
      </c>
    </row>
    <row r="5022" spans="1:7" x14ac:dyDescent="0.25">
      <c r="A5022" s="31" t="s">
        <v>229</v>
      </c>
      <c r="B5022" s="31" t="s">
        <v>151</v>
      </c>
      <c r="C5022" s="31" t="s">
        <v>700</v>
      </c>
      <c r="D5022" s="31" t="s">
        <v>783</v>
      </c>
      <c r="E5022" s="31" t="s">
        <v>79</v>
      </c>
      <c r="F5022" s="31" t="s">
        <v>28</v>
      </c>
      <c r="G5022" s="69">
        <v>3885.64</v>
      </c>
    </row>
    <row r="5023" spans="1:7" x14ac:dyDescent="0.25">
      <c r="A5023" s="31" t="s">
        <v>229</v>
      </c>
      <c r="B5023" s="31" t="s">
        <v>151</v>
      </c>
      <c r="C5023" s="31" t="s">
        <v>700</v>
      </c>
      <c r="D5023" s="31" t="s">
        <v>783</v>
      </c>
      <c r="E5023" s="31" t="s">
        <v>5</v>
      </c>
      <c r="F5023" s="31" t="s">
        <v>52</v>
      </c>
      <c r="G5023" s="69">
        <v>640.87</v>
      </c>
    </row>
    <row r="5024" spans="1:7" x14ac:dyDescent="0.25">
      <c r="A5024" s="31" t="s">
        <v>229</v>
      </c>
      <c r="B5024" s="31" t="s">
        <v>151</v>
      </c>
      <c r="C5024" s="31" t="s">
        <v>700</v>
      </c>
      <c r="D5024" s="31" t="s">
        <v>783</v>
      </c>
      <c r="E5024" s="31" t="s">
        <v>5</v>
      </c>
      <c r="F5024" s="31" t="s">
        <v>11</v>
      </c>
      <c r="G5024" s="69">
        <v>5452.57</v>
      </c>
    </row>
    <row r="5025" spans="1:7" x14ac:dyDescent="0.25">
      <c r="A5025" s="31" t="s">
        <v>229</v>
      </c>
      <c r="B5025" s="31" t="s">
        <v>151</v>
      </c>
      <c r="C5025" s="31" t="s">
        <v>700</v>
      </c>
      <c r="D5025" s="31" t="s">
        <v>783</v>
      </c>
      <c r="E5025" s="31" t="s">
        <v>5</v>
      </c>
      <c r="F5025" s="31" t="s">
        <v>12</v>
      </c>
      <c r="G5025" s="69">
        <v>748.36</v>
      </c>
    </row>
    <row r="5026" spans="1:7" x14ac:dyDescent="0.25">
      <c r="A5026" s="31" t="s">
        <v>229</v>
      </c>
      <c r="B5026" s="31" t="s">
        <v>151</v>
      </c>
      <c r="C5026" s="31" t="s">
        <v>700</v>
      </c>
      <c r="D5026" s="31" t="s">
        <v>783</v>
      </c>
      <c r="E5026" s="31" t="s">
        <v>5</v>
      </c>
      <c r="F5026" s="31" t="s">
        <v>56</v>
      </c>
      <c r="G5026" s="69">
        <v>17623.16</v>
      </c>
    </row>
    <row r="5027" spans="1:7" x14ac:dyDescent="0.25">
      <c r="A5027" s="31" t="s">
        <v>229</v>
      </c>
      <c r="B5027" s="31" t="s">
        <v>151</v>
      </c>
      <c r="C5027" s="31" t="s">
        <v>700</v>
      </c>
      <c r="D5027" s="31" t="s">
        <v>783</v>
      </c>
      <c r="E5027" s="31" t="s">
        <v>5</v>
      </c>
      <c r="F5027" s="31" t="s">
        <v>89</v>
      </c>
      <c r="G5027" s="69">
        <v>59991.24</v>
      </c>
    </row>
    <row r="5028" spans="1:7" x14ac:dyDescent="0.25">
      <c r="A5028" s="31" t="s">
        <v>229</v>
      </c>
      <c r="B5028" s="31" t="s">
        <v>151</v>
      </c>
      <c r="C5028" s="31" t="s">
        <v>700</v>
      </c>
      <c r="D5028" s="31" t="s">
        <v>783</v>
      </c>
      <c r="E5028" s="31" t="s">
        <v>5</v>
      </c>
      <c r="F5028" s="31" t="s">
        <v>82</v>
      </c>
      <c r="G5028" s="69">
        <v>3521.85</v>
      </c>
    </row>
    <row r="5029" spans="1:7" x14ac:dyDescent="0.25">
      <c r="A5029" s="31" t="s">
        <v>229</v>
      </c>
      <c r="B5029" s="31" t="s">
        <v>151</v>
      </c>
      <c r="C5029" s="31" t="s">
        <v>700</v>
      </c>
      <c r="D5029" s="31" t="s">
        <v>783</v>
      </c>
      <c r="E5029" s="31" t="s">
        <v>5</v>
      </c>
      <c r="F5029" s="31" t="s">
        <v>80</v>
      </c>
      <c r="G5029" s="69">
        <v>10029.34</v>
      </c>
    </row>
    <row r="5030" spans="1:7" x14ac:dyDescent="0.25">
      <c r="A5030" s="31" t="s">
        <v>229</v>
      </c>
      <c r="B5030" s="31" t="s">
        <v>151</v>
      </c>
      <c r="C5030" s="31" t="s">
        <v>700</v>
      </c>
      <c r="D5030" s="31" t="s">
        <v>783</v>
      </c>
      <c r="E5030" s="31" t="s">
        <v>85</v>
      </c>
      <c r="F5030" s="31" t="s">
        <v>88</v>
      </c>
      <c r="G5030" s="69">
        <v>130.88999999999999</v>
      </c>
    </row>
    <row r="5031" spans="1:7" x14ac:dyDescent="0.25">
      <c r="A5031" s="31" t="s">
        <v>229</v>
      </c>
      <c r="B5031" s="31" t="s">
        <v>151</v>
      </c>
      <c r="C5031" s="31" t="s">
        <v>700</v>
      </c>
      <c r="D5031" s="31" t="s">
        <v>783</v>
      </c>
      <c r="E5031" s="31" t="s">
        <v>85</v>
      </c>
      <c r="F5031" s="31" t="s">
        <v>86</v>
      </c>
      <c r="G5031" s="69">
        <v>119.77</v>
      </c>
    </row>
    <row r="5032" spans="1:7" x14ac:dyDescent="0.25">
      <c r="A5032" s="31" t="s">
        <v>229</v>
      </c>
      <c r="B5032" s="31" t="s">
        <v>151</v>
      </c>
      <c r="C5032" s="31" t="s">
        <v>700</v>
      </c>
      <c r="D5032" s="31" t="s">
        <v>783</v>
      </c>
      <c r="E5032" s="31" t="s">
        <v>84</v>
      </c>
      <c r="F5032" s="31" t="s">
        <v>29</v>
      </c>
      <c r="G5032" s="69">
        <v>908.69</v>
      </c>
    </row>
    <row r="5033" spans="1:7" x14ac:dyDescent="0.25">
      <c r="A5033" s="31" t="s">
        <v>229</v>
      </c>
      <c r="B5033" s="31" t="s">
        <v>151</v>
      </c>
      <c r="C5033" s="31" t="s">
        <v>700</v>
      </c>
      <c r="D5033" s="31" t="s">
        <v>783</v>
      </c>
      <c r="E5033" s="31" t="s">
        <v>84</v>
      </c>
      <c r="F5033" s="31" t="s">
        <v>67</v>
      </c>
      <c r="G5033" s="69">
        <v>119.96</v>
      </c>
    </row>
    <row r="5034" spans="1:7" x14ac:dyDescent="0.25">
      <c r="A5034" s="31" t="s">
        <v>229</v>
      </c>
      <c r="B5034" s="31" t="s">
        <v>151</v>
      </c>
      <c r="C5034" s="31" t="s">
        <v>700</v>
      </c>
      <c r="D5034" s="31" t="s">
        <v>783</v>
      </c>
      <c r="E5034" s="31" t="s">
        <v>84</v>
      </c>
      <c r="F5034" s="31" t="s">
        <v>93</v>
      </c>
      <c r="G5034" s="69">
        <v>571.25</v>
      </c>
    </row>
    <row r="5035" spans="1:7" x14ac:dyDescent="0.25">
      <c r="A5035" s="31" t="s">
        <v>229</v>
      </c>
      <c r="B5035" s="31" t="s">
        <v>151</v>
      </c>
      <c r="C5035" s="31" t="s">
        <v>700</v>
      </c>
      <c r="D5035" s="31" t="s">
        <v>783</v>
      </c>
      <c r="E5035" s="31" t="s">
        <v>84</v>
      </c>
      <c r="F5035" s="31" t="s">
        <v>23</v>
      </c>
      <c r="G5035" s="69">
        <v>13809.85</v>
      </c>
    </row>
    <row r="5036" spans="1:7" x14ac:dyDescent="0.25">
      <c r="A5036" s="31" t="s">
        <v>229</v>
      </c>
      <c r="B5036" s="31" t="s">
        <v>151</v>
      </c>
      <c r="C5036" s="31" t="s">
        <v>700</v>
      </c>
      <c r="D5036" s="31" t="s">
        <v>783</v>
      </c>
      <c r="E5036" s="31" t="s">
        <v>91</v>
      </c>
      <c r="F5036" s="31" t="s">
        <v>690</v>
      </c>
      <c r="G5036" s="69">
        <v>29</v>
      </c>
    </row>
    <row r="5037" spans="1:7" x14ac:dyDescent="0.25">
      <c r="A5037" s="31" t="s">
        <v>229</v>
      </c>
      <c r="B5037" s="31" t="s">
        <v>151</v>
      </c>
      <c r="C5037" s="31" t="s">
        <v>700</v>
      </c>
      <c r="D5037" s="31" t="s">
        <v>783</v>
      </c>
      <c r="E5037" s="31" t="s">
        <v>0</v>
      </c>
      <c r="F5037" s="31" t="s">
        <v>14</v>
      </c>
      <c r="G5037" s="69">
        <v>2903.14</v>
      </c>
    </row>
    <row r="5038" spans="1:7" x14ac:dyDescent="0.25">
      <c r="A5038" s="31" t="s">
        <v>229</v>
      </c>
      <c r="B5038" s="31" t="s">
        <v>151</v>
      </c>
      <c r="C5038" s="31" t="s">
        <v>700</v>
      </c>
      <c r="D5038" s="31" t="s">
        <v>783</v>
      </c>
      <c r="E5038" s="31" t="s">
        <v>0</v>
      </c>
      <c r="F5038" s="31" t="s">
        <v>16</v>
      </c>
      <c r="G5038" s="69">
        <v>610.47</v>
      </c>
    </row>
    <row r="5039" spans="1:7" x14ac:dyDescent="0.25">
      <c r="A5039" s="31" t="s">
        <v>229</v>
      </c>
      <c r="B5039" s="31" t="s">
        <v>686</v>
      </c>
      <c r="C5039" s="31" t="s">
        <v>156</v>
      </c>
      <c r="D5039" s="31" t="s">
        <v>702</v>
      </c>
      <c r="E5039" s="31" t="s">
        <v>81</v>
      </c>
      <c r="F5039" s="31" t="s">
        <v>25</v>
      </c>
      <c r="G5039" s="69">
        <v>3524.4</v>
      </c>
    </row>
    <row r="5040" spans="1:7" x14ac:dyDescent="0.25">
      <c r="A5040" s="31" t="s">
        <v>229</v>
      </c>
      <c r="B5040" s="31" t="s">
        <v>686</v>
      </c>
      <c r="C5040" s="31" t="s">
        <v>156</v>
      </c>
      <c r="D5040" s="31" t="s">
        <v>702</v>
      </c>
      <c r="E5040" s="31" t="s">
        <v>81</v>
      </c>
      <c r="F5040" s="31" t="s">
        <v>9</v>
      </c>
      <c r="G5040" s="69">
        <v>17276.759999999998</v>
      </c>
    </row>
    <row r="5041" spans="1:7" x14ac:dyDescent="0.25">
      <c r="A5041" s="31" t="s">
        <v>229</v>
      </c>
      <c r="B5041" s="31" t="s">
        <v>686</v>
      </c>
      <c r="C5041" s="31" t="s">
        <v>156</v>
      </c>
      <c r="D5041" s="31" t="s">
        <v>702</v>
      </c>
      <c r="E5041" s="31" t="s">
        <v>5</v>
      </c>
      <c r="F5041" s="31" t="s">
        <v>11</v>
      </c>
      <c r="G5041" s="69">
        <v>40042.65</v>
      </c>
    </row>
    <row r="5042" spans="1:7" x14ac:dyDescent="0.25">
      <c r="A5042" s="31" t="s">
        <v>229</v>
      </c>
      <c r="B5042" s="31" t="s">
        <v>686</v>
      </c>
      <c r="C5042" s="31" t="s">
        <v>156</v>
      </c>
      <c r="D5042" s="31" t="s">
        <v>702</v>
      </c>
      <c r="E5042" s="31" t="s">
        <v>5</v>
      </c>
      <c r="F5042" s="31" t="s">
        <v>56</v>
      </c>
      <c r="G5042" s="69">
        <v>2208.96</v>
      </c>
    </row>
    <row r="5043" spans="1:7" x14ac:dyDescent="0.25">
      <c r="A5043" s="31" t="s">
        <v>229</v>
      </c>
      <c r="B5043" s="31" t="s">
        <v>686</v>
      </c>
      <c r="C5043" s="31" t="s">
        <v>156</v>
      </c>
      <c r="D5043" s="31" t="s">
        <v>702</v>
      </c>
      <c r="E5043" s="31" t="s">
        <v>5</v>
      </c>
      <c r="F5043" s="31" t="s">
        <v>80</v>
      </c>
      <c r="G5043" s="69">
        <v>11983.3</v>
      </c>
    </row>
    <row r="5044" spans="1:7" x14ac:dyDescent="0.25">
      <c r="A5044" s="31" t="s">
        <v>229</v>
      </c>
      <c r="B5044" s="31" t="s">
        <v>686</v>
      </c>
      <c r="C5044" s="31" t="s">
        <v>156</v>
      </c>
      <c r="D5044" s="31" t="s">
        <v>702</v>
      </c>
      <c r="E5044" s="31" t="s">
        <v>5</v>
      </c>
      <c r="F5044" s="31" t="s">
        <v>61</v>
      </c>
      <c r="G5044" s="69">
        <v>2954.8</v>
      </c>
    </row>
    <row r="5045" spans="1:7" x14ac:dyDescent="0.25">
      <c r="A5045" s="31" t="s">
        <v>229</v>
      </c>
      <c r="B5045" s="31" t="s">
        <v>686</v>
      </c>
      <c r="C5045" s="31" t="s">
        <v>156</v>
      </c>
      <c r="D5045" s="31" t="s">
        <v>702</v>
      </c>
      <c r="E5045" s="31" t="s">
        <v>85</v>
      </c>
      <c r="F5045" s="31" t="s">
        <v>86</v>
      </c>
      <c r="G5045" s="69">
        <v>573.6</v>
      </c>
    </row>
    <row r="5046" spans="1:7" x14ac:dyDescent="0.25">
      <c r="A5046" s="31" t="s">
        <v>229</v>
      </c>
      <c r="B5046" s="31" t="s">
        <v>686</v>
      </c>
      <c r="C5046" s="31" t="s">
        <v>156</v>
      </c>
      <c r="D5046" s="31" t="s">
        <v>702</v>
      </c>
      <c r="E5046" s="31" t="s">
        <v>92</v>
      </c>
      <c r="F5046" s="31" t="s">
        <v>92</v>
      </c>
      <c r="G5046" s="69">
        <v>2875.12</v>
      </c>
    </row>
    <row r="5047" spans="1:7" x14ac:dyDescent="0.25">
      <c r="A5047" s="31" t="s">
        <v>229</v>
      </c>
      <c r="B5047" s="31" t="s">
        <v>686</v>
      </c>
      <c r="C5047" s="31" t="s">
        <v>156</v>
      </c>
      <c r="D5047" s="31" t="s">
        <v>702</v>
      </c>
      <c r="E5047" s="31" t="s">
        <v>0</v>
      </c>
      <c r="F5047" s="31" t="s">
        <v>14</v>
      </c>
      <c r="G5047" s="69">
        <v>48.6</v>
      </c>
    </row>
    <row r="5048" spans="1:7" x14ac:dyDescent="0.25">
      <c r="A5048" s="31" t="s">
        <v>229</v>
      </c>
      <c r="B5048" s="31" t="s">
        <v>686</v>
      </c>
      <c r="C5048" s="31" t="s">
        <v>156</v>
      </c>
      <c r="D5048" s="31" t="s">
        <v>702</v>
      </c>
      <c r="E5048" s="31" t="s">
        <v>0</v>
      </c>
      <c r="F5048" s="31" t="s">
        <v>16</v>
      </c>
      <c r="G5048" s="69">
        <v>3493.5</v>
      </c>
    </row>
    <row r="5049" spans="1:7" x14ac:dyDescent="0.25">
      <c r="A5049" s="31" t="s">
        <v>229</v>
      </c>
      <c r="B5049" s="31" t="s">
        <v>19</v>
      </c>
      <c r="C5049" s="31" t="s">
        <v>96</v>
      </c>
      <c r="D5049" s="31" t="s">
        <v>783</v>
      </c>
      <c r="E5049" s="31" t="s">
        <v>81</v>
      </c>
      <c r="F5049" s="31" t="s">
        <v>27</v>
      </c>
      <c r="G5049" s="69">
        <v>24777.200000000001</v>
      </c>
    </row>
    <row r="5050" spans="1:7" x14ac:dyDescent="0.25">
      <c r="A5050" s="31" t="s">
        <v>229</v>
      </c>
      <c r="B5050" s="31" t="s">
        <v>19</v>
      </c>
      <c r="C5050" s="31" t="s">
        <v>96</v>
      </c>
      <c r="D5050" s="31" t="s">
        <v>783</v>
      </c>
      <c r="E5050" s="31" t="s">
        <v>81</v>
      </c>
      <c r="F5050" s="31" t="s">
        <v>83</v>
      </c>
      <c r="G5050" s="69">
        <v>5152.37</v>
      </c>
    </row>
    <row r="5051" spans="1:7" x14ac:dyDescent="0.25">
      <c r="A5051" s="31" t="s">
        <v>229</v>
      </c>
      <c r="B5051" s="31" t="s">
        <v>19</v>
      </c>
      <c r="C5051" s="31" t="s">
        <v>96</v>
      </c>
      <c r="D5051" s="31" t="s">
        <v>783</v>
      </c>
      <c r="E5051" s="31" t="s">
        <v>81</v>
      </c>
      <c r="F5051" s="31" t="s">
        <v>25</v>
      </c>
      <c r="G5051" s="69">
        <v>47191.1</v>
      </c>
    </row>
    <row r="5052" spans="1:7" x14ac:dyDescent="0.25">
      <c r="A5052" s="31" t="s">
        <v>229</v>
      </c>
      <c r="B5052" s="31" t="s">
        <v>19</v>
      </c>
      <c r="C5052" s="31" t="s">
        <v>96</v>
      </c>
      <c r="D5052" s="31" t="s">
        <v>783</v>
      </c>
      <c r="E5052" s="31" t="s">
        <v>81</v>
      </c>
      <c r="F5052" s="31" t="s">
        <v>65</v>
      </c>
      <c r="G5052" s="69">
        <v>6985.94</v>
      </c>
    </row>
    <row r="5053" spans="1:7" x14ac:dyDescent="0.25">
      <c r="A5053" s="31" t="s">
        <v>229</v>
      </c>
      <c r="B5053" s="31" t="s">
        <v>19</v>
      </c>
      <c r="C5053" s="31" t="s">
        <v>96</v>
      </c>
      <c r="D5053" s="31" t="s">
        <v>783</v>
      </c>
      <c r="E5053" s="31" t="s">
        <v>81</v>
      </c>
      <c r="F5053" s="31" t="s">
        <v>26</v>
      </c>
      <c r="G5053" s="69">
        <v>96426.96</v>
      </c>
    </row>
    <row r="5054" spans="1:7" x14ac:dyDescent="0.25">
      <c r="A5054" s="31" t="s">
        <v>229</v>
      </c>
      <c r="B5054" s="31" t="s">
        <v>19</v>
      </c>
      <c r="C5054" s="31" t="s">
        <v>96</v>
      </c>
      <c r="D5054" s="31" t="s">
        <v>783</v>
      </c>
      <c r="E5054" s="31" t="s">
        <v>81</v>
      </c>
      <c r="F5054" s="31" t="s">
        <v>64</v>
      </c>
      <c r="G5054" s="69">
        <v>47388.77</v>
      </c>
    </row>
    <row r="5055" spans="1:7" x14ac:dyDescent="0.25">
      <c r="A5055" s="31" t="s">
        <v>229</v>
      </c>
      <c r="B5055" s="31" t="s">
        <v>19</v>
      </c>
      <c r="C5055" s="31" t="s">
        <v>96</v>
      </c>
      <c r="D5055" s="31" t="s">
        <v>783</v>
      </c>
      <c r="E5055" s="31" t="s">
        <v>81</v>
      </c>
      <c r="F5055" s="31" t="s">
        <v>9</v>
      </c>
      <c r="G5055" s="69">
        <v>17481.3</v>
      </c>
    </row>
    <row r="5056" spans="1:7" x14ac:dyDescent="0.25">
      <c r="A5056" s="31" t="s">
        <v>229</v>
      </c>
      <c r="B5056" s="31" t="s">
        <v>19</v>
      </c>
      <c r="C5056" s="31" t="s">
        <v>96</v>
      </c>
      <c r="D5056" s="31" t="s">
        <v>783</v>
      </c>
      <c r="E5056" s="31" t="s">
        <v>79</v>
      </c>
      <c r="F5056" s="31" t="s">
        <v>28</v>
      </c>
      <c r="G5056" s="69">
        <v>7330.1</v>
      </c>
    </row>
    <row r="5057" spans="1:7" x14ac:dyDescent="0.25">
      <c r="A5057" s="31" t="s">
        <v>229</v>
      </c>
      <c r="B5057" s="31" t="s">
        <v>19</v>
      </c>
      <c r="C5057" s="31" t="s">
        <v>96</v>
      </c>
      <c r="D5057" s="31" t="s">
        <v>783</v>
      </c>
      <c r="E5057" s="31" t="s">
        <v>5</v>
      </c>
      <c r="F5057" s="31" t="s">
        <v>52</v>
      </c>
      <c r="G5057" s="69">
        <v>3600.4</v>
      </c>
    </row>
    <row r="5058" spans="1:7" x14ac:dyDescent="0.25">
      <c r="A5058" s="31" t="s">
        <v>229</v>
      </c>
      <c r="B5058" s="31" t="s">
        <v>19</v>
      </c>
      <c r="C5058" s="31" t="s">
        <v>96</v>
      </c>
      <c r="D5058" s="31" t="s">
        <v>783</v>
      </c>
      <c r="E5058" s="31" t="s">
        <v>5</v>
      </c>
      <c r="F5058" s="31" t="s">
        <v>11</v>
      </c>
      <c r="G5058" s="69">
        <v>277385.46000000002</v>
      </c>
    </row>
    <row r="5059" spans="1:7" x14ac:dyDescent="0.25">
      <c r="A5059" s="31" t="s">
        <v>229</v>
      </c>
      <c r="B5059" s="31" t="s">
        <v>19</v>
      </c>
      <c r="C5059" s="31" t="s">
        <v>96</v>
      </c>
      <c r="D5059" s="31" t="s">
        <v>783</v>
      </c>
      <c r="E5059" s="31" t="s">
        <v>5</v>
      </c>
      <c r="F5059" s="31" t="s">
        <v>12</v>
      </c>
      <c r="G5059" s="69">
        <v>27370.13</v>
      </c>
    </row>
    <row r="5060" spans="1:7" x14ac:dyDescent="0.25">
      <c r="A5060" s="31" t="s">
        <v>229</v>
      </c>
      <c r="B5060" s="31" t="s">
        <v>19</v>
      </c>
      <c r="C5060" s="31" t="s">
        <v>96</v>
      </c>
      <c r="D5060" s="31" t="s">
        <v>783</v>
      </c>
      <c r="E5060" s="31" t="s">
        <v>5</v>
      </c>
      <c r="F5060" s="31" t="s">
        <v>56</v>
      </c>
      <c r="G5060" s="69">
        <v>29256.240000000002</v>
      </c>
    </row>
    <row r="5061" spans="1:7" x14ac:dyDescent="0.25">
      <c r="A5061" s="31" t="s">
        <v>229</v>
      </c>
      <c r="B5061" s="31" t="s">
        <v>19</v>
      </c>
      <c r="C5061" s="31" t="s">
        <v>96</v>
      </c>
      <c r="D5061" s="31" t="s">
        <v>783</v>
      </c>
      <c r="E5061" s="31" t="s">
        <v>5</v>
      </c>
      <c r="F5061" s="31" t="s">
        <v>62</v>
      </c>
      <c r="G5061" s="69">
        <v>953.61</v>
      </c>
    </row>
    <row r="5062" spans="1:7" x14ac:dyDescent="0.25">
      <c r="A5062" s="31" t="s">
        <v>229</v>
      </c>
      <c r="B5062" s="31" t="s">
        <v>19</v>
      </c>
      <c r="C5062" s="31" t="s">
        <v>96</v>
      </c>
      <c r="D5062" s="31" t="s">
        <v>783</v>
      </c>
      <c r="E5062" s="31" t="s">
        <v>5</v>
      </c>
      <c r="F5062" s="31" t="s">
        <v>89</v>
      </c>
      <c r="G5062" s="69">
        <v>218530.25</v>
      </c>
    </row>
    <row r="5063" spans="1:7" x14ac:dyDescent="0.25">
      <c r="A5063" s="31" t="s">
        <v>229</v>
      </c>
      <c r="B5063" s="31" t="s">
        <v>19</v>
      </c>
      <c r="C5063" s="31" t="s">
        <v>96</v>
      </c>
      <c r="D5063" s="31" t="s">
        <v>783</v>
      </c>
      <c r="E5063" s="31" t="s">
        <v>5</v>
      </c>
      <c r="F5063" s="31" t="s">
        <v>82</v>
      </c>
      <c r="G5063" s="69">
        <v>7748.69</v>
      </c>
    </row>
    <row r="5064" spans="1:7" x14ac:dyDescent="0.25">
      <c r="A5064" s="31" t="s">
        <v>229</v>
      </c>
      <c r="B5064" s="31" t="s">
        <v>19</v>
      </c>
      <c r="C5064" s="31" t="s">
        <v>96</v>
      </c>
      <c r="D5064" s="31" t="s">
        <v>783</v>
      </c>
      <c r="E5064" s="31" t="s">
        <v>5</v>
      </c>
      <c r="F5064" s="31" t="s">
        <v>80</v>
      </c>
      <c r="G5064" s="69">
        <v>374154.59</v>
      </c>
    </row>
    <row r="5065" spans="1:7" x14ac:dyDescent="0.25">
      <c r="A5065" s="31" t="s">
        <v>229</v>
      </c>
      <c r="B5065" s="31" t="s">
        <v>19</v>
      </c>
      <c r="C5065" s="31" t="s">
        <v>96</v>
      </c>
      <c r="D5065" s="31" t="s">
        <v>783</v>
      </c>
      <c r="E5065" s="31" t="s">
        <v>5</v>
      </c>
      <c r="F5065" s="31" t="s">
        <v>61</v>
      </c>
      <c r="G5065" s="69">
        <v>66244.850000000006</v>
      </c>
    </row>
    <row r="5066" spans="1:7" x14ac:dyDescent="0.25">
      <c r="A5066" s="31" t="s">
        <v>229</v>
      </c>
      <c r="B5066" s="31" t="s">
        <v>19</v>
      </c>
      <c r="C5066" s="31" t="s">
        <v>96</v>
      </c>
      <c r="D5066" s="31" t="s">
        <v>783</v>
      </c>
      <c r="E5066" s="31" t="s">
        <v>85</v>
      </c>
      <c r="F5066" s="31" t="s">
        <v>87</v>
      </c>
      <c r="G5066" s="69">
        <v>27238.74</v>
      </c>
    </row>
    <row r="5067" spans="1:7" x14ac:dyDescent="0.25">
      <c r="A5067" s="31" t="s">
        <v>229</v>
      </c>
      <c r="B5067" s="31" t="s">
        <v>19</v>
      </c>
      <c r="C5067" s="31" t="s">
        <v>96</v>
      </c>
      <c r="D5067" s="31" t="s">
        <v>783</v>
      </c>
      <c r="E5067" s="31" t="s">
        <v>85</v>
      </c>
      <c r="F5067" s="31" t="s">
        <v>88</v>
      </c>
      <c r="G5067" s="69">
        <v>3915.34</v>
      </c>
    </row>
    <row r="5068" spans="1:7" x14ac:dyDescent="0.25">
      <c r="A5068" s="31" t="s">
        <v>229</v>
      </c>
      <c r="B5068" s="31" t="s">
        <v>19</v>
      </c>
      <c r="C5068" s="31" t="s">
        <v>96</v>
      </c>
      <c r="D5068" s="31" t="s">
        <v>783</v>
      </c>
      <c r="E5068" s="31" t="s">
        <v>85</v>
      </c>
      <c r="F5068" s="31" t="s">
        <v>86</v>
      </c>
      <c r="G5068" s="69">
        <v>28639.87</v>
      </c>
    </row>
    <row r="5069" spans="1:7" x14ac:dyDescent="0.25">
      <c r="A5069" s="31" t="s">
        <v>229</v>
      </c>
      <c r="B5069" s="31" t="s">
        <v>19</v>
      </c>
      <c r="C5069" s="31" t="s">
        <v>96</v>
      </c>
      <c r="D5069" s="31" t="s">
        <v>783</v>
      </c>
      <c r="E5069" s="31" t="s">
        <v>84</v>
      </c>
      <c r="F5069" s="31" t="s">
        <v>29</v>
      </c>
      <c r="G5069" s="69">
        <v>1469.7</v>
      </c>
    </row>
    <row r="5070" spans="1:7" x14ac:dyDescent="0.25">
      <c r="A5070" s="31" t="s">
        <v>229</v>
      </c>
      <c r="B5070" s="31" t="s">
        <v>19</v>
      </c>
      <c r="C5070" s="31" t="s">
        <v>96</v>
      </c>
      <c r="D5070" s="31" t="s">
        <v>783</v>
      </c>
      <c r="E5070" s="31" t="s">
        <v>84</v>
      </c>
      <c r="F5070" s="31" t="s">
        <v>23</v>
      </c>
      <c r="G5070" s="69">
        <v>45182.559999999998</v>
      </c>
    </row>
    <row r="5071" spans="1:7" x14ac:dyDescent="0.25">
      <c r="A5071" s="31" t="s">
        <v>229</v>
      </c>
      <c r="B5071" s="31" t="s">
        <v>19</v>
      </c>
      <c r="C5071" s="31" t="s">
        <v>96</v>
      </c>
      <c r="D5071" s="31" t="s">
        <v>783</v>
      </c>
      <c r="E5071" s="31" t="s">
        <v>92</v>
      </c>
      <c r="F5071" s="31" t="s">
        <v>92</v>
      </c>
      <c r="G5071" s="69">
        <v>25617.68</v>
      </c>
    </row>
    <row r="5072" spans="1:7" x14ac:dyDescent="0.25">
      <c r="A5072" s="31" t="s">
        <v>229</v>
      </c>
      <c r="B5072" s="31" t="s">
        <v>19</v>
      </c>
      <c r="C5072" s="31" t="s">
        <v>96</v>
      </c>
      <c r="D5072" s="31" t="s">
        <v>783</v>
      </c>
      <c r="E5072" s="31" t="s">
        <v>0</v>
      </c>
      <c r="F5072" s="31" t="s">
        <v>14</v>
      </c>
      <c r="G5072" s="69">
        <v>20467.53</v>
      </c>
    </row>
    <row r="5073" spans="1:7" x14ac:dyDescent="0.25">
      <c r="A5073" s="31" t="s">
        <v>229</v>
      </c>
      <c r="B5073" s="31" t="s">
        <v>19</v>
      </c>
      <c r="C5073" s="31" t="s">
        <v>96</v>
      </c>
      <c r="D5073" s="31" t="s">
        <v>783</v>
      </c>
      <c r="E5073" s="31" t="s">
        <v>0</v>
      </c>
      <c r="F5073" s="31" t="s">
        <v>15</v>
      </c>
      <c r="G5073" s="69">
        <v>452.13</v>
      </c>
    </row>
    <row r="5074" spans="1:7" x14ac:dyDescent="0.25">
      <c r="A5074" s="31" t="s">
        <v>229</v>
      </c>
      <c r="B5074" s="31" t="s">
        <v>19</v>
      </c>
      <c r="C5074" s="31" t="s">
        <v>96</v>
      </c>
      <c r="D5074" s="31" t="s">
        <v>783</v>
      </c>
      <c r="E5074" s="31" t="s">
        <v>0</v>
      </c>
      <c r="F5074" s="31" t="s">
        <v>16</v>
      </c>
      <c r="G5074" s="69">
        <v>20654.740000000002</v>
      </c>
    </row>
    <row r="5075" spans="1:7" x14ac:dyDescent="0.25">
      <c r="A5075" s="31" t="s">
        <v>229</v>
      </c>
      <c r="B5075" s="31" t="s">
        <v>19</v>
      </c>
      <c r="C5075" s="31" t="s">
        <v>96</v>
      </c>
      <c r="D5075" s="31" t="s">
        <v>783</v>
      </c>
      <c r="E5075" s="31" t="s">
        <v>21</v>
      </c>
      <c r="F5075" s="31" t="s">
        <v>21</v>
      </c>
      <c r="G5075" s="69">
        <v>66342.22</v>
      </c>
    </row>
    <row r="5076" spans="1:7" x14ac:dyDescent="0.25">
      <c r="A5076" s="31" t="s">
        <v>229</v>
      </c>
      <c r="B5076" s="31" t="s">
        <v>20</v>
      </c>
      <c r="C5076" s="31" t="s">
        <v>47</v>
      </c>
      <c r="D5076" s="31" t="s">
        <v>783</v>
      </c>
      <c r="E5076" s="31" t="s">
        <v>81</v>
      </c>
      <c r="F5076" s="31" t="s">
        <v>27</v>
      </c>
      <c r="G5076" s="69">
        <v>21369.14</v>
      </c>
    </row>
    <row r="5077" spans="1:7" x14ac:dyDescent="0.25">
      <c r="A5077" s="31" t="s">
        <v>229</v>
      </c>
      <c r="B5077" s="31" t="s">
        <v>20</v>
      </c>
      <c r="C5077" s="31" t="s">
        <v>47</v>
      </c>
      <c r="D5077" s="31" t="s">
        <v>783</v>
      </c>
      <c r="E5077" s="31" t="s">
        <v>81</v>
      </c>
      <c r="F5077" s="31" t="s">
        <v>25</v>
      </c>
      <c r="G5077" s="69">
        <v>86669.7</v>
      </c>
    </row>
    <row r="5078" spans="1:7" x14ac:dyDescent="0.25">
      <c r="A5078" s="31" t="s">
        <v>229</v>
      </c>
      <c r="B5078" s="31" t="s">
        <v>20</v>
      </c>
      <c r="C5078" s="31" t="s">
        <v>47</v>
      </c>
      <c r="D5078" s="31" t="s">
        <v>783</v>
      </c>
      <c r="E5078" s="31" t="s">
        <v>81</v>
      </c>
      <c r="F5078" s="31" t="s">
        <v>65</v>
      </c>
      <c r="G5078" s="69">
        <v>36508.31</v>
      </c>
    </row>
    <row r="5079" spans="1:7" x14ac:dyDescent="0.25">
      <c r="A5079" s="31" t="s">
        <v>229</v>
      </c>
      <c r="B5079" s="31" t="s">
        <v>20</v>
      </c>
      <c r="C5079" s="31" t="s">
        <v>47</v>
      </c>
      <c r="D5079" s="31" t="s">
        <v>783</v>
      </c>
      <c r="E5079" s="31" t="s">
        <v>81</v>
      </c>
      <c r="F5079" s="31" t="s">
        <v>26</v>
      </c>
      <c r="G5079" s="69">
        <v>107131.44</v>
      </c>
    </row>
    <row r="5080" spans="1:7" x14ac:dyDescent="0.25">
      <c r="A5080" s="31" t="s">
        <v>229</v>
      </c>
      <c r="B5080" s="31" t="s">
        <v>20</v>
      </c>
      <c r="C5080" s="31" t="s">
        <v>47</v>
      </c>
      <c r="D5080" s="31" t="s">
        <v>783</v>
      </c>
      <c r="E5080" s="31" t="s">
        <v>81</v>
      </c>
      <c r="F5080" s="31" t="s">
        <v>64</v>
      </c>
      <c r="G5080" s="69">
        <v>18042.09</v>
      </c>
    </row>
    <row r="5081" spans="1:7" x14ac:dyDescent="0.25">
      <c r="A5081" s="31" t="s">
        <v>229</v>
      </c>
      <c r="B5081" s="31" t="s">
        <v>20</v>
      </c>
      <c r="C5081" s="31" t="s">
        <v>47</v>
      </c>
      <c r="D5081" s="31" t="s">
        <v>783</v>
      </c>
      <c r="E5081" s="31" t="s">
        <v>81</v>
      </c>
      <c r="F5081" s="31" t="s">
        <v>9</v>
      </c>
      <c r="G5081" s="69">
        <v>52271.57</v>
      </c>
    </row>
    <row r="5082" spans="1:7" x14ac:dyDescent="0.25">
      <c r="A5082" s="31" t="s">
        <v>229</v>
      </c>
      <c r="B5082" s="31" t="s">
        <v>20</v>
      </c>
      <c r="C5082" s="31" t="s">
        <v>47</v>
      </c>
      <c r="D5082" s="31" t="s">
        <v>783</v>
      </c>
      <c r="E5082" s="31" t="s">
        <v>79</v>
      </c>
      <c r="F5082" s="31" t="s">
        <v>28</v>
      </c>
      <c r="G5082" s="69">
        <v>6795.41</v>
      </c>
    </row>
    <row r="5083" spans="1:7" x14ac:dyDescent="0.25">
      <c r="A5083" s="31" t="s">
        <v>229</v>
      </c>
      <c r="B5083" s="31" t="s">
        <v>20</v>
      </c>
      <c r="C5083" s="31" t="s">
        <v>47</v>
      </c>
      <c r="D5083" s="31" t="s">
        <v>783</v>
      </c>
      <c r="E5083" s="31" t="s">
        <v>5</v>
      </c>
      <c r="F5083" s="31" t="s">
        <v>11</v>
      </c>
      <c r="G5083" s="69">
        <v>247122.98</v>
      </c>
    </row>
    <row r="5084" spans="1:7" x14ac:dyDescent="0.25">
      <c r="A5084" s="31" t="s">
        <v>229</v>
      </c>
      <c r="B5084" s="31" t="s">
        <v>20</v>
      </c>
      <c r="C5084" s="31" t="s">
        <v>47</v>
      </c>
      <c r="D5084" s="31" t="s">
        <v>783</v>
      </c>
      <c r="E5084" s="31" t="s">
        <v>5</v>
      </c>
      <c r="F5084" s="31" t="s">
        <v>80</v>
      </c>
      <c r="G5084" s="69">
        <v>632488.19999999995</v>
      </c>
    </row>
    <row r="5085" spans="1:7" x14ac:dyDescent="0.25">
      <c r="A5085" s="31" t="s">
        <v>229</v>
      </c>
      <c r="B5085" s="31" t="s">
        <v>20</v>
      </c>
      <c r="C5085" s="31" t="s">
        <v>47</v>
      </c>
      <c r="D5085" s="31" t="s">
        <v>783</v>
      </c>
      <c r="E5085" s="31" t="s">
        <v>85</v>
      </c>
      <c r="F5085" s="31" t="s">
        <v>87</v>
      </c>
      <c r="G5085" s="69">
        <v>97823.58</v>
      </c>
    </row>
    <row r="5086" spans="1:7" x14ac:dyDescent="0.25">
      <c r="A5086" s="31" t="s">
        <v>229</v>
      </c>
      <c r="B5086" s="31" t="s">
        <v>20</v>
      </c>
      <c r="C5086" s="31" t="s">
        <v>47</v>
      </c>
      <c r="D5086" s="31" t="s">
        <v>783</v>
      </c>
      <c r="E5086" s="31" t="s">
        <v>84</v>
      </c>
      <c r="F5086" s="31" t="s">
        <v>29</v>
      </c>
      <c r="G5086" s="69">
        <v>1414.56</v>
      </c>
    </row>
    <row r="5087" spans="1:7" x14ac:dyDescent="0.25">
      <c r="A5087" s="31" t="s">
        <v>229</v>
      </c>
      <c r="B5087" s="31" t="s">
        <v>20</v>
      </c>
      <c r="C5087" s="31" t="s">
        <v>47</v>
      </c>
      <c r="D5087" s="31" t="s">
        <v>783</v>
      </c>
      <c r="E5087" s="31" t="s">
        <v>84</v>
      </c>
      <c r="F5087" s="31" t="s">
        <v>23</v>
      </c>
      <c r="G5087" s="69">
        <v>23905.91</v>
      </c>
    </row>
    <row r="5088" spans="1:7" x14ac:dyDescent="0.25">
      <c r="A5088" s="31" t="s">
        <v>229</v>
      </c>
      <c r="B5088" s="31" t="s">
        <v>20</v>
      </c>
      <c r="C5088" s="31" t="s">
        <v>47</v>
      </c>
      <c r="D5088" s="31" t="s">
        <v>783</v>
      </c>
      <c r="E5088" s="31" t="s">
        <v>0</v>
      </c>
      <c r="F5088" s="31" t="s">
        <v>14</v>
      </c>
      <c r="G5088" s="69">
        <v>26800.74</v>
      </c>
    </row>
    <row r="5089" spans="1:7" x14ac:dyDescent="0.25">
      <c r="A5089" s="31" t="s">
        <v>229</v>
      </c>
      <c r="B5089" s="31" t="s">
        <v>20</v>
      </c>
      <c r="C5089" s="31" t="s">
        <v>47</v>
      </c>
      <c r="D5089" s="31" t="s">
        <v>783</v>
      </c>
      <c r="E5089" s="31" t="s">
        <v>0</v>
      </c>
      <c r="F5089" s="31" t="s">
        <v>15</v>
      </c>
      <c r="G5089" s="69">
        <v>2422.2600000000002</v>
      </c>
    </row>
    <row r="5090" spans="1:7" x14ac:dyDescent="0.25">
      <c r="A5090" s="31" t="s">
        <v>229</v>
      </c>
      <c r="B5090" s="31" t="s">
        <v>20</v>
      </c>
      <c r="C5090" s="31" t="s">
        <v>47</v>
      </c>
      <c r="D5090" s="31" t="s">
        <v>783</v>
      </c>
      <c r="E5090" s="31" t="s">
        <v>0</v>
      </c>
      <c r="F5090" s="31" t="s">
        <v>16</v>
      </c>
      <c r="G5090" s="69">
        <v>109041.34</v>
      </c>
    </row>
    <row r="5091" spans="1:7" x14ac:dyDescent="0.25">
      <c r="A5091" s="31" t="s">
        <v>229</v>
      </c>
      <c r="B5091" s="31" t="s">
        <v>767</v>
      </c>
      <c r="C5091" s="31" t="s">
        <v>47</v>
      </c>
      <c r="D5091" s="31" t="s">
        <v>783</v>
      </c>
      <c r="E5091" s="31" t="s">
        <v>81</v>
      </c>
      <c r="F5091" s="31" t="s">
        <v>27</v>
      </c>
      <c r="G5091" s="69">
        <v>863.36</v>
      </c>
    </row>
    <row r="5092" spans="1:7" x14ac:dyDescent="0.25">
      <c r="A5092" s="31" t="s">
        <v>229</v>
      </c>
      <c r="B5092" s="31" t="s">
        <v>767</v>
      </c>
      <c r="C5092" s="31" t="s">
        <v>47</v>
      </c>
      <c r="D5092" s="31" t="s">
        <v>783</v>
      </c>
      <c r="E5092" s="31" t="s">
        <v>81</v>
      </c>
      <c r="F5092" s="31" t="s">
        <v>83</v>
      </c>
      <c r="G5092" s="69">
        <v>206.42</v>
      </c>
    </row>
    <row r="5093" spans="1:7" x14ac:dyDescent="0.25">
      <c r="A5093" s="31" t="s">
        <v>229</v>
      </c>
      <c r="B5093" s="31" t="s">
        <v>767</v>
      </c>
      <c r="C5093" s="31" t="s">
        <v>47</v>
      </c>
      <c r="D5093" s="31" t="s">
        <v>783</v>
      </c>
      <c r="E5093" s="31" t="s">
        <v>81</v>
      </c>
      <c r="F5093" s="31" t="s">
        <v>25</v>
      </c>
      <c r="G5093" s="69">
        <v>2071</v>
      </c>
    </row>
    <row r="5094" spans="1:7" x14ac:dyDescent="0.25">
      <c r="A5094" s="31" t="s">
        <v>229</v>
      </c>
      <c r="B5094" s="31" t="s">
        <v>767</v>
      </c>
      <c r="C5094" s="31" t="s">
        <v>47</v>
      </c>
      <c r="D5094" s="31" t="s">
        <v>783</v>
      </c>
      <c r="E5094" s="31" t="s">
        <v>81</v>
      </c>
      <c r="F5094" s="31" t="s">
        <v>65</v>
      </c>
      <c r="G5094" s="69">
        <v>139.66999999999999</v>
      </c>
    </row>
    <row r="5095" spans="1:7" x14ac:dyDescent="0.25">
      <c r="A5095" s="31" t="s">
        <v>229</v>
      </c>
      <c r="B5095" s="31" t="s">
        <v>767</v>
      </c>
      <c r="C5095" s="31" t="s">
        <v>47</v>
      </c>
      <c r="D5095" s="31" t="s">
        <v>783</v>
      </c>
      <c r="E5095" s="31" t="s">
        <v>81</v>
      </c>
      <c r="F5095" s="31" t="s">
        <v>26</v>
      </c>
      <c r="G5095" s="69">
        <v>2874.31</v>
      </c>
    </row>
    <row r="5096" spans="1:7" x14ac:dyDescent="0.25">
      <c r="A5096" s="31" t="s">
        <v>229</v>
      </c>
      <c r="B5096" s="31" t="s">
        <v>767</v>
      </c>
      <c r="C5096" s="31" t="s">
        <v>47</v>
      </c>
      <c r="D5096" s="31" t="s">
        <v>783</v>
      </c>
      <c r="E5096" s="31" t="s">
        <v>81</v>
      </c>
      <c r="F5096" s="31" t="s">
        <v>9</v>
      </c>
      <c r="G5096" s="69">
        <v>253.47</v>
      </c>
    </row>
    <row r="5097" spans="1:7" x14ac:dyDescent="0.25">
      <c r="A5097" s="31" t="s">
        <v>229</v>
      </c>
      <c r="B5097" s="31" t="s">
        <v>767</v>
      </c>
      <c r="C5097" s="31" t="s">
        <v>47</v>
      </c>
      <c r="D5097" s="31" t="s">
        <v>783</v>
      </c>
      <c r="E5097" s="31" t="s">
        <v>5</v>
      </c>
      <c r="F5097" s="31" t="s">
        <v>52</v>
      </c>
      <c r="G5097" s="69">
        <v>92.04</v>
      </c>
    </row>
    <row r="5098" spans="1:7" x14ac:dyDescent="0.25">
      <c r="A5098" s="31" t="s">
        <v>229</v>
      </c>
      <c r="B5098" s="31" t="s">
        <v>767</v>
      </c>
      <c r="C5098" s="31" t="s">
        <v>47</v>
      </c>
      <c r="D5098" s="31" t="s">
        <v>783</v>
      </c>
      <c r="E5098" s="31" t="s">
        <v>5</v>
      </c>
      <c r="F5098" s="31" t="s">
        <v>11</v>
      </c>
      <c r="G5098" s="69">
        <v>9846.81</v>
      </c>
    </row>
    <row r="5099" spans="1:7" x14ac:dyDescent="0.25">
      <c r="A5099" s="31" t="s">
        <v>229</v>
      </c>
      <c r="B5099" s="31" t="s">
        <v>767</v>
      </c>
      <c r="C5099" s="31" t="s">
        <v>47</v>
      </c>
      <c r="D5099" s="31" t="s">
        <v>783</v>
      </c>
      <c r="E5099" s="31" t="s">
        <v>5</v>
      </c>
      <c r="F5099" s="31" t="s">
        <v>12</v>
      </c>
      <c r="G5099" s="69">
        <v>319.58</v>
      </c>
    </row>
    <row r="5100" spans="1:7" x14ac:dyDescent="0.25">
      <c r="A5100" s="31" t="s">
        <v>229</v>
      </c>
      <c r="B5100" s="31" t="s">
        <v>767</v>
      </c>
      <c r="C5100" s="31" t="s">
        <v>47</v>
      </c>
      <c r="D5100" s="31" t="s">
        <v>783</v>
      </c>
      <c r="E5100" s="31" t="s">
        <v>5</v>
      </c>
      <c r="F5100" s="31" t="s">
        <v>56</v>
      </c>
      <c r="G5100" s="69">
        <v>18247.68</v>
      </c>
    </row>
    <row r="5101" spans="1:7" x14ac:dyDescent="0.25">
      <c r="A5101" s="31" t="s">
        <v>229</v>
      </c>
      <c r="B5101" s="31" t="s">
        <v>767</v>
      </c>
      <c r="C5101" s="31" t="s">
        <v>47</v>
      </c>
      <c r="D5101" s="31" t="s">
        <v>783</v>
      </c>
      <c r="E5101" s="31" t="s">
        <v>5</v>
      </c>
      <c r="F5101" s="31" t="s">
        <v>89</v>
      </c>
      <c r="G5101" s="69">
        <v>1203.97</v>
      </c>
    </row>
    <row r="5102" spans="1:7" x14ac:dyDescent="0.25">
      <c r="A5102" s="31" t="s">
        <v>229</v>
      </c>
      <c r="B5102" s="31" t="s">
        <v>767</v>
      </c>
      <c r="C5102" s="31" t="s">
        <v>47</v>
      </c>
      <c r="D5102" s="31" t="s">
        <v>783</v>
      </c>
      <c r="E5102" s="31" t="s">
        <v>5</v>
      </c>
      <c r="F5102" s="31" t="s">
        <v>82</v>
      </c>
      <c r="G5102" s="69">
        <v>74.7</v>
      </c>
    </row>
    <row r="5103" spans="1:7" x14ac:dyDescent="0.25">
      <c r="A5103" s="31" t="s">
        <v>229</v>
      </c>
      <c r="B5103" s="31" t="s">
        <v>767</v>
      </c>
      <c r="C5103" s="31" t="s">
        <v>47</v>
      </c>
      <c r="D5103" s="31" t="s">
        <v>783</v>
      </c>
      <c r="E5103" s="31" t="s">
        <v>5</v>
      </c>
      <c r="F5103" s="31" t="s">
        <v>80</v>
      </c>
      <c r="G5103" s="69">
        <v>6220.79</v>
      </c>
    </row>
    <row r="5104" spans="1:7" x14ac:dyDescent="0.25">
      <c r="A5104" s="31" t="s">
        <v>229</v>
      </c>
      <c r="B5104" s="31" t="s">
        <v>767</v>
      </c>
      <c r="C5104" s="31" t="s">
        <v>47</v>
      </c>
      <c r="D5104" s="31" t="s">
        <v>783</v>
      </c>
      <c r="E5104" s="31" t="s">
        <v>5</v>
      </c>
      <c r="F5104" s="31" t="s">
        <v>61</v>
      </c>
      <c r="G5104" s="69">
        <v>2352.21</v>
      </c>
    </row>
    <row r="5105" spans="1:7" x14ac:dyDescent="0.25">
      <c r="A5105" s="31" t="s">
        <v>229</v>
      </c>
      <c r="B5105" s="31" t="s">
        <v>767</v>
      </c>
      <c r="C5105" s="31" t="s">
        <v>47</v>
      </c>
      <c r="D5105" s="31" t="s">
        <v>783</v>
      </c>
      <c r="E5105" s="31" t="s">
        <v>85</v>
      </c>
      <c r="F5105" s="31" t="s">
        <v>87</v>
      </c>
      <c r="G5105" s="69">
        <v>2139.2800000000002</v>
      </c>
    </row>
    <row r="5106" spans="1:7" x14ac:dyDescent="0.25">
      <c r="A5106" s="31" t="s">
        <v>229</v>
      </c>
      <c r="B5106" s="31" t="s">
        <v>767</v>
      </c>
      <c r="C5106" s="31" t="s">
        <v>47</v>
      </c>
      <c r="D5106" s="31" t="s">
        <v>783</v>
      </c>
      <c r="E5106" s="31" t="s">
        <v>85</v>
      </c>
      <c r="F5106" s="31" t="s">
        <v>86</v>
      </c>
      <c r="G5106" s="69">
        <v>3097.8</v>
      </c>
    </row>
    <row r="5107" spans="1:7" x14ac:dyDescent="0.25">
      <c r="A5107" s="31" t="s">
        <v>229</v>
      </c>
      <c r="B5107" s="31" t="s">
        <v>767</v>
      </c>
      <c r="C5107" s="31" t="s">
        <v>47</v>
      </c>
      <c r="D5107" s="31" t="s">
        <v>783</v>
      </c>
      <c r="E5107" s="31" t="s">
        <v>84</v>
      </c>
      <c r="F5107" s="31" t="s">
        <v>23</v>
      </c>
      <c r="G5107" s="69">
        <v>265.73</v>
      </c>
    </row>
    <row r="5108" spans="1:7" x14ac:dyDescent="0.25">
      <c r="A5108" s="31" t="s">
        <v>229</v>
      </c>
      <c r="B5108" s="31" t="s">
        <v>767</v>
      </c>
      <c r="C5108" s="31" t="s">
        <v>47</v>
      </c>
      <c r="D5108" s="31" t="s">
        <v>783</v>
      </c>
      <c r="E5108" s="31" t="s">
        <v>0</v>
      </c>
      <c r="F5108" s="31" t="s">
        <v>14</v>
      </c>
      <c r="G5108" s="69">
        <v>1855.36</v>
      </c>
    </row>
    <row r="5109" spans="1:7" x14ac:dyDescent="0.25">
      <c r="A5109" s="31" t="s">
        <v>229</v>
      </c>
      <c r="B5109" s="31" t="s">
        <v>767</v>
      </c>
      <c r="C5109" s="31" t="s">
        <v>47</v>
      </c>
      <c r="D5109" s="31" t="s">
        <v>783</v>
      </c>
      <c r="E5109" s="31" t="s">
        <v>0</v>
      </c>
      <c r="F5109" s="31" t="s">
        <v>15</v>
      </c>
      <c r="G5109" s="69">
        <v>73.47</v>
      </c>
    </row>
    <row r="5110" spans="1:7" x14ac:dyDescent="0.25">
      <c r="A5110" s="31" t="s">
        <v>229</v>
      </c>
      <c r="B5110" s="31" t="s">
        <v>767</v>
      </c>
      <c r="C5110" s="31" t="s">
        <v>47</v>
      </c>
      <c r="D5110" s="31" t="s">
        <v>783</v>
      </c>
      <c r="E5110" s="31" t="s">
        <v>0</v>
      </c>
      <c r="F5110" s="31" t="s">
        <v>16</v>
      </c>
      <c r="G5110" s="69">
        <v>737.43</v>
      </c>
    </row>
    <row r="5111" spans="1:7" x14ac:dyDescent="0.25">
      <c r="A5111" s="31" t="s">
        <v>229</v>
      </c>
      <c r="B5111" s="31" t="s">
        <v>701</v>
      </c>
      <c r="C5111" s="31" t="s">
        <v>96</v>
      </c>
      <c r="D5111" s="31" t="s">
        <v>783</v>
      </c>
      <c r="E5111" s="31" t="s">
        <v>81</v>
      </c>
      <c r="F5111" s="31" t="s">
        <v>27</v>
      </c>
      <c r="G5111" s="69">
        <v>2629.04</v>
      </c>
    </row>
    <row r="5112" spans="1:7" x14ac:dyDescent="0.25">
      <c r="A5112" s="31" t="s">
        <v>229</v>
      </c>
      <c r="B5112" s="31" t="s">
        <v>701</v>
      </c>
      <c r="C5112" s="31" t="s">
        <v>96</v>
      </c>
      <c r="D5112" s="31" t="s">
        <v>783</v>
      </c>
      <c r="E5112" s="31" t="s">
        <v>81</v>
      </c>
      <c r="F5112" s="31" t="s">
        <v>83</v>
      </c>
      <c r="G5112" s="69">
        <v>305.23</v>
      </c>
    </row>
    <row r="5113" spans="1:7" x14ac:dyDescent="0.25">
      <c r="A5113" s="31" t="s">
        <v>229</v>
      </c>
      <c r="B5113" s="31" t="s">
        <v>701</v>
      </c>
      <c r="C5113" s="31" t="s">
        <v>96</v>
      </c>
      <c r="D5113" s="31" t="s">
        <v>783</v>
      </c>
      <c r="E5113" s="31" t="s">
        <v>81</v>
      </c>
      <c r="F5113" s="31" t="s">
        <v>25</v>
      </c>
      <c r="G5113" s="69">
        <v>7344.63</v>
      </c>
    </row>
    <row r="5114" spans="1:7" x14ac:dyDescent="0.25">
      <c r="A5114" s="31" t="s">
        <v>229</v>
      </c>
      <c r="B5114" s="31" t="s">
        <v>701</v>
      </c>
      <c r="C5114" s="31" t="s">
        <v>96</v>
      </c>
      <c r="D5114" s="31" t="s">
        <v>783</v>
      </c>
      <c r="E5114" s="31" t="s">
        <v>81</v>
      </c>
      <c r="F5114" s="31" t="s">
        <v>65</v>
      </c>
      <c r="G5114" s="69">
        <v>1707.85</v>
      </c>
    </row>
    <row r="5115" spans="1:7" x14ac:dyDescent="0.25">
      <c r="A5115" s="31" t="s">
        <v>229</v>
      </c>
      <c r="B5115" s="31" t="s">
        <v>701</v>
      </c>
      <c r="C5115" s="31" t="s">
        <v>96</v>
      </c>
      <c r="D5115" s="31" t="s">
        <v>783</v>
      </c>
      <c r="E5115" s="31" t="s">
        <v>81</v>
      </c>
      <c r="F5115" s="31" t="s">
        <v>26</v>
      </c>
      <c r="G5115" s="69">
        <v>9043.19</v>
      </c>
    </row>
    <row r="5116" spans="1:7" x14ac:dyDescent="0.25">
      <c r="A5116" s="31" t="s">
        <v>229</v>
      </c>
      <c r="B5116" s="31" t="s">
        <v>701</v>
      </c>
      <c r="C5116" s="31" t="s">
        <v>96</v>
      </c>
      <c r="D5116" s="31" t="s">
        <v>783</v>
      </c>
      <c r="E5116" s="31" t="s">
        <v>81</v>
      </c>
      <c r="F5116" s="31" t="s">
        <v>64</v>
      </c>
      <c r="G5116" s="69">
        <v>2009.09</v>
      </c>
    </row>
    <row r="5117" spans="1:7" x14ac:dyDescent="0.25">
      <c r="A5117" s="31" t="s">
        <v>229</v>
      </c>
      <c r="B5117" s="31" t="s">
        <v>701</v>
      </c>
      <c r="C5117" s="31" t="s">
        <v>96</v>
      </c>
      <c r="D5117" s="31" t="s">
        <v>783</v>
      </c>
      <c r="E5117" s="31" t="s">
        <v>81</v>
      </c>
      <c r="F5117" s="31" t="s">
        <v>9</v>
      </c>
      <c r="G5117" s="69">
        <v>3264.62</v>
      </c>
    </row>
    <row r="5118" spans="1:7" x14ac:dyDescent="0.25">
      <c r="A5118" s="31" t="s">
        <v>229</v>
      </c>
      <c r="B5118" s="31" t="s">
        <v>701</v>
      </c>
      <c r="C5118" s="31" t="s">
        <v>96</v>
      </c>
      <c r="D5118" s="31" t="s">
        <v>783</v>
      </c>
      <c r="E5118" s="31" t="s">
        <v>79</v>
      </c>
      <c r="F5118" s="31" t="s">
        <v>28</v>
      </c>
      <c r="G5118" s="69">
        <v>212.15</v>
      </c>
    </row>
    <row r="5119" spans="1:7" x14ac:dyDescent="0.25">
      <c r="A5119" s="31" t="s">
        <v>229</v>
      </c>
      <c r="B5119" s="31" t="s">
        <v>701</v>
      </c>
      <c r="C5119" s="31" t="s">
        <v>96</v>
      </c>
      <c r="D5119" s="31" t="s">
        <v>783</v>
      </c>
      <c r="E5119" s="31" t="s">
        <v>5</v>
      </c>
      <c r="F5119" s="31" t="s">
        <v>52</v>
      </c>
      <c r="G5119" s="69">
        <v>186.22</v>
      </c>
    </row>
    <row r="5120" spans="1:7" x14ac:dyDescent="0.25">
      <c r="A5120" s="31" t="s">
        <v>229</v>
      </c>
      <c r="B5120" s="31" t="s">
        <v>701</v>
      </c>
      <c r="C5120" s="31" t="s">
        <v>96</v>
      </c>
      <c r="D5120" s="31" t="s">
        <v>783</v>
      </c>
      <c r="E5120" s="31" t="s">
        <v>5</v>
      </c>
      <c r="F5120" s="31" t="s">
        <v>11</v>
      </c>
      <c r="G5120" s="69">
        <v>25929.29</v>
      </c>
    </row>
    <row r="5121" spans="1:7" x14ac:dyDescent="0.25">
      <c r="A5121" s="31" t="s">
        <v>229</v>
      </c>
      <c r="B5121" s="31" t="s">
        <v>701</v>
      </c>
      <c r="C5121" s="31" t="s">
        <v>96</v>
      </c>
      <c r="D5121" s="31" t="s">
        <v>783</v>
      </c>
      <c r="E5121" s="31" t="s">
        <v>5</v>
      </c>
      <c r="F5121" s="31" t="s">
        <v>12</v>
      </c>
      <c r="G5121" s="69">
        <v>2140.54</v>
      </c>
    </row>
    <row r="5122" spans="1:7" x14ac:dyDescent="0.25">
      <c r="A5122" s="31" t="s">
        <v>229</v>
      </c>
      <c r="B5122" s="31" t="s">
        <v>701</v>
      </c>
      <c r="C5122" s="31" t="s">
        <v>96</v>
      </c>
      <c r="D5122" s="31" t="s">
        <v>783</v>
      </c>
      <c r="E5122" s="31" t="s">
        <v>5</v>
      </c>
      <c r="F5122" s="31" t="s">
        <v>56</v>
      </c>
      <c r="G5122" s="69">
        <v>3183.62</v>
      </c>
    </row>
    <row r="5123" spans="1:7" x14ac:dyDescent="0.25">
      <c r="A5123" s="31" t="s">
        <v>229</v>
      </c>
      <c r="B5123" s="31" t="s">
        <v>701</v>
      </c>
      <c r="C5123" s="31" t="s">
        <v>96</v>
      </c>
      <c r="D5123" s="31" t="s">
        <v>783</v>
      </c>
      <c r="E5123" s="31" t="s">
        <v>5</v>
      </c>
      <c r="F5123" s="31" t="s">
        <v>62</v>
      </c>
      <c r="G5123" s="69">
        <v>34.6</v>
      </c>
    </row>
    <row r="5124" spans="1:7" x14ac:dyDescent="0.25">
      <c r="A5124" s="31" t="s">
        <v>229</v>
      </c>
      <c r="B5124" s="31" t="s">
        <v>701</v>
      </c>
      <c r="C5124" s="31" t="s">
        <v>96</v>
      </c>
      <c r="D5124" s="31" t="s">
        <v>783</v>
      </c>
      <c r="E5124" s="31" t="s">
        <v>5</v>
      </c>
      <c r="F5124" s="31" t="s">
        <v>89</v>
      </c>
      <c r="G5124" s="69">
        <v>3633.72</v>
      </c>
    </row>
    <row r="5125" spans="1:7" x14ac:dyDescent="0.25">
      <c r="A5125" s="31" t="s">
        <v>229</v>
      </c>
      <c r="B5125" s="31" t="s">
        <v>701</v>
      </c>
      <c r="C5125" s="31" t="s">
        <v>96</v>
      </c>
      <c r="D5125" s="31" t="s">
        <v>783</v>
      </c>
      <c r="E5125" s="31" t="s">
        <v>5</v>
      </c>
      <c r="F5125" s="31" t="s">
        <v>82</v>
      </c>
      <c r="G5125" s="69">
        <v>462</v>
      </c>
    </row>
    <row r="5126" spans="1:7" x14ac:dyDescent="0.25">
      <c r="A5126" s="31" t="s">
        <v>229</v>
      </c>
      <c r="B5126" s="31" t="s">
        <v>701</v>
      </c>
      <c r="C5126" s="31" t="s">
        <v>96</v>
      </c>
      <c r="D5126" s="31" t="s">
        <v>783</v>
      </c>
      <c r="E5126" s="31" t="s">
        <v>5</v>
      </c>
      <c r="F5126" s="31" t="s">
        <v>80</v>
      </c>
      <c r="G5126" s="69">
        <v>41265.01</v>
      </c>
    </row>
    <row r="5127" spans="1:7" x14ac:dyDescent="0.25">
      <c r="A5127" s="31" t="s">
        <v>229</v>
      </c>
      <c r="B5127" s="31" t="s">
        <v>701</v>
      </c>
      <c r="C5127" s="31" t="s">
        <v>96</v>
      </c>
      <c r="D5127" s="31" t="s">
        <v>783</v>
      </c>
      <c r="E5127" s="31" t="s">
        <v>5</v>
      </c>
      <c r="F5127" s="31" t="s">
        <v>63</v>
      </c>
      <c r="G5127" s="69">
        <v>93.32</v>
      </c>
    </row>
    <row r="5128" spans="1:7" x14ac:dyDescent="0.25">
      <c r="A5128" s="31" t="s">
        <v>229</v>
      </c>
      <c r="B5128" s="31" t="s">
        <v>701</v>
      </c>
      <c r="C5128" s="31" t="s">
        <v>96</v>
      </c>
      <c r="D5128" s="31" t="s">
        <v>783</v>
      </c>
      <c r="E5128" s="31" t="s">
        <v>5</v>
      </c>
      <c r="F5128" s="31" t="s">
        <v>61</v>
      </c>
      <c r="G5128" s="69">
        <v>5042.63</v>
      </c>
    </row>
    <row r="5129" spans="1:7" x14ac:dyDescent="0.25">
      <c r="A5129" s="31" t="s">
        <v>229</v>
      </c>
      <c r="B5129" s="31" t="s">
        <v>701</v>
      </c>
      <c r="C5129" s="31" t="s">
        <v>96</v>
      </c>
      <c r="D5129" s="31" t="s">
        <v>783</v>
      </c>
      <c r="E5129" s="31" t="s">
        <v>85</v>
      </c>
      <c r="F5129" s="31" t="s">
        <v>87</v>
      </c>
      <c r="G5129" s="69">
        <v>6398.75</v>
      </c>
    </row>
    <row r="5130" spans="1:7" x14ac:dyDescent="0.25">
      <c r="A5130" s="31" t="s">
        <v>229</v>
      </c>
      <c r="B5130" s="31" t="s">
        <v>701</v>
      </c>
      <c r="C5130" s="31" t="s">
        <v>96</v>
      </c>
      <c r="D5130" s="31" t="s">
        <v>783</v>
      </c>
      <c r="E5130" s="31" t="s">
        <v>85</v>
      </c>
      <c r="F5130" s="31" t="s">
        <v>88</v>
      </c>
      <c r="G5130" s="69">
        <v>339.96</v>
      </c>
    </row>
    <row r="5131" spans="1:7" x14ac:dyDescent="0.25">
      <c r="A5131" s="31" t="s">
        <v>229</v>
      </c>
      <c r="B5131" s="31" t="s">
        <v>701</v>
      </c>
      <c r="C5131" s="31" t="s">
        <v>96</v>
      </c>
      <c r="D5131" s="31" t="s">
        <v>783</v>
      </c>
      <c r="E5131" s="31" t="s">
        <v>85</v>
      </c>
      <c r="F5131" s="31" t="s">
        <v>86</v>
      </c>
      <c r="G5131" s="69">
        <v>6113.38</v>
      </c>
    </row>
    <row r="5132" spans="1:7" x14ac:dyDescent="0.25">
      <c r="A5132" s="31" t="s">
        <v>229</v>
      </c>
      <c r="B5132" s="31" t="s">
        <v>701</v>
      </c>
      <c r="C5132" s="31" t="s">
        <v>96</v>
      </c>
      <c r="D5132" s="31" t="s">
        <v>783</v>
      </c>
      <c r="E5132" s="31" t="s">
        <v>84</v>
      </c>
      <c r="F5132" s="31" t="s">
        <v>29</v>
      </c>
      <c r="G5132" s="69">
        <v>90.46</v>
      </c>
    </row>
    <row r="5133" spans="1:7" x14ac:dyDescent="0.25">
      <c r="A5133" s="31" t="s">
        <v>229</v>
      </c>
      <c r="B5133" s="31" t="s">
        <v>701</v>
      </c>
      <c r="C5133" s="31" t="s">
        <v>96</v>
      </c>
      <c r="D5133" s="31" t="s">
        <v>783</v>
      </c>
      <c r="E5133" s="31" t="s">
        <v>84</v>
      </c>
      <c r="F5133" s="31" t="s">
        <v>23</v>
      </c>
      <c r="G5133" s="69">
        <v>723.53</v>
      </c>
    </row>
    <row r="5134" spans="1:7" x14ac:dyDescent="0.25">
      <c r="A5134" s="31" t="s">
        <v>229</v>
      </c>
      <c r="B5134" s="31" t="s">
        <v>701</v>
      </c>
      <c r="C5134" s="31" t="s">
        <v>96</v>
      </c>
      <c r="D5134" s="31" t="s">
        <v>783</v>
      </c>
      <c r="E5134" s="31" t="s">
        <v>0</v>
      </c>
      <c r="F5134" s="31" t="s">
        <v>14</v>
      </c>
      <c r="G5134" s="69">
        <v>3964.51</v>
      </c>
    </row>
    <row r="5135" spans="1:7" x14ac:dyDescent="0.25">
      <c r="A5135" s="31" t="s">
        <v>229</v>
      </c>
      <c r="B5135" s="31" t="s">
        <v>701</v>
      </c>
      <c r="C5135" s="31" t="s">
        <v>96</v>
      </c>
      <c r="D5135" s="31" t="s">
        <v>783</v>
      </c>
      <c r="E5135" s="31" t="s">
        <v>0</v>
      </c>
      <c r="F5135" s="31" t="s">
        <v>16</v>
      </c>
      <c r="G5135" s="69">
        <v>3516.99</v>
      </c>
    </row>
    <row r="5136" spans="1:7" x14ac:dyDescent="0.25">
      <c r="A5136" s="31" t="s">
        <v>229</v>
      </c>
      <c r="B5136" s="31" t="s">
        <v>54</v>
      </c>
      <c r="C5136" s="31" t="s">
        <v>156</v>
      </c>
      <c r="D5136" s="31" t="s">
        <v>702</v>
      </c>
      <c r="E5136" s="31" t="s">
        <v>81</v>
      </c>
      <c r="F5136" s="31" t="s">
        <v>27</v>
      </c>
      <c r="G5136" s="69">
        <v>964.66</v>
      </c>
    </row>
    <row r="5137" spans="1:7" x14ac:dyDescent="0.25">
      <c r="A5137" s="31" t="s">
        <v>229</v>
      </c>
      <c r="B5137" s="31" t="s">
        <v>54</v>
      </c>
      <c r="C5137" s="31" t="s">
        <v>156</v>
      </c>
      <c r="D5137" s="31" t="s">
        <v>702</v>
      </c>
      <c r="E5137" s="31" t="s">
        <v>81</v>
      </c>
      <c r="F5137" s="31" t="s">
        <v>83</v>
      </c>
      <c r="G5137" s="69">
        <v>10.33</v>
      </c>
    </row>
    <row r="5138" spans="1:7" x14ac:dyDescent="0.25">
      <c r="A5138" s="31" t="s">
        <v>229</v>
      </c>
      <c r="B5138" s="31" t="s">
        <v>54</v>
      </c>
      <c r="C5138" s="31" t="s">
        <v>156</v>
      </c>
      <c r="D5138" s="31" t="s">
        <v>702</v>
      </c>
      <c r="E5138" s="31" t="s">
        <v>81</v>
      </c>
      <c r="F5138" s="31" t="s">
        <v>25</v>
      </c>
      <c r="G5138" s="69">
        <v>8517.07</v>
      </c>
    </row>
    <row r="5139" spans="1:7" x14ac:dyDescent="0.25">
      <c r="A5139" s="31" t="s">
        <v>229</v>
      </c>
      <c r="B5139" s="31" t="s">
        <v>54</v>
      </c>
      <c r="C5139" s="31" t="s">
        <v>156</v>
      </c>
      <c r="D5139" s="31" t="s">
        <v>702</v>
      </c>
      <c r="E5139" s="31" t="s">
        <v>81</v>
      </c>
      <c r="F5139" s="31" t="s">
        <v>26</v>
      </c>
      <c r="G5139" s="69">
        <v>6326.32</v>
      </c>
    </row>
    <row r="5140" spans="1:7" x14ac:dyDescent="0.25">
      <c r="A5140" s="31" t="s">
        <v>229</v>
      </c>
      <c r="B5140" s="31" t="s">
        <v>54</v>
      </c>
      <c r="C5140" s="31" t="s">
        <v>156</v>
      </c>
      <c r="D5140" s="31" t="s">
        <v>702</v>
      </c>
      <c r="E5140" s="31" t="s">
        <v>81</v>
      </c>
      <c r="F5140" s="31" t="s">
        <v>64</v>
      </c>
      <c r="G5140" s="69">
        <v>778.68</v>
      </c>
    </row>
    <row r="5141" spans="1:7" x14ac:dyDescent="0.25">
      <c r="A5141" s="31" t="s">
        <v>229</v>
      </c>
      <c r="B5141" s="31" t="s">
        <v>54</v>
      </c>
      <c r="C5141" s="31" t="s">
        <v>156</v>
      </c>
      <c r="D5141" s="31" t="s">
        <v>702</v>
      </c>
      <c r="E5141" s="31" t="s">
        <v>81</v>
      </c>
      <c r="F5141" s="31" t="s">
        <v>9</v>
      </c>
      <c r="G5141" s="69">
        <v>374.41</v>
      </c>
    </row>
    <row r="5142" spans="1:7" x14ac:dyDescent="0.25">
      <c r="A5142" s="31" t="s">
        <v>229</v>
      </c>
      <c r="B5142" s="31" t="s">
        <v>54</v>
      </c>
      <c r="C5142" s="31" t="s">
        <v>156</v>
      </c>
      <c r="D5142" s="31" t="s">
        <v>702</v>
      </c>
      <c r="E5142" s="31" t="s">
        <v>79</v>
      </c>
      <c r="F5142" s="31" t="s">
        <v>28</v>
      </c>
      <c r="G5142" s="69">
        <v>12686.48</v>
      </c>
    </row>
    <row r="5143" spans="1:7" x14ac:dyDescent="0.25">
      <c r="A5143" s="31" t="s">
        <v>229</v>
      </c>
      <c r="B5143" s="31" t="s">
        <v>54</v>
      </c>
      <c r="C5143" s="31" t="s">
        <v>156</v>
      </c>
      <c r="D5143" s="31" t="s">
        <v>702</v>
      </c>
      <c r="E5143" s="31" t="s">
        <v>5</v>
      </c>
      <c r="F5143" s="31" t="s">
        <v>52</v>
      </c>
      <c r="G5143" s="69">
        <v>1386.1</v>
      </c>
    </row>
    <row r="5144" spans="1:7" x14ac:dyDescent="0.25">
      <c r="A5144" s="31" t="s">
        <v>229</v>
      </c>
      <c r="B5144" s="31" t="s">
        <v>54</v>
      </c>
      <c r="C5144" s="31" t="s">
        <v>156</v>
      </c>
      <c r="D5144" s="31" t="s">
        <v>702</v>
      </c>
      <c r="E5144" s="31" t="s">
        <v>5</v>
      </c>
      <c r="F5144" s="31" t="s">
        <v>11</v>
      </c>
      <c r="G5144" s="69">
        <v>357851.05</v>
      </c>
    </row>
    <row r="5145" spans="1:7" x14ac:dyDescent="0.25">
      <c r="A5145" s="31" t="s">
        <v>229</v>
      </c>
      <c r="B5145" s="31" t="s">
        <v>54</v>
      </c>
      <c r="C5145" s="31" t="s">
        <v>156</v>
      </c>
      <c r="D5145" s="31" t="s">
        <v>702</v>
      </c>
      <c r="E5145" s="31" t="s">
        <v>5</v>
      </c>
      <c r="F5145" s="31" t="s">
        <v>12</v>
      </c>
      <c r="G5145" s="69">
        <v>2504.1999999999998</v>
      </c>
    </row>
    <row r="5146" spans="1:7" x14ac:dyDescent="0.25">
      <c r="A5146" s="31" t="s">
        <v>229</v>
      </c>
      <c r="B5146" s="31" t="s">
        <v>54</v>
      </c>
      <c r="C5146" s="31" t="s">
        <v>156</v>
      </c>
      <c r="D5146" s="31" t="s">
        <v>702</v>
      </c>
      <c r="E5146" s="31" t="s">
        <v>5</v>
      </c>
      <c r="F5146" s="31" t="s">
        <v>56</v>
      </c>
      <c r="G5146" s="69">
        <v>325335.28000000003</v>
      </c>
    </row>
    <row r="5147" spans="1:7" x14ac:dyDescent="0.25">
      <c r="A5147" s="31" t="s">
        <v>229</v>
      </c>
      <c r="B5147" s="31" t="s">
        <v>54</v>
      </c>
      <c r="C5147" s="31" t="s">
        <v>156</v>
      </c>
      <c r="D5147" s="31" t="s">
        <v>702</v>
      </c>
      <c r="E5147" s="31" t="s">
        <v>5</v>
      </c>
      <c r="F5147" s="31" t="s">
        <v>89</v>
      </c>
      <c r="G5147" s="69">
        <v>1823.84</v>
      </c>
    </row>
    <row r="5148" spans="1:7" x14ac:dyDescent="0.25">
      <c r="A5148" s="31" t="s">
        <v>229</v>
      </c>
      <c r="B5148" s="31" t="s">
        <v>54</v>
      </c>
      <c r="C5148" s="31" t="s">
        <v>156</v>
      </c>
      <c r="D5148" s="31" t="s">
        <v>702</v>
      </c>
      <c r="E5148" s="31" t="s">
        <v>5</v>
      </c>
      <c r="F5148" s="31" t="s">
        <v>82</v>
      </c>
      <c r="G5148" s="69">
        <v>705.14</v>
      </c>
    </row>
    <row r="5149" spans="1:7" x14ac:dyDescent="0.25">
      <c r="A5149" s="31" t="s">
        <v>229</v>
      </c>
      <c r="B5149" s="31" t="s">
        <v>54</v>
      </c>
      <c r="C5149" s="31" t="s">
        <v>156</v>
      </c>
      <c r="D5149" s="31" t="s">
        <v>702</v>
      </c>
      <c r="E5149" s="31" t="s">
        <v>5</v>
      </c>
      <c r="F5149" s="31" t="s">
        <v>80</v>
      </c>
      <c r="G5149" s="69">
        <v>87408.14</v>
      </c>
    </row>
    <row r="5150" spans="1:7" x14ac:dyDescent="0.25">
      <c r="A5150" s="31" t="s">
        <v>229</v>
      </c>
      <c r="B5150" s="31" t="s">
        <v>54</v>
      </c>
      <c r="C5150" s="31" t="s">
        <v>156</v>
      </c>
      <c r="D5150" s="31" t="s">
        <v>702</v>
      </c>
      <c r="E5150" s="31" t="s">
        <v>5</v>
      </c>
      <c r="F5150" s="31" t="s">
        <v>61</v>
      </c>
      <c r="G5150" s="69">
        <v>25155.24</v>
      </c>
    </row>
    <row r="5151" spans="1:7" x14ac:dyDescent="0.25">
      <c r="A5151" s="31" t="s">
        <v>229</v>
      </c>
      <c r="B5151" s="31" t="s">
        <v>54</v>
      </c>
      <c r="C5151" s="31" t="s">
        <v>156</v>
      </c>
      <c r="D5151" s="31" t="s">
        <v>702</v>
      </c>
      <c r="E5151" s="31" t="s">
        <v>85</v>
      </c>
      <c r="F5151" s="31" t="s">
        <v>87</v>
      </c>
      <c r="G5151" s="69">
        <v>1446.37</v>
      </c>
    </row>
    <row r="5152" spans="1:7" x14ac:dyDescent="0.25">
      <c r="A5152" s="31" t="s">
        <v>229</v>
      </c>
      <c r="B5152" s="31" t="s">
        <v>54</v>
      </c>
      <c r="C5152" s="31" t="s">
        <v>156</v>
      </c>
      <c r="D5152" s="31" t="s">
        <v>702</v>
      </c>
      <c r="E5152" s="31" t="s">
        <v>85</v>
      </c>
      <c r="F5152" s="31" t="s">
        <v>86</v>
      </c>
      <c r="G5152" s="69">
        <v>52777.05</v>
      </c>
    </row>
    <row r="5153" spans="1:7" x14ac:dyDescent="0.25">
      <c r="A5153" s="31" t="s">
        <v>229</v>
      </c>
      <c r="B5153" s="31" t="s">
        <v>54</v>
      </c>
      <c r="C5153" s="31" t="s">
        <v>156</v>
      </c>
      <c r="D5153" s="31" t="s">
        <v>702</v>
      </c>
      <c r="E5153" s="31" t="s">
        <v>84</v>
      </c>
      <c r="F5153" s="31" t="s">
        <v>29</v>
      </c>
      <c r="G5153" s="69">
        <v>2654.26</v>
      </c>
    </row>
    <row r="5154" spans="1:7" x14ac:dyDescent="0.25">
      <c r="A5154" s="31" t="s">
        <v>229</v>
      </c>
      <c r="B5154" s="31" t="s">
        <v>54</v>
      </c>
      <c r="C5154" s="31" t="s">
        <v>156</v>
      </c>
      <c r="D5154" s="31" t="s">
        <v>702</v>
      </c>
      <c r="E5154" s="31" t="s">
        <v>84</v>
      </c>
      <c r="F5154" s="31" t="s">
        <v>23</v>
      </c>
      <c r="G5154" s="69">
        <v>30662.93</v>
      </c>
    </row>
    <row r="5155" spans="1:7" x14ac:dyDescent="0.25">
      <c r="A5155" s="31" t="s">
        <v>229</v>
      </c>
      <c r="B5155" s="31" t="s">
        <v>54</v>
      </c>
      <c r="C5155" s="31" t="s">
        <v>156</v>
      </c>
      <c r="D5155" s="31" t="s">
        <v>702</v>
      </c>
      <c r="E5155" s="31" t="s">
        <v>0</v>
      </c>
      <c r="F5155" s="31" t="s">
        <v>15</v>
      </c>
      <c r="G5155" s="69">
        <v>73276.259999999995</v>
      </c>
    </row>
    <row r="5156" spans="1:7" x14ac:dyDescent="0.25">
      <c r="A5156" s="31" t="s">
        <v>229</v>
      </c>
      <c r="B5156" s="31" t="s">
        <v>54</v>
      </c>
      <c r="C5156" s="31" t="s">
        <v>156</v>
      </c>
      <c r="D5156" s="31" t="s">
        <v>702</v>
      </c>
      <c r="E5156" s="31" t="s">
        <v>0</v>
      </c>
      <c r="F5156" s="31" t="s">
        <v>16</v>
      </c>
      <c r="G5156" s="69">
        <v>325208.09999999998</v>
      </c>
    </row>
    <row r="5157" spans="1:7" x14ac:dyDescent="0.25">
      <c r="A5157" s="31" t="s">
        <v>229</v>
      </c>
      <c r="B5157" s="31" t="s">
        <v>33</v>
      </c>
      <c r="C5157" s="31" t="s">
        <v>96</v>
      </c>
      <c r="D5157" s="31" t="s">
        <v>783</v>
      </c>
      <c r="E5157" s="31" t="s">
        <v>79</v>
      </c>
      <c r="F5157" s="31" t="s">
        <v>28</v>
      </c>
      <c r="G5157" s="69">
        <v>11459.79</v>
      </c>
    </row>
    <row r="5158" spans="1:7" x14ac:dyDescent="0.25">
      <c r="A5158" s="31" t="s">
        <v>229</v>
      </c>
      <c r="B5158" s="31" t="s">
        <v>33</v>
      </c>
      <c r="C5158" s="31" t="s">
        <v>96</v>
      </c>
      <c r="D5158" s="31" t="s">
        <v>783</v>
      </c>
      <c r="E5158" s="31" t="s">
        <v>5</v>
      </c>
      <c r="F5158" s="31" t="s">
        <v>52</v>
      </c>
      <c r="G5158" s="69">
        <v>1426.11</v>
      </c>
    </row>
    <row r="5159" spans="1:7" x14ac:dyDescent="0.25">
      <c r="A5159" s="31" t="s">
        <v>229</v>
      </c>
      <c r="B5159" s="31" t="s">
        <v>33</v>
      </c>
      <c r="C5159" s="31" t="s">
        <v>96</v>
      </c>
      <c r="D5159" s="31" t="s">
        <v>783</v>
      </c>
      <c r="E5159" s="31" t="s">
        <v>5</v>
      </c>
      <c r="F5159" s="31" t="s">
        <v>11</v>
      </c>
      <c r="G5159" s="69">
        <v>36781.53</v>
      </c>
    </row>
    <row r="5160" spans="1:7" x14ac:dyDescent="0.25">
      <c r="A5160" s="31" t="s">
        <v>229</v>
      </c>
      <c r="B5160" s="31" t="s">
        <v>33</v>
      </c>
      <c r="C5160" s="31" t="s">
        <v>96</v>
      </c>
      <c r="D5160" s="31" t="s">
        <v>783</v>
      </c>
      <c r="E5160" s="31" t="s">
        <v>5</v>
      </c>
      <c r="F5160" s="31" t="s">
        <v>56</v>
      </c>
      <c r="G5160" s="69">
        <v>2632.22</v>
      </c>
    </row>
    <row r="5161" spans="1:7" x14ac:dyDescent="0.25">
      <c r="A5161" s="31" t="s">
        <v>229</v>
      </c>
      <c r="B5161" s="31" t="s">
        <v>33</v>
      </c>
      <c r="C5161" s="31" t="s">
        <v>96</v>
      </c>
      <c r="D5161" s="31" t="s">
        <v>783</v>
      </c>
      <c r="E5161" s="31" t="s">
        <v>5</v>
      </c>
      <c r="F5161" s="31" t="s">
        <v>82</v>
      </c>
      <c r="G5161" s="69">
        <v>3969.1</v>
      </c>
    </row>
    <row r="5162" spans="1:7" x14ac:dyDescent="0.25">
      <c r="A5162" s="31" t="s">
        <v>229</v>
      </c>
      <c r="B5162" s="31" t="s">
        <v>33</v>
      </c>
      <c r="C5162" s="31" t="s">
        <v>96</v>
      </c>
      <c r="D5162" s="31" t="s">
        <v>783</v>
      </c>
      <c r="E5162" s="31" t="s">
        <v>5</v>
      </c>
      <c r="F5162" s="31" t="s">
        <v>80</v>
      </c>
      <c r="G5162" s="69">
        <v>12204.48</v>
      </c>
    </row>
    <row r="5163" spans="1:7" x14ac:dyDescent="0.25">
      <c r="A5163" s="31" t="s">
        <v>229</v>
      </c>
      <c r="B5163" s="31" t="s">
        <v>33</v>
      </c>
      <c r="C5163" s="31" t="s">
        <v>96</v>
      </c>
      <c r="D5163" s="31" t="s">
        <v>783</v>
      </c>
      <c r="E5163" s="31" t="s">
        <v>84</v>
      </c>
      <c r="F5163" s="31" t="s">
        <v>23</v>
      </c>
      <c r="G5163" s="69">
        <v>10544.85</v>
      </c>
    </row>
    <row r="5164" spans="1:7" x14ac:dyDescent="0.25">
      <c r="A5164" s="31" t="s">
        <v>229</v>
      </c>
      <c r="B5164" s="31" t="s">
        <v>58</v>
      </c>
      <c r="C5164" s="31" t="s">
        <v>47</v>
      </c>
      <c r="D5164" s="31" t="s">
        <v>783</v>
      </c>
      <c r="E5164" s="31" t="s">
        <v>81</v>
      </c>
      <c r="F5164" s="31" t="s">
        <v>27</v>
      </c>
      <c r="G5164" s="69">
        <v>2248.5500000000002</v>
      </c>
    </row>
    <row r="5165" spans="1:7" x14ac:dyDescent="0.25">
      <c r="A5165" s="31" t="s">
        <v>229</v>
      </c>
      <c r="B5165" s="31" t="s">
        <v>58</v>
      </c>
      <c r="C5165" s="31" t="s">
        <v>47</v>
      </c>
      <c r="D5165" s="31" t="s">
        <v>783</v>
      </c>
      <c r="E5165" s="31" t="s">
        <v>81</v>
      </c>
      <c r="F5165" s="31" t="s">
        <v>83</v>
      </c>
      <c r="G5165" s="69">
        <v>397.07</v>
      </c>
    </row>
    <row r="5166" spans="1:7" x14ac:dyDescent="0.25">
      <c r="A5166" s="31" t="s">
        <v>229</v>
      </c>
      <c r="B5166" s="31" t="s">
        <v>58</v>
      </c>
      <c r="C5166" s="31" t="s">
        <v>47</v>
      </c>
      <c r="D5166" s="31" t="s">
        <v>783</v>
      </c>
      <c r="E5166" s="31" t="s">
        <v>81</v>
      </c>
      <c r="F5166" s="31" t="s">
        <v>25</v>
      </c>
      <c r="G5166" s="69">
        <v>5228.24</v>
      </c>
    </row>
    <row r="5167" spans="1:7" x14ac:dyDescent="0.25">
      <c r="A5167" s="31" t="s">
        <v>229</v>
      </c>
      <c r="B5167" s="31" t="s">
        <v>58</v>
      </c>
      <c r="C5167" s="31" t="s">
        <v>47</v>
      </c>
      <c r="D5167" s="31" t="s">
        <v>783</v>
      </c>
      <c r="E5167" s="31" t="s">
        <v>81</v>
      </c>
      <c r="F5167" s="31" t="s">
        <v>65</v>
      </c>
      <c r="G5167" s="69">
        <v>446.26</v>
      </c>
    </row>
    <row r="5168" spans="1:7" x14ac:dyDescent="0.25">
      <c r="A5168" s="31" t="s">
        <v>229</v>
      </c>
      <c r="B5168" s="31" t="s">
        <v>58</v>
      </c>
      <c r="C5168" s="31" t="s">
        <v>47</v>
      </c>
      <c r="D5168" s="31" t="s">
        <v>783</v>
      </c>
      <c r="E5168" s="31" t="s">
        <v>81</v>
      </c>
      <c r="F5168" s="31" t="s">
        <v>26</v>
      </c>
      <c r="G5168" s="69">
        <v>9700</v>
      </c>
    </row>
    <row r="5169" spans="1:7" x14ac:dyDescent="0.25">
      <c r="A5169" s="31" t="s">
        <v>229</v>
      </c>
      <c r="B5169" s="31" t="s">
        <v>58</v>
      </c>
      <c r="C5169" s="31" t="s">
        <v>47</v>
      </c>
      <c r="D5169" s="31" t="s">
        <v>783</v>
      </c>
      <c r="E5169" s="31" t="s">
        <v>81</v>
      </c>
      <c r="F5169" s="31" t="s">
        <v>64</v>
      </c>
      <c r="G5169" s="69">
        <v>5814.74</v>
      </c>
    </row>
    <row r="5170" spans="1:7" x14ac:dyDescent="0.25">
      <c r="A5170" s="31" t="s">
        <v>229</v>
      </c>
      <c r="B5170" s="31" t="s">
        <v>58</v>
      </c>
      <c r="C5170" s="31" t="s">
        <v>47</v>
      </c>
      <c r="D5170" s="31" t="s">
        <v>783</v>
      </c>
      <c r="E5170" s="31" t="s">
        <v>81</v>
      </c>
      <c r="F5170" s="31" t="s">
        <v>9</v>
      </c>
      <c r="G5170" s="69">
        <v>1247.6500000000001</v>
      </c>
    </row>
    <row r="5171" spans="1:7" x14ac:dyDescent="0.25">
      <c r="A5171" s="31" t="s">
        <v>229</v>
      </c>
      <c r="B5171" s="31" t="s">
        <v>58</v>
      </c>
      <c r="C5171" s="31" t="s">
        <v>47</v>
      </c>
      <c r="D5171" s="31" t="s">
        <v>783</v>
      </c>
      <c r="E5171" s="31" t="s">
        <v>79</v>
      </c>
      <c r="F5171" s="31" t="s">
        <v>90</v>
      </c>
      <c r="G5171" s="69">
        <v>395.91</v>
      </c>
    </row>
    <row r="5172" spans="1:7" x14ac:dyDescent="0.25">
      <c r="A5172" s="31" t="s">
        <v>229</v>
      </c>
      <c r="B5172" s="31" t="s">
        <v>58</v>
      </c>
      <c r="C5172" s="31" t="s">
        <v>47</v>
      </c>
      <c r="D5172" s="31" t="s">
        <v>783</v>
      </c>
      <c r="E5172" s="31" t="s">
        <v>5</v>
      </c>
      <c r="F5172" s="31" t="s">
        <v>52</v>
      </c>
      <c r="G5172" s="69">
        <v>28.68</v>
      </c>
    </row>
    <row r="5173" spans="1:7" x14ac:dyDescent="0.25">
      <c r="A5173" s="31" t="s">
        <v>229</v>
      </c>
      <c r="B5173" s="31" t="s">
        <v>58</v>
      </c>
      <c r="C5173" s="31" t="s">
        <v>47</v>
      </c>
      <c r="D5173" s="31" t="s">
        <v>783</v>
      </c>
      <c r="E5173" s="31" t="s">
        <v>5</v>
      </c>
      <c r="F5173" s="31" t="s">
        <v>11</v>
      </c>
      <c r="G5173" s="69">
        <v>16221.99</v>
      </c>
    </row>
    <row r="5174" spans="1:7" x14ac:dyDescent="0.25">
      <c r="A5174" s="31" t="s">
        <v>229</v>
      </c>
      <c r="B5174" s="31" t="s">
        <v>58</v>
      </c>
      <c r="C5174" s="31" t="s">
        <v>47</v>
      </c>
      <c r="D5174" s="31" t="s">
        <v>783</v>
      </c>
      <c r="E5174" s="31" t="s">
        <v>5</v>
      </c>
      <c r="F5174" s="31" t="s">
        <v>12</v>
      </c>
      <c r="G5174" s="69">
        <v>1261</v>
      </c>
    </row>
    <row r="5175" spans="1:7" x14ac:dyDescent="0.25">
      <c r="A5175" s="31" t="s">
        <v>229</v>
      </c>
      <c r="B5175" s="31" t="s">
        <v>58</v>
      </c>
      <c r="C5175" s="31" t="s">
        <v>47</v>
      </c>
      <c r="D5175" s="31" t="s">
        <v>783</v>
      </c>
      <c r="E5175" s="31" t="s">
        <v>5</v>
      </c>
      <c r="F5175" s="31" t="s">
        <v>89</v>
      </c>
      <c r="G5175" s="69">
        <v>5563.1</v>
      </c>
    </row>
    <row r="5176" spans="1:7" x14ac:dyDescent="0.25">
      <c r="A5176" s="31" t="s">
        <v>229</v>
      </c>
      <c r="B5176" s="31" t="s">
        <v>58</v>
      </c>
      <c r="C5176" s="31" t="s">
        <v>47</v>
      </c>
      <c r="D5176" s="31" t="s">
        <v>783</v>
      </c>
      <c r="E5176" s="31" t="s">
        <v>5</v>
      </c>
      <c r="F5176" s="31" t="s">
        <v>80</v>
      </c>
      <c r="G5176" s="69">
        <v>20852.900000000001</v>
      </c>
    </row>
    <row r="5177" spans="1:7" x14ac:dyDescent="0.25">
      <c r="A5177" s="31" t="s">
        <v>229</v>
      </c>
      <c r="B5177" s="31" t="s">
        <v>58</v>
      </c>
      <c r="C5177" s="31" t="s">
        <v>47</v>
      </c>
      <c r="D5177" s="31" t="s">
        <v>783</v>
      </c>
      <c r="E5177" s="31" t="s">
        <v>5</v>
      </c>
      <c r="F5177" s="31" t="s">
        <v>61</v>
      </c>
      <c r="G5177" s="69">
        <v>305.74</v>
      </c>
    </row>
    <row r="5178" spans="1:7" x14ac:dyDescent="0.25">
      <c r="A5178" s="31" t="s">
        <v>229</v>
      </c>
      <c r="B5178" s="31" t="s">
        <v>58</v>
      </c>
      <c r="C5178" s="31" t="s">
        <v>47</v>
      </c>
      <c r="D5178" s="31" t="s">
        <v>783</v>
      </c>
      <c r="E5178" s="31" t="s">
        <v>85</v>
      </c>
      <c r="F5178" s="31" t="s">
        <v>87</v>
      </c>
      <c r="G5178" s="69">
        <v>8674.5499999999993</v>
      </c>
    </row>
    <row r="5179" spans="1:7" x14ac:dyDescent="0.25">
      <c r="A5179" s="31" t="s">
        <v>229</v>
      </c>
      <c r="B5179" s="31" t="s">
        <v>58</v>
      </c>
      <c r="C5179" s="31" t="s">
        <v>47</v>
      </c>
      <c r="D5179" s="31" t="s">
        <v>783</v>
      </c>
      <c r="E5179" s="31" t="s">
        <v>85</v>
      </c>
      <c r="F5179" s="31" t="s">
        <v>88</v>
      </c>
      <c r="G5179" s="69">
        <v>1591.46</v>
      </c>
    </row>
    <row r="5180" spans="1:7" x14ac:dyDescent="0.25">
      <c r="A5180" s="31" t="s">
        <v>229</v>
      </c>
      <c r="B5180" s="31" t="s">
        <v>58</v>
      </c>
      <c r="C5180" s="31" t="s">
        <v>47</v>
      </c>
      <c r="D5180" s="31" t="s">
        <v>783</v>
      </c>
      <c r="E5180" s="31" t="s">
        <v>84</v>
      </c>
      <c r="F5180" s="31" t="s">
        <v>23</v>
      </c>
      <c r="G5180" s="69">
        <v>577.34</v>
      </c>
    </row>
    <row r="5181" spans="1:7" x14ac:dyDescent="0.25">
      <c r="A5181" s="31" t="s">
        <v>788</v>
      </c>
      <c r="B5181" s="31" t="s">
        <v>66</v>
      </c>
      <c r="C5181" s="31" t="s">
        <v>47</v>
      </c>
      <c r="D5181" s="31" t="s">
        <v>783</v>
      </c>
      <c r="E5181" s="31" t="s">
        <v>81</v>
      </c>
      <c r="F5181" s="31" t="s">
        <v>27</v>
      </c>
      <c r="G5181" s="69">
        <v>292.24</v>
      </c>
    </row>
    <row r="5182" spans="1:7" x14ac:dyDescent="0.25">
      <c r="A5182" s="31" t="s">
        <v>788</v>
      </c>
      <c r="B5182" s="31" t="s">
        <v>66</v>
      </c>
      <c r="C5182" s="31" t="s">
        <v>47</v>
      </c>
      <c r="D5182" s="31" t="s">
        <v>783</v>
      </c>
      <c r="E5182" s="31" t="s">
        <v>81</v>
      </c>
      <c r="F5182" s="31" t="s">
        <v>83</v>
      </c>
      <c r="G5182" s="69">
        <v>327.75</v>
      </c>
    </row>
    <row r="5183" spans="1:7" x14ac:dyDescent="0.25">
      <c r="A5183" s="31" t="s">
        <v>788</v>
      </c>
      <c r="B5183" s="31" t="s">
        <v>66</v>
      </c>
      <c r="C5183" s="31" t="s">
        <v>47</v>
      </c>
      <c r="D5183" s="31" t="s">
        <v>783</v>
      </c>
      <c r="E5183" s="31" t="s">
        <v>81</v>
      </c>
      <c r="F5183" s="31" t="s">
        <v>25</v>
      </c>
      <c r="G5183" s="69">
        <v>3510.97</v>
      </c>
    </row>
    <row r="5184" spans="1:7" x14ac:dyDescent="0.25">
      <c r="A5184" s="31" t="s">
        <v>788</v>
      </c>
      <c r="B5184" s="31" t="s">
        <v>66</v>
      </c>
      <c r="C5184" s="31" t="s">
        <v>47</v>
      </c>
      <c r="D5184" s="31" t="s">
        <v>783</v>
      </c>
      <c r="E5184" s="31" t="s">
        <v>81</v>
      </c>
      <c r="F5184" s="31" t="s">
        <v>65</v>
      </c>
      <c r="G5184" s="69">
        <v>320.57</v>
      </c>
    </row>
    <row r="5185" spans="1:7" x14ac:dyDescent="0.25">
      <c r="A5185" s="31" t="s">
        <v>788</v>
      </c>
      <c r="B5185" s="31" t="s">
        <v>66</v>
      </c>
      <c r="C5185" s="31" t="s">
        <v>47</v>
      </c>
      <c r="D5185" s="31" t="s">
        <v>783</v>
      </c>
      <c r="E5185" s="31" t="s">
        <v>81</v>
      </c>
      <c r="F5185" s="31" t="s">
        <v>26</v>
      </c>
      <c r="G5185" s="69">
        <v>6350.14</v>
      </c>
    </row>
    <row r="5186" spans="1:7" x14ac:dyDescent="0.25">
      <c r="A5186" s="31" t="s">
        <v>788</v>
      </c>
      <c r="B5186" s="31" t="s">
        <v>66</v>
      </c>
      <c r="C5186" s="31" t="s">
        <v>47</v>
      </c>
      <c r="D5186" s="31" t="s">
        <v>783</v>
      </c>
      <c r="E5186" s="31" t="s">
        <v>81</v>
      </c>
      <c r="F5186" s="31" t="s">
        <v>64</v>
      </c>
      <c r="G5186" s="69">
        <v>19942.599999999999</v>
      </c>
    </row>
    <row r="5187" spans="1:7" x14ac:dyDescent="0.25">
      <c r="A5187" s="31" t="s">
        <v>788</v>
      </c>
      <c r="B5187" s="31" t="s">
        <v>66</v>
      </c>
      <c r="C5187" s="31" t="s">
        <v>47</v>
      </c>
      <c r="D5187" s="31" t="s">
        <v>783</v>
      </c>
      <c r="E5187" s="31" t="s">
        <v>81</v>
      </c>
      <c r="F5187" s="31" t="s">
        <v>9</v>
      </c>
      <c r="G5187" s="69">
        <v>787.45</v>
      </c>
    </row>
    <row r="5188" spans="1:7" x14ac:dyDescent="0.25">
      <c r="A5188" s="31" t="s">
        <v>788</v>
      </c>
      <c r="B5188" s="31" t="s">
        <v>66</v>
      </c>
      <c r="C5188" s="31" t="s">
        <v>47</v>
      </c>
      <c r="D5188" s="31" t="s">
        <v>783</v>
      </c>
      <c r="E5188" s="31" t="s">
        <v>79</v>
      </c>
      <c r="F5188" s="31" t="s">
        <v>28</v>
      </c>
      <c r="G5188" s="69">
        <v>57.21</v>
      </c>
    </row>
    <row r="5189" spans="1:7" x14ac:dyDescent="0.25">
      <c r="A5189" s="31" t="s">
        <v>788</v>
      </c>
      <c r="B5189" s="31" t="s">
        <v>66</v>
      </c>
      <c r="C5189" s="31" t="s">
        <v>47</v>
      </c>
      <c r="D5189" s="31" t="s">
        <v>783</v>
      </c>
      <c r="E5189" s="31" t="s">
        <v>5</v>
      </c>
      <c r="F5189" s="31" t="s">
        <v>52</v>
      </c>
      <c r="G5189" s="69">
        <v>566.36</v>
      </c>
    </row>
    <row r="5190" spans="1:7" x14ac:dyDescent="0.25">
      <c r="A5190" s="31" t="s">
        <v>788</v>
      </c>
      <c r="B5190" s="31" t="s">
        <v>66</v>
      </c>
      <c r="C5190" s="31" t="s">
        <v>47</v>
      </c>
      <c r="D5190" s="31" t="s">
        <v>783</v>
      </c>
      <c r="E5190" s="31" t="s">
        <v>5</v>
      </c>
      <c r="F5190" s="31" t="s">
        <v>11</v>
      </c>
      <c r="G5190" s="69">
        <v>31977.29</v>
      </c>
    </row>
    <row r="5191" spans="1:7" x14ac:dyDescent="0.25">
      <c r="A5191" s="31" t="s">
        <v>788</v>
      </c>
      <c r="B5191" s="31" t="s">
        <v>66</v>
      </c>
      <c r="C5191" s="31" t="s">
        <v>47</v>
      </c>
      <c r="D5191" s="31" t="s">
        <v>783</v>
      </c>
      <c r="E5191" s="31" t="s">
        <v>5</v>
      </c>
      <c r="F5191" s="31" t="s">
        <v>12</v>
      </c>
      <c r="G5191" s="69">
        <v>124918.63</v>
      </c>
    </row>
    <row r="5192" spans="1:7" x14ac:dyDescent="0.25">
      <c r="A5192" s="31" t="s">
        <v>788</v>
      </c>
      <c r="B5192" s="31" t="s">
        <v>66</v>
      </c>
      <c r="C5192" s="31" t="s">
        <v>47</v>
      </c>
      <c r="D5192" s="31" t="s">
        <v>783</v>
      </c>
      <c r="E5192" s="31" t="s">
        <v>5</v>
      </c>
      <c r="F5192" s="31" t="s">
        <v>56</v>
      </c>
      <c r="G5192" s="69">
        <v>1108.6300000000001</v>
      </c>
    </row>
    <row r="5193" spans="1:7" x14ac:dyDescent="0.25">
      <c r="A5193" s="31" t="s">
        <v>788</v>
      </c>
      <c r="B5193" s="31" t="s">
        <v>66</v>
      </c>
      <c r="C5193" s="31" t="s">
        <v>47</v>
      </c>
      <c r="D5193" s="31" t="s">
        <v>783</v>
      </c>
      <c r="E5193" s="31" t="s">
        <v>5</v>
      </c>
      <c r="F5193" s="31" t="s">
        <v>62</v>
      </c>
      <c r="G5193" s="69">
        <v>494.07</v>
      </c>
    </row>
    <row r="5194" spans="1:7" x14ac:dyDescent="0.25">
      <c r="A5194" s="31" t="s">
        <v>788</v>
      </c>
      <c r="B5194" s="31" t="s">
        <v>66</v>
      </c>
      <c r="C5194" s="31" t="s">
        <v>47</v>
      </c>
      <c r="D5194" s="31" t="s">
        <v>783</v>
      </c>
      <c r="E5194" s="31" t="s">
        <v>5</v>
      </c>
      <c r="F5194" s="31" t="s">
        <v>89</v>
      </c>
      <c r="G5194" s="69">
        <v>1977.58</v>
      </c>
    </row>
    <row r="5195" spans="1:7" x14ac:dyDescent="0.25">
      <c r="A5195" s="31" t="s">
        <v>788</v>
      </c>
      <c r="B5195" s="31" t="s">
        <v>66</v>
      </c>
      <c r="C5195" s="31" t="s">
        <v>47</v>
      </c>
      <c r="D5195" s="31" t="s">
        <v>783</v>
      </c>
      <c r="E5195" s="31" t="s">
        <v>5</v>
      </c>
      <c r="F5195" s="31" t="s">
        <v>82</v>
      </c>
      <c r="G5195" s="69">
        <v>89.63</v>
      </c>
    </row>
    <row r="5196" spans="1:7" x14ac:dyDescent="0.25">
      <c r="A5196" s="31" t="s">
        <v>788</v>
      </c>
      <c r="B5196" s="31" t="s">
        <v>66</v>
      </c>
      <c r="C5196" s="31" t="s">
        <v>47</v>
      </c>
      <c r="D5196" s="31" t="s">
        <v>783</v>
      </c>
      <c r="E5196" s="31" t="s">
        <v>5</v>
      </c>
      <c r="F5196" s="31" t="s">
        <v>80</v>
      </c>
      <c r="G5196" s="69">
        <v>103512.34</v>
      </c>
    </row>
    <row r="5197" spans="1:7" x14ac:dyDescent="0.25">
      <c r="A5197" s="31" t="s">
        <v>788</v>
      </c>
      <c r="B5197" s="31" t="s">
        <v>66</v>
      </c>
      <c r="C5197" s="31" t="s">
        <v>47</v>
      </c>
      <c r="D5197" s="31" t="s">
        <v>783</v>
      </c>
      <c r="E5197" s="31" t="s">
        <v>5</v>
      </c>
      <c r="F5197" s="31" t="s">
        <v>63</v>
      </c>
      <c r="G5197" s="69">
        <v>415.09</v>
      </c>
    </row>
    <row r="5198" spans="1:7" x14ac:dyDescent="0.25">
      <c r="A5198" s="31" t="s">
        <v>788</v>
      </c>
      <c r="B5198" s="31" t="s">
        <v>66</v>
      </c>
      <c r="C5198" s="31" t="s">
        <v>47</v>
      </c>
      <c r="D5198" s="31" t="s">
        <v>783</v>
      </c>
      <c r="E5198" s="31" t="s">
        <v>5</v>
      </c>
      <c r="F5198" s="31" t="s">
        <v>61</v>
      </c>
      <c r="G5198" s="69">
        <v>16083.66</v>
      </c>
    </row>
    <row r="5199" spans="1:7" x14ac:dyDescent="0.25">
      <c r="A5199" s="31" t="s">
        <v>788</v>
      </c>
      <c r="B5199" s="31" t="s">
        <v>66</v>
      </c>
      <c r="C5199" s="31" t="s">
        <v>47</v>
      </c>
      <c r="D5199" s="31" t="s">
        <v>783</v>
      </c>
      <c r="E5199" s="31" t="s">
        <v>84</v>
      </c>
      <c r="F5199" s="31" t="s">
        <v>23</v>
      </c>
      <c r="G5199" s="69">
        <v>684.72</v>
      </c>
    </row>
    <row r="5200" spans="1:7" x14ac:dyDescent="0.25">
      <c r="A5200" s="31" t="s">
        <v>788</v>
      </c>
      <c r="B5200" s="31" t="s">
        <v>66</v>
      </c>
      <c r="C5200" s="31" t="s">
        <v>47</v>
      </c>
      <c r="D5200" s="31" t="s">
        <v>783</v>
      </c>
      <c r="E5200" s="31" t="s">
        <v>689</v>
      </c>
      <c r="F5200" s="31" t="s">
        <v>690</v>
      </c>
      <c r="G5200" s="69">
        <v>159.87</v>
      </c>
    </row>
    <row r="5201" spans="1:7" x14ac:dyDescent="0.25">
      <c r="A5201" s="31" t="s">
        <v>788</v>
      </c>
      <c r="B5201" s="31" t="s">
        <v>55</v>
      </c>
      <c r="C5201" s="31" t="s">
        <v>47</v>
      </c>
      <c r="D5201" s="31" t="s">
        <v>783</v>
      </c>
      <c r="E5201" s="31" t="s">
        <v>81</v>
      </c>
      <c r="F5201" s="31" t="s">
        <v>27</v>
      </c>
      <c r="G5201" s="69">
        <v>3449</v>
      </c>
    </row>
    <row r="5202" spans="1:7" x14ac:dyDescent="0.25">
      <c r="A5202" s="31" t="s">
        <v>788</v>
      </c>
      <c r="B5202" s="31" t="s">
        <v>55</v>
      </c>
      <c r="C5202" s="31" t="s">
        <v>47</v>
      </c>
      <c r="D5202" s="31" t="s">
        <v>783</v>
      </c>
      <c r="E5202" s="31" t="s">
        <v>81</v>
      </c>
      <c r="F5202" s="31" t="s">
        <v>83</v>
      </c>
      <c r="G5202" s="69">
        <v>291.42</v>
      </c>
    </row>
    <row r="5203" spans="1:7" x14ac:dyDescent="0.25">
      <c r="A5203" s="31" t="s">
        <v>788</v>
      </c>
      <c r="B5203" s="31" t="s">
        <v>55</v>
      </c>
      <c r="C5203" s="31" t="s">
        <v>47</v>
      </c>
      <c r="D5203" s="31" t="s">
        <v>783</v>
      </c>
      <c r="E5203" s="31" t="s">
        <v>81</v>
      </c>
      <c r="F5203" s="31" t="s">
        <v>25</v>
      </c>
      <c r="G5203" s="69">
        <v>7175.48</v>
      </c>
    </row>
    <row r="5204" spans="1:7" x14ac:dyDescent="0.25">
      <c r="A5204" s="31" t="s">
        <v>788</v>
      </c>
      <c r="B5204" s="31" t="s">
        <v>55</v>
      </c>
      <c r="C5204" s="31" t="s">
        <v>47</v>
      </c>
      <c r="D5204" s="31" t="s">
        <v>783</v>
      </c>
      <c r="E5204" s="31" t="s">
        <v>81</v>
      </c>
      <c r="F5204" s="31" t="s">
        <v>65</v>
      </c>
      <c r="G5204" s="69">
        <v>821.16</v>
      </c>
    </row>
    <row r="5205" spans="1:7" x14ac:dyDescent="0.25">
      <c r="A5205" s="31" t="s">
        <v>788</v>
      </c>
      <c r="B5205" s="31" t="s">
        <v>55</v>
      </c>
      <c r="C5205" s="31" t="s">
        <v>47</v>
      </c>
      <c r="D5205" s="31" t="s">
        <v>783</v>
      </c>
      <c r="E5205" s="31" t="s">
        <v>81</v>
      </c>
      <c r="F5205" s="31" t="s">
        <v>26</v>
      </c>
      <c r="G5205" s="69">
        <v>6501.2</v>
      </c>
    </row>
    <row r="5206" spans="1:7" x14ac:dyDescent="0.25">
      <c r="A5206" s="31" t="s">
        <v>788</v>
      </c>
      <c r="B5206" s="31" t="s">
        <v>55</v>
      </c>
      <c r="C5206" s="31" t="s">
        <v>47</v>
      </c>
      <c r="D5206" s="31" t="s">
        <v>783</v>
      </c>
      <c r="E5206" s="31" t="s">
        <v>81</v>
      </c>
      <c r="F5206" s="31" t="s">
        <v>64</v>
      </c>
      <c r="G5206" s="69">
        <v>883</v>
      </c>
    </row>
    <row r="5207" spans="1:7" x14ac:dyDescent="0.25">
      <c r="A5207" s="31" t="s">
        <v>788</v>
      </c>
      <c r="B5207" s="31" t="s">
        <v>55</v>
      </c>
      <c r="C5207" s="31" t="s">
        <v>47</v>
      </c>
      <c r="D5207" s="31" t="s">
        <v>783</v>
      </c>
      <c r="E5207" s="31" t="s">
        <v>81</v>
      </c>
      <c r="F5207" s="31" t="s">
        <v>9</v>
      </c>
      <c r="G5207" s="69">
        <v>1369.89</v>
      </c>
    </row>
    <row r="5208" spans="1:7" x14ac:dyDescent="0.25">
      <c r="A5208" s="31" t="s">
        <v>788</v>
      </c>
      <c r="B5208" s="31" t="s">
        <v>55</v>
      </c>
      <c r="C5208" s="31" t="s">
        <v>47</v>
      </c>
      <c r="D5208" s="31" t="s">
        <v>783</v>
      </c>
      <c r="E5208" s="31" t="s">
        <v>79</v>
      </c>
      <c r="F5208" s="31" t="s">
        <v>28</v>
      </c>
      <c r="G5208" s="69">
        <v>390.46</v>
      </c>
    </row>
    <row r="5209" spans="1:7" x14ac:dyDescent="0.25">
      <c r="A5209" s="31" t="s">
        <v>788</v>
      </c>
      <c r="B5209" s="31" t="s">
        <v>55</v>
      </c>
      <c r="C5209" s="31" t="s">
        <v>47</v>
      </c>
      <c r="D5209" s="31" t="s">
        <v>783</v>
      </c>
      <c r="E5209" s="31" t="s">
        <v>79</v>
      </c>
      <c r="F5209" s="31" t="s">
        <v>90</v>
      </c>
      <c r="G5209" s="69">
        <v>72.099999999999994</v>
      </c>
    </row>
    <row r="5210" spans="1:7" x14ac:dyDescent="0.25">
      <c r="A5210" s="31" t="s">
        <v>788</v>
      </c>
      <c r="B5210" s="31" t="s">
        <v>55</v>
      </c>
      <c r="C5210" s="31" t="s">
        <v>47</v>
      </c>
      <c r="D5210" s="31" t="s">
        <v>783</v>
      </c>
      <c r="E5210" s="31" t="s">
        <v>5</v>
      </c>
      <c r="F5210" s="31" t="s">
        <v>52</v>
      </c>
      <c r="G5210" s="69">
        <v>295.64</v>
      </c>
    </row>
    <row r="5211" spans="1:7" x14ac:dyDescent="0.25">
      <c r="A5211" s="31" t="s">
        <v>788</v>
      </c>
      <c r="B5211" s="31" t="s">
        <v>55</v>
      </c>
      <c r="C5211" s="31" t="s">
        <v>47</v>
      </c>
      <c r="D5211" s="31" t="s">
        <v>783</v>
      </c>
      <c r="E5211" s="31" t="s">
        <v>5</v>
      </c>
      <c r="F5211" s="31" t="s">
        <v>11</v>
      </c>
      <c r="G5211" s="69">
        <v>12899.72</v>
      </c>
    </row>
    <row r="5212" spans="1:7" x14ac:dyDescent="0.25">
      <c r="A5212" s="31" t="s">
        <v>788</v>
      </c>
      <c r="B5212" s="31" t="s">
        <v>55</v>
      </c>
      <c r="C5212" s="31" t="s">
        <v>47</v>
      </c>
      <c r="D5212" s="31" t="s">
        <v>783</v>
      </c>
      <c r="E5212" s="31" t="s">
        <v>5</v>
      </c>
      <c r="F5212" s="31" t="s">
        <v>12</v>
      </c>
      <c r="G5212" s="69">
        <v>2220.96</v>
      </c>
    </row>
    <row r="5213" spans="1:7" x14ac:dyDescent="0.25">
      <c r="A5213" s="31" t="s">
        <v>788</v>
      </c>
      <c r="B5213" s="31" t="s">
        <v>55</v>
      </c>
      <c r="C5213" s="31" t="s">
        <v>47</v>
      </c>
      <c r="D5213" s="31" t="s">
        <v>783</v>
      </c>
      <c r="E5213" s="31" t="s">
        <v>5</v>
      </c>
      <c r="F5213" s="31" t="s">
        <v>56</v>
      </c>
      <c r="G5213" s="69">
        <v>6919.47</v>
      </c>
    </row>
    <row r="5214" spans="1:7" x14ac:dyDescent="0.25">
      <c r="A5214" s="31" t="s">
        <v>788</v>
      </c>
      <c r="B5214" s="31" t="s">
        <v>55</v>
      </c>
      <c r="C5214" s="31" t="s">
        <v>47</v>
      </c>
      <c r="D5214" s="31" t="s">
        <v>783</v>
      </c>
      <c r="E5214" s="31" t="s">
        <v>5</v>
      </c>
      <c r="F5214" s="31" t="s">
        <v>62</v>
      </c>
      <c r="G5214" s="69">
        <v>224.28</v>
      </c>
    </row>
    <row r="5215" spans="1:7" x14ac:dyDescent="0.25">
      <c r="A5215" s="31" t="s">
        <v>788</v>
      </c>
      <c r="B5215" s="31" t="s">
        <v>55</v>
      </c>
      <c r="C5215" s="31" t="s">
        <v>47</v>
      </c>
      <c r="D5215" s="31" t="s">
        <v>783</v>
      </c>
      <c r="E5215" s="31" t="s">
        <v>5</v>
      </c>
      <c r="F5215" s="31" t="s">
        <v>89</v>
      </c>
      <c r="G5215" s="69">
        <v>2292.0700000000002</v>
      </c>
    </row>
    <row r="5216" spans="1:7" x14ac:dyDescent="0.25">
      <c r="A5216" s="31" t="s">
        <v>788</v>
      </c>
      <c r="B5216" s="31" t="s">
        <v>55</v>
      </c>
      <c r="C5216" s="31" t="s">
        <v>47</v>
      </c>
      <c r="D5216" s="31" t="s">
        <v>783</v>
      </c>
      <c r="E5216" s="31" t="s">
        <v>5</v>
      </c>
      <c r="F5216" s="31" t="s">
        <v>80</v>
      </c>
      <c r="G5216" s="69">
        <v>30022.33</v>
      </c>
    </row>
    <row r="5217" spans="1:7" x14ac:dyDescent="0.25">
      <c r="A5217" s="31" t="s">
        <v>788</v>
      </c>
      <c r="B5217" s="31" t="s">
        <v>55</v>
      </c>
      <c r="C5217" s="31" t="s">
        <v>47</v>
      </c>
      <c r="D5217" s="31" t="s">
        <v>783</v>
      </c>
      <c r="E5217" s="31" t="s">
        <v>5</v>
      </c>
      <c r="F5217" s="31" t="s">
        <v>63</v>
      </c>
      <c r="G5217" s="69">
        <v>865.48</v>
      </c>
    </row>
    <row r="5218" spans="1:7" x14ac:dyDescent="0.25">
      <c r="A5218" s="31" t="s">
        <v>788</v>
      </c>
      <c r="B5218" s="31" t="s">
        <v>55</v>
      </c>
      <c r="C5218" s="31" t="s">
        <v>47</v>
      </c>
      <c r="D5218" s="31" t="s">
        <v>783</v>
      </c>
      <c r="E5218" s="31" t="s">
        <v>5</v>
      </c>
      <c r="F5218" s="31" t="s">
        <v>61</v>
      </c>
      <c r="G5218" s="69">
        <v>4131.58</v>
      </c>
    </row>
    <row r="5219" spans="1:7" x14ac:dyDescent="0.25">
      <c r="A5219" s="31" t="s">
        <v>788</v>
      </c>
      <c r="B5219" s="31" t="s">
        <v>55</v>
      </c>
      <c r="C5219" s="31" t="s">
        <v>47</v>
      </c>
      <c r="D5219" s="31" t="s">
        <v>783</v>
      </c>
      <c r="E5219" s="31" t="s">
        <v>85</v>
      </c>
      <c r="F5219" s="31" t="s">
        <v>87</v>
      </c>
      <c r="G5219" s="69">
        <v>2015.2</v>
      </c>
    </row>
    <row r="5220" spans="1:7" x14ac:dyDescent="0.25">
      <c r="A5220" s="31" t="s">
        <v>788</v>
      </c>
      <c r="B5220" s="31" t="s">
        <v>55</v>
      </c>
      <c r="C5220" s="31" t="s">
        <v>47</v>
      </c>
      <c r="D5220" s="31" t="s">
        <v>783</v>
      </c>
      <c r="E5220" s="31" t="s">
        <v>85</v>
      </c>
      <c r="F5220" s="31" t="s">
        <v>88</v>
      </c>
      <c r="G5220" s="69">
        <v>172.57</v>
      </c>
    </row>
    <row r="5221" spans="1:7" x14ac:dyDescent="0.25">
      <c r="A5221" s="31" t="s">
        <v>788</v>
      </c>
      <c r="B5221" s="31" t="s">
        <v>55</v>
      </c>
      <c r="C5221" s="31" t="s">
        <v>47</v>
      </c>
      <c r="D5221" s="31" t="s">
        <v>783</v>
      </c>
      <c r="E5221" s="31" t="s">
        <v>85</v>
      </c>
      <c r="F5221" s="31" t="s">
        <v>86</v>
      </c>
      <c r="G5221" s="69">
        <v>3285.13</v>
      </c>
    </row>
    <row r="5222" spans="1:7" x14ac:dyDescent="0.25">
      <c r="A5222" s="31" t="s">
        <v>788</v>
      </c>
      <c r="B5222" s="31" t="s">
        <v>55</v>
      </c>
      <c r="C5222" s="31" t="s">
        <v>47</v>
      </c>
      <c r="D5222" s="31" t="s">
        <v>783</v>
      </c>
      <c r="E5222" s="31" t="s">
        <v>84</v>
      </c>
      <c r="F5222" s="31" t="s">
        <v>29</v>
      </c>
      <c r="G5222" s="69">
        <v>160.55000000000001</v>
      </c>
    </row>
    <row r="5223" spans="1:7" x14ac:dyDescent="0.25">
      <c r="A5223" s="31" t="s">
        <v>788</v>
      </c>
      <c r="B5223" s="31" t="s">
        <v>55</v>
      </c>
      <c r="C5223" s="31" t="s">
        <v>47</v>
      </c>
      <c r="D5223" s="31" t="s">
        <v>783</v>
      </c>
      <c r="E5223" s="31" t="s">
        <v>84</v>
      </c>
      <c r="F5223" s="31" t="s">
        <v>23</v>
      </c>
      <c r="G5223" s="69">
        <v>1604.78</v>
      </c>
    </row>
    <row r="5224" spans="1:7" x14ac:dyDescent="0.25">
      <c r="A5224" s="31" t="s">
        <v>788</v>
      </c>
      <c r="B5224" s="31" t="s">
        <v>55</v>
      </c>
      <c r="C5224" s="31" t="s">
        <v>47</v>
      </c>
      <c r="D5224" s="31" t="s">
        <v>783</v>
      </c>
      <c r="E5224" s="31" t="s">
        <v>0</v>
      </c>
      <c r="F5224" s="31" t="s">
        <v>14</v>
      </c>
      <c r="G5224" s="69">
        <v>1803.39</v>
      </c>
    </row>
    <row r="5225" spans="1:7" x14ac:dyDescent="0.25">
      <c r="A5225" s="31" t="s">
        <v>788</v>
      </c>
      <c r="B5225" s="31" t="s">
        <v>55</v>
      </c>
      <c r="C5225" s="31" t="s">
        <v>47</v>
      </c>
      <c r="D5225" s="31" t="s">
        <v>783</v>
      </c>
      <c r="E5225" s="31" t="s">
        <v>0</v>
      </c>
      <c r="F5225" s="31" t="s">
        <v>16</v>
      </c>
      <c r="G5225" s="69">
        <v>1814.83</v>
      </c>
    </row>
    <row r="5226" spans="1:7" x14ac:dyDescent="0.25">
      <c r="A5226" s="31" t="s">
        <v>788</v>
      </c>
      <c r="B5226" s="31" t="s">
        <v>131</v>
      </c>
      <c r="C5226" s="31" t="s">
        <v>47</v>
      </c>
      <c r="D5226" s="31" t="s">
        <v>783</v>
      </c>
      <c r="E5226" s="31" t="s">
        <v>81</v>
      </c>
      <c r="F5226" s="31" t="s">
        <v>27</v>
      </c>
      <c r="G5226" s="69">
        <v>173.49</v>
      </c>
    </row>
    <row r="5227" spans="1:7" x14ac:dyDescent="0.25">
      <c r="A5227" s="31" t="s">
        <v>788</v>
      </c>
      <c r="B5227" s="31" t="s">
        <v>131</v>
      </c>
      <c r="C5227" s="31" t="s">
        <v>47</v>
      </c>
      <c r="D5227" s="31" t="s">
        <v>783</v>
      </c>
      <c r="E5227" s="31" t="s">
        <v>81</v>
      </c>
      <c r="F5227" s="31" t="s">
        <v>25</v>
      </c>
      <c r="G5227" s="69">
        <v>1400.29</v>
      </c>
    </row>
    <row r="5228" spans="1:7" x14ac:dyDescent="0.25">
      <c r="A5228" s="31" t="s">
        <v>788</v>
      </c>
      <c r="B5228" s="31" t="s">
        <v>131</v>
      </c>
      <c r="C5228" s="31" t="s">
        <v>47</v>
      </c>
      <c r="D5228" s="31" t="s">
        <v>783</v>
      </c>
      <c r="E5228" s="31" t="s">
        <v>81</v>
      </c>
      <c r="F5228" s="31" t="s">
        <v>65</v>
      </c>
      <c r="G5228" s="69">
        <v>51.03</v>
      </c>
    </row>
    <row r="5229" spans="1:7" x14ac:dyDescent="0.25">
      <c r="A5229" s="31" t="s">
        <v>788</v>
      </c>
      <c r="B5229" s="31" t="s">
        <v>131</v>
      </c>
      <c r="C5229" s="31" t="s">
        <v>47</v>
      </c>
      <c r="D5229" s="31" t="s">
        <v>783</v>
      </c>
      <c r="E5229" s="31" t="s">
        <v>81</v>
      </c>
      <c r="F5229" s="31" t="s">
        <v>26</v>
      </c>
      <c r="G5229" s="69">
        <v>2200.25</v>
      </c>
    </row>
    <row r="5230" spans="1:7" x14ac:dyDescent="0.25">
      <c r="A5230" s="31" t="s">
        <v>788</v>
      </c>
      <c r="B5230" s="31" t="s">
        <v>131</v>
      </c>
      <c r="C5230" s="31" t="s">
        <v>47</v>
      </c>
      <c r="D5230" s="31" t="s">
        <v>783</v>
      </c>
      <c r="E5230" s="31" t="s">
        <v>81</v>
      </c>
      <c r="F5230" s="31" t="s">
        <v>9</v>
      </c>
      <c r="G5230" s="69">
        <v>29.37</v>
      </c>
    </row>
    <row r="5231" spans="1:7" x14ac:dyDescent="0.25">
      <c r="A5231" s="31" t="s">
        <v>788</v>
      </c>
      <c r="B5231" s="31" t="s">
        <v>131</v>
      </c>
      <c r="C5231" s="31" t="s">
        <v>47</v>
      </c>
      <c r="D5231" s="31" t="s">
        <v>783</v>
      </c>
      <c r="E5231" s="31" t="s">
        <v>79</v>
      </c>
      <c r="F5231" s="31" t="s">
        <v>28</v>
      </c>
      <c r="G5231" s="69">
        <v>291.04000000000002</v>
      </c>
    </row>
    <row r="5232" spans="1:7" x14ac:dyDescent="0.25">
      <c r="A5232" s="31" t="s">
        <v>788</v>
      </c>
      <c r="B5232" s="31" t="s">
        <v>131</v>
      </c>
      <c r="C5232" s="31" t="s">
        <v>47</v>
      </c>
      <c r="D5232" s="31" t="s">
        <v>783</v>
      </c>
      <c r="E5232" s="31" t="s">
        <v>5</v>
      </c>
      <c r="F5232" s="31" t="s">
        <v>52</v>
      </c>
      <c r="G5232" s="69">
        <v>13.93</v>
      </c>
    </row>
    <row r="5233" spans="1:7" x14ac:dyDescent="0.25">
      <c r="A5233" s="31" t="s">
        <v>788</v>
      </c>
      <c r="B5233" s="31" t="s">
        <v>131</v>
      </c>
      <c r="C5233" s="31" t="s">
        <v>47</v>
      </c>
      <c r="D5233" s="31" t="s">
        <v>783</v>
      </c>
      <c r="E5233" s="31" t="s">
        <v>5</v>
      </c>
      <c r="F5233" s="31" t="s">
        <v>11</v>
      </c>
      <c r="G5233" s="69">
        <v>60167.09</v>
      </c>
    </row>
    <row r="5234" spans="1:7" x14ac:dyDescent="0.25">
      <c r="A5234" s="31" t="s">
        <v>788</v>
      </c>
      <c r="B5234" s="31" t="s">
        <v>131</v>
      </c>
      <c r="C5234" s="31" t="s">
        <v>47</v>
      </c>
      <c r="D5234" s="31" t="s">
        <v>783</v>
      </c>
      <c r="E5234" s="31" t="s">
        <v>5</v>
      </c>
      <c r="F5234" s="31" t="s">
        <v>12</v>
      </c>
      <c r="G5234" s="69">
        <v>2750.85</v>
      </c>
    </row>
    <row r="5235" spans="1:7" x14ac:dyDescent="0.25">
      <c r="A5235" s="31" t="s">
        <v>788</v>
      </c>
      <c r="B5235" s="31" t="s">
        <v>131</v>
      </c>
      <c r="C5235" s="31" t="s">
        <v>47</v>
      </c>
      <c r="D5235" s="31" t="s">
        <v>783</v>
      </c>
      <c r="E5235" s="31" t="s">
        <v>5</v>
      </c>
      <c r="F5235" s="31" t="s">
        <v>56</v>
      </c>
      <c r="G5235" s="69">
        <v>106.65</v>
      </c>
    </row>
    <row r="5236" spans="1:7" x14ac:dyDescent="0.25">
      <c r="A5236" s="31" t="s">
        <v>788</v>
      </c>
      <c r="B5236" s="31" t="s">
        <v>131</v>
      </c>
      <c r="C5236" s="31" t="s">
        <v>47</v>
      </c>
      <c r="D5236" s="31" t="s">
        <v>783</v>
      </c>
      <c r="E5236" s="31" t="s">
        <v>5</v>
      </c>
      <c r="F5236" s="31" t="s">
        <v>89</v>
      </c>
      <c r="G5236" s="69">
        <v>47.96</v>
      </c>
    </row>
    <row r="5237" spans="1:7" x14ac:dyDescent="0.25">
      <c r="A5237" s="31" t="s">
        <v>788</v>
      </c>
      <c r="B5237" s="31" t="s">
        <v>131</v>
      </c>
      <c r="C5237" s="31" t="s">
        <v>47</v>
      </c>
      <c r="D5237" s="31" t="s">
        <v>783</v>
      </c>
      <c r="E5237" s="31" t="s">
        <v>5</v>
      </c>
      <c r="F5237" s="31" t="s">
        <v>82</v>
      </c>
      <c r="G5237" s="69">
        <v>420.74</v>
      </c>
    </row>
    <row r="5238" spans="1:7" x14ac:dyDescent="0.25">
      <c r="A5238" s="31" t="s">
        <v>788</v>
      </c>
      <c r="B5238" s="31" t="s">
        <v>131</v>
      </c>
      <c r="C5238" s="31" t="s">
        <v>47</v>
      </c>
      <c r="D5238" s="31" t="s">
        <v>783</v>
      </c>
      <c r="E5238" s="31" t="s">
        <v>5</v>
      </c>
      <c r="F5238" s="31" t="s">
        <v>80</v>
      </c>
      <c r="G5238" s="69">
        <v>13942.23</v>
      </c>
    </row>
    <row r="5239" spans="1:7" x14ac:dyDescent="0.25">
      <c r="A5239" s="31" t="s">
        <v>788</v>
      </c>
      <c r="B5239" s="31" t="s">
        <v>131</v>
      </c>
      <c r="C5239" s="31" t="s">
        <v>47</v>
      </c>
      <c r="D5239" s="31" t="s">
        <v>783</v>
      </c>
      <c r="E5239" s="31" t="s">
        <v>85</v>
      </c>
      <c r="F5239" s="31" t="s">
        <v>87</v>
      </c>
      <c r="G5239" s="69">
        <v>570.83000000000004</v>
      </c>
    </row>
    <row r="5240" spans="1:7" x14ac:dyDescent="0.25">
      <c r="A5240" s="31" t="s">
        <v>788</v>
      </c>
      <c r="B5240" s="31" t="s">
        <v>131</v>
      </c>
      <c r="C5240" s="31" t="s">
        <v>47</v>
      </c>
      <c r="D5240" s="31" t="s">
        <v>783</v>
      </c>
      <c r="E5240" s="31" t="s">
        <v>84</v>
      </c>
      <c r="F5240" s="31" t="s">
        <v>29</v>
      </c>
      <c r="G5240" s="69">
        <v>176.28</v>
      </c>
    </row>
    <row r="5241" spans="1:7" x14ac:dyDescent="0.25">
      <c r="A5241" s="31" t="s">
        <v>788</v>
      </c>
      <c r="B5241" s="31" t="s">
        <v>131</v>
      </c>
      <c r="C5241" s="31" t="s">
        <v>47</v>
      </c>
      <c r="D5241" s="31" t="s">
        <v>783</v>
      </c>
      <c r="E5241" s="31" t="s">
        <v>84</v>
      </c>
      <c r="F5241" s="31" t="s">
        <v>67</v>
      </c>
      <c r="G5241" s="69">
        <v>833.14</v>
      </c>
    </row>
    <row r="5242" spans="1:7" x14ac:dyDescent="0.25">
      <c r="A5242" s="31" t="s">
        <v>788</v>
      </c>
      <c r="B5242" s="31" t="s">
        <v>131</v>
      </c>
      <c r="C5242" s="31" t="s">
        <v>47</v>
      </c>
      <c r="D5242" s="31" t="s">
        <v>783</v>
      </c>
      <c r="E5242" s="31" t="s">
        <v>84</v>
      </c>
      <c r="F5242" s="31" t="s">
        <v>93</v>
      </c>
      <c r="G5242" s="69">
        <v>249.26</v>
      </c>
    </row>
    <row r="5243" spans="1:7" x14ac:dyDescent="0.25">
      <c r="A5243" s="31" t="s">
        <v>788</v>
      </c>
      <c r="B5243" s="31" t="s">
        <v>131</v>
      </c>
      <c r="C5243" s="31" t="s">
        <v>47</v>
      </c>
      <c r="D5243" s="31" t="s">
        <v>783</v>
      </c>
      <c r="E5243" s="31" t="s">
        <v>84</v>
      </c>
      <c r="F5243" s="31" t="s">
        <v>23</v>
      </c>
      <c r="G5243" s="69">
        <v>3414.38</v>
      </c>
    </row>
    <row r="5244" spans="1:7" x14ac:dyDescent="0.25">
      <c r="A5244" s="31" t="s">
        <v>788</v>
      </c>
      <c r="B5244" s="31" t="s">
        <v>131</v>
      </c>
      <c r="C5244" s="31" t="s">
        <v>47</v>
      </c>
      <c r="D5244" s="31" t="s">
        <v>783</v>
      </c>
      <c r="E5244" s="31" t="s">
        <v>0</v>
      </c>
      <c r="F5244" s="31" t="s">
        <v>14</v>
      </c>
      <c r="G5244" s="69">
        <v>227.92</v>
      </c>
    </row>
    <row r="5245" spans="1:7" x14ac:dyDescent="0.25">
      <c r="A5245" s="31" t="s">
        <v>788</v>
      </c>
      <c r="B5245" s="31" t="s">
        <v>131</v>
      </c>
      <c r="C5245" s="31" t="s">
        <v>47</v>
      </c>
      <c r="D5245" s="31" t="s">
        <v>783</v>
      </c>
      <c r="E5245" s="31" t="s">
        <v>0</v>
      </c>
      <c r="F5245" s="31" t="s">
        <v>15</v>
      </c>
      <c r="G5245" s="69">
        <v>255.39</v>
      </c>
    </row>
    <row r="5246" spans="1:7" x14ac:dyDescent="0.25">
      <c r="A5246" s="31" t="s">
        <v>788</v>
      </c>
      <c r="B5246" s="31" t="s">
        <v>131</v>
      </c>
      <c r="C5246" s="31" t="s">
        <v>47</v>
      </c>
      <c r="D5246" s="31" t="s">
        <v>783</v>
      </c>
      <c r="E5246" s="31" t="s">
        <v>0</v>
      </c>
      <c r="F5246" s="31" t="s">
        <v>16</v>
      </c>
      <c r="G5246" s="69">
        <v>2551.1799999999998</v>
      </c>
    </row>
    <row r="5247" spans="1:7" x14ac:dyDescent="0.25">
      <c r="A5247" s="31" t="s">
        <v>788</v>
      </c>
      <c r="B5247" s="31" t="s">
        <v>164</v>
      </c>
      <c r="C5247" s="31" t="s">
        <v>156</v>
      </c>
      <c r="D5247" s="31" t="s">
        <v>702</v>
      </c>
      <c r="E5247" s="31" t="s">
        <v>81</v>
      </c>
      <c r="F5247" s="31" t="s">
        <v>25</v>
      </c>
      <c r="G5247" s="69">
        <v>5452.22</v>
      </c>
    </row>
    <row r="5248" spans="1:7" x14ac:dyDescent="0.25">
      <c r="A5248" s="31" t="s">
        <v>788</v>
      </c>
      <c r="B5248" s="31" t="s">
        <v>164</v>
      </c>
      <c r="C5248" s="31" t="s">
        <v>156</v>
      </c>
      <c r="D5248" s="31" t="s">
        <v>702</v>
      </c>
      <c r="E5248" s="31" t="s">
        <v>81</v>
      </c>
      <c r="F5248" s="31" t="s">
        <v>26</v>
      </c>
      <c r="G5248" s="69">
        <v>15944.16</v>
      </c>
    </row>
    <row r="5249" spans="1:7" x14ac:dyDescent="0.25">
      <c r="A5249" s="31" t="s">
        <v>788</v>
      </c>
      <c r="B5249" s="31" t="s">
        <v>164</v>
      </c>
      <c r="C5249" s="31" t="s">
        <v>156</v>
      </c>
      <c r="D5249" s="31" t="s">
        <v>702</v>
      </c>
      <c r="E5249" s="31" t="s">
        <v>81</v>
      </c>
      <c r="F5249" s="31" t="s">
        <v>9</v>
      </c>
      <c r="G5249" s="69">
        <v>18019.12</v>
      </c>
    </row>
    <row r="5250" spans="1:7" x14ac:dyDescent="0.25">
      <c r="A5250" s="31" t="s">
        <v>788</v>
      </c>
      <c r="B5250" s="31" t="s">
        <v>164</v>
      </c>
      <c r="C5250" s="31" t="s">
        <v>156</v>
      </c>
      <c r="D5250" s="31" t="s">
        <v>702</v>
      </c>
      <c r="E5250" s="31" t="s">
        <v>79</v>
      </c>
      <c r="F5250" s="31" t="s">
        <v>28</v>
      </c>
      <c r="G5250" s="69">
        <v>25691.48</v>
      </c>
    </row>
    <row r="5251" spans="1:7" x14ac:dyDescent="0.25">
      <c r="A5251" s="31" t="s">
        <v>788</v>
      </c>
      <c r="B5251" s="31" t="s">
        <v>164</v>
      </c>
      <c r="C5251" s="31" t="s">
        <v>156</v>
      </c>
      <c r="D5251" s="31" t="s">
        <v>702</v>
      </c>
      <c r="E5251" s="31" t="s">
        <v>5</v>
      </c>
      <c r="F5251" s="31" t="s">
        <v>52</v>
      </c>
      <c r="G5251" s="69">
        <v>1842.16</v>
      </c>
    </row>
    <row r="5252" spans="1:7" x14ac:dyDescent="0.25">
      <c r="A5252" s="31" t="s">
        <v>788</v>
      </c>
      <c r="B5252" s="31" t="s">
        <v>164</v>
      </c>
      <c r="C5252" s="31" t="s">
        <v>156</v>
      </c>
      <c r="D5252" s="31" t="s">
        <v>702</v>
      </c>
      <c r="E5252" s="31" t="s">
        <v>5</v>
      </c>
      <c r="F5252" s="31" t="s">
        <v>11</v>
      </c>
      <c r="G5252" s="69">
        <v>1644.42</v>
      </c>
    </row>
    <row r="5253" spans="1:7" x14ac:dyDescent="0.25">
      <c r="A5253" s="31" t="s">
        <v>788</v>
      </c>
      <c r="B5253" s="31" t="s">
        <v>164</v>
      </c>
      <c r="C5253" s="31" t="s">
        <v>156</v>
      </c>
      <c r="D5253" s="31" t="s">
        <v>702</v>
      </c>
      <c r="E5253" s="31" t="s">
        <v>5</v>
      </c>
      <c r="F5253" s="31" t="s">
        <v>12</v>
      </c>
      <c r="G5253" s="69">
        <v>1231.99</v>
      </c>
    </row>
    <row r="5254" spans="1:7" x14ac:dyDescent="0.25">
      <c r="A5254" s="31" t="s">
        <v>788</v>
      </c>
      <c r="B5254" s="31" t="s">
        <v>164</v>
      </c>
      <c r="C5254" s="31" t="s">
        <v>156</v>
      </c>
      <c r="D5254" s="31" t="s">
        <v>702</v>
      </c>
      <c r="E5254" s="31" t="s">
        <v>5</v>
      </c>
      <c r="F5254" s="31" t="s">
        <v>56</v>
      </c>
      <c r="G5254" s="69">
        <v>15804.98</v>
      </c>
    </row>
    <row r="5255" spans="1:7" x14ac:dyDescent="0.25">
      <c r="A5255" s="31" t="s">
        <v>788</v>
      </c>
      <c r="B5255" s="31" t="s">
        <v>164</v>
      </c>
      <c r="C5255" s="31" t="s">
        <v>156</v>
      </c>
      <c r="D5255" s="31" t="s">
        <v>702</v>
      </c>
      <c r="E5255" s="31" t="s">
        <v>5</v>
      </c>
      <c r="F5255" s="31" t="s">
        <v>62</v>
      </c>
      <c r="G5255" s="69">
        <v>449.94</v>
      </c>
    </row>
    <row r="5256" spans="1:7" x14ac:dyDescent="0.25">
      <c r="A5256" s="31" t="s">
        <v>788</v>
      </c>
      <c r="B5256" s="31" t="s">
        <v>164</v>
      </c>
      <c r="C5256" s="31" t="s">
        <v>156</v>
      </c>
      <c r="D5256" s="31" t="s">
        <v>702</v>
      </c>
      <c r="E5256" s="31" t="s">
        <v>5</v>
      </c>
      <c r="F5256" s="31" t="s">
        <v>82</v>
      </c>
      <c r="G5256" s="69">
        <v>6701.1</v>
      </c>
    </row>
    <row r="5257" spans="1:7" x14ac:dyDescent="0.25">
      <c r="A5257" s="31" t="s">
        <v>788</v>
      </c>
      <c r="B5257" s="31" t="s">
        <v>164</v>
      </c>
      <c r="C5257" s="31" t="s">
        <v>156</v>
      </c>
      <c r="D5257" s="31" t="s">
        <v>702</v>
      </c>
      <c r="E5257" s="31" t="s">
        <v>5</v>
      </c>
      <c r="F5257" s="31" t="s">
        <v>80</v>
      </c>
      <c r="G5257" s="69">
        <v>370729.57</v>
      </c>
    </row>
    <row r="5258" spans="1:7" x14ac:dyDescent="0.25">
      <c r="A5258" s="31" t="s">
        <v>788</v>
      </c>
      <c r="B5258" s="31" t="s">
        <v>164</v>
      </c>
      <c r="C5258" s="31" t="s">
        <v>156</v>
      </c>
      <c r="D5258" s="31" t="s">
        <v>702</v>
      </c>
      <c r="E5258" s="31" t="s">
        <v>5</v>
      </c>
      <c r="F5258" s="31" t="s">
        <v>61</v>
      </c>
      <c r="G5258" s="69">
        <v>1993.27</v>
      </c>
    </row>
    <row r="5259" spans="1:7" x14ac:dyDescent="0.25">
      <c r="A5259" s="31" t="s">
        <v>788</v>
      </c>
      <c r="B5259" s="31" t="s">
        <v>164</v>
      </c>
      <c r="C5259" s="31" t="s">
        <v>156</v>
      </c>
      <c r="D5259" s="31" t="s">
        <v>702</v>
      </c>
      <c r="E5259" s="31" t="s">
        <v>85</v>
      </c>
      <c r="F5259" s="31" t="s">
        <v>87</v>
      </c>
      <c r="G5259" s="69">
        <v>1093.22</v>
      </c>
    </row>
    <row r="5260" spans="1:7" x14ac:dyDescent="0.25">
      <c r="A5260" s="31" t="s">
        <v>788</v>
      </c>
      <c r="B5260" s="31" t="s">
        <v>164</v>
      </c>
      <c r="C5260" s="31" t="s">
        <v>156</v>
      </c>
      <c r="D5260" s="31" t="s">
        <v>702</v>
      </c>
      <c r="E5260" s="31" t="s">
        <v>85</v>
      </c>
      <c r="F5260" s="31" t="s">
        <v>86</v>
      </c>
      <c r="G5260" s="69">
        <v>8892.8700000000008</v>
      </c>
    </row>
    <row r="5261" spans="1:7" x14ac:dyDescent="0.25">
      <c r="A5261" s="31" t="s">
        <v>788</v>
      </c>
      <c r="B5261" s="31" t="s">
        <v>164</v>
      </c>
      <c r="C5261" s="31" t="s">
        <v>156</v>
      </c>
      <c r="D5261" s="31" t="s">
        <v>702</v>
      </c>
      <c r="E5261" s="31" t="s">
        <v>84</v>
      </c>
      <c r="F5261" s="31" t="s">
        <v>23</v>
      </c>
      <c r="G5261" s="69">
        <v>10253.9</v>
      </c>
    </row>
    <row r="5262" spans="1:7" x14ac:dyDescent="0.25">
      <c r="A5262" s="31" t="s">
        <v>788</v>
      </c>
      <c r="B5262" s="31" t="s">
        <v>164</v>
      </c>
      <c r="C5262" s="31" t="s">
        <v>156</v>
      </c>
      <c r="D5262" s="31" t="s">
        <v>702</v>
      </c>
      <c r="E5262" s="31" t="s">
        <v>0</v>
      </c>
      <c r="F5262" s="31" t="s">
        <v>16</v>
      </c>
      <c r="G5262" s="69">
        <v>139751.56</v>
      </c>
    </row>
    <row r="5263" spans="1:7" x14ac:dyDescent="0.25">
      <c r="A5263" s="31" t="s">
        <v>788</v>
      </c>
      <c r="B5263" s="31" t="s">
        <v>18</v>
      </c>
      <c r="C5263" s="31" t="s">
        <v>47</v>
      </c>
      <c r="D5263" s="31" t="s">
        <v>783</v>
      </c>
      <c r="E5263" s="31" t="s">
        <v>81</v>
      </c>
      <c r="F5263" s="31" t="s">
        <v>27</v>
      </c>
      <c r="G5263" s="69">
        <v>5820.85</v>
      </c>
    </row>
    <row r="5264" spans="1:7" x14ac:dyDescent="0.25">
      <c r="A5264" s="31" t="s">
        <v>788</v>
      </c>
      <c r="B5264" s="31" t="s">
        <v>18</v>
      </c>
      <c r="C5264" s="31" t="s">
        <v>47</v>
      </c>
      <c r="D5264" s="31" t="s">
        <v>783</v>
      </c>
      <c r="E5264" s="31" t="s">
        <v>81</v>
      </c>
      <c r="F5264" s="31" t="s">
        <v>83</v>
      </c>
      <c r="G5264" s="69">
        <v>146.53</v>
      </c>
    </row>
    <row r="5265" spans="1:7" x14ac:dyDescent="0.25">
      <c r="A5265" s="31" t="s">
        <v>788</v>
      </c>
      <c r="B5265" s="31" t="s">
        <v>18</v>
      </c>
      <c r="C5265" s="31" t="s">
        <v>47</v>
      </c>
      <c r="D5265" s="31" t="s">
        <v>783</v>
      </c>
      <c r="E5265" s="31" t="s">
        <v>81</v>
      </c>
      <c r="F5265" s="31" t="s">
        <v>25</v>
      </c>
      <c r="G5265" s="69">
        <v>15559.1</v>
      </c>
    </row>
    <row r="5266" spans="1:7" x14ac:dyDescent="0.25">
      <c r="A5266" s="31" t="s">
        <v>788</v>
      </c>
      <c r="B5266" s="31" t="s">
        <v>18</v>
      </c>
      <c r="C5266" s="31" t="s">
        <v>47</v>
      </c>
      <c r="D5266" s="31" t="s">
        <v>783</v>
      </c>
      <c r="E5266" s="31" t="s">
        <v>81</v>
      </c>
      <c r="F5266" s="31" t="s">
        <v>65</v>
      </c>
      <c r="G5266" s="69">
        <v>133.87</v>
      </c>
    </row>
    <row r="5267" spans="1:7" x14ac:dyDescent="0.25">
      <c r="A5267" s="31" t="s">
        <v>788</v>
      </c>
      <c r="B5267" s="31" t="s">
        <v>18</v>
      </c>
      <c r="C5267" s="31" t="s">
        <v>47</v>
      </c>
      <c r="D5267" s="31" t="s">
        <v>783</v>
      </c>
      <c r="E5267" s="31" t="s">
        <v>81</v>
      </c>
      <c r="F5267" s="31" t="s">
        <v>26</v>
      </c>
      <c r="G5267" s="69">
        <v>13825.13</v>
      </c>
    </row>
    <row r="5268" spans="1:7" x14ac:dyDescent="0.25">
      <c r="A5268" s="31" t="s">
        <v>788</v>
      </c>
      <c r="B5268" s="31" t="s">
        <v>18</v>
      </c>
      <c r="C5268" s="31" t="s">
        <v>47</v>
      </c>
      <c r="D5268" s="31" t="s">
        <v>783</v>
      </c>
      <c r="E5268" s="31" t="s">
        <v>81</v>
      </c>
      <c r="F5268" s="31" t="s">
        <v>64</v>
      </c>
      <c r="G5268" s="69">
        <v>8980.61</v>
      </c>
    </row>
    <row r="5269" spans="1:7" x14ac:dyDescent="0.25">
      <c r="A5269" s="31" t="s">
        <v>788</v>
      </c>
      <c r="B5269" s="31" t="s">
        <v>18</v>
      </c>
      <c r="C5269" s="31" t="s">
        <v>47</v>
      </c>
      <c r="D5269" s="31" t="s">
        <v>783</v>
      </c>
      <c r="E5269" s="31" t="s">
        <v>81</v>
      </c>
      <c r="F5269" s="31" t="s">
        <v>9</v>
      </c>
      <c r="G5269" s="69">
        <v>4991.2</v>
      </c>
    </row>
    <row r="5270" spans="1:7" x14ac:dyDescent="0.25">
      <c r="A5270" s="31" t="s">
        <v>788</v>
      </c>
      <c r="B5270" s="31" t="s">
        <v>18</v>
      </c>
      <c r="C5270" s="31" t="s">
        <v>47</v>
      </c>
      <c r="D5270" s="31" t="s">
        <v>783</v>
      </c>
      <c r="E5270" s="31" t="s">
        <v>79</v>
      </c>
      <c r="F5270" s="31" t="s">
        <v>28</v>
      </c>
      <c r="G5270" s="69">
        <v>699.27</v>
      </c>
    </row>
    <row r="5271" spans="1:7" x14ac:dyDescent="0.25">
      <c r="A5271" s="31" t="s">
        <v>788</v>
      </c>
      <c r="B5271" s="31" t="s">
        <v>18</v>
      </c>
      <c r="C5271" s="31" t="s">
        <v>47</v>
      </c>
      <c r="D5271" s="31" t="s">
        <v>783</v>
      </c>
      <c r="E5271" s="31" t="s">
        <v>5</v>
      </c>
      <c r="F5271" s="31" t="s">
        <v>52</v>
      </c>
      <c r="G5271" s="69">
        <v>623.65</v>
      </c>
    </row>
    <row r="5272" spans="1:7" x14ac:dyDescent="0.25">
      <c r="A5272" s="31" t="s">
        <v>788</v>
      </c>
      <c r="B5272" s="31" t="s">
        <v>18</v>
      </c>
      <c r="C5272" s="31" t="s">
        <v>47</v>
      </c>
      <c r="D5272" s="31" t="s">
        <v>783</v>
      </c>
      <c r="E5272" s="31" t="s">
        <v>5</v>
      </c>
      <c r="F5272" s="31" t="s">
        <v>11</v>
      </c>
      <c r="G5272" s="69">
        <v>23325.93</v>
      </c>
    </row>
    <row r="5273" spans="1:7" x14ac:dyDescent="0.25">
      <c r="A5273" s="31" t="s">
        <v>788</v>
      </c>
      <c r="B5273" s="31" t="s">
        <v>18</v>
      </c>
      <c r="C5273" s="31" t="s">
        <v>47</v>
      </c>
      <c r="D5273" s="31" t="s">
        <v>783</v>
      </c>
      <c r="E5273" s="31" t="s">
        <v>5</v>
      </c>
      <c r="F5273" s="31" t="s">
        <v>12</v>
      </c>
      <c r="G5273" s="69">
        <v>4104.91</v>
      </c>
    </row>
    <row r="5274" spans="1:7" x14ac:dyDescent="0.25">
      <c r="A5274" s="31" t="s">
        <v>788</v>
      </c>
      <c r="B5274" s="31" t="s">
        <v>18</v>
      </c>
      <c r="C5274" s="31" t="s">
        <v>47</v>
      </c>
      <c r="D5274" s="31" t="s">
        <v>783</v>
      </c>
      <c r="E5274" s="31" t="s">
        <v>5</v>
      </c>
      <c r="F5274" s="31" t="s">
        <v>89</v>
      </c>
      <c r="G5274" s="69">
        <v>7014.26</v>
      </c>
    </row>
    <row r="5275" spans="1:7" x14ac:dyDescent="0.25">
      <c r="A5275" s="31" t="s">
        <v>788</v>
      </c>
      <c r="B5275" s="31" t="s">
        <v>18</v>
      </c>
      <c r="C5275" s="31" t="s">
        <v>47</v>
      </c>
      <c r="D5275" s="31" t="s">
        <v>783</v>
      </c>
      <c r="E5275" s="31" t="s">
        <v>5</v>
      </c>
      <c r="F5275" s="31" t="s">
        <v>80</v>
      </c>
      <c r="G5275" s="69">
        <v>48731.78</v>
      </c>
    </row>
    <row r="5276" spans="1:7" x14ac:dyDescent="0.25">
      <c r="A5276" s="31" t="s">
        <v>788</v>
      </c>
      <c r="B5276" s="31" t="s">
        <v>18</v>
      </c>
      <c r="C5276" s="31" t="s">
        <v>47</v>
      </c>
      <c r="D5276" s="31" t="s">
        <v>783</v>
      </c>
      <c r="E5276" s="31" t="s">
        <v>5</v>
      </c>
      <c r="F5276" s="31" t="s">
        <v>63</v>
      </c>
      <c r="G5276" s="69">
        <v>797.81</v>
      </c>
    </row>
    <row r="5277" spans="1:7" x14ac:dyDescent="0.25">
      <c r="A5277" s="31" t="s">
        <v>788</v>
      </c>
      <c r="B5277" s="31" t="s">
        <v>18</v>
      </c>
      <c r="C5277" s="31" t="s">
        <v>47</v>
      </c>
      <c r="D5277" s="31" t="s">
        <v>783</v>
      </c>
      <c r="E5277" s="31" t="s">
        <v>5</v>
      </c>
      <c r="F5277" s="31" t="s">
        <v>61</v>
      </c>
      <c r="G5277" s="69">
        <v>10532.78</v>
      </c>
    </row>
    <row r="5278" spans="1:7" x14ac:dyDescent="0.25">
      <c r="A5278" s="31" t="s">
        <v>788</v>
      </c>
      <c r="B5278" s="31" t="s">
        <v>18</v>
      </c>
      <c r="C5278" s="31" t="s">
        <v>47</v>
      </c>
      <c r="D5278" s="31" t="s">
        <v>783</v>
      </c>
      <c r="E5278" s="31" t="s">
        <v>85</v>
      </c>
      <c r="F5278" s="31" t="s">
        <v>87</v>
      </c>
      <c r="G5278" s="69">
        <v>6297.22</v>
      </c>
    </row>
    <row r="5279" spans="1:7" x14ac:dyDescent="0.25">
      <c r="A5279" s="31" t="s">
        <v>788</v>
      </c>
      <c r="B5279" s="31" t="s">
        <v>18</v>
      </c>
      <c r="C5279" s="31" t="s">
        <v>47</v>
      </c>
      <c r="D5279" s="31" t="s">
        <v>783</v>
      </c>
      <c r="E5279" s="31" t="s">
        <v>85</v>
      </c>
      <c r="F5279" s="31" t="s">
        <v>86</v>
      </c>
      <c r="G5279" s="69">
        <v>4991.0600000000004</v>
      </c>
    </row>
    <row r="5280" spans="1:7" x14ac:dyDescent="0.25">
      <c r="A5280" s="31" t="s">
        <v>788</v>
      </c>
      <c r="B5280" s="31" t="s">
        <v>18</v>
      </c>
      <c r="C5280" s="31" t="s">
        <v>47</v>
      </c>
      <c r="D5280" s="31" t="s">
        <v>783</v>
      </c>
      <c r="E5280" s="31" t="s">
        <v>84</v>
      </c>
      <c r="F5280" s="31" t="s">
        <v>23</v>
      </c>
      <c r="G5280" s="69">
        <v>2431.8000000000002</v>
      </c>
    </row>
    <row r="5281" spans="1:7" x14ac:dyDescent="0.25">
      <c r="A5281" s="31" t="s">
        <v>788</v>
      </c>
      <c r="B5281" s="31" t="s">
        <v>18</v>
      </c>
      <c r="C5281" s="31" t="s">
        <v>47</v>
      </c>
      <c r="D5281" s="31" t="s">
        <v>783</v>
      </c>
      <c r="E5281" s="31" t="s">
        <v>0</v>
      </c>
      <c r="F5281" s="31" t="s">
        <v>14</v>
      </c>
      <c r="G5281" s="69">
        <v>5190.93</v>
      </c>
    </row>
    <row r="5282" spans="1:7" x14ac:dyDescent="0.25">
      <c r="A5282" s="31" t="s">
        <v>788</v>
      </c>
      <c r="B5282" s="31" t="s">
        <v>18</v>
      </c>
      <c r="C5282" s="31" t="s">
        <v>47</v>
      </c>
      <c r="D5282" s="31" t="s">
        <v>783</v>
      </c>
      <c r="E5282" s="31" t="s">
        <v>0</v>
      </c>
      <c r="F5282" s="31" t="s">
        <v>16</v>
      </c>
      <c r="G5282" s="69">
        <v>10355.73</v>
      </c>
    </row>
    <row r="5283" spans="1:7" x14ac:dyDescent="0.25">
      <c r="A5283" s="31" t="s">
        <v>788</v>
      </c>
      <c r="B5283" s="31" t="s">
        <v>754</v>
      </c>
      <c r="C5283" s="31" t="s">
        <v>156</v>
      </c>
      <c r="D5283" s="31" t="s">
        <v>702</v>
      </c>
      <c r="E5283" s="31" t="s">
        <v>81</v>
      </c>
      <c r="F5283" s="31" t="s">
        <v>25</v>
      </c>
      <c r="G5283" s="69">
        <v>421.08</v>
      </c>
    </row>
    <row r="5284" spans="1:7" x14ac:dyDescent="0.25">
      <c r="A5284" s="31" t="s">
        <v>788</v>
      </c>
      <c r="B5284" s="31" t="s">
        <v>754</v>
      </c>
      <c r="C5284" s="31" t="s">
        <v>156</v>
      </c>
      <c r="D5284" s="31" t="s">
        <v>702</v>
      </c>
      <c r="E5284" s="31" t="s">
        <v>81</v>
      </c>
      <c r="F5284" s="31" t="s">
        <v>9</v>
      </c>
      <c r="G5284" s="69">
        <v>1649.6</v>
      </c>
    </row>
    <row r="5285" spans="1:7" x14ac:dyDescent="0.25">
      <c r="A5285" s="31" t="s">
        <v>788</v>
      </c>
      <c r="B5285" s="31" t="s">
        <v>754</v>
      </c>
      <c r="C5285" s="31" t="s">
        <v>156</v>
      </c>
      <c r="D5285" s="31" t="s">
        <v>702</v>
      </c>
      <c r="E5285" s="31" t="s">
        <v>79</v>
      </c>
      <c r="F5285" s="31" t="s">
        <v>28</v>
      </c>
      <c r="G5285" s="69">
        <v>304.72000000000003</v>
      </c>
    </row>
    <row r="5286" spans="1:7" x14ac:dyDescent="0.25">
      <c r="A5286" s="31" t="s">
        <v>788</v>
      </c>
      <c r="B5286" s="31" t="s">
        <v>754</v>
      </c>
      <c r="C5286" s="31" t="s">
        <v>156</v>
      </c>
      <c r="D5286" s="31" t="s">
        <v>702</v>
      </c>
      <c r="E5286" s="31" t="s">
        <v>5</v>
      </c>
      <c r="F5286" s="31" t="s">
        <v>52</v>
      </c>
      <c r="G5286" s="69">
        <v>52.62</v>
      </c>
    </row>
    <row r="5287" spans="1:7" x14ac:dyDescent="0.25">
      <c r="A5287" s="31" t="s">
        <v>788</v>
      </c>
      <c r="B5287" s="31" t="s">
        <v>754</v>
      </c>
      <c r="C5287" s="31" t="s">
        <v>156</v>
      </c>
      <c r="D5287" s="31" t="s">
        <v>702</v>
      </c>
      <c r="E5287" s="31" t="s">
        <v>5</v>
      </c>
      <c r="F5287" s="31" t="s">
        <v>11</v>
      </c>
      <c r="G5287" s="69">
        <v>783.88</v>
      </c>
    </row>
    <row r="5288" spans="1:7" x14ac:dyDescent="0.25">
      <c r="A5288" s="31" t="s">
        <v>788</v>
      </c>
      <c r="B5288" s="31" t="s">
        <v>754</v>
      </c>
      <c r="C5288" s="31" t="s">
        <v>156</v>
      </c>
      <c r="D5288" s="31" t="s">
        <v>702</v>
      </c>
      <c r="E5288" s="31" t="s">
        <v>5</v>
      </c>
      <c r="F5288" s="31" t="s">
        <v>12</v>
      </c>
      <c r="G5288" s="69">
        <v>28.51</v>
      </c>
    </row>
    <row r="5289" spans="1:7" x14ac:dyDescent="0.25">
      <c r="A5289" s="31" t="s">
        <v>788</v>
      </c>
      <c r="B5289" s="31" t="s">
        <v>754</v>
      </c>
      <c r="C5289" s="31" t="s">
        <v>156</v>
      </c>
      <c r="D5289" s="31" t="s">
        <v>702</v>
      </c>
      <c r="E5289" s="31" t="s">
        <v>5</v>
      </c>
      <c r="F5289" s="31" t="s">
        <v>56</v>
      </c>
      <c r="G5289" s="69">
        <v>582.58000000000004</v>
      </c>
    </row>
    <row r="5290" spans="1:7" x14ac:dyDescent="0.25">
      <c r="A5290" s="31" t="s">
        <v>788</v>
      </c>
      <c r="B5290" s="31" t="s">
        <v>754</v>
      </c>
      <c r="C5290" s="31" t="s">
        <v>156</v>
      </c>
      <c r="D5290" s="31" t="s">
        <v>702</v>
      </c>
      <c r="E5290" s="31" t="s">
        <v>5</v>
      </c>
      <c r="F5290" s="31" t="s">
        <v>62</v>
      </c>
      <c r="G5290" s="69">
        <v>150.05000000000001</v>
      </c>
    </row>
    <row r="5291" spans="1:7" x14ac:dyDescent="0.25">
      <c r="A5291" s="31" t="s">
        <v>788</v>
      </c>
      <c r="B5291" s="31" t="s">
        <v>754</v>
      </c>
      <c r="C5291" s="31" t="s">
        <v>156</v>
      </c>
      <c r="D5291" s="31" t="s">
        <v>702</v>
      </c>
      <c r="E5291" s="31" t="s">
        <v>5</v>
      </c>
      <c r="F5291" s="31" t="s">
        <v>89</v>
      </c>
      <c r="G5291" s="69">
        <v>75.13</v>
      </c>
    </row>
    <row r="5292" spans="1:7" x14ac:dyDescent="0.25">
      <c r="A5292" s="31" t="s">
        <v>788</v>
      </c>
      <c r="B5292" s="31" t="s">
        <v>754</v>
      </c>
      <c r="C5292" s="31" t="s">
        <v>156</v>
      </c>
      <c r="D5292" s="31" t="s">
        <v>702</v>
      </c>
      <c r="E5292" s="31" t="s">
        <v>5</v>
      </c>
      <c r="F5292" s="31" t="s">
        <v>82</v>
      </c>
      <c r="G5292" s="69">
        <v>348.85</v>
      </c>
    </row>
    <row r="5293" spans="1:7" x14ac:dyDescent="0.25">
      <c r="A5293" s="31" t="s">
        <v>788</v>
      </c>
      <c r="B5293" s="31" t="s">
        <v>754</v>
      </c>
      <c r="C5293" s="31" t="s">
        <v>156</v>
      </c>
      <c r="D5293" s="31" t="s">
        <v>702</v>
      </c>
      <c r="E5293" s="31" t="s">
        <v>5</v>
      </c>
      <c r="F5293" s="31" t="s">
        <v>80</v>
      </c>
      <c r="G5293" s="69">
        <v>3710.76</v>
      </c>
    </row>
    <row r="5294" spans="1:7" x14ac:dyDescent="0.25">
      <c r="A5294" s="31" t="s">
        <v>788</v>
      </c>
      <c r="B5294" s="31" t="s">
        <v>754</v>
      </c>
      <c r="C5294" s="31" t="s">
        <v>156</v>
      </c>
      <c r="D5294" s="31" t="s">
        <v>702</v>
      </c>
      <c r="E5294" s="31" t="s">
        <v>5</v>
      </c>
      <c r="F5294" s="31" t="s">
        <v>61</v>
      </c>
      <c r="G5294" s="69">
        <v>275</v>
      </c>
    </row>
    <row r="5295" spans="1:7" x14ac:dyDescent="0.25">
      <c r="A5295" s="31" t="s">
        <v>788</v>
      </c>
      <c r="B5295" s="31" t="s">
        <v>754</v>
      </c>
      <c r="C5295" s="31" t="s">
        <v>156</v>
      </c>
      <c r="D5295" s="31" t="s">
        <v>702</v>
      </c>
      <c r="E5295" s="31" t="s">
        <v>85</v>
      </c>
      <c r="F5295" s="31" t="s">
        <v>87</v>
      </c>
      <c r="G5295" s="69">
        <v>25.7</v>
      </c>
    </row>
    <row r="5296" spans="1:7" x14ac:dyDescent="0.25">
      <c r="A5296" s="31" t="s">
        <v>788</v>
      </c>
      <c r="B5296" s="31" t="s">
        <v>754</v>
      </c>
      <c r="C5296" s="31" t="s">
        <v>156</v>
      </c>
      <c r="D5296" s="31" t="s">
        <v>702</v>
      </c>
      <c r="E5296" s="31" t="s">
        <v>85</v>
      </c>
      <c r="F5296" s="31" t="s">
        <v>86</v>
      </c>
      <c r="G5296" s="69">
        <v>202.9</v>
      </c>
    </row>
    <row r="5297" spans="1:7" x14ac:dyDescent="0.25">
      <c r="A5297" s="31" t="s">
        <v>788</v>
      </c>
      <c r="B5297" s="31" t="s">
        <v>754</v>
      </c>
      <c r="C5297" s="31" t="s">
        <v>156</v>
      </c>
      <c r="D5297" s="31" t="s">
        <v>702</v>
      </c>
      <c r="E5297" s="31" t="s">
        <v>84</v>
      </c>
      <c r="F5297" s="31" t="s">
        <v>29</v>
      </c>
      <c r="G5297" s="69">
        <v>158.27000000000001</v>
      </c>
    </row>
    <row r="5298" spans="1:7" x14ac:dyDescent="0.25">
      <c r="A5298" s="31" t="s">
        <v>788</v>
      </c>
      <c r="B5298" s="31" t="s">
        <v>754</v>
      </c>
      <c r="C5298" s="31" t="s">
        <v>156</v>
      </c>
      <c r="D5298" s="31" t="s">
        <v>702</v>
      </c>
      <c r="E5298" s="31" t="s">
        <v>84</v>
      </c>
      <c r="F5298" s="31" t="s">
        <v>23</v>
      </c>
      <c r="G5298" s="69">
        <v>1292.98</v>
      </c>
    </row>
    <row r="5299" spans="1:7" x14ac:dyDescent="0.25">
      <c r="A5299" s="31" t="s">
        <v>788</v>
      </c>
      <c r="B5299" s="31" t="s">
        <v>754</v>
      </c>
      <c r="C5299" s="31" t="s">
        <v>156</v>
      </c>
      <c r="D5299" s="31" t="s">
        <v>702</v>
      </c>
      <c r="E5299" s="31" t="s">
        <v>0</v>
      </c>
      <c r="F5299" s="31" t="s">
        <v>14</v>
      </c>
      <c r="G5299" s="69">
        <v>301.94</v>
      </c>
    </row>
    <row r="5300" spans="1:7" x14ac:dyDescent="0.25">
      <c r="A5300" s="31" t="s">
        <v>788</v>
      </c>
      <c r="B5300" s="31" t="s">
        <v>754</v>
      </c>
      <c r="C5300" s="31" t="s">
        <v>156</v>
      </c>
      <c r="D5300" s="31" t="s">
        <v>702</v>
      </c>
      <c r="E5300" s="31" t="s">
        <v>0</v>
      </c>
      <c r="F5300" s="31" t="s">
        <v>16</v>
      </c>
      <c r="G5300" s="69">
        <v>2484.71</v>
      </c>
    </row>
    <row r="5301" spans="1:7" x14ac:dyDescent="0.25">
      <c r="A5301" s="31" t="s">
        <v>788</v>
      </c>
      <c r="B5301" s="31" t="s">
        <v>32</v>
      </c>
      <c r="C5301" s="31" t="s">
        <v>96</v>
      </c>
      <c r="D5301" s="31" t="s">
        <v>783</v>
      </c>
      <c r="E5301" s="31" t="s">
        <v>81</v>
      </c>
      <c r="F5301" s="31" t="s">
        <v>27</v>
      </c>
      <c r="G5301" s="69">
        <v>14942.36</v>
      </c>
    </row>
    <row r="5302" spans="1:7" x14ac:dyDescent="0.25">
      <c r="A5302" s="31" t="s">
        <v>788</v>
      </c>
      <c r="B5302" s="31" t="s">
        <v>32</v>
      </c>
      <c r="C5302" s="31" t="s">
        <v>96</v>
      </c>
      <c r="D5302" s="31" t="s">
        <v>783</v>
      </c>
      <c r="E5302" s="31" t="s">
        <v>81</v>
      </c>
      <c r="F5302" s="31" t="s">
        <v>83</v>
      </c>
      <c r="G5302" s="69">
        <v>1234.21</v>
      </c>
    </row>
    <row r="5303" spans="1:7" x14ac:dyDescent="0.25">
      <c r="A5303" s="31" t="s">
        <v>788</v>
      </c>
      <c r="B5303" s="31" t="s">
        <v>32</v>
      </c>
      <c r="C5303" s="31" t="s">
        <v>96</v>
      </c>
      <c r="D5303" s="31" t="s">
        <v>783</v>
      </c>
      <c r="E5303" s="31" t="s">
        <v>81</v>
      </c>
      <c r="F5303" s="31" t="s">
        <v>25</v>
      </c>
      <c r="G5303" s="69">
        <v>54199.08</v>
      </c>
    </row>
    <row r="5304" spans="1:7" x14ac:dyDescent="0.25">
      <c r="A5304" s="31" t="s">
        <v>788</v>
      </c>
      <c r="B5304" s="31" t="s">
        <v>32</v>
      </c>
      <c r="C5304" s="31" t="s">
        <v>96</v>
      </c>
      <c r="D5304" s="31" t="s">
        <v>783</v>
      </c>
      <c r="E5304" s="31" t="s">
        <v>81</v>
      </c>
      <c r="F5304" s="31" t="s">
        <v>65</v>
      </c>
      <c r="G5304" s="69">
        <v>3668.94</v>
      </c>
    </row>
    <row r="5305" spans="1:7" x14ac:dyDescent="0.25">
      <c r="A5305" s="31" t="s">
        <v>788</v>
      </c>
      <c r="B5305" s="31" t="s">
        <v>32</v>
      </c>
      <c r="C5305" s="31" t="s">
        <v>96</v>
      </c>
      <c r="D5305" s="31" t="s">
        <v>783</v>
      </c>
      <c r="E5305" s="31" t="s">
        <v>81</v>
      </c>
      <c r="F5305" s="31" t="s">
        <v>26</v>
      </c>
      <c r="G5305" s="69">
        <v>98322.43</v>
      </c>
    </row>
    <row r="5306" spans="1:7" x14ac:dyDescent="0.25">
      <c r="A5306" s="31" t="s">
        <v>788</v>
      </c>
      <c r="B5306" s="31" t="s">
        <v>32</v>
      </c>
      <c r="C5306" s="31" t="s">
        <v>96</v>
      </c>
      <c r="D5306" s="31" t="s">
        <v>783</v>
      </c>
      <c r="E5306" s="31" t="s">
        <v>81</v>
      </c>
      <c r="F5306" s="31" t="s">
        <v>64</v>
      </c>
      <c r="G5306" s="69">
        <v>2743.08</v>
      </c>
    </row>
    <row r="5307" spans="1:7" x14ac:dyDescent="0.25">
      <c r="A5307" s="31" t="s">
        <v>788</v>
      </c>
      <c r="B5307" s="31" t="s">
        <v>32</v>
      </c>
      <c r="C5307" s="31" t="s">
        <v>96</v>
      </c>
      <c r="D5307" s="31" t="s">
        <v>783</v>
      </c>
      <c r="E5307" s="31" t="s">
        <v>81</v>
      </c>
      <c r="F5307" s="31" t="s">
        <v>9</v>
      </c>
      <c r="G5307" s="69">
        <v>36673.870000000003</v>
      </c>
    </row>
    <row r="5308" spans="1:7" x14ac:dyDescent="0.25">
      <c r="A5308" s="31" t="s">
        <v>788</v>
      </c>
      <c r="B5308" s="31" t="s">
        <v>32</v>
      </c>
      <c r="C5308" s="31" t="s">
        <v>96</v>
      </c>
      <c r="D5308" s="31" t="s">
        <v>783</v>
      </c>
      <c r="E5308" s="31" t="s">
        <v>79</v>
      </c>
      <c r="F5308" s="31" t="s">
        <v>28</v>
      </c>
      <c r="G5308" s="69">
        <v>3674.02</v>
      </c>
    </row>
    <row r="5309" spans="1:7" x14ac:dyDescent="0.25">
      <c r="A5309" s="31" t="s">
        <v>788</v>
      </c>
      <c r="B5309" s="31" t="s">
        <v>32</v>
      </c>
      <c r="C5309" s="31" t="s">
        <v>96</v>
      </c>
      <c r="D5309" s="31" t="s">
        <v>783</v>
      </c>
      <c r="E5309" s="31" t="s">
        <v>79</v>
      </c>
      <c r="F5309" s="31" t="s">
        <v>90</v>
      </c>
      <c r="G5309" s="69">
        <v>303.27999999999997</v>
      </c>
    </row>
    <row r="5310" spans="1:7" x14ac:dyDescent="0.25">
      <c r="A5310" s="31" t="s">
        <v>788</v>
      </c>
      <c r="B5310" s="31" t="s">
        <v>32</v>
      </c>
      <c r="C5310" s="31" t="s">
        <v>96</v>
      </c>
      <c r="D5310" s="31" t="s">
        <v>783</v>
      </c>
      <c r="E5310" s="31" t="s">
        <v>5</v>
      </c>
      <c r="F5310" s="31" t="s">
        <v>52</v>
      </c>
      <c r="G5310" s="69">
        <v>1136.3900000000001</v>
      </c>
    </row>
    <row r="5311" spans="1:7" x14ac:dyDescent="0.25">
      <c r="A5311" s="31" t="s">
        <v>788</v>
      </c>
      <c r="B5311" s="31" t="s">
        <v>32</v>
      </c>
      <c r="C5311" s="31" t="s">
        <v>96</v>
      </c>
      <c r="D5311" s="31" t="s">
        <v>783</v>
      </c>
      <c r="E5311" s="31" t="s">
        <v>5</v>
      </c>
      <c r="F5311" s="31" t="s">
        <v>11</v>
      </c>
      <c r="G5311" s="69">
        <v>128707.58</v>
      </c>
    </row>
    <row r="5312" spans="1:7" x14ac:dyDescent="0.25">
      <c r="A5312" s="31" t="s">
        <v>788</v>
      </c>
      <c r="B5312" s="31" t="s">
        <v>32</v>
      </c>
      <c r="C5312" s="31" t="s">
        <v>96</v>
      </c>
      <c r="D5312" s="31" t="s">
        <v>783</v>
      </c>
      <c r="E5312" s="31" t="s">
        <v>5</v>
      </c>
      <c r="F5312" s="31" t="s">
        <v>12</v>
      </c>
      <c r="G5312" s="69">
        <v>21931.439999999999</v>
      </c>
    </row>
    <row r="5313" spans="1:7" x14ac:dyDescent="0.25">
      <c r="A5313" s="31" t="s">
        <v>788</v>
      </c>
      <c r="B5313" s="31" t="s">
        <v>32</v>
      </c>
      <c r="C5313" s="31" t="s">
        <v>96</v>
      </c>
      <c r="D5313" s="31" t="s">
        <v>783</v>
      </c>
      <c r="E5313" s="31" t="s">
        <v>5</v>
      </c>
      <c r="F5313" s="31" t="s">
        <v>56</v>
      </c>
      <c r="G5313" s="69">
        <v>31016.58</v>
      </c>
    </row>
    <row r="5314" spans="1:7" x14ac:dyDescent="0.25">
      <c r="A5314" s="31" t="s">
        <v>788</v>
      </c>
      <c r="B5314" s="31" t="s">
        <v>32</v>
      </c>
      <c r="C5314" s="31" t="s">
        <v>96</v>
      </c>
      <c r="D5314" s="31" t="s">
        <v>783</v>
      </c>
      <c r="E5314" s="31" t="s">
        <v>5</v>
      </c>
      <c r="F5314" s="31" t="s">
        <v>62</v>
      </c>
      <c r="G5314" s="69">
        <v>281.22000000000003</v>
      </c>
    </row>
    <row r="5315" spans="1:7" x14ac:dyDescent="0.25">
      <c r="A5315" s="31" t="s">
        <v>788</v>
      </c>
      <c r="B5315" s="31" t="s">
        <v>32</v>
      </c>
      <c r="C5315" s="31" t="s">
        <v>96</v>
      </c>
      <c r="D5315" s="31" t="s">
        <v>783</v>
      </c>
      <c r="E5315" s="31" t="s">
        <v>5</v>
      </c>
      <c r="F5315" s="31" t="s">
        <v>89</v>
      </c>
      <c r="G5315" s="69">
        <v>14148.8</v>
      </c>
    </row>
    <row r="5316" spans="1:7" x14ac:dyDescent="0.25">
      <c r="A5316" s="31" t="s">
        <v>788</v>
      </c>
      <c r="B5316" s="31" t="s">
        <v>32</v>
      </c>
      <c r="C5316" s="31" t="s">
        <v>96</v>
      </c>
      <c r="D5316" s="31" t="s">
        <v>783</v>
      </c>
      <c r="E5316" s="31" t="s">
        <v>5</v>
      </c>
      <c r="F5316" s="31" t="s">
        <v>82</v>
      </c>
      <c r="G5316" s="69">
        <v>1577.36</v>
      </c>
    </row>
    <row r="5317" spans="1:7" x14ac:dyDescent="0.25">
      <c r="A5317" s="31" t="s">
        <v>788</v>
      </c>
      <c r="B5317" s="31" t="s">
        <v>32</v>
      </c>
      <c r="C5317" s="31" t="s">
        <v>96</v>
      </c>
      <c r="D5317" s="31" t="s">
        <v>783</v>
      </c>
      <c r="E5317" s="31" t="s">
        <v>5</v>
      </c>
      <c r="F5317" s="31" t="s">
        <v>80</v>
      </c>
      <c r="G5317" s="69">
        <v>258600</v>
      </c>
    </row>
    <row r="5318" spans="1:7" x14ac:dyDescent="0.25">
      <c r="A5318" s="31" t="s">
        <v>788</v>
      </c>
      <c r="B5318" s="31" t="s">
        <v>32</v>
      </c>
      <c r="C5318" s="31" t="s">
        <v>96</v>
      </c>
      <c r="D5318" s="31" t="s">
        <v>783</v>
      </c>
      <c r="E5318" s="31" t="s">
        <v>5</v>
      </c>
      <c r="F5318" s="31" t="s">
        <v>63</v>
      </c>
      <c r="G5318" s="69">
        <v>2796.58</v>
      </c>
    </row>
    <row r="5319" spans="1:7" x14ac:dyDescent="0.25">
      <c r="A5319" s="31" t="s">
        <v>788</v>
      </c>
      <c r="B5319" s="31" t="s">
        <v>32</v>
      </c>
      <c r="C5319" s="31" t="s">
        <v>96</v>
      </c>
      <c r="D5319" s="31" t="s">
        <v>783</v>
      </c>
      <c r="E5319" s="31" t="s">
        <v>5</v>
      </c>
      <c r="F5319" s="31" t="s">
        <v>61</v>
      </c>
      <c r="G5319" s="69">
        <v>83778.289999999994</v>
      </c>
    </row>
    <row r="5320" spans="1:7" x14ac:dyDescent="0.25">
      <c r="A5320" s="31" t="s">
        <v>788</v>
      </c>
      <c r="B5320" s="31" t="s">
        <v>32</v>
      </c>
      <c r="C5320" s="31" t="s">
        <v>96</v>
      </c>
      <c r="D5320" s="31" t="s">
        <v>783</v>
      </c>
      <c r="E5320" s="31" t="s">
        <v>85</v>
      </c>
      <c r="F5320" s="31" t="s">
        <v>87</v>
      </c>
      <c r="G5320" s="69">
        <v>14931.99</v>
      </c>
    </row>
    <row r="5321" spans="1:7" x14ac:dyDescent="0.25">
      <c r="A5321" s="31" t="s">
        <v>788</v>
      </c>
      <c r="B5321" s="31" t="s">
        <v>32</v>
      </c>
      <c r="C5321" s="31" t="s">
        <v>96</v>
      </c>
      <c r="D5321" s="31" t="s">
        <v>783</v>
      </c>
      <c r="E5321" s="31" t="s">
        <v>85</v>
      </c>
      <c r="F5321" s="31" t="s">
        <v>88</v>
      </c>
      <c r="G5321" s="69">
        <v>434.96</v>
      </c>
    </row>
    <row r="5322" spans="1:7" x14ac:dyDescent="0.25">
      <c r="A5322" s="31" t="s">
        <v>788</v>
      </c>
      <c r="B5322" s="31" t="s">
        <v>32</v>
      </c>
      <c r="C5322" s="31" t="s">
        <v>96</v>
      </c>
      <c r="D5322" s="31" t="s">
        <v>783</v>
      </c>
      <c r="E5322" s="31" t="s">
        <v>85</v>
      </c>
      <c r="F5322" s="31" t="s">
        <v>86</v>
      </c>
      <c r="G5322" s="69">
        <v>23132.5</v>
      </c>
    </row>
    <row r="5323" spans="1:7" x14ac:dyDescent="0.25">
      <c r="A5323" s="31" t="s">
        <v>788</v>
      </c>
      <c r="B5323" s="31" t="s">
        <v>32</v>
      </c>
      <c r="C5323" s="31" t="s">
        <v>96</v>
      </c>
      <c r="D5323" s="31" t="s">
        <v>783</v>
      </c>
      <c r="E5323" s="31" t="s">
        <v>84</v>
      </c>
      <c r="F5323" s="31" t="s">
        <v>29</v>
      </c>
      <c r="G5323" s="69">
        <v>57.21</v>
      </c>
    </row>
    <row r="5324" spans="1:7" x14ac:dyDescent="0.25">
      <c r="A5324" s="31" t="s">
        <v>788</v>
      </c>
      <c r="B5324" s="31" t="s">
        <v>32</v>
      </c>
      <c r="C5324" s="31" t="s">
        <v>96</v>
      </c>
      <c r="D5324" s="31" t="s">
        <v>783</v>
      </c>
      <c r="E5324" s="31" t="s">
        <v>84</v>
      </c>
      <c r="F5324" s="31" t="s">
        <v>67</v>
      </c>
      <c r="G5324" s="69">
        <v>36.18</v>
      </c>
    </row>
    <row r="5325" spans="1:7" x14ac:dyDescent="0.25">
      <c r="A5325" s="31" t="s">
        <v>788</v>
      </c>
      <c r="B5325" s="31" t="s">
        <v>32</v>
      </c>
      <c r="C5325" s="31" t="s">
        <v>96</v>
      </c>
      <c r="D5325" s="31" t="s">
        <v>783</v>
      </c>
      <c r="E5325" s="31" t="s">
        <v>84</v>
      </c>
      <c r="F5325" s="31" t="s">
        <v>23</v>
      </c>
      <c r="G5325" s="69">
        <v>14400.19</v>
      </c>
    </row>
    <row r="5326" spans="1:7" x14ac:dyDescent="0.25">
      <c r="A5326" s="31" t="s">
        <v>788</v>
      </c>
      <c r="B5326" s="31" t="s">
        <v>32</v>
      </c>
      <c r="C5326" s="31" t="s">
        <v>96</v>
      </c>
      <c r="D5326" s="31" t="s">
        <v>783</v>
      </c>
      <c r="E5326" s="31" t="s">
        <v>92</v>
      </c>
      <c r="F5326" s="31" t="s">
        <v>92</v>
      </c>
      <c r="G5326" s="69">
        <v>26319.87</v>
      </c>
    </row>
    <row r="5327" spans="1:7" x14ac:dyDescent="0.25">
      <c r="A5327" s="31" t="s">
        <v>788</v>
      </c>
      <c r="B5327" s="31" t="s">
        <v>32</v>
      </c>
      <c r="C5327" s="31" t="s">
        <v>96</v>
      </c>
      <c r="D5327" s="31" t="s">
        <v>783</v>
      </c>
      <c r="E5327" s="31" t="s">
        <v>0</v>
      </c>
      <c r="F5327" s="31" t="s">
        <v>14</v>
      </c>
      <c r="G5327" s="69">
        <v>11452.47</v>
      </c>
    </row>
    <row r="5328" spans="1:7" x14ac:dyDescent="0.25">
      <c r="A5328" s="31" t="s">
        <v>788</v>
      </c>
      <c r="B5328" s="31" t="s">
        <v>32</v>
      </c>
      <c r="C5328" s="31" t="s">
        <v>96</v>
      </c>
      <c r="D5328" s="31" t="s">
        <v>783</v>
      </c>
      <c r="E5328" s="31" t="s">
        <v>0</v>
      </c>
      <c r="F5328" s="31" t="s">
        <v>15</v>
      </c>
      <c r="G5328" s="69">
        <v>4260.41</v>
      </c>
    </row>
    <row r="5329" spans="1:7" x14ac:dyDescent="0.25">
      <c r="A5329" s="31" t="s">
        <v>788</v>
      </c>
      <c r="B5329" s="31" t="s">
        <v>32</v>
      </c>
      <c r="C5329" s="31" t="s">
        <v>96</v>
      </c>
      <c r="D5329" s="31" t="s">
        <v>783</v>
      </c>
      <c r="E5329" s="31" t="s">
        <v>0</v>
      </c>
      <c r="F5329" s="31" t="s">
        <v>16</v>
      </c>
      <c r="G5329" s="69">
        <v>38759.43</v>
      </c>
    </row>
    <row r="5330" spans="1:7" x14ac:dyDescent="0.25">
      <c r="A5330" s="31" t="s">
        <v>788</v>
      </c>
      <c r="B5330" s="31" t="s">
        <v>32</v>
      </c>
      <c r="C5330" s="31" t="s">
        <v>96</v>
      </c>
      <c r="D5330" s="31" t="s">
        <v>783</v>
      </c>
      <c r="E5330" s="31" t="s">
        <v>21</v>
      </c>
      <c r="F5330" s="31" t="s">
        <v>21</v>
      </c>
      <c r="G5330" s="69">
        <v>35838.339999999997</v>
      </c>
    </row>
    <row r="5331" spans="1:7" x14ac:dyDescent="0.25">
      <c r="A5331" s="31" t="s">
        <v>788</v>
      </c>
      <c r="B5331" s="31" t="s">
        <v>781</v>
      </c>
      <c r="C5331" s="31" t="s">
        <v>156</v>
      </c>
      <c r="D5331" s="31" t="s">
        <v>702</v>
      </c>
      <c r="E5331" s="31" t="s">
        <v>81</v>
      </c>
      <c r="F5331" s="31" t="s">
        <v>26</v>
      </c>
      <c r="G5331" s="69">
        <v>944.48</v>
      </c>
    </row>
    <row r="5332" spans="1:7" x14ac:dyDescent="0.25">
      <c r="A5332" s="31" t="s">
        <v>788</v>
      </c>
      <c r="B5332" s="31" t="s">
        <v>781</v>
      </c>
      <c r="C5332" s="31" t="s">
        <v>156</v>
      </c>
      <c r="D5332" s="31" t="s">
        <v>702</v>
      </c>
      <c r="E5332" s="31" t="s">
        <v>79</v>
      </c>
      <c r="F5332" s="31" t="s">
        <v>28</v>
      </c>
      <c r="G5332" s="69">
        <v>4089.78</v>
      </c>
    </row>
    <row r="5333" spans="1:7" x14ac:dyDescent="0.25">
      <c r="A5333" s="31" t="s">
        <v>788</v>
      </c>
      <c r="B5333" s="31" t="s">
        <v>781</v>
      </c>
      <c r="C5333" s="31" t="s">
        <v>156</v>
      </c>
      <c r="D5333" s="31" t="s">
        <v>702</v>
      </c>
      <c r="E5333" s="31" t="s">
        <v>5</v>
      </c>
      <c r="F5333" s="31" t="s">
        <v>52</v>
      </c>
      <c r="G5333" s="69">
        <v>318.04000000000002</v>
      </c>
    </row>
    <row r="5334" spans="1:7" x14ac:dyDescent="0.25">
      <c r="A5334" s="31" t="s">
        <v>788</v>
      </c>
      <c r="B5334" s="31" t="s">
        <v>781</v>
      </c>
      <c r="C5334" s="31" t="s">
        <v>156</v>
      </c>
      <c r="D5334" s="31" t="s">
        <v>702</v>
      </c>
      <c r="E5334" s="31" t="s">
        <v>5</v>
      </c>
      <c r="F5334" s="31" t="s">
        <v>11</v>
      </c>
      <c r="G5334" s="69">
        <v>139.94</v>
      </c>
    </row>
    <row r="5335" spans="1:7" x14ac:dyDescent="0.25">
      <c r="A5335" s="31" t="s">
        <v>788</v>
      </c>
      <c r="B5335" s="31" t="s">
        <v>781</v>
      </c>
      <c r="C5335" s="31" t="s">
        <v>156</v>
      </c>
      <c r="D5335" s="31" t="s">
        <v>702</v>
      </c>
      <c r="E5335" s="31" t="s">
        <v>5</v>
      </c>
      <c r="F5335" s="31" t="s">
        <v>56</v>
      </c>
      <c r="G5335" s="69">
        <v>111.4</v>
      </c>
    </row>
    <row r="5336" spans="1:7" x14ac:dyDescent="0.25">
      <c r="A5336" s="31" t="s">
        <v>788</v>
      </c>
      <c r="B5336" s="31" t="s">
        <v>781</v>
      </c>
      <c r="C5336" s="31" t="s">
        <v>156</v>
      </c>
      <c r="D5336" s="31" t="s">
        <v>702</v>
      </c>
      <c r="E5336" s="31" t="s">
        <v>5</v>
      </c>
      <c r="F5336" s="31" t="s">
        <v>82</v>
      </c>
      <c r="G5336" s="69">
        <v>775.49</v>
      </c>
    </row>
    <row r="5337" spans="1:7" x14ac:dyDescent="0.25">
      <c r="A5337" s="31" t="s">
        <v>788</v>
      </c>
      <c r="B5337" s="31" t="s">
        <v>781</v>
      </c>
      <c r="C5337" s="31" t="s">
        <v>156</v>
      </c>
      <c r="D5337" s="31" t="s">
        <v>702</v>
      </c>
      <c r="E5337" s="31" t="s">
        <v>5</v>
      </c>
      <c r="F5337" s="31" t="s">
        <v>80</v>
      </c>
      <c r="G5337" s="69">
        <v>27584.400000000001</v>
      </c>
    </row>
    <row r="5338" spans="1:7" x14ac:dyDescent="0.25">
      <c r="A5338" s="31" t="s">
        <v>788</v>
      </c>
      <c r="B5338" s="31" t="s">
        <v>781</v>
      </c>
      <c r="C5338" s="31" t="s">
        <v>156</v>
      </c>
      <c r="D5338" s="31" t="s">
        <v>702</v>
      </c>
      <c r="E5338" s="31" t="s">
        <v>5</v>
      </c>
      <c r="F5338" s="31" t="s">
        <v>61</v>
      </c>
      <c r="G5338" s="69">
        <v>415.8</v>
      </c>
    </row>
    <row r="5339" spans="1:7" x14ac:dyDescent="0.25">
      <c r="A5339" s="31" t="s">
        <v>788</v>
      </c>
      <c r="B5339" s="31" t="s">
        <v>781</v>
      </c>
      <c r="C5339" s="31" t="s">
        <v>156</v>
      </c>
      <c r="D5339" s="31" t="s">
        <v>702</v>
      </c>
      <c r="E5339" s="31" t="s">
        <v>85</v>
      </c>
      <c r="F5339" s="31" t="s">
        <v>86</v>
      </c>
      <c r="G5339" s="69">
        <v>2251.6799999999998</v>
      </c>
    </row>
    <row r="5340" spans="1:7" x14ac:dyDescent="0.25">
      <c r="A5340" s="31" t="s">
        <v>788</v>
      </c>
      <c r="B5340" s="31" t="s">
        <v>781</v>
      </c>
      <c r="C5340" s="31" t="s">
        <v>156</v>
      </c>
      <c r="D5340" s="31" t="s">
        <v>702</v>
      </c>
      <c r="E5340" s="31" t="s">
        <v>84</v>
      </c>
      <c r="F5340" s="31" t="s">
        <v>29</v>
      </c>
      <c r="G5340" s="69">
        <v>729.4</v>
      </c>
    </row>
    <row r="5341" spans="1:7" x14ac:dyDescent="0.25">
      <c r="A5341" s="31" t="s">
        <v>788</v>
      </c>
      <c r="B5341" s="31" t="s">
        <v>781</v>
      </c>
      <c r="C5341" s="31" t="s">
        <v>156</v>
      </c>
      <c r="D5341" s="31" t="s">
        <v>702</v>
      </c>
      <c r="E5341" s="31" t="s">
        <v>84</v>
      </c>
      <c r="F5341" s="31" t="s">
        <v>67</v>
      </c>
      <c r="G5341" s="69">
        <v>529.59</v>
      </c>
    </row>
    <row r="5342" spans="1:7" x14ac:dyDescent="0.25">
      <c r="A5342" s="31" t="s">
        <v>788</v>
      </c>
      <c r="B5342" s="31" t="s">
        <v>781</v>
      </c>
      <c r="C5342" s="31" t="s">
        <v>156</v>
      </c>
      <c r="D5342" s="31" t="s">
        <v>702</v>
      </c>
      <c r="E5342" s="31" t="s">
        <v>84</v>
      </c>
      <c r="F5342" s="31" t="s">
        <v>93</v>
      </c>
      <c r="G5342" s="69">
        <v>127.41</v>
      </c>
    </row>
    <row r="5343" spans="1:7" x14ac:dyDescent="0.25">
      <c r="A5343" s="31" t="s">
        <v>788</v>
      </c>
      <c r="B5343" s="31" t="s">
        <v>781</v>
      </c>
      <c r="C5343" s="31" t="s">
        <v>156</v>
      </c>
      <c r="D5343" s="31" t="s">
        <v>702</v>
      </c>
      <c r="E5343" s="31" t="s">
        <v>84</v>
      </c>
      <c r="F5343" s="31" t="s">
        <v>23</v>
      </c>
      <c r="G5343" s="69">
        <v>3093.25</v>
      </c>
    </row>
    <row r="5344" spans="1:7" x14ac:dyDescent="0.25">
      <c r="A5344" s="31" t="s">
        <v>788</v>
      </c>
      <c r="B5344" s="31" t="s">
        <v>781</v>
      </c>
      <c r="C5344" s="31" t="s">
        <v>156</v>
      </c>
      <c r="D5344" s="31" t="s">
        <v>702</v>
      </c>
      <c r="E5344" s="31" t="s">
        <v>0</v>
      </c>
      <c r="F5344" s="31" t="s">
        <v>14</v>
      </c>
      <c r="G5344" s="69">
        <v>134.91</v>
      </c>
    </row>
    <row r="5345" spans="1:7" x14ac:dyDescent="0.25">
      <c r="A5345" s="31" t="s">
        <v>788</v>
      </c>
      <c r="B5345" s="31" t="s">
        <v>781</v>
      </c>
      <c r="C5345" s="31" t="s">
        <v>156</v>
      </c>
      <c r="D5345" s="31" t="s">
        <v>702</v>
      </c>
      <c r="E5345" s="31" t="s">
        <v>0</v>
      </c>
      <c r="F5345" s="31" t="s">
        <v>15</v>
      </c>
      <c r="G5345" s="69">
        <v>22875.81</v>
      </c>
    </row>
    <row r="5346" spans="1:7" x14ac:dyDescent="0.25">
      <c r="A5346" s="31" t="s">
        <v>788</v>
      </c>
      <c r="B5346" s="31" t="s">
        <v>781</v>
      </c>
      <c r="C5346" s="31" t="s">
        <v>156</v>
      </c>
      <c r="D5346" s="31" t="s">
        <v>702</v>
      </c>
      <c r="E5346" s="31" t="s">
        <v>0</v>
      </c>
      <c r="F5346" s="31" t="s">
        <v>16</v>
      </c>
      <c r="G5346" s="69">
        <v>13425.24</v>
      </c>
    </row>
    <row r="5347" spans="1:7" x14ac:dyDescent="0.25">
      <c r="A5347" s="31" t="s">
        <v>788</v>
      </c>
      <c r="B5347" s="31" t="s">
        <v>17</v>
      </c>
      <c r="C5347" s="31" t="s">
        <v>47</v>
      </c>
      <c r="D5347" s="31" t="s">
        <v>783</v>
      </c>
      <c r="E5347" s="31" t="s">
        <v>81</v>
      </c>
      <c r="F5347" s="31" t="s">
        <v>27</v>
      </c>
      <c r="G5347" s="69">
        <v>11379.69</v>
      </c>
    </row>
    <row r="5348" spans="1:7" x14ac:dyDescent="0.25">
      <c r="A5348" s="31" t="s">
        <v>788</v>
      </c>
      <c r="B5348" s="31" t="s">
        <v>17</v>
      </c>
      <c r="C5348" s="31" t="s">
        <v>47</v>
      </c>
      <c r="D5348" s="31" t="s">
        <v>783</v>
      </c>
      <c r="E5348" s="31" t="s">
        <v>81</v>
      </c>
      <c r="F5348" s="31" t="s">
        <v>83</v>
      </c>
      <c r="G5348" s="69">
        <v>1062.6600000000001</v>
      </c>
    </row>
    <row r="5349" spans="1:7" x14ac:dyDescent="0.25">
      <c r="A5349" s="31" t="s">
        <v>788</v>
      </c>
      <c r="B5349" s="31" t="s">
        <v>17</v>
      </c>
      <c r="C5349" s="31" t="s">
        <v>47</v>
      </c>
      <c r="D5349" s="31" t="s">
        <v>783</v>
      </c>
      <c r="E5349" s="31" t="s">
        <v>81</v>
      </c>
      <c r="F5349" s="31" t="s">
        <v>25</v>
      </c>
      <c r="G5349" s="69">
        <v>89710.32</v>
      </c>
    </row>
    <row r="5350" spans="1:7" x14ac:dyDescent="0.25">
      <c r="A5350" s="31" t="s">
        <v>788</v>
      </c>
      <c r="B5350" s="31" t="s">
        <v>17</v>
      </c>
      <c r="C5350" s="31" t="s">
        <v>47</v>
      </c>
      <c r="D5350" s="31" t="s">
        <v>783</v>
      </c>
      <c r="E5350" s="31" t="s">
        <v>81</v>
      </c>
      <c r="F5350" s="31" t="s">
        <v>65</v>
      </c>
      <c r="G5350" s="69">
        <v>7013.91</v>
      </c>
    </row>
    <row r="5351" spans="1:7" x14ac:dyDescent="0.25">
      <c r="A5351" s="31" t="s">
        <v>788</v>
      </c>
      <c r="B5351" s="31" t="s">
        <v>17</v>
      </c>
      <c r="C5351" s="31" t="s">
        <v>47</v>
      </c>
      <c r="D5351" s="31" t="s">
        <v>783</v>
      </c>
      <c r="E5351" s="31" t="s">
        <v>81</v>
      </c>
      <c r="F5351" s="31" t="s">
        <v>26</v>
      </c>
      <c r="G5351" s="69">
        <v>74343.45</v>
      </c>
    </row>
    <row r="5352" spans="1:7" x14ac:dyDescent="0.25">
      <c r="A5352" s="31" t="s">
        <v>788</v>
      </c>
      <c r="B5352" s="31" t="s">
        <v>17</v>
      </c>
      <c r="C5352" s="31" t="s">
        <v>47</v>
      </c>
      <c r="D5352" s="31" t="s">
        <v>783</v>
      </c>
      <c r="E5352" s="31" t="s">
        <v>81</v>
      </c>
      <c r="F5352" s="31" t="s">
        <v>64</v>
      </c>
      <c r="G5352" s="69">
        <v>22906.5</v>
      </c>
    </row>
    <row r="5353" spans="1:7" x14ac:dyDescent="0.25">
      <c r="A5353" s="31" t="s">
        <v>788</v>
      </c>
      <c r="B5353" s="31" t="s">
        <v>17</v>
      </c>
      <c r="C5353" s="31" t="s">
        <v>47</v>
      </c>
      <c r="D5353" s="31" t="s">
        <v>783</v>
      </c>
      <c r="E5353" s="31" t="s">
        <v>81</v>
      </c>
      <c r="F5353" s="31" t="s">
        <v>9</v>
      </c>
      <c r="G5353" s="69">
        <v>28697.41</v>
      </c>
    </row>
    <row r="5354" spans="1:7" x14ac:dyDescent="0.25">
      <c r="A5354" s="31" t="s">
        <v>788</v>
      </c>
      <c r="B5354" s="31" t="s">
        <v>17</v>
      </c>
      <c r="C5354" s="31" t="s">
        <v>47</v>
      </c>
      <c r="D5354" s="31" t="s">
        <v>783</v>
      </c>
      <c r="E5354" s="31" t="s">
        <v>79</v>
      </c>
      <c r="F5354" s="31" t="s">
        <v>28</v>
      </c>
      <c r="G5354" s="69">
        <v>2675.09</v>
      </c>
    </row>
    <row r="5355" spans="1:7" x14ac:dyDescent="0.25">
      <c r="A5355" s="31" t="s">
        <v>788</v>
      </c>
      <c r="B5355" s="31" t="s">
        <v>17</v>
      </c>
      <c r="C5355" s="31" t="s">
        <v>47</v>
      </c>
      <c r="D5355" s="31" t="s">
        <v>783</v>
      </c>
      <c r="E5355" s="31" t="s">
        <v>79</v>
      </c>
      <c r="F5355" s="31" t="s">
        <v>90</v>
      </c>
      <c r="G5355" s="69">
        <v>469.43</v>
      </c>
    </row>
    <row r="5356" spans="1:7" x14ac:dyDescent="0.25">
      <c r="A5356" s="31" t="s">
        <v>788</v>
      </c>
      <c r="B5356" s="31" t="s">
        <v>17</v>
      </c>
      <c r="C5356" s="31" t="s">
        <v>47</v>
      </c>
      <c r="D5356" s="31" t="s">
        <v>783</v>
      </c>
      <c r="E5356" s="31" t="s">
        <v>5</v>
      </c>
      <c r="F5356" s="31" t="s">
        <v>52</v>
      </c>
      <c r="G5356" s="69">
        <v>2941.16</v>
      </c>
    </row>
    <row r="5357" spans="1:7" x14ac:dyDescent="0.25">
      <c r="A5357" s="31" t="s">
        <v>788</v>
      </c>
      <c r="B5357" s="31" t="s">
        <v>17</v>
      </c>
      <c r="C5357" s="31" t="s">
        <v>47</v>
      </c>
      <c r="D5357" s="31" t="s">
        <v>783</v>
      </c>
      <c r="E5357" s="31" t="s">
        <v>5</v>
      </c>
      <c r="F5357" s="31" t="s">
        <v>11</v>
      </c>
      <c r="G5357" s="69">
        <v>412061.16</v>
      </c>
    </row>
    <row r="5358" spans="1:7" x14ac:dyDescent="0.25">
      <c r="A5358" s="31" t="s">
        <v>788</v>
      </c>
      <c r="B5358" s="31" t="s">
        <v>17</v>
      </c>
      <c r="C5358" s="31" t="s">
        <v>47</v>
      </c>
      <c r="D5358" s="31" t="s">
        <v>783</v>
      </c>
      <c r="E5358" s="31" t="s">
        <v>5</v>
      </c>
      <c r="F5358" s="31" t="s">
        <v>12</v>
      </c>
      <c r="G5358" s="69">
        <v>28252.55</v>
      </c>
    </row>
    <row r="5359" spans="1:7" x14ac:dyDescent="0.25">
      <c r="A5359" s="31" t="s">
        <v>788</v>
      </c>
      <c r="B5359" s="31" t="s">
        <v>17</v>
      </c>
      <c r="C5359" s="31" t="s">
        <v>47</v>
      </c>
      <c r="D5359" s="31" t="s">
        <v>783</v>
      </c>
      <c r="E5359" s="31" t="s">
        <v>5</v>
      </c>
      <c r="F5359" s="31" t="s">
        <v>56</v>
      </c>
      <c r="G5359" s="69">
        <v>11191.46</v>
      </c>
    </row>
    <row r="5360" spans="1:7" x14ac:dyDescent="0.25">
      <c r="A5360" s="31" t="s">
        <v>788</v>
      </c>
      <c r="B5360" s="31" t="s">
        <v>17</v>
      </c>
      <c r="C5360" s="31" t="s">
        <v>47</v>
      </c>
      <c r="D5360" s="31" t="s">
        <v>783</v>
      </c>
      <c r="E5360" s="31" t="s">
        <v>5</v>
      </c>
      <c r="F5360" s="31" t="s">
        <v>89</v>
      </c>
      <c r="G5360" s="69">
        <v>38111.379999999997</v>
      </c>
    </row>
    <row r="5361" spans="1:7" x14ac:dyDescent="0.25">
      <c r="A5361" s="31" t="s">
        <v>788</v>
      </c>
      <c r="B5361" s="31" t="s">
        <v>17</v>
      </c>
      <c r="C5361" s="31" t="s">
        <v>47</v>
      </c>
      <c r="D5361" s="31" t="s">
        <v>783</v>
      </c>
      <c r="E5361" s="31" t="s">
        <v>5</v>
      </c>
      <c r="F5361" s="31" t="s">
        <v>82</v>
      </c>
      <c r="G5361" s="69">
        <v>2467.88</v>
      </c>
    </row>
    <row r="5362" spans="1:7" x14ac:dyDescent="0.25">
      <c r="A5362" s="31" t="s">
        <v>788</v>
      </c>
      <c r="B5362" s="31" t="s">
        <v>17</v>
      </c>
      <c r="C5362" s="31" t="s">
        <v>47</v>
      </c>
      <c r="D5362" s="31" t="s">
        <v>783</v>
      </c>
      <c r="E5362" s="31" t="s">
        <v>5</v>
      </c>
      <c r="F5362" s="31" t="s">
        <v>80</v>
      </c>
      <c r="G5362" s="69">
        <v>490442.39</v>
      </c>
    </row>
    <row r="5363" spans="1:7" x14ac:dyDescent="0.25">
      <c r="A5363" s="31" t="s">
        <v>788</v>
      </c>
      <c r="B5363" s="31" t="s">
        <v>17</v>
      </c>
      <c r="C5363" s="31" t="s">
        <v>47</v>
      </c>
      <c r="D5363" s="31" t="s">
        <v>783</v>
      </c>
      <c r="E5363" s="31" t="s">
        <v>5</v>
      </c>
      <c r="F5363" s="31" t="s">
        <v>63</v>
      </c>
      <c r="G5363" s="69">
        <v>7850.6</v>
      </c>
    </row>
    <row r="5364" spans="1:7" x14ac:dyDescent="0.25">
      <c r="A5364" s="31" t="s">
        <v>788</v>
      </c>
      <c r="B5364" s="31" t="s">
        <v>17</v>
      </c>
      <c r="C5364" s="31" t="s">
        <v>47</v>
      </c>
      <c r="D5364" s="31" t="s">
        <v>783</v>
      </c>
      <c r="E5364" s="31" t="s">
        <v>5</v>
      </c>
      <c r="F5364" s="31" t="s">
        <v>61</v>
      </c>
      <c r="G5364" s="69">
        <v>110395.24</v>
      </c>
    </row>
    <row r="5365" spans="1:7" x14ac:dyDescent="0.25">
      <c r="A5365" s="31" t="s">
        <v>788</v>
      </c>
      <c r="B5365" s="31" t="s">
        <v>17</v>
      </c>
      <c r="C5365" s="31" t="s">
        <v>47</v>
      </c>
      <c r="D5365" s="31" t="s">
        <v>783</v>
      </c>
      <c r="E5365" s="31" t="s">
        <v>85</v>
      </c>
      <c r="F5365" s="31" t="s">
        <v>87</v>
      </c>
      <c r="G5365" s="69">
        <v>22368.49</v>
      </c>
    </row>
    <row r="5366" spans="1:7" x14ac:dyDescent="0.25">
      <c r="A5366" s="31" t="s">
        <v>788</v>
      </c>
      <c r="B5366" s="31" t="s">
        <v>17</v>
      </c>
      <c r="C5366" s="31" t="s">
        <v>47</v>
      </c>
      <c r="D5366" s="31" t="s">
        <v>783</v>
      </c>
      <c r="E5366" s="31" t="s">
        <v>85</v>
      </c>
      <c r="F5366" s="31" t="s">
        <v>88</v>
      </c>
      <c r="G5366" s="69">
        <v>365.96</v>
      </c>
    </row>
    <row r="5367" spans="1:7" x14ac:dyDescent="0.25">
      <c r="A5367" s="31" t="s">
        <v>788</v>
      </c>
      <c r="B5367" s="31" t="s">
        <v>17</v>
      </c>
      <c r="C5367" s="31" t="s">
        <v>47</v>
      </c>
      <c r="D5367" s="31" t="s">
        <v>783</v>
      </c>
      <c r="E5367" s="31" t="s">
        <v>85</v>
      </c>
      <c r="F5367" s="31" t="s">
        <v>86</v>
      </c>
      <c r="G5367" s="69">
        <v>17645.740000000002</v>
      </c>
    </row>
    <row r="5368" spans="1:7" x14ac:dyDescent="0.25">
      <c r="A5368" s="31" t="s">
        <v>788</v>
      </c>
      <c r="B5368" s="31" t="s">
        <v>17</v>
      </c>
      <c r="C5368" s="31" t="s">
        <v>47</v>
      </c>
      <c r="D5368" s="31" t="s">
        <v>783</v>
      </c>
      <c r="E5368" s="31" t="s">
        <v>84</v>
      </c>
      <c r="F5368" s="31" t="s">
        <v>29</v>
      </c>
      <c r="G5368" s="69">
        <v>221.05</v>
      </c>
    </row>
    <row r="5369" spans="1:7" x14ac:dyDescent="0.25">
      <c r="A5369" s="31" t="s">
        <v>788</v>
      </c>
      <c r="B5369" s="31" t="s">
        <v>17</v>
      </c>
      <c r="C5369" s="31" t="s">
        <v>47</v>
      </c>
      <c r="D5369" s="31" t="s">
        <v>783</v>
      </c>
      <c r="E5369" s="31" t="s">
        <v>84</v>
      </c>
      <c r="F5369" s="31" t="s">
        <v>23</v>
      </c>
      <c r="G5369" s="69">
        <v>11379.02</v>
      </c>
    </row>
    <row r="5370" spans="1:7" x14ac:dyDescent="0.25">
      <c r="A5370" s="31" t="s">
        <v>788</v>
      </c>
      <c r="B5370" s="31" t="s">
        <v>17</v>
      </c>
      <c r="C5370" s="31" t="s">
        <v>47</v>
      </c>
      <c r="D5370" s="31" t="s">
        <v>783</v>
      </c>
      <c r="E5370" s="31" t="s">
        <v>689</v>
      </c>
      <c r="F5370" s="31" t="s">
        <v>690</v>
      </c>
      <c r="G5370" s="69">
        <v>298.73</v>
      </c>
    </row>
    <row r="5371" spans="1:7" x14ac:dyDescent="0.25">
      <c r="A5371" s="31" t="s">
        <v>788</v>
      </c>
      <c r="B5371" s="31" t="s">
        <v>780</v>
      </c>
      <c r="C5371" s="31" t="s">
        <v>96</v>
      </c>
      <c r="D5371" s="31" t="s">
        <v>783</v>
      </c>
      <c r="E5371" s="31" t="s">
        <v>81</v>
      </c>
      <c r="F5371" s="31" t="s">
        <v>27</v>
      </c>
      <c r="G5371" s="69">
        <v>39002.25</v>
      </c>
    </row>
    <row r="5372" spans="1:7" x14ac:dyDescent="0.25">
      <c r="A5372" s="31" t="s">
        <v>788</v>
      </c>
      <c r="B5372" s="31" t="s">
        <v>780</v>
      </c>
      <c r="C5372" s="31" t="s">
        <v>96</v>
      </c>
      <c r="D5372" s="31" t="s">
        <v>783</v>
      </c>
      <c r="E5372" s="31" t="s">
        <v>81</v>
      </c>
      <c r="F5372" s="31" t="s">
        <v>83</v>
      </c>
      <c r="G5372" s="69">
        <v>5755.45</v>
      </c>
    </row>
    <row r="5373" spans="1:7" x14ac:dyDescent="0.25">
      <c r="A5373" s="31" t="s">
        <v>788</v>
      </c>
      <c r="B5373" s="31" t="s">
        <v>780</v>
      </c>
      <c r="C5373" s="31" t="s">
        <v>96</v>
      </c>
      <c r="D5373" s="31" t="s">
        <v>783</v>
      </c>
      <c r="E5373" s="31" t="s">
        <v>81</v>
      </c>
      <c r="F5373" s="31" t="s">
        <v>25</v>
      </c>
      <c r="G5373" s="69">
        <v>198279.36</v>
      </c>
    </row>
    <row r="5374" spans="1:7" x14ac:dyDescent="0.25">
      <c r="A5374" s="31" t="s">
        <v>788</v>
      </c>
      <c r="B5374" s="31" t="s">
        <v>780</v>
      </c>
      <c r="C5374" s="31" t="s">
        <v>96</v>
      </c>
      <c r="D5374" s="31" t="s">
        <v>783</v>
      </c>
      <c r="E5374" s="31" t="s">
        <v>81</v>
      </c>
      <c r="F5374" s="31" t="s">
        <v>65</v>
      </c>
      <c r="G5374" s="69">
        <v>14640.24</v>
      </c>
    </row>
    <row r="5375" spans="1:7" x14ac:dyDescent="0.25">
      <c r="A5375" s="31" t="s">
        <v>788</v>
      </c>
      <c r="B5375" s="31" t="s">
        <v>780</v>
      </c>
      <c r="C5375" s="31" t="s">
        <v>96</v>
      </c>
      <c r="D5375" s="31" t="s">
        <v>783</v>
      </c>
      <c r="E5375" s="31" t="s">
        <v>81</v>
      </c>
      <c r="F5375" s="31" t="s">
        <v>26</v>
      </c>
      <c r="G5375" s="69">
        <v>236905.22</v>
      </c>
    </row>
    <row r="5376" spans="1:7" x14ac:dyDescent="0.25">
      <c r="A5376" s="31" t="s">
        <v>788</v>
      </c>
      <c r="B5376" s="31" t="s">
        <v>780</v>
      </c>
      <c r="C5376" s="31" t="s">
        <v>96</v>
      </c>
      <c r="D5376" s="31" t="s">
        <v>783</v>
      </c>
      <c r="E5376" s="31" t="s">
        <v>81</v>
      </c>
      <c r="F5376" s="31" t="s">
        <v>64</v>
      </c>
      <c r="G5376" s="69">
        <v>37275.46</v>
      </c>
    </row>
    <row r="5377" spans="1:7" x14ac:dyDescent="0.25">
      <c r="A5377" s="31" t="s">
        <v>788</v>
      </c>
      <c r="B5377" s="31" t="s">
        <v>780</v>
      </c>
      <c r="C5377" s="31" t="s">
        <v>96</v>
      </c>
      <c r="D5377" s="31" t="s">
        <v>783</v>
      </c>
      <c r="E5377" s="31" t="s">
        <v>81</v>
      </c>
      <c r="F5377" s="31" t="s">
        <v>9</v>
      </c>
      <c r="G5377" s="69">
        <v>101829.71</v>
      </c>
    </row>
    <row r="5378" spans="1:7" x14ac:dyDescent="0.25">
      <c r="A5378" s="31" t="s">
        <v>788</v>
      </c>
      <c r="B5378" s="31" t="s">
        <v>780</v>
      </c>
      <c r="C5378" s="31" t="s">
        <v>96</v>
      </c>
      <c r="D5378" s="31" t="s">
        <v>783</v>
      </c>
      <c r="E5378" s="31" t="s">
        <v>79</v>
      </c>
      <c r="F5378" s="31" t="s">
        <v>28</v>
      </c>
      <c r="G5378" s="69">
        <v>14299.41</v>
      </c>
    </row>
    <row r="5379" spans="1:7" x14ac:dyDescent="0.25">
      <c r="A5379" s="31" t="s">
        <v>788</v>
      </c>
      <c r="B5379" s="31" t="s">
        <v>780</v>
      </c>
      <c r="C5379" s="31" t="s">
        <v>96</v>
      </c>
      <c r="D5379" s="31" t="s">
        <v>783</v>
      </c>
      <c r="E5379" s="31" t="s">
        <v>79</v>
      </c>
      <c r="F5379" s="31" t="s">
        <v>90</v>
      </c>
      <c r="G5379" s="69">
        <v>1092.26</v>
      </c>
    </row>
    <row r="5380" spans="1:7" x14ac:dyDescent="0.25">
      <c r="A5380" s="31" t="s">
        <v>788</v>
      </c>
      <c r="B5380" s="31" t="s">
        <v>780</v>
      </c>
      <c r="C5380" s="31" t="s">
        <v>96</v>
      </c>
      <c r="D5380" s="31" t="s">
        <v>783</v>
      </c>
      <c r="E5380" s="31" t="s">
        <v>5</v>
      </c>
      <c r="F5380" s="31" t="s">
        <v>52</v>
      </c>
      <c r="G5380" s="69">
        <v>8597.42</v>
      </c>
    </row>
    <row r="5381" spans="1:7" x14ac:dyDescent="0.25">
      <c r="A5381" s="31" t="s">
        <v>788</v>
      </c>
      <c r="B5381" s="31" t="s">
        <v>780</v>
      </c>
      <c r="C5381" s="31" t="s">
        <v>96</v>
      </c>
      <c r="D5381" s="31" t="s">
        <v>783</v>
      </c>
      <c r="E5381" s="31" t="s">
        <v>5</v>
      </c>
      <c r="F5381" s="31" t="s">
        <v>11</v>
      </c>
      <c r="G5381" s="69">
        <v>463878.48</v>
      </c>
    </row>
    <row r="5382" spans="1:7" x14ac:dyDescent="0.25">
      <c r="A5382" s="31" t="s">
        <v>788</v>
      </c>
      <c r="B5382" s="31" t="s">
        <v>780</v>
      </c>
      <c r="C5382" s="31" t="s">
        <v>96</v>
      </c>
      <c r="D5382" s="31" t="s">
        <v>783</v>
      </c>
      <c r="E5382" s="31" t="s">
        <v>5</v>
      </c>
      <c r="F5382" s="31" t="s">
        <v>12</v>
      </c>
      <c r="G5382" s="69">
        <v>60072.23</v>
      </c>
    </row>
    <row r="5383" spans="1:7" x14ac:dyDescent="0.25">
      <c r="A5383" s="31" t="s">
        <v>788</v>
      </c>
      <c r="B5383" s="31" t="s">
        <v>780</v>
      </c>
      <c r="C5383" s="31" t="s">
        <v>96</v>
      </c>
      <c r="D5383" s="31" t="s">
        <v>783</v>
      </c>
      <c r="E5383" s="31" t="s">
        <v>5</v>
      </c>
      <c r="F5383" s="31" t="s">
        <v>56</v>
      </c>
      <c r="G5383" s="69">
        <v>47330.9</v>
      </c>
    </row>
    <row r="5384" spans="1:7" x14ac:dyDescent="0.25">
      <c r="A5384" s="31" t="s">
        <v>788</v>
      </c>
      <c r="B5384" s="31" t="s">
        <v>780</v>
      </c>
      <c r="C5384" s="31" t="s">
        <v>96</v>
      </c>
      <c r="D5384" s="31" t="s">
        <v>783</v>
      </c>
      <c r="E5384" s="31" t="s">
        <v>5</v>
      </c>
      <c r="F5384" s="31" t="s">
        <v>62</v>
      </c>
      <c r="G5384" s="69">
        <v>1362.17</v>
      </c>
    </row>
    <row r="5385" spans="1:7" x14ac:dyDescent="0.25">
      <c r="A5385" s="31" t="s">
        <v>788</v>
      </c>
      <c r="B5385" s="31" t="s">
        <v>780</v>
      </c>
      <c r="C5385" s="31" t="s">
        <v>96</v>
      </c>
      <c r="D5385" s="31" t="s">
        <v>783</v>
      </c>
      <c r="E5385" s="31" t="s">
        <v>5</v>
      </c>
      <c r="F5385" s="31" t="s">
        <v>89</v>
      </c>
      <c r="G5385" s="69">
        <v>123504.59</v>
      </c>
    </row>
    <row r="5386" spans="1:7" x14ac:dyDescent="0.25">
      <c r="A5386" s="31" t="s">
        <v>788</v>
      </c>
      <c r="B5386" s="31" t="s">
        <v>780</v>
      </c>
      <c r="C5386" s="31" t="s">
        <v>96</v>
      </c>
      <c r="D5386" s="31" t="s">
        <v>783</v>
      </c>
      <c r="E5386" s="31" t="s">
        <v>5</v>
      </c>
      <c r="F5386" s="31" t="s">
        <v>82</v>
      </c>
      <c r="G5386" s="69">
        <v>6896.22</v>
      </c>
    </row>
    <row r="5387" spans="1:7" x14ac:dyDescent="0.25">
      <c r="A5387" s="31" t="s">
        <v>788</v>
      </c>
      <c r="B5387" s="31" t="s">
        <v>780</v>
      </c>
      <c r="C5387" s="31" t="s">
        <v>96</v>
      </c>
      <c r="D5387" s="31" t="s">
        <v>783</v>
      </c>
      <c r="E5387" s="31" t="s">
        <v>5</v>
      </c>
      <c r="F5387" s="31" t="s">
        <v>80</v>
      </c>
      <c r="G5387" s="69">
        <v>700487.02</v>
      </c>
    </row>
    <row r="5388" spans="1:7" x14ac:dyDescent="0.25">
      <c r="A5388" s="31" t="s">
        <v>788</v>
      </c>
      <c r="B5388" s="31" t="s">
        <v>780</v>
      </c>
      <c r="C5388" s="31" t="s">
        <v>96</v>
      </c>
      <c r="D5388" s="31" t="s">
        <v>783</v>
      </c>
      <c r="E5388" s="31" t="s">
        <v>5</v>
      </c>
      <c r="F5388" s="31" t="s">
        <v>63</v>
      </c>
      <c r="G5388" s="69">
        <v>4549.37</v>
      </c>
    </row>
    <row r="5389" spans="1:7" x14ac:dyDescent="0.25">
      <c r="A5389" s="31" t="s">
        <v>788</v>
      </c>
      <c r="B5389" s="31" t="s">
        <v>780</v>
      </c>
      <c r="C5389" s="31" t="s">
        <v>96</v>
      </c>
      <c r="D5389" s="31" t="s">
        <v>783</v>
      </c>
      <c r="E5389" s="31" t="s">
        <v>5</v>
      </c>
      <c r="F5389" s="31" t="s">
        <v>61</v>
      </c>
      <c r="G5389" s="69">
        <v>128243.77</v>
      </c>
    </row>
    <row r="5390" spans="1:7" x14ac:dyDescent="0.25">
      <c r="A5390" s="31" t="s">
        <v>788</v>
      </c>
      <c r="B5390" s="31" t="s">
        <v>780</v>
      </c>
      <c r="C5390" s="31" t="s">
        <v>96</v>
      </c>
      <c r="D5390" s="31" t="s">
        <v>783</v>
      </c>
      <c r="E5390" s="31" t="s">
        <v>85</v>
      </c>
      <c r="F5390" s="31" t="s">
        <v>87</v>
      </c>
      <c r="G5390" s="69">
        <v>24218.39</v>
      </c>
    </row>
    <row r="5391" spans="1:7" x14ac:dyDescent="0.25">
      <c r="A5391" s="31" t="s">
        <v>788</v>
      </c>
      <c r="B5391" s="31" t="s">
        <v>780</v>
      </c>
      <c r="C5391" s="31" t="s">
        <v>96</v>
      </c>
      <c r="D5391" s="31" t="s">
        <v>783</v>
      </c>
      <c r="E5391" s="31" t="s">
        <v>85</v>
      </c>
      <c r="F5391" s="31" t="s">
        <v>88</v>
      </c>
      <c r="G5391" s="69">
        <v>1624.21</v>
      </c>
    </row>
    <row r="5392" spans="1:7" x14ac:dyDescent="0.25">
      <c r="A5392" s="31" t="s">
        <v>788</v>
      </c>
      <c r="B5392" s="31" t="s">
        <v>780</v>
      </c>
      <c r="C5392" s="31" t="s">
        <v>96</v>
      </c>
      <c r="D5392" s="31" t="s">
        <v>783</v>
      </c>
      <c r="E5392" s="31" t="s">
        <v>85</v>
      </c>
      <c r="F5392" s="31" t="s">
        <v>86</v>
      </c>
      <c r="G5392" s="69">
        <v>45252.76</v>
      </c>
    </row>
    <row r="5393" spans="1:7" x14ac:dyDescent="0.25">
      <c r="A5393" s="31" t="s">
        <v>788</v>
      </c>
      <c r="B5393" s="31" t="s">
        <v>780</v>
      </c>
      <c r="C5393" s="31" t="s">
        <v>96</v>
      </c>
      <c r="D5393" s="31" t="s">
        <v>783</v>
      </c>
      <c r="E5393" s="31" t="s">
        <v>84</v>
      </c>
      <c r="F5393" s="31" t="s">
        <v>29</v>
      </c>
      <c r="G5393" s="69">
        <v>1897.44</v>
      </c>
    </row>
    <row r="5394" spans="1:7" x14ac:dyDescent="0.25">
      <c r="A5394" s="31" t="s">
        <v>788</v>
      </c>
      <c r="B5394" s="31" t="s">
        <v>780</v>
      </c>
      <c r="C5394" s="31" t="s">
        <v>96</v>
      </c>
      <c r="D5394" s="31" t="s">
        <v>783</v>
      </c>
      <c r="E5394" s="31" t="s">
        <v>84</v>
      </c>
      <c r="F5394" s="31" t="s">
        <v>23</v>
      </c>
      <c r="G5394" s="69">
        <v>43124.43</v>
      </c>
    </row>
    <row r="5395" spans="1:7" x14ac:dyDescent="0.25">
      <c r="A5395" s="31" t="s">
        <v>788</v>
      </c>
      <c r="B5395" s="31" t="s">
        <v>780</v>
      </c>
      <c r="C5395" s="31" t="s">
        <v>96</v>
      </c>
      <c r="D5395" s="31" t="s">
        <v>783</v>
      </c>
      <c r="E5395" s="31" t="s">
        <v>92</v>
      </c>
      <c r="F5395" s="31" t="s">
        <v>92</v>
      </c>
      <c r="G5395" s="69">
        <v>6861.96</v>
      </c>
    </row>
    <row r="5396" spans="1:7" x14ac:dyDescent="0.25">
      <c r="A5396" s="31" t="s">
        <v>788</v>
      </c>
      <c r="B5396" s="31" t="s">
        <v>780</v>
      </c>
      <c r="C5396" s="31" t="s">
        <v>96</v>
      </c>
      <c r="D5396" s="31" t="s">
        <v>783</v>
      </c>
      <c r="E5396" s="31" t="s">
        <v>689</v>
      </c>
      <c r="F5396" s="31" t="s">
        <v>690</v>
      </c>
      <c r="G5396" s="69">
        <v>5.98</v>
      </c>
    </row>
    <row r="5397" spans="1:7" x14ac:dyDescent="0.25">
      <c r="A5397" s="31" t="s">
        <v>788</v>
      </c>
      <c r="B5397" s="31" t="s">
        <v>780</v>
      </c>
      <c r="C5397" s="31" t="s">
        <v>96</v>
      </c>
      <c r="D5397" s="31" t="s">
        <v>783</v>
      </c>
      <c r="E5397" s="31" t="s">
        <v>0</v>
      </c>
      <c r="F5397" s="31" t="s">
        <v>14</v>
      </c>
      <c r="G5397" s="69">
        <v>25047.24</v>
      </c>
    </row>
    <row r="5398" spans="1:7" x14ac:dyDescent="0.25">
      <c r="A5398" s="31" t="s">
        <v>788</v>
      </c>
      <c r="B5398" s="31" t="s">
        <v>780</v>
      </c>
      <c r="C5398" s="31" t="s">
        <v>96</v>
      </c>
      <c r="D5398" s="31" t="s">
        <v>783</v>
      </c>
      <c r="E5398" s="31" t="s">
        <v>0</v>
      </c>
      <c r="F5398" s="31" t="s">
        <v>15</v>
      </c>
      <c r="G5398" s="69">
        <v>3090.27</v>
      </c>
    </row>
    <row r="5399" spans="1:7" x14ac:dyDescent="0.25">
      <c r="A5399" s="31" t="s">
        <v>788</v>
      </c>
      <c r="B5399" s="31" t="s">
        <v>780</v>
      </c>
      <c r="C5399" s="31" t="s">
        <v>96</v>
      </c>
      <c r="D5399" s="31" t="s">
        <v>783</v>
      </c>
      <c r="E5399" s="31" t="s">
        <v>0</v>
      </c>
      <c r="F5399" s="31" t="s">
        <v>16</v>
      </c>
      <c r="G5399" s="69">
        <v>164470.87</v>
      </c>
    </row>
    <row r="5400" spans="1:7" x14ac:dyDescent="0.25">
      <c r="A5400" s="31" t="s">
        <v>788</v>
      </c>
      <c r="B5400" s="31" t="s">
        <v>34</v>
      </c>
      <c r="C5400" s="31" t="s">
        <v>96</v>
      </c>
      <c r="D5400" s="31" t="s">
        <v>783</v>
      </c>
      <c r="E5400" s="31" t="s">
        <v>81</v>
      </c>
      <c r="F5400" s="31" t="s">
        <v>27</v>
      </c>
      <c r="G5400" s="69">
        <v>849.76</v>
      </c>
    </row>
    <row r="5401" spans="1:7" x14ac:dyDescent="0.25">
      <c r="A5401" s="31" t="s">
        <v>788</v>
      </c>
      <c r="B5401" s="31" t="s">
        <v>34</v>
      </c>
      <c r="C5401" s="31" t="s">
        <v>96</v>
      </c>
      <c r="D5401" s="31" t="s">
        <v>783</v>
      </c>
      <c r="E5401" s="31" t="s">
        <v>81</v>
      </c>
      <c r="F5401" s="31" t="s">
        <v>83</v>
      </c>
      <c r="G5401" s="69">
        <v>196.35</v>
      </c>
    </row>
    <row r="5402" spans="1:7" x14ac:dyDescent="0.25">
      <c r="A5402" s="31" t="s">
        <v>788</v>
      </c>
      <c r="B5402" s="31" t="s">
        <v>34</v>
      </c>
      <c r="C5402" s="31" t="s">
        <v>96</v>
      </c>
      <c r="D5402" s="31" t="s">
        <v>783</v>
      </c>
      <c r="E5402" s="31" t="s">
        <v>81</v>
      </c>
      <c r="F5402" s="31" t="s">
        <v>25</v>
      </c>
      <c r="G5402" s="69">
        <v>7328.16</v>
      </c>
    </row>
    <row r="5403" spans="1:7" x14ac:dyDescent="0.25">
      <c r="A5403" s="31" t="s">
        <v>788</v>
      </c>
      <c r="B5403" s="31" t="s">
        <v>34</v>
      </c>
      <c r="C5403" s="31" t="s">
        <v>96</v>
      </c>
      <c r="D5403" s="31" t="s">
        <v>783</v>
      </c>
      <c r="E5403" s="31" t="s">
        <v>81</v>
      </c>
      <c r="F5403" s="31" t="s">
        <v>65</v>
      </c>
      <c r="G5403" s="69">
        <v>962.81</v>
      </c>
    </row>
    <row r="5404" spans="1:7" x14ac:dyDescent="0.25">
      <c r="A5404" s="31" t="s">
        <v>788</v>
      </c>
      <c r="B5404" s="31" t="s">
        <v>34</v>
      </c>
      <c r="C5404" s="31" t="s">
        <v>96</v>
      </c>
      <c r="D5404" s="31" t="s">
        <v>783</v>
      </c>
      <c r="E5404" s="31" t="s">
        <v>81</v>
      </c>
      <c r="F5404" s="31" t="s">
        <v>26</v>
      </c>
      <c r="G5404" s="69">
        <v>9425.67</v>
      </c>
    </row>
    <row r="5405" spans="1:7" x14ac:dyDescent="0.25">
      <c r="A5405" s="31" t="s">
        <v>788</v>
      </c>
      <c r="B5405" s="31" t="s">
        <v>34</v>
      </c>
      <c r="C5405" s="31" t="s">
        <v>96</v>
      </c>
      <c r="D5405" s="31" t="s">
        <v>783</v>
      </c>
      <c r="E5405" s="31" t="s">
        <v>81</v>
      </c>
      <c r="F5405" s="31" t="s">
        <v>64</v>
      </c>
      <c r="G5405" s="69">
        <v>1967.87</v>
      </c>
    </row>
    <row r="5406" spans="1:7" x14ac:dyDescent="0.25">
      <c r="A5406" s="31" t="s">
        <v>788</v>
      </c>
      <c r="B5406" s="31" t="s">
        <v>34</v>
      </c>
      <c r="C5406" s="31" t="s">
        <v>96</v>
      </c>
      <c r="D5406" s="31" t="s">
        <v>783</v>
      </c>
      <c r="E5406" s="31" t="s">
        <v>81</v>
      </c>
      <c r="F5406" s="31" t="s">
        <v>9</v>
      </c>
      <c r="G5406" s="69">
        <v>2602.14</v>
      </c>
    </row>
    <row r="5407" spans="1:7" x14ac:dyDescent="0.25">
      <c r="A5407" s="31" t="s">
        <v>788</v>
      </c>
      <c r="B5407" s="31" t="s">
        <v>34</v>
      </c>
      <c r="C5407" s="31" t="s">
        <v>96</v>
      </c>
      <c r="D5407" s="31" t="s">
        <v>783</v>
      </c>
      <c r="E5407" s="31" t="s">
        <v>79</v>
      </c>
      <c r="F5407" s="31" t="s">
        <v>28</v>
      </c>
      <c r="G5407" s="69">
        <v>1141.0899999999999</v>
      </c>
    </row>
    <row r="5408" spans="1:7" x14ac:dyDescent="0.25">
      <c r="A5408" s="31" t="s">
        <v>788</v>
      </c>
      <c r="B5408" s="31" t="s">
        <v>34</v>
      </c>
      <c r="C5408" s="31" t="s">
        <v>96</v>
      </c>
      <c r="D5408" s="31" t="s">
        <v>783</v>
      </c>
      <c r="E5408" s="31" t="s">
        <v>79</v>
      </c>
      <c r="F5408" s="31" t="s">
        <v>90</v>
      </c>
      <c r="G5408" s="69">
        <v>138.5</v>
      </c>
    </row>
    <row r="5409" spans="1:7" x14ac:dyDescent="0.25">
      <c r="A5409" s="31" t="s">
        <v>788</v>
      </c>
      <c r="B5409" s="31" t="s">
        <v>34</v>
      </c>
      <c r="C5409" s="31" t="s">
        <v>96</v>
      </c>
      <c r="D5409" s="31" t="s">
        <v>783</v>
      </c>
      <c r="E5409" s="31" t="s">
        <v>5</v>
      </c>
      <c r="F5409" s="31" t="s">
        <v>52</v>
      </c>
      <c r="G5409" s="69">
        <v>241.15</v>
      </c>
    </row>
    <row r="5410" spans="1:7" x14ac:dyDescent="0.25">
      <c r="A5410" s="31" t="s">
        <v>788</v>
      </c>
      <c r="B5410" s="31" t="s">
        <v>34</v>
      </c>
      <c r="C5410" s="31" t="s">
        <v>96</v>
      </c>
      <c r="D5410" s="31" t="s">
        <v>783</v>
      </c>
      <c r="E5410" s="31" t="s">
        <v>5</v>
      </c>
      <c r="F5410" s="31" t="s">
        <v>11</v>
      </c>
      <c r="G5410" s="69">
        <v>20955.95</v>
      </c>
    </row>
    <row r="5411" spans="1:7" x14ac:dyDescent="0.25">
      <c r="A5411" s="31" t="s">
        <v>788</v>
      </c>
      <c r="B5411" s="31" t="s">
        <v>34</v>
      </c>
      <c r="C5411" s="31" t="s">
        <v>96</v>
      </c>
      <c r="D5411" s="31" t="s">
        <v>783</v>
      </c>
      <c r="E5411" s="31" t="s">
        <v>5</v>
      </c>
      <c r="F5411" s="31" t="s">
        <v>12</v>
      </c>
      <c r="G5411" s="69">
        <v>7525.88</v>
      </c>
    </row>
    <row r="5412" spans="1:7" x14ac:dyDescent="0.25">
      <c r="A5412" s="31" t="s">
        <v>788</v>
      </c>
      <c r="B5412" s="31" t="s">
        <v>34</v>
      </c>
      <c r="C5412" s="31" t="s">
        <v>96</v>
      </c>
      <c r="D5412" s="31" t="s">
        <v>783</v>
      </c>
      <c r="E5412" s="31" t="s">
        <v>5</v>
      </c>
      <c r="F5412" s="31" t="s">
        <v>56</v>
      </c>
      <c r="G5412" s="69">
        <v>1850.35</v>
      </c>
    </row>
    <row r="5413" spans="1:7" x14ac:dyDescent="0.25">
      <c r="A5413" s="31" t="s">
        <v>788</v>
      </c>
      <c r="B5413" s="31" t="s">
        <v>34</v>
      </c>
      <c r="C5413" s="31" t="s">
        <v>96</v>
      </c>
      <c r="D5413" s="31" t="s">
        <v>783</v>
      </c>
      <c r="E5413" s="31" t="s">
        <v>5</v>
      </c>
      <c r="F5413" s="31" t="s">
        <v>89</v>
      </c>
      <c r="G5413" s="69">
        <v>4411.8</v>
      </c>
    </row>
    <row r="5414" spans="1:7" x14ac:dyDescent="0.25">
      <c r="A5414" s="31" t="s">
        <v>788</v>
      </c>
      <c r="B5414" s="31" t="s">
        <v>34</v>
      </c>
      <c r="C5414" s="31" t="s">
        <v>96</v>
      </c>
      <c r="D5414" s="31" t="s">
        <v>783</v>
      </c>
      <c r="E5414" s="31" t="s">
        <v>5</v>
      </c>
      <c r="F5414" s="31" t="s">
        <v>82</v>
      </c>
      <c r="G5414" s="69">
        <v>242.68</v>
      </c>
    </row>
    <row r="5415" spans="1:7" x14ac:dyDescent="0.25">
      <c r="A5415" s="31" t="s">
        <v>788</v>
      </c>
      <c r="B5415" s="31" t="s">
        <v>34</v>
      </c>
      <c r="C5415" s="31" t="s">
        <v>96</v>
      </c>
      <c r="D5415" s="31" t="s">
        <v>783</v>
      </c>
      <c r="E5415" s="31" t="s">
        <v>5</v>
      </c>
      <c r="F5415" s="31" t="s">
        <v>80</v>
      </c>
      <c r="G5415" s="69">
        <v>83903.05</v>
      </c>
    </row>
    <row r="5416" spans="1:7" x14ac:dyDescent="0.25">
      <c r="A5416" s="31" t="s">
        <v>788</v>
      </c>
      <c r="B5416" s="31" t="s">
        <v>34</v>
      </c>
      <c r="C5416" s="31" t="s">
        <v>96</v>
      </c>
      <c r="D5416" s="31" t="s">
        <v>783</v>
      </c>
      <c r="E5416" s="31" t="s">
        <v>5</v>
      </c>
      <c r="F5416" s="31" t="s">
        <v>63</v>
      </c>
      <c r="G5416" s="69">
        <v>3600.19</v>
      </c>
    </row>
    <row r="5417" spans="1:7" x14ac:dyDescent="0.25">
      <c r="A5417" s="31" t="s">
        <v>788</v>
      </c>
      <c r="B5417" s="31" t="s">
        <v>34</v>
      </c>
      <c r="C5417" s="31" t="s">
        <v>96</v>
      </c>
      <c r="D5417" s="31" t="s">
        <v>783</v>
      </c>
      <c r="E5417" s="31" t="s">
        <v>5</v>
      </c>
      <c r="F5417" s="31" t="s">
        <v>61</v>
      </c>
      <c r="G5417" s="69">
        <v>24350.53</v>
      </c>
    </row>
    <row r="5418" spans="1:7" x14ac:dyDescent="0.25">
      <c r="A5418" s="31" t="s">
        <v>788</v>
      </c>
      <c r="B5418" s="31" t="s">
        <v>34</v>
      </c>
      <c r="C5418" s="31" t="s">
        <v>96</v>
      </c>
      <c r="D5418" s="31" t="s">
        <v>783</v>
      </c>
      <c r="E5418" s="31" t="s">
        <v>85</v>
      </c>
      <c r="F5418" s="31" t="s">
        <v>87</v>
      </c>
      <c r="G5418" s="69">
        <v>1749.63</v>
      </c>
    </row>
    <row r="5419" spans="1:7" x14ac:dyDescent="0.25">
      <c r="A5419" s="31" t="s">
        <v>788</v>
      </c>
      <c r="B5419" s="31" t="s">
        <v>34</v>
      </c>
      <c r="C5419" s="31" t="s">
        <v>96</v>
      </c>
      <c r="D5419" s="31" t="s">
        <v>783</v>
      </c>
      <c r="E5419" s="31" t="s">
        <v>85</v>
      </c>
      <c r="F5419" s="31" t="s">
        <v>88</v>
      </c>
      <c r="G5419" s="69">
        <v>55.7</v>
      </c>
    </row>
    <row r="5420" spans="1:7" x14ac:dyDescent="0.25">
      <c r="A5420" s="31" t="s">
        <v>788</v>
      </c>
      <c r="B5420" s="31" t="s">
        <v>34</v>
      </c>
      <c r="C5420" s="31" t="s">
        <v>96</v>
      </c>
      <c r="D5420" s="31" t="s">
        <v>783</v>
      </c>
      <c r="E5420" s="31" t="s">
        <v>85</v>
      </c>
      <c r="F5420" s="31" t="s">
        <v>86</v>
      </c>
      <c r="G5420" s="69">
        <v>1728.66</v>
      </c>
    </row>
    <row r="5421" spans="1:7" x14ac:dyDescent="0.25">
      <c r="A5421" s="31" t="s">
        <v>788</v>
      </c>
      <c r="B5421" s="31" t="s">
        <v>34</v>
      </c>
      <c r="C5421" s="31" t="s">
        <v>96</v>
      </c>
      <c r="D5421" s="31" t="s">
        <v>783</v>
      </c>
      <c r="E5421" s="31" t="s">
        <v>84</v>
      </c>
      <c r="F5421" s="31" t="s">
        <v>29</v>
      </c>
      <c r="G5421" s="69">
        <v>122.54</v>
      </c>
    </row>
    <row r="5422" spans="1:7" x14ac:dyDescent="0.25">
      <c r="A5422" s="31" t="s">
        <v>788</v>
      </c>
      <c r="B5422" s="31" t="s">
        <v>34</v>
      </c>
      <c r="C5422" s="31" t="s">
        <v>96</v>
      </c>
      <c r="D5422" s="31" t="s">
        <v>783</v>
      </c>
      <c r="E5422" s="31" t="s">
        <v>84</v>
      </c>
      <c r="F5422" s="31" t="s">
        <v>23</v>
      </c>
      <c r="G5422" s="69">
        <v>4294.28</v>
      </c>
    </row>
    <row r="5423" spans="1:7" x14ac:dyDescent="0.25">
      <c r="A5423" s="31" t="s">
        <v>788</v>
      </c>
      <c r="B5423" s="31" t="s">
        <v>34</v>
      </c>
      <c r="C5423" s="31" t="s">
        <v>96</v>
      </c>
      <c r="D5423" s="31" t="s">
        <v>783</v>
      </c>
      <c r="E5423" s="31" t="s">
        <v>0</v>
      </c>
      <c r="F5423" s="31" t="s">
        <v>14</v>
      </c>
      <c r="G5423" s="69">
        <v>1013.27</v>
      </c>
    </row>
    <row r="5424" spans="1:7" x14ac:dyDescent="0.25">
      <c r="A5424" s="31" t="s">
        <v>788</v>
      </c>
      <c r="B5424" s="31" t="s">
        <v>34</v>
      </c>
      <c r="C5424" s="31" t="s">
        <v>96</v>
      </c>
      <c r="D5424" s="31" t="s">
        <v>783</v>
      </c>
      <c r="E5424" s="31" t="s">
        <v>0</v>
      </c>
      <c r="F5424" s="31" t="s">
        <v>15</v>
      </c>
      <c r="G5424" s="69">
        <v>60.33</v>
      </c>
    </row>
    <row r="5425" spans="1:7" x14ac:dyDescent="0.25">
      <c r="A5425" s="31" t="s">
        <v>788</v>
      </c>
      <c r="B5425" s="31" t="s">
        <v>34</v>
      </c>
      <c r="C5425" s="31" t="s">
        <v>96</v>
      </c>
      <c r="D5425" s="31" t="s">
        <v>783</v>
      </c>
      <c r="E5425" s="31" t="s">
        <v>0</v>
      </c>
      <c r="F5425" s="31" t="s">
        <v>16</v>
      </c>
      <c r="G5425" s="69">
        <v>1549.51</v>
      </c>
    </row>
    <row r="5426" spans="1:7" x14ac:dyDescent="0.25">
      <c r="A5426" s="31" t="s">
        <v>788</v>
      </c>
      <c r="B5426" s="31" t="s">
        <v>161</v>
      </c>
      <c r="C5426" s="31" t="s">
        <v>156</v>
      </c>
      <c r="D5426" s="31" t="s">
        <v>702</v>
      </c>
      <c r="E5426" s="31" t="s">
        <v>81</v>
      </c>
      <c r="F5426" s="31" t="s">
        <v>27</v>
      </c>
      <c r="G5426" s="69">
        <v>449.91</v>
      </c>
    </row>
    <row r="5427" spans="1:7" x14ac:dyDescent="0.25">
      <c r="A5427" s="31" t="s">
        <v>788</v>
      </c>
      <c r="B5427" s="31" t="s">
        <v>161</v>
      </c>
      <c r="C5427" s="31" t="s">
        <v>156</v>
      </c>
      <c r="D5427" s="31" t="s">
        <v>702</v>
      </c>
      <c r="E5427" s="31" t="s">
        <v>81</v>
      </c>
      <c r="F5427" s="31" t="s">
        <v>25</v>
      </c>
      <c r="G5427" s="69">
        <v>5679.05</v>
      </c>
    </row>
    <row r="5428" spans="1:7" x14ac:dyDescent="0.25">
      <c r="A5428" s="31" t="s">
        <v>788</v>
      </c>
      <c r="B5428" s="31" t="s">
        <v>161</v>
      </c>
      <c r="C5428" s="31" t="s">
        <v>156</v>
      </c>
      <c r="D5428" s="31" t="s">
        <v>702</v>
      </c>
      <c r="E5428" s="31" t="s">
        <v>81</v>
      </c>
      <c r="F5428" s="31" t="s">
        <v>26</v>
      </c>
      <c r="G5428" s="69">
        <v>26727.63</v>
      </c>
    </row>
    <row r="5429" spans="1:7" x14ac:dyDescent="0.25">
      <c r="A5429" s="31" t="s">
        <v>788</v>
      </c>
      <c r="B5429" s="31" t="s">
        <v>161</v>
      </c>
      <c r="C5429" s="31" t="s">
        <v>156</v>
      </c>
      <c r="D5429" s="31" t="s">
        <v>702</v>
      </c>
      <c r="E5429" s="31" t="s">
        <v>81</v>
      </c>
      <c r="F5429" s="31" t="s">
        <v>9</v>
      </c>
      <c r="G5429" s="69">
        <v>186.09</v>
      </c>
    </row>
    <row r="5430" spans="1:7" x14ac:dyDescent="0.25">
      <c r="A5430" s="31" t="s">
        <v>788</v>
      </c>
      <c r="B5430" s="31" t="s">
        <v>161</v>
      </c>
      <c r="C5430" s="31" t="s">
        <v>156</v>
      </c>
      <c r="D5430" s="31" t="s">
        <v>702</v>
      </c>
      <c r="E5430" s="31" t="s">
        <v>79</v>
      </c>
      <c r="F5430" s="31" t="s">
        <v>28</v>
      </c>
      <c r="G5430" s="69">
        <v>15282.27</v>
      </c>
    </row>
    <row r="5431" spans="1:7" x14ac:dyDescent="0.25">
      <c r="A5431" s="31" t="s">
        <v>788</v>
      </c>
      <c r="B5431" s="31" t="s">
        <v>161</v>
      </c>
      <c r="C5431" s="31" t="s">
        <v>156</v>
      </c>
      <c r="D5431" s="31" t="s">
        <v>702</v>
      </c>
      <c r="E5431" s="31" t="s">
        <v>5</v>
      </c>
      <c r="F5431" s="31" t="s">
        <v>11</v>
      </c>
      <c r="G5431" s="69">
        <v>6229.66</v>
      </c>
    </row>
    <row r="5432" spans="1:7" x14ac:dyDescent="0.25">
      <c r="A5432" s="31" t="s">
        <v>788</v>
      </c>
      <c r="B5432" s="31" t="s">
        <v>161</v>
      </c>
      <c r="C5432" s="31" t="s">
        <v>156</v>
      </c>
      <c r="D5432" s="31" t="s">
        <v>702</v>
      </c>
      <c r="E5432" s="31" t="s">
        <v>5</v>
      </c>
      <c r="F5432" s="31" t="s">
        <v>12</v>
      </c>
      <c r="G5432" s="69">
        <v>3932.07</v>
      </c>
    </row>
    <row r="5433" spans="1:7" x14ac:dyDescent="0.25">
      <c r="A5433" s="31" t="s">
        <v>788</v>
      </c>
      <c r="B5433" s="31" t="s">
        <v>161</v>
      </c>
      <c r="C5433" s="31" t="s">
        <v>156</v>
      </c>
      <c r="D5433" s="31" t="s">
        <v>702</v>
      </c>
      <c r="E5433" s="31" t="s">
        <v>5</v>
      </c>
      <c r="F5433" s="31" t="s">
        <v>56</v>
      </c>
      <c r="G5433" s="69">
        <v>53696.4</v>
      </c>
    </row>
    <row r="5434" spans="1:7" x14ac:dyDescent="0.25">
      <c r="A5434" s="31" t="s">
        <v>788</v>
      </c>
      <c r="B5434" s="31" t="s">
        <v>161</v>
      </c>
      <c r="C5434" s="31" t="s">
        <v>156</v>
      </c>
      <c r="D5434" s="31" t="s">
        <v>702</v>
      </c>
      <c r="E5434" s="31" t="s">
        <v>5</v>
      </c>
      <c r="F5434" s="31" t="s">
        <v>89</v>
      </c>
      <c r="G5434" s="69">
        <v>863.87</v>
      </c>
    </row>
    <row r="5435" spans="1:7" x14ac:dyDescent="0.25">
      <c r="A5435" s="31" t="s">
        <v>788</v>
      </c>
      <c r="B5435" s="31" t="s">
        <v>161</v>
      </c>
      <c r="C5435" s="31" t="s">
        <v>156</v>
      </c>
      <c r="D5435" s="31" t="s">
        <v>702</v>
      </c>
      <c r="E5435" s="31" t="s">
        <v>5</v>
      </c>
      <c r="F5435" s="31" t="s">
        <v>82</v>
      </c>
      <c r="G5435" s="69">
        <v>4534.38</v>
      </c>
    </row>
    <row r="5436" spans="1:7" x14ac:dyDescent="0.25">
      <c r="A5436" s="31" t="s">
        <v>788</v>
      </c>
      <c r="B5436" s="31" t="s">
        <v>161</v>
      </c>
      <c r="C5436" s="31" t="s">
        <v>156</v>
      </c>
      <c r="D5436" s="31" t="s">
        <v>702</v>
      </c>
      <c r="E5436" s="31" t="s">
        <v>5</v>
      </c>
      <c r="F5436" s="31" t="s">
        <v>80</v>
      </c>
      <c r="G5436" s="69">
        <v>13464.3</v>
      </c>
    </row>
    <row r="5437" spans="1:7" x14ac:dyDescent="0.25">
      <c r="A5437" s="31" t="s">
        <v>788</v>
      </c>
      <c r="B5437" s="31" t="s">
        <v>161</v>
      </c>
      <c r="C5437" s="31" t="s">
        <v>156</v>
      </c>
      <c r="D5437" s="31" t="s">
        <v>702</v>
      </c>
      <c r="E5437" s="31" t="s">
        <v>5</v>
      </c>
      <c r="F5437" s="31" t="s">
        <v>61</v>
      </c>
      <c r="G5437" s="69">
        <v>5884.86</v>
      </c>
    </row>
    <row r="5438" spans="1:7" x14ac:dyDescent="0.25">
      <c r="A5438" s="31" t="s">
        <v>788</v>
      </c>
      <c r="B5438" s="31" t="s">
        <v>161</v>
      </c>
      <c r="C5438" s="31" t="s">
        <v>156</v>
      </c>
      <c r="D5438" s="31" t="s">
        <v>702</v>
      </c>
      <c r="E5438" s="31" t="s">
        <v>85</v>
      </c>
      <c r="F5438" s="31" t="s">
        <v>87</v>
      </c>
      <c r="G5438" s="69">
        <v>646.46</v>
      </c>
    </row>
    <row r="5439" spans="1:7" x14ac:dyDescent="0.25">
      <c r="A5439" s="31" t="s">
        <v>788</v>
      </c>
      <c r="B5439" s="31" t="s">
        <v>161</v>
      </c>
      <c r="C5439" s="31" t="s">
        <v>156</v>
      </c>
      <c r="D5439" s="31" t="s">
        <v>702</v>
      </c>
      <c r="E5439" s="31" t="s">
        <v>85</v>
      </c>
      <c r="F5439" s="31" t="s">
        <v>86</v>
      </c>
      <c r="G5439" s="69">
        <v>21163.46</v>
      </c>
    </row>
    <row r="5440" spans="1:7" x14ac:dyDescent="0.25">
      <c r="A5440" s="31" t="s">
        <v>788</v>
      </c>
      <c r="B5440" s="31" t="s">
        <v>161</v>
      </c>
      <c r="C5440" s="31" t="s">
        <v>156</v>
      </c>
      <c r="D5440" s="31" t="s">
        <v>702</v>
      </c>
      <c r="E5440" s="31" t="s">
        <v>84</v>
      </c>
      <c r="F5440" s="31" t="s">
        <v>29</v>
      </c>
      <c r="G5440" s="69">
        <v>1615.89</v>
      </c>
    </row>
    <row r="5441" spans="1:7" x14ac:dyDescent="0.25">
      <c r="A5441" s="31" t="s">
        <v>788</v>
      </c>
      <c r="B5441" s="31" t="s">
        <v>161</v>
      </c>
      <c r="C5441" s="31" t="s">
        <v>156</v>
      </c>
      <c r="D5441" s="31" t="s">
        <v>702</v>
      </c>
      <c r="E5441" s="31" t="s">
        <v>84</v>
      </c>
      <c r="F5441" s="31" t="s">
        <v>67</v>
      </c>
      <c r="G5441" s="69">
        <v>1275.5</v>
      </c>
    </row>
    <row r="5442" spans="1:7" x14ac:dyDescent="0.25">
      <c r="A5442" s="31" t="s">
        <v>788</v>
      </c>
      <c r="B5442" s="31" t="s">
        <v>161</v>
      </c>
      <c r="C5442" s="31" t="s">
        <v>156</v>
      </c>
      <c r="D5442" s="31" t="s">
        <v>702</v>
      </c>
      <c r="E5442" s="31" t="s">
        <v>84</v>
      </c>
      <c r="F5442" s="31" t="s">
        <v>93</v>
      </c>
      <c r="G5442" s="69">
        <v>330.57</v>
      </c>
    </row>
    <row r="5443" spans="1:7" x14ac:dyDescent="0.25">
      <c r="A5443" s="31" t="s">
        <v>788</v>
      </c>
      <c r="B5443" s="31" t="s">
        <v>161</v>
      </c>
      <c r="C5443" s="31" t="s">
        <v>156</v>
      </c>
      <c r="D5443" s="31" t="s">
        <v>702</v>
      </c>
      <c r="E5443" s="31" t="s">
        <v>84</v>
      </c>
      <c r="F5443" s="31" t="s">
        <v>23</v>
      </c>
      <c r="G5443" s="69">
        <v>18903.080000000002</v>
      </c>
    </row>
    <row r="5444" spans="1:7" x14ac:dyDescent="0.25">
      <c r="A5444" s="31" t="s">
        <v>788</v>
      </c>
      <c r="B5444" s="31" t="s">
        <v>161</v>
      </c>
      <c r="C5444" s="31" t="s">
        <v>156</v>
      </c>
      <c r="D5444" s="31" t="s">
        <v>702</v>
      </c>
      <c r="E5444" s="31" t="s">
        <v>0</v>
      </c>
      <c r="F5444" s="31" t="s">
        <v>14</v>
      </c>
      <c r="G5444" s="69">
        <v>515.07000000000005</v>
      </c>
    </row>
    <row r="5445" spans="1:7" x14ac:dyDescent="0.25">
      <c r="A5445" s="31" t="s">
        <v>788</v>
      </c>
      <c r="B5445" s="31" t="s">
        <v>161</v>
      </c>
      <c r="C5445" s="31" t="s">
        <v>156</v>
      </c>
      <c r="D5445" s="31" t="s">
        <v>702</v>
      </c>
      <c r="E5445" s="31" t="s">
        <v>0</v>
      </c>
      <c r="F5445" s="31" t="s">
        <v>15</v>
      </c>
      <c r="G5445" s="69">
        <v>6323.17</v>
      </c>
    </row>
    <row r="5446" spans="1:7" x14ac:dyDescent="0.25">
      <c r="A5446" s="31" t="s">
        <v>788</v>
      </c>
      <c r="B5446" s="31" t="s">
        <v>161</v>
      </c>
      <c r="C5446" s="31" t="s">
        <v>156</v>
      </c>
      <c r="D5446" s="31" t="s">
        <v>702</v>
      </c>
      <c r="E5446" s="31" t="s">
        <v>0</v>
      </c>
      <c r="F5446" s="31" t="s">
        <v>16</v>
      </c>
      <c r="G5446" s="69">
        <v>88465.54</v>
      </c>
    </row>
    <row r="5447" spans="1:7" x14ac:dyDescent="0.25">
      <c r="A5447" s="31" t="s">
        <v>788</v>
      </c>
      <c r="B5447" s="31" t="s">
        <v>44</v>
      </c>
      <c r="C5447" s="31" t="s">
        <v>156</v>
      </c>
      <c r="D5447" s="31" t="s">
        <v>77</v>
      </c>
      <c r="E5447" s="31" t="s">
        <v>81</v>
      </c>
      <c r="F5447" s="31" t="s">
        <v>27</v>
      </c>
      <c r="G5447" s="69">
        <v>16711.16</v>
      </c>
    </row>
    <row r="5448" spans="1:7" x14ac:dyDescent="0.25">
      <c r="A5448" s="31" t="s">
        <v>788</v>
      </c>
      <c r="B5448" s="31" t="s">
        <v>44</v>
      </c>
      <c r="C5448" s="31" t="s">
        <v>156</v>
      </c>
      <c r="D5448" s="31" t="s">
        <v>77</v>
      </c>
      <c r="E5448" s="31" t="s">
        <v>81</v>
      </c>
      <c r="F5448" s="31" t="s">
        <v>83</v>
      </c>
      <c r="G5448" s="69">
        <v>10516.83</v>
      </c>
    </row>
    <row r="5449" spans="1:7" x14ac:dyDescent="0.25">
      <c r="A5449" s="31" t="s">
        <v>788</v>
      </c>
      <c r="B5449" s="31" t="s">
        <v>44</v>
      </c>
      <c r="C5449" s="31" t="s">
        <v>156</v>
      </c>
      <c r="D5449" s="31" t="s">
        <v>77</v>
      </c>
      <c r="E5449" s="31" t="s">
        <v>81</v>
      </c>
      <c r="F5449" s="31" t="s">
        <v>25</v>
      </c>
      <c r="G5449" s="69">
        <v>1144841.78</v>
      </c>
    </row>
    <row r="5450" spans="1:7" x14ac:dyDescent="0.25">
      <c r="A5450" s="31" t="s">
        <v>788</v>
      </c>
      <c r="B5450" s="31" t="s">
        <v>44</v>
      </c>
      <c r="C5450" s="31" t="s">
        <v>156</v>
      </c>
      <c r="D5450" s="31" t="s">
        <v>77</v>
      </c>
      <c r="E5450" s="31" t="s">
        <v>81</v>
      </c>
      <c r="F5450" s="31" t="s">
        <v>65</v>
      </c>
      <c r="G5450" s="69">
        <v>106675.16</v>
      </c>
    </row>
    <row r="5451" spans="1:7" x14ac:dyDescent="0.25">
      <c r="A5451" s="31" t="s">
        <v>788</v>
      </c>
      <c r="B5451" s="31" t="s">
        <v>44</v>
      </c>
      <c r="C5451" s="31" t="s">
        <v>156</v>
      </c>
      <c r="D5451" s="31" t="s">
        <v>77</v>
      </c>
      <c r="E5451" s="31" t="s">
        <v>81</v>
      </c>
      <c r="F5451" s="31" t="s">
        <v>26</v>
      </c>
      <c r="G5451" s="69">
        <v>580581.16</v>
      </c>
    </row>
    <row r="5452" spans="1:7" x14ac:dyDescent="0.25">
      <c r="A5452" s="31" t="s">
        <v>788</v>
      </c>
      <c r="B5452" s="31" t="s">
        <v>44</v>
      </c>
      <c r="C5452" s="31" t="s">
        <v>156</v>
      </c>
      <c r="D5452" s="31" t="s">
        <v>77</v>
      </c>
      <c r="E5452" s="31" t="s">
        <v>81</v>
      </c>
      <c r="F5452" s="31" t="s">
        <v>64</v>
      </c>
      <c r="G5452" s="69">
        <v>10069.32</v>
      </c>
    </row>
    <row r="5453" spans="1:7" x14ac:dyDescent="0.25">
      <c r="A5453" s="31" t="s">
        <v>788</v>
      </c>
      <c r="B5453" s="31" t="s">
        <v>44</v>
      </c>
      <c r="C5453" s="31" t="s">
        <v>156</v>
      </c>
      <c r="D5453" s="31" t="s">
        <v>77</v>
      </c>
      <c r="E5453" s="31" t="s">
        <v>81</v>
      </c>
      <c r="F5453" s="31" t="s">
        <v>9</v>
      </c>
      <c r="G5453" s="69">
        <v>286744.31</v>
      </c>
    </row>
    <row r="5454" spans="1:7" x14ac:dyDescent="0.25">
      <c r="A5454" s="31" t="s">
        <v>788</v>
      </c>
      <c r="B5454" s="31" t="s">
        <v>44</v>
      </c>
      <c r="C5454" s="31" t="s">
        <v>156</v>
      </c>
      <c r="D5454" s="31" t="s">
        <v>77</v>
      </c>
      <c r="E5454" s="31" t="s">
        <v>79</v>
      </c>
      <c r="F5454" s="31" t="s">
        <v>28</v>
      </c>
      <c r="G5454" s="69">
        <v>160506.06</v>
      </c>
    </row>
    <row r="5455" spans="1:7" x14ac:dyDescent="0.25">
      <c r="A5455" s="31" t="s">
        <v>788</v>
      </c>
      <c r="B5455" s="31" t="s">
        <v>44</v>
      </c>
      <c r="C5455" s="31" t="s">
        <v>156</v>
      </c>
      <c r="D5455" s="31" t="s">
        <v>77</v>
      </c>
      <c r="E5455" s="31" t="s">
        <v>79</v>
      </c>
      <c r="F5455" s="31" t="s">
        <v>90</v>
      </c>
      <c r="G5455" s="69">
        <v>3852.67</v>
      </c>
    </row>
    <row r="5456" spans="1:7" x14ac:dyDescent="0.25">
      <c r="A5456" s="31" t="s">
        <v>788</v>
      </c>
      <c r="B5456" s="31" t="s">
        <v>44</v>
      </c>
      <c r="C5456" s="31" t="s">
        <v>156</v>
      </c>
      <c r="D5456" s="31" t="s">
        <v>77</v>
      </c>
      <c r="E5456" s="31" t="s">
        <v>5</v>
      </c>
      <c r="F5456" s="31" t="s">
        <v>52</v>
      </c>
      <c r="G5456" s="69">
        <v>43571.9</v>
      </c>
    </row>
    <row r="5457" spans="1:7" x14ac:dyDescent="0.25">
      <c r="A5457" s="31" t="s">
        <v>788</v>
      </c>
      <c r="B5457" s="31" t="s">
        <v>44</v>
      </c>
      <c r="C5457" s="31" t="s">
        <v>156</v>
      </c>
      <c r="D5457" s="31" t="s">
        <v>77</v>
      </c>
      <c r="E5457" s="31" t="s">
        <v>5</v>
      </c>
      <c r="F5457" s="31" t="s">
        <v>11</v>
      </c>
      <c r="G5457" s="69">
        <v>1948987.09</v>
      </c>
    </row>
    <row r="5458" spans="1:7" x14ac:dyDescent="0.25">
      <c r="A5458" s="31" t="s">
        <v>788</v>
      </c>
      <c r="B5458" s="31" t="s">
        <v>44</v>
      </c>
      <c r="C5458" s="31" t="s">
        <v>156</v>
      </c>
      <c r="D5458" s="31" t="s">
        <v>77</v>
      </c>
      <c r="E5458" s="31" t="s">
        <v>5</v>
      </c>
      <c r="F5458" s="31" t="s">
        <v>12</v>
      </c>
      <c r="G5458" s="69">
        <v>220469.99</v>
      </c>
    </row>
    <row r="5459" spans="1:7" x14ac:dyDescent="0.25">
      <c r="A5459" s="31" t="s">
        <v>788</v>
      </c>
      <c r="B5459" s="31" t="s">
        <v>44</v>
      </c>
      <c r="C5459" s="31" t="s">
        <v>156</v>
      </c>
      <c r="D5459" s="31" t="s">
        <v>77</v>
      </c>
      <c r="E5459" s="31" t="s">
        <v>5</v>
      </c>
      <c r="F5459" s="31" t="s">
        <v>56</v>
      </c>
      <c r="G5459" s="69">
        <v>875422.06</v>
      </c>
    </row>
    <row r="5460" spans="1:7" x14ac:dyDescent="0.25">
      <c r="A5460" s="31" t="s">
        <v>788</v>
      </c>
      <c r="B5460" s="31" t="s">
        <v>44</v>
      </c>
      <c r="C5460" s="31" t="s">
        <v>156</v>
      </c>
      <c r="D5460" s="31" t="s">
        <v>77</v>
      </c>
      <c r="E5460" s="31" t="s">
        <v>5</v>
      </c>
      <c r="F5460" s="31" t="s">
        <v>62</v>
      </c>
      <c r="G5460" s="69">
        <v>25127.49</v>
      </c>
    </row>
    <row r="5461" spans="1:7" x14ac:dyDescent="0.25">
      <c r="A5461" s="31" t="s">
        <v>788</v>
      </c>
      <c r="B5461" s="31" t="s">
        <v>44</v>
      </c>
      <c r="C5461" s="31" t="s">
        <v>156</v>
      </c>
      <c r="D5461" s="31" t="s">
        <v>77</v>
      </c>
      <c r="E5461" s="31" t="s">
        <v>5</v>
      </c>
      <c r="F5461" s="31" t="s">
        <v>89</v>
      </c>
      <c r="G5461" s="69">
        <v>18256.09</v>
      </c>
    </row>
    <row r="5462" spans="1:7" x14ac:dyDescent="0.25">
      <c r="A5462" s="31" t="s">
        <v>788</v>
      </c>
      <c r="B5462" s="31" t="s">
        <v>44</v>
      </c>
      <c r="C5462" s="31" t="s">
        <v>156</v>
      </c>
      <c r="D5462" s="31" t="s">
        <v>77</v>
      </c>
      <c r="E5462" s="31" t="s">
        <v>5</v>
      </c>
      <c r="F5462" s="31" t="s">
        <v>82</v>
      </c>
      <c r="G5462" s="69">
        <v>165337.29</v>
      </c>
    </row>
    <row r="5463" spans="1:7" x14ac:dyDescent="0.25">
      <c r="A5463" s="31" t="s">
        <v>788</v>
      </c>
      <c r="B5463" s="31" t="s">
        <v>44</v>
      </c>
      <c r="C5463" s="31" t="s">
        <v>156</v>
      </c>
      <c r="D5463" s="31" t="s">
        <v>77</v>
      </c>
      <c r="E5463" s="31" t="s">
        <v>5</v>
      </c>
      <c r="F5463" s="31" t="s">
        <v>80</v>
      </c>
      <c r="G5463" s="69">
        <v>2565217.2599999998</v>
      </c>
    </row>
    <row r="5464" spans="1:7" x14ac:dyDescent="0.25">
      <c r="A5464" s="31" t="s">
        <v>788</v>
      </c>
      <c r="B5464" s="31" t="s">
        <v>44</v>
      </c>
      <c r="C5464" s="31" t="s">
        <v>156</v>
      </c>
      <c r="D5464" s="31" t="s">
        <v>77</v>
      </c>
      <c r="E5464" s="31" t="s">
        <v>5</v>
      </c>
      <c r="F5464" s="31" t="s">
        <v>63</v>
      </c>
      <c r="G5464" s="69">
        <v>15727.55</v>
      </c>
    </row>
    <row r="5465" spans="1:7" x14ac:dyDescent="0.25">
      <c r="A5465" s="31" t="s">
        <v>788</v>
      </c>
      <c r="B5465" s="31" t="s">
        <v>44</v>
      </c>
      <c r="C5465" s="31" t="s">
        <v>156</v>
      </c>
      <c r="D5465" s="31" t="s">
        <v>77</v>
      </c>
      <c r="E5465" s="31" t="s">
        <v>5</v>
      </c>
      <c r="F5465" s="31" t="s">
        <v>61</v>
      </c>
      <c r="G5465" s="69">
        <v>648258.29</v>
      </c>
    </row>
    <row r="5466" spans="1:7" x14ac:dyDescent="0.25">
      <c r="A5466" s="31" t="s">
        <v>788</v>
      </c>
      <c r="B5466" s="31" t="s">
        <v>44</v>
      </c>
      <c r="C5466" s="31" t="s">
        <v>156</v>
      </c>
      <c r="D5466" s="31" t="s">
        <v>77</v>
      </c>
      <c r="E5466" s="31" t="s">
        <v>85</v>
      </c>
      <c r="F5466" s="31" t="s">
        <v>87</v>
      </c>
      <c r="G5466" s="69">
        <v>42341.11</v>
      </c>
    </row>
    <row r="5467" spans="1:7" x14ac:dyDescent="0.25">
      <c r="A5467" s="31" t="s">
        <v>788</v>
      </c>
      <c r="B5467" s="31" t="s">
        <v>44</v>
      </c>
      <c r="C5467" s="31" t="s">
        <v>156</v>
      </c>
      <c r="D5467" s="31" t="s">
        <v>77</v>
      </c>
      <c r="E5467" s="31" t="s">
        <v>85</v>
      </c>
      <c r="F5467" s="31" t="s">
        <v>88</v>
      </c>
      <c r="G5467" s="69">
        <v>2237.23</v>
      </c>
    </row>
    <row r="5468" spans="1:7" x14ac:dyDescent="0.25">
      <c r="A5468" s="31" t="s">
        <v>788</v>
      </c>
      <c r="B5468" s="31" t="s">
        <v>44</v>
      </c>
      <c r="C5468" s="31" t="s">
        <v>156</v>
      </c>
      <c r="D5468" s="31" t="s">
        <v>77</v>
      </c>
      <c r="E5468" s="31" t="s">
        <v>85</v>
      </c>
      <c r="F5468" s="31" t="s">
        <v>86</v>
      </c>
      <c r="G5468" s="69">
        <v>113442.57</v>
      </c>
    </row>
    <row r="5469" spans="1:7" x14ac:dyDescent="0.25">
      <c r="A5469" s="31" t="s">
        <v>788</v>
      </c>
      <c r="B5469" s="31" t="s">
        <v>44</v>
      </c>
      <c r="C5469" s="31" t="s">
        <v>156</v>
      </c>
      <c r="D5469" s="31" t="s">
        <v>77</v>
      </c>
      <c r="E5469" s="31" t="s">
        <v>84</v>
      </c>
      <c r="F5469" s="31" t="s">
        <v>29</v>
      </c>
      <c r="G5469" s="69">
        <v>7938.27</v>
      </c>
    </row>
    <row r="5470" spans="1:7" x14ac:dyDescent="0.25">
      <c r="A5470" s="31" t="s">
        <v>788</v>
      </c>
      <c r="B5470" s="31" t="s">
        <v>44</v>
      </c>
      <c r="C5470" s="31" t="s">
        <v>156</v>
      </c>
      <c r="D5470" s="31" t="s">
        <v>77</v>
      </c>
      <c r="E5470" s="31" t="s">
        <v>84</v>
      </c>
      <c r="F5470" s="31" t="s">
        <v>67</v>
      </c>
      <c r="G5470" s="69">
        <v>7558.14</v>
      </c>
    </row>
    <row r="5471" spans="1:7" x14ac:dyDescent="0.25">
      <c r="A5471" s="31" t="s">
        <v>788</v>
      </c>
      <c r="B5471" s="31" t="s">
        <v>44</v>
      </c>
      <c r="C5471" s="31" t="s">
        <v>156</v>
      </c>
      <c r="D5471" s="31" t="s">
        <v>77</v>
      </c>
      <c r="E5471" s="31" t="s">
        <v>84</v>
      </c>
      <c r="F5471" s="31" t="s">
        <v>93</v>
      </c>
      <c r="G5471" s="69">
        <v>4063.58</v>
      </c>
    </row>
    <row r="5472" spans="1:7" x14ac:dyDescent="0.25">
      <c r="A5472" s="31" t="s">
        <v>788</v>
      </c>
      <c r="B5472" s="31" t="s">
        <v>44</v>
      </c>
      <c r="C5472" s="31" t="s">
        <v>156</v>
      </c>
      <c r="D5472" s="31" t="s">
        <v>77</v>
      </c>
      <c r="E5472" s="31" t="s">
        <v>84</v>
      </c>
      <c r="F5472" s="31" t="s">
        <v>23</v>
      </c>
      <c r="G5472" s="69">
        <v>494385.21</v>
      </c>
    </row>
    <row r="5473" spans="1:7" x14ac:dyDescent="0.25">
      <c r="A5473" s="31" t="s">
        <v>788</v>
      </c>
      <c r="B5473" s="31" t="s">
        <v>44</v>
      </c>
      <c r="C5473" s="31" t="s">
        <v>156</v>
      </c>
      <c r="D5473" s="31" t="s">
        <v>77</v>
      </c>
      <c r="E5473" s="31" t="s">
        <v>0</v>
      </c>
      <c r="F5473" s="31" t="s">
        <v>14</v>
      </c>
      <c r="G5473" s="69">
        <v>46349.120000000003</v>
      </c>
    </row>
    <row r="5474" spans="1:7" x14ac:dyDescent="0.25">
      <c r="A5474" s="31" t="s">
        <v>788</v>
      </c>
      <c r="B5474" s="31" t="s">
        <v>44</v>
      </c>
      <c r="C5474" s="31" t="s">
        <v>156</v>
      </c>
      <c r="D5474" s="31" t="s">
        <v>77</v>
      </c>
      <c r="E5474" s="31" t="s">
        <v>0</v>
      </c>
      <c r="F5474" s="31" t="s">
        <v>15</v>
      </c>
      <c r="G5474" s="69">
        <v>193170.76</v>
      </c>
    </row>
    <row r="5475" spans="1:7" x14ac:dyDescent="0.25">
      <c r="A5475" s="31" t="s">
        <v>788</v>
      </c>
      <c r="B5475" s="31" t="s">
        <v>44</v>
      </c>
      <c r="C5475" s="31" t="s">
        <v>156</v>
      </c>
      <c r="D5475" s="31" t="s">
        <v>77</v>
      </c>
      <c r="E5475" s="31" t="s">
        <v>0</v>
      </c>
      <c r="F5475" s="31" t="s">
        <v>16</v>
      </c>
      <c r="G5475" s="69">
        <v>1932277</v>
      </c>
    </row>
    <row r="5476" spans="1:7" x14ac:dyDescent="0.25">
      <c r="A5476" s="31" t="s">
        <v>788</v>
      </c>
      <c r="B5476" s="31" t="s">
        <v>113</v>
      </c>
      <c r="C5476" s="31" t="s">
        <v>47</v>
      </c>
      <c r="D5476" s="31" t="s">
        <v>783</v>
      </c>
      <c r="E5476" s="31" t="s">
        <v>81</v>
      </c>
      <c r="F5476" s="31" t="s">
        <v>27</v>
      </c>
      <c r="G5476" s="69">
        <v>608.66999999999996</v>
      </c>
    </row>
    <row r="5477" spans="1:7" x14ac:dyDescent="0.25">
      <c r="A5477" s="31" t="s">
        <v>788</v>
      </c>
      <c r="B5477" s="31" t="s">
        <v>113</v>
      </c>
      <c r="C5477" s="31" t="s">
        <v>47</v>
      </c>
      <c r="D5477" s="31" t="s">
        <v>783</v>
      </c>
      <c r="E5477" s="31" t="s">
        <v>81</v>
      </c>
      <c r="F5477" s="31" t="s">
        <v>83</v>
      </c>
      <c r="G5477" s="69">
        <v>28.59</v>
      </c>
    </row>
    <row r="5478" spans="1:7" x14ac:dyDescent="0.25">
      <c r="A5478" s="31" t="s">
        <v>788</v>
      </c>
      <c r="B5478" s="31" t="s">
        <v>113</v>
      </c>
      <c r="C5478" s="31" t="s">
        <v>47</v>
      </c>
      <c r="D5478" s="31" t="s">
        <v>783</v>
      </c>
      <c r="E5478" s="31" t="s">
        <v>81</v>
      </c>
      <c r="F5478" s="31" t="s">
        <v>25</v>
      </c>
      <c r="G5478" s="69">
        <v>1961.55</v>
      </c>
    </row>
    <row r="5479" spans="1:7" x14ac:dyDescent="0.25">
      <c r="A5479" s="31" t="s">
        <v>788</v>
      </c>
      <c r="B5479" s="31" t="s">
        <v>113</v>
      </c>
      <c r="C5479" s="31" t="s">
        <v>47</v>
      </c>
      <c r="D5479" s="31" t="s">
        <v>783</v>
      </c>
      <c r="E5479" s="31" t="s">
        <v>81</v>
      </c>
      <c r="F5479" s="31" t="s">
        <v>65</v>
      </c>
      <c r="G5479" s="69">
        <v>105.19</v>
      </c>
    </row>
    <row r="5480" spans="1:7" x14ac:dyDescent="0.25">
      <c r="A5480" s="31" t="s">
        <v>788</v>
      </c>
      <c r="B5480" s="31" t="s">
        <v>113</v>
      </c>
      <c r="C5480" s="31" t="s">
        <v>47</v>
      </c>
      <c r="D5480" s="31" t="s">
        <v>783</v>
      </c>
      <c r="E5480" s="31" t="s">
        <v>81</v>
      </c>
      <c r="F5480" s="31" t="s">
        <v>26</v>
      </c>
      <c r="G5480" s="69">
        <v>1287.07</v>
      </c>
    </row>
    <row r="5481" spans="1:7" x14ac:dyDescent="0.25">
      <c r="A5481" s="31" t="s">
        <v>788</v>
      </c>
      <c r="B5481" s="31" t="s">
        <v>113</v>
      </c>
      <c r="C5481" s="31" t="s">
        <v>47</v>
      </c>
      <c r="D5481" s="31" t="s">
        <v>783</v>
      </c>
      <c r="E5481" s="31" t="s">
        <v>81</v>
      </c>
      <c r="F5481" s="31" t="s">
        <v>64</v>
      </c>
      <c r="G5481" s="69">
        <v>905.54</v>
      </c>
    </row>
    <row r="5482" spans="1:7" x14ac:dyDescent="0.25">
      <c r="A5482" s="31" t="s">
        <v>788</v>
      </c>
      <c r="B5482" s="31" t="s">
        <v>113</v>
      </c>
      <c r="C5482" s="31" t="s">
        <v>47</v>
      </c>
      <c r="D5482" s="31" t="s">
        <v>783</v>
      </c>
      <c r="E5482" s="31" t="s">
        <v>81</v>
      </c>
      <c r="F5482" s="31" t="s">
        <v>9</v>
      </c>
      <c r="G5482" s="69">
        <v>269.75</v>
      </c>
    </row>
    <row r="5483" spans="1:7" x14ac:dyDescent="0.25">
      <c r="A5483" s="31" t="s">
        <v>788</v>
      </c>
      <c r="B5483" s="31" t="s">
        <v>113</v>
      </c>
      <c r="C5483" s="31" t="s">
        <v>47</v>
      </c>
      <c r="D5483" s="31" t="s">
        <v>783</v>
      </c>
      <c r="E5483" s="31" t="s">
        <v>79</v>
      </c>
      <c r="F5483" s="31" t="s">
        <v>28</v>
      </c>
      <c r="G5483" s="69">
        <v>124.27</v>
      </c>
    </row>
    <row r="5484" spans="1:7" x14ac:dyDescent="0.25">
      <c r="A5484" s="31" t="s">
        <v>788</v>
      </c>
      <c r="B5484" s="31" t="s">
        <v>113</v>
      </c>
      <c r="C5484" s="31" t="s">
        <v>47</v>
      </c>
      <c r="D5484" s="31" t="s">
        <v>783</v>
      </c>
      <c r="E5484" s="31" t="s">
        <v>5</v>
      </c>
      <c r="F5484" s="31" t="s">
        <v>52</v>
      </c>
      <c r="G5484" s="69">
        <v>8.6</v>
      </c>
    </row>
    <row r="5485" spans="1:7" x14ac:dyDescent="0.25">
      <c r="A5485" s="31" t="s">
        <v>788</v>
      </c>
      <c r="B5485" s="31" t="s">
        <v>113</v>
      </c>
      <c r="C5485" s="31" t="s">
        <v>47</v>
      </c>
      <c r="D5485" s="31" t="s">
        <v>783</v>
      </c>
      <c r="E5485" s="31" t="s">
        <v>5</v>
      </c>
      <c r="F5485" s="31" t="s">
        <v>11</v>
      </c>
      <c r="G5485" s="69">
        <v>4428.6099999999997</v>
      </c>
    </row>
    <row r="5486" spans="1:7" x14ac:dyDescent="0.25">
      <c r="A5486" s="31" t="s">
        <v>788</v>
      </c>
      <c r="B5486" s="31" t="s">
        <v>113</v>
      </c>
      <c r="C5486" s="31" t="s">
        <v>47</v>
      </c>
      <c r="D5486" s="31" t="s">
        <v>783</v>
      </c>
      <c r="E5486" s="31" t="s">
        <v>5</v>
      </c>
      <c r="F5486" s="31" t="s">
        <v>12</v>
      </c>
      <c r="G5486" s="69">
        <v>318.58999999999997</v>
      </c>
    </row>
    <row r="5487" spans="1:7" x14ac:dyDescent="0.25">
      <c r="A5487" s="31" t="s">
        <v>788</v>
      </c>
      <c r="B5487" s="31" t="s">
        <v>113</v>
      </c>
      <c r="C5487" s="31" t="s">
        <v>47</v>
      </c>
      <c r="D5487" s="31" t="s">
        <v>783</v>
      </c>
      <c r="E5487" s="31" t="s">
        <v>5</v>
      </c>
      <c r="F5487" s="31" t="s">
        <v>56</v>
      </c>
      <c r="G5487" s="69">
        <v>1101.3499999999999</v>
      </c>
    </row>
    <row r="5488" spans="1:7" x14ac:dyDescent="0.25">
      <c r="A5488" s="31" t="s">
        <v>788</v>
      </c>
      <c r="B5488" s="31" t="s">
        <v>113</v>
      </c>
      <c r="C5488" s="31" t="s">
        <v>47</v>
      </c>
      <c r="D5488" s="31" t="s">
        <v>783</v>
      </c>
      <c r="E5488" s="31" t="s">
        <v>5</v>
      </c>
      <c r="F5488" s="31" t="s">
        <v>89</v>
      </c>
      <c r="G5488" s="69">
        <v>503.41</v>
      </c>
    </row>
    <row r="5489" spans="1:7" x14ac:dyDescent="0.25">
      <c r="A5489" s="31" t="s">
        <v>788</v>
      </c>
      <c r="B5489" s="31" t="s">
        <v>113</v>
      </c>
      <c r="C5489" s="31" t="s">
        <v>47</v>
      </c>
      <c r="D5489" s="31" t="s">
        <v>783</v>
      </c>
      <c r="E5489" s="31" t="s">
        <v>5</v>
      </c>
      <c r="F5489" s="31" t="s">
        <v>82</v>
      </c>
      <c r="G5489" s="69">
        <v>9.3699999999999992</v>
      </c>
    </row>
    <row r="5490" spans="1:7" x14ac:dyDescent="0.25">
      <c r="A5490" s="31" t="s">
        <v>788</v>
      </c>
      <c r="B5490" s="31" t="s">
        <v>113</v>
      </c>
      <c r="C5490" s="31" t="s">
        <v>47</v>
      </c>
      <c r="D5490" s="31" t="s">
        <v>783</v>
      </c>
      <c r="E5490" s="31" t="s">
        <v>5</v>
      </c>
      <c r="F5490" s="31" t="s">
        <v>80</v>
      </c>
      <c r="G5490" s="69">
        <v>5221.62</v>
      </c>
    </row>
    <row r="5491" spans="1:7" x14ac:dyDescent="0.25">
      <c r="A5491" s="31" t="s">
        <v>788</v>
      </c>
      <c r="B5491" s="31" t="s">
        <v>113</v>
      </c>
      <c r="C5491" s="31" t="s">
        <v>47</v>
      </c>
      <c r="D5491" s="31" t="s">
        <v>783</v>
      </c>
      <c r="E5491" s="31" t="s">
        <v>5</v>
      </c>
      <c r="F5491" s="31" t="s">
        <v>63</v>
      </c>
      <c r="G5491" s="69">
        <v>142.27000000000001</v>
      </c>
    </row>
    <row r="5492" spans="1:7" x14ac:dyDescent="0.25">
      <c r="A5492" s="31" t="s">
        <v>788</v>
      </c>
      <c r="B5492" s="31" t="s">
        <v>113</v>
      </c>
      <c r="C5492" s="31" t="s">
        <v>47</v>
      </c>
      <c r="D5492" s="31" t="s">
        <v>783</v>
      </c>
      <c r="E5492" s="31" t="s">
        <v>5</v>
      </c>
      <c r="F5492" s="31" t="s">
        <v>61</v>
      </c>
      <c r="G5492" s="69">
        <v>1075.29</v>
      </c>
    </row>
    <row r="5493" spans="1:7" x14ac:dyDescent="0.25">
      <c r="A5493" s="31" t="s">
        <v>788</v>
      </c>
      <c r="B5493" s="31" t="s">
        <v>113</v>
      </c>
      <c r="C5493" s="31" t="s">
        <v>47</v>
      </c>
      <c r="D5493" s="31" t="s">
        <v>783</v>
      </c>
      <c r="E5493" s="31" t="s">
        <v>85</v>
      </c>
      <c r="F5493" s="31" t="s">
        <v>87</v>
      </c>
      <c r="G5493" s="69">
        <v>1179.51</v>
      </c>
    </row>
    <row r="5494" spans="1:7" x14ac:dyDescent="0.25">
      <c r="A5494" s="31" t="s">
        <v>788</v>
      </c>
      <c r="B5494" s="31" t="s">
        <v>113</v>
      </c>
      <c r="C5494" s="31" t="s">
        <v>47</v>
      </c>
      <c r="D5494" s="31" t="s">
        <v>783</v>
      </c>
      <c r="E5494" s="31" t="s">
        <v>85</v>
      </c>
      <c r="F5494" s="31" t="s">
        <v>88</v>
      </c>
      <c r="G5494" s="69">
        <v>37.619999999999997</v>
      </c>
    </row>
    <row r="5495" spans="1:7" x14ac:dyDescent="0.25">
      <c r="A5495" s="31" t="s">
        <v>788</v>
      </c>
      <c r="B5495" s="31" t="s">
        <v>113</v>
      </c>
      <c r="C5495" s="31" t="s">
        <v>47</v>
      </c>
      <c r="D5495" s="31" t="s">
        <v>783</v>
      </c>
      <c r="E5495" s="31" t="s">
        <v>85</v>
      </c>
      <c r="F5495" s="31" t="s">
        <v>86</v>
      </c>
      <c r="G5495" s="69">
        <v>1503.92</v>
      </c>
    </row>
    <row r="5496" spans="1:7" x14ac:dyDescent="0.25">
      <c r="A5496" s="31" t="s">
        <v>788</v>
      </c>
      <c r="B5496" s="31" t="s">
        <v>113</v>
      </c>
      <c r="C5496" s="31" t="s">
        <v>47</v>
      </c>
      <c r="D5496" s="31" t="s">
        <v>783</v>
      </c>
      <c r="E5496" s="31" t="s">
        <v>84</v>
      </c>
      <c r="F5496" s="31" t="s">
        <v>29</v>
      </c>
      <c r="G5496" s="69">
        <v>17.5</v>
      </c>
    </row>
    <row r="5497" spans="1:7" x14ac:dyDescent="0.25">
      <c r="A5497" s="31" t="s">
        <v>788</v>
      </c>
      <c r="B5497" s="31" t="s">
        <v>113</v>
      </c>
      <c r="C5497" s="31" t="s">
        <v>47</v>
      </c>
      <c r="D5497" s="31" t="s">
        <v>783</v>
      </c>
      <c r="E5497" s="31" t="s">
        <v>84</v>
      </c>
      <c r="F5497" s="31" t="s">
        <v>23</v>
      </c>
      <c r="G5497" s="69">
        <v>185.68</v>
      </c>
    </row>
    <row r="5498" spans="1:7" x14ac:dyDescent="0.25">
      <c r="A5498" s="31" t="s">
        <v>788</v>
      </c>
      <c r="B5498" s="31" t="s">
        <v>113</v>
      </c>
      <c r="C5498" s="31" t="s">
        <v>47</v>
      </c>
      <c r="D5498" s="31" t="s">
        <v>783</v>
      </c>
      <c r="E5498" s="31" t="s">
        <v>0</v>
      </c>
      <c r="F5498" s="31" t="s">
        <v>14</v>
      </c>
      <c r="G5498" s="69">
        <v>1049.6300000000001</v>
      </c>
    </row>
    <row r="5499" spans="1:7" x14ac:dyDescent="0.25">
      <c r="A5499" s="31" t="s">
        <v>788</v>
      </c>
      <c r="B5499" s="31" t="s">
        <v>113</v>
      </c>
      <c r="C5499" s="31" t="s">
        <v>47</v>
      </c>
      <c r="D5499" s="31" t="s">
        <v>783</v>
      </c>
      <c r="E5499" s="31" t="s">
        <v>0</v>
      </c>
      <c r="F5499" s="31" t="s">
        <v>16</v>
      </c>
      <c r="G5499" s="69">
        <v>319.45</v>
      </c>
    </row>
    <row r="5500" spans="1:7" x14ac:dyDescent="0.25">
      <c r="A5500" s="31" t="s">
        <v>788</v>
      </c>
      <c r="B5500" s="31" t="s">
        <v>45</v>
      </c>
      <c r="C5500" s="31" t="s">
        <v>156</v>
      </c>
      <c r="D5500" s="31" t="s">
        <v>702</v>
      </c>
      <c r="E5500" s="31" t="s">
        <v>703</v>
      </c>
      <c r="F5500" s="31" t="s">
        <v>703</v>
      </c>
      <c r="G5500" s="69">
        <v>1005042.52</v>
      </c>
    </row>
    <row r="5501" spans="1:7" x14ac:dyDescent="0.25">
      <c r="A5501" s="31" t="s">
        <v>788</v>
      </c>
      <c r="B5501" s="31" t="s">
        <v>45</v>
      </c>
      <c r="C5501" s="31" t="s">
        <v>156</v>
      </c>
      <c r="D5501" s="31" t="s">
        <v>702</v>
      </c>
      <c r="E5501" s="7" t="s">
        <v>687</v>
      </c>
      <c r="F5501" s="7" t="s">
        <v>687</v>
      </c>
      <c r="G5501" s="69">
        <v>2099528.5299999998</v>
      </c>
    </row>
    <row r="5502" spans="1:7" x14ac:dyDescent="0.25">
      <c r="A5502" s="31" t="s">
        <v>788</v>
      </c>
      <c r="B5502" s="31" t="s">
        <v>45</v>
      </c>
      <c r="C5502" s="31" t="s">
        <v>156</v>
      </c>
      <c r="D5502" s="31" t="s">
        <v>702</v>
      </c>
      <c r="E5502" s="7" t="s">
        <v>704</v>
      </c>
      <c r="F5502" s="7" t="s">
        <v>704</v>
      </c>
      <c r="G5502" s="69">
        <v>7820566.8099999996</v>
      </c>
    </row>
    <row r="5503" spans="1:7" x14ac:dyDescent="0.25">
      <c r="A5503" s="31" t="s">
        <v>788</v>
      </c>
      <c r="B5503" s="31" t="s">
        <v>45</v>
      </c>
      <c r="C5503" s="31" t="s">
        <v>156</v>
      </c>
      <c r="D5503" s="31" t="s">
        <v>702</v>
      </c>
      <c r="E5503" s="7" t="s">
        <v>706</v>
      </c>
      <c r="F5503" s="7" t="s">
        <v>706</v>
      </c>
      <c r="G5503" s="69">
        <v>41723.120000000003</v>
      </c>
    </row>
    <row r="5504" spans="1:7" x14ac:dyDescent="0.25">
      <c r="A5504" s="31" t="s">
        <v>788</v>
      </c>
      <c r="B5504" s="31" t="s">
        <v>45</v>
      </c>
      <c r="C5504" s="31" t="s">
        <v>156</v>
      </c>
      <c r="D5504" s="31" t="s">
        <v>702</v>
      </c>
      <c r="E5504" s="31" t="s">
        <v>707</v>
      </c>
      <c r="F5504" s="31" t="s">
        <v>707</v>
      </c>
      <c r="G5504" s="69">
        <v>3514604.23</v>
      </c>
    </row>
    <row r="5505" spans="1:7" x14ac:dyDescent="0.25">
      <c r="A5505" s="31" t="s">
        <v>788</v>
      </c>
      <c r="B5505" s="31" t="s">
        <v>45</v>
      </c>
      <c r="C5505" s="31" t="s">
        <v>156</v>
      </c>
      <c r="D5505" s="31" t="s">
        <v>702</v>
      </c>
      <c r="E5505" s="31" t="s">
        <v>705</v>
      </c>
      <c r="F5505" s="31" t="s">
        <v>705</v>
      </c>
      <c r="G5505" s="69">
        <v>1405295.99</v>
      </c>
    </row>
    <row r="5506" spans="1:7" x14ac:dyDescent="0.25">
      <c r="A5506" s="31" t="s">
        <v>788</v>
      </c>
      <c r="B5506" s="31" t="s">
        <v>753</v>
      </c>
      <c r="C5506" s="31" t="s">
        <v>156</v>
      </c>
      <c r="D5506" s="31" t="s">
        <v>702</v>
      </c>
      <c r="E5506" s="31" t="s">
        <v>81</v>
      </c>
      <c r="F5506" s="31" t="s">
        <v>27</v>
      </c>
      <c r="G5506" s="69">
        <v>225.11</v>
      </c>
    </row>
    <row r="5507" spans="1:7" x14ac:dyDescent="0.25">
      <c r="A5507" s="31" t="s">
        <v>788</v>
      </c>
      <c r="B5507" s="31" t="s">
        <v>753</v>
      </c>
      <c r="C5507" s="31" t="s">
        <v>156</v>
      </c>
      <c r="D5507" s="31" t="s">
        <v>702</v>
      </c>
      <c r="E5507" s="31" t="s">
        <v>81</v>
      </c>
      <c r="F5507" s="31" t="s">
        <v>25</v>
      </c>
      <c r="G5507" s="69">
        <v>781.09</v>
      </c>
    </row>
    <row r="5508" spans="1:7" x14ac:dyDescent="0.25">
      <c r="A5508" s="31" t="s">
        <v>788</v>
      </c>
      <c r="B5508" s="31" t="s">
        <v>753</v>
      </c>
      <c r="C5508" s="31" t="s">
        <v>156</v>
      </c>
      <c r="D5508" s="31" t="s">
        <v>702</v>
      </c>
      <c r="E5508" s="31" t="s">
        <v>81</v>
      </c>
      <c r="F5508" s="31" t="s">
        <v>65</v>
      </c>
      <c r="G5508" s="69">
        <v>137.41</v>
      </c>
    </row>
    <row r="5509" spans="1:7" x14ac:dyDescent="0.25">
      <c r="A5509" s="31" t="s">
        <v>788</v>
      </c>
      <c r="B5509" s="31" t="s">
        <v>753</v>
      </c>
      <c r="C5509" s="31" t="s">
        <v>156</v>
      </c>
      <c r="D5509" s="31" t="s">
        <v>702</v>
      </c>
      <c r="E5509" s="31" t="s">
        <v>81</v>
      </c>
      <c r="F5509" s="31" t="s">
        <v>26</v>
      </c>
      <c r="G5509" s="69">
        <v>582.47</v>
      </c>
    </row>
    <row r="5510" spans="1:7" x14ac:dyDescent="0.25">
      <c r="A5510" s="31" t="s">
        <v>788</v>
      </c>
      <c r="B5510" s="31" t="s">
        <v>753</v>
      </c>
      <c r="C5510" s="31" t="s">
        <v>156</v>
      </c>
      <c r="D5510" s="31" t="s">
        <v>702</v>
      </c>
      <c r="E5510" s="31" t="s">
        <v>81</v>
      </c>
      <c r="F5510" s="31" t="s">
        <v>9</v>
      </c>
      <c r="G5510" s="69">
        <v>1015.61</v>
      </c>
    </row>
    <row r="5511" spans="1:7" x14ac:dyDescent="0.25">
      <c r="A5511" s="31" t="s">
        <v>788</v>
      </c>
      <c r="B5511" s="31" t="s">
        <v>753</v>
      </c>
      <c r="C5511" s="31" t="s">
        <v>156</v>
      </c>
      <c r="D5511" s="31" t="s">
        <v>702</v>
      </c>
      <c r="E5511" s="31" t="s">
        <v>79</v>
      </c>
      <c r="F5511" s="31" t="s">
        <v>28</v>
      </c>
      <c r="G5511" s="69">
        <v>418.41</v>
      </c>
    </row>
    <row r="5512" spans="1:7" x14ac:dyDescent="0.25">
      <c r="A5512" s="31" t="s">
        <v>788</v>
      </c>
      <c r="B5512" s="31" t="s">
        <v>753</v>
      </c>
      <c r="C5512" s="31" t="s">
        <v>156</v>
      </c>
      <c r="D5512" s="31" t="s">
        <v>702</v>
      </c>
      <c r="E5512" s="31" t="s">
        <v>5</v>
      </c>
      <c r="F5512" s="31" t="s">
        <v>52</v>
      </c>
      <c r="G5512" s="69">
        <v>198.41</v>
      </c>
    </row>
    <row r="5513" spans="1:7" x14ac:dyDescent="0.25">
      <c r="A5513" s="31" t="s">
        <v>788</v>
      </c>
      <c r="B5513" s="31" t="s">
        <v>753</v>
      </c>
      <c r="C5513" s="31" t="s">
        <v>156</v>
      </c>
      <c r="D5513" s="31" t="s">
        <v>702</v>
      </c>
      <c r="E5513" s="31" t="s">
        <v>5</v>
      </c>
      <c r="F5513" s="31" t="s">
        <v>11</v>
      </c>
      <c r="G5513" s="69">
        <v>1461.08</v>
      </c>
    </row>
    <row r="5514" spans="1:7" x14ac:dyDescent="0.25">
      <c r="A5514" s="31" t="s">
        <v>788</v>
      </c>
      <c r="B5514" s="31" t="s">
        <v>753</v>
      </c>
      <c r="C5514" s="31" t="s">
        <v>156</v>
      </c>
      <c r="D5514" s="31" t="s">
        <v>702</v>
      </c>
      <c r="E5514" s="31" t="s">
        <v>5</v>
      </c>
      <c r="F5514" s="31" t="s">
        <v>12</v>
      </c>
      <c r="G5514" s="69">
        <v>257.42</v>
      </c>
    </row>
    <row r="5515" spans="1:7" x14ac:dyDescent="0.25">
      <c r="A5515" s="31" t="s">
        <v>788</v>
      </c>
      <c r="B5515" s="31" t="s">
        <v>753</v>
      </c>
      <c r="C5515" s="31" t="s">
        <v>156</v>
      </c>
      <c r="D5515" s="31" t="s">
        <v>702</v>
      </c>
      <c r="E5515" s="31" t="s">
        <v>5</v>
      </c>
      <c r="F5515" s="31" t="s">
        <v>56</v>
      </c>
      <c r="G5515" s="69">
        <v>2245.4299999999998</v>
      </c>
    </row>
    <row r="5516" spans="1:7" x14ac:dyDescent="0.25">
      <c r="A5516" s="31" t="s">
        <v>788</v>
      </c>
      <c r="B5516" s="31" t="s">
        <v>753</v>
      </c>
      <c r="C5516" s="31" t="s">
        <v>156</v>
      </c>
      <c r="D5516" s="31" t="s">
        <v>702</v>
      </c>
      <c r="E5516" s="31" t="s">
        <v>5</v>
      </c>
      <c r="F5516" s="31" t="s">
        <v>62</v>
      </c>
      <c r="G5516" s="69">
        <v>98.18</v>
      </c>
    </row>
    <row r="5517" spans="1:7" x14ac:dyDescent="0.25">
      <c r="A5517" s="31" t="s">
        <v>788</v>
      </c>
      <c r="B5517" s="31" t="s">
        <v>753</v>
      </c>
      <c r="C5517" s="31" t="s">
        <v>156</v>
      </c>
      <c r="D5517" s="31" t="s">
        <v>702</v>
      </c>
      <c r="E5517" s="31" t="s">
        <v>5</v>
      </c>
      <c r="F5517" s="31" t="s">
        <v>82</v>
      </c>
      <c r="G5517" s="69">
        <v>422.2</v>
      </c>
    </row>
    <row r="5518" spans="1:7" x14ac:dyDescent="0.25">
      <c r="A5518" s="31" t="s">
        <v>788</v>
      </c>
      <c r="B5518" s="31" t="s">
        <v>753</v>
      </c>
      <c r="C5518" s="31" t="s">
        <v>156</v>
      </c>
      <c r="D5518" s="31" t="s">
        <v>702</v>
      </c>
      <c r="E5518" s="31" t="s">
        <v>5</v>
      </c>
      <c r="F5518" s="31" t="s">
        <v>80</v>
      </c>
      <c r="G5518" s="69">
        <v>2986.25</v>
      </c>
    </row>
    <row r="5519" spans="1:7" x14ac:dyDescent="0.25">
      <c r="A5519" s="31" t="s">
        <v>788</v>
      </c>
      <c r="B5519" s="31" t="s">
        <v>753</v>
      </c>
      <c r="C5519" s="31" t="s">
        <v>156</v>
      </c>
      <c r="D5519" s="31" t="s">
        <v>702</v>
      </c>
      <c r="E5519" s="31" t="s">
        <v>5</v>
      </c>
      <c r="F5519" s="31" t="s">
        <v>61</v>
      </c>
      <c r="G5519" s="69">
        <v>706.91</v>
      </c>
    </row>
    <row r="5520" spans="1:7" x14ac:dyDescent="0.25">
      <c r="A5520" s="31" t="s">
        <v>788</v>
      </c>
      <c r="B5520" s="31" t="s">
        <v>753</v>
      </c>
      <c r="C5520" s="31" t="s">
        <v>156</v>
      </c>
      <c r="D5520" s="31" t="s">
        <v>702</v>
      </c>
      <c r="E5520" s="31" t="s">
        <v>85</v>
      </c>
      <c r="F5520" s="31" t="s">
        <v>87</v>
      </c>
      <c r="G5520" s="69">
        <v>359.99</v>
      </c>
    </row>
    <row r="5521" spans="1:7" x14ac:dyDescent="0.25">
      <c r="A5521" s="31" t="s">
        <v>788</v>
      </c>
      <c r="B5521" s="31" t="s">
        <v>753</v>
      </c>
      <c r="C5521" s="31" t="s">
        <v>156</v>
      </c>
      <c r="D5521" s="31" t="s">
        <v>702</v>
      </c>
      <c r="E5521" s="31" t="s">
        <v>85</v>
      </c>
      <c r="F5521" s="31" t="s">
        <v>86</v>
      </c>
      <c r="G5521" s="69">
        <v>884.85</v>
      </c>
    </row>
    <row r="5522" spans="1:7" x14ac:dyDescent="0.25">
      <c r="A5522" s="31" t="s">
        <v>788</v>
      </c>
      <c r="B5522" s="31" t="s">
        <v>753</v>
      </c>
      <c r="C5522" s="31" t="s">
        <v>156</v>
      </c>
      <c r="D5522" s="31" t="s">
        <v>702</v>
      </c>
      <c r="E5522" s="31" t="s">
        <v>84</v>
      </c>
      <c r="F5522" s="31" t="s">
        <v>29</v>
      </c>
      <c r="G5522" s="69">
        <v>349.17</v>
      </c>
    </row>
    <row r="5523" spans="1:7" x14ac:dyDescent="0.25">
      <c r="A5523" s="31" t="s">
        <v>788</v>
      </c>
      <c r="B5523" s="31" t="s">
        <v>753</v>
      </c>
      <c r="C5523" s="31" t="s">
        <v>156</v>
      </c>
      <c r="D5523" s="31" t="s">
        <v>702</v>
      </c>
      <c r="E5523" s="31" t="s">
        <v>84</v>
      </c>
      <c r="F5523" s="31" t="s">
        <v>67</v>
      </c>
      <c r="G5523" s="69">
        <v>33.729999999999997</v>
      </c>
    </row>
    <row r="5524" spans="1:7" x14ac:dyDescent="0.25">
      <c r="A5524" s="31" t="s">
        <v>788</v>
      </c>
      <c r="B5524" s="31" t="s">
        <v>753</v>
      </c>
      <c r="C5524" s="31" t="s">
        <v>156</v>
      </c>
      <c r="D5524" s="31" t="s">
        <v>702</v>
      </c>
      <c r="E5524" s="31" t="s">
        <v>84</v>
      </c>
      <c r="F5524" s="31" t="s">
        <v>93</v>
      </c>
      <c r="G5524" s="69">
        <v>170.76</v>
      </c>
    </row>
    <row r="5525" spans="1:7" x14ac:dyDescent="0.25">
      <c r="A5525" s="31" t="s">
        <v>788</v>
      </c>
      <c r="B5525" s="31" t="s">
        <v>753</v>
      </c>
      <c r="C5525" s="31" t="s">
        <v>156</v>
      </c>
      <c r="D5525" s="31" t="s">
        <v>702</v>
      </c>
      <c r="E5525" s="31" t="s">
        <v>84</v>
      </c>
      <c r="F5525" s="31" t="s">
        <v>23</v>
      </c>
      <c r="G5525" s="69">
        <v>1410.59</v>
      </c>
    </row>
    <row r="5526" spans="1:7" x14ac:dyDescent="0.25">
      <c r="A5526" s="31" t="s">
        <v>788</v>
      </c>
      <c r="B5526" s="31" t="s">
        <v>753</v>
      </c>
      <c r="C5526" s="31" t="s">
        <v>156</v>
      </c>
      <c r="D5526" s="31" t="s">
        <v>702</v>
      </c>
      <c r="E5526" s="31" t="s">
        <v>0</v>
      </c>
      <c r="F5526" s="31" t="s">
        <v>14</v>
      </c>
      <c r="G5526" s="69">
        <v>95.22</v>
      </c>
    </row>
    <row r="5527" spans="1:7" x14ac:dyDescent="0.25">
      <c r="A5527" s="31" t="s">
        <v>788</v>
      </c>
      <c r="B5527" s="31" t="s">
        <v>753</v>
      </c>
      <c r="C5527" s="31" t="s">
        <v>156</v>
      </c>
      <c r="D5527" s="31" t="s">
        <v>702</v>
      </c>
      <c r="E5527" s="31" t="s">
        <v>0</v>
      </c>
      <c r="F5527" s="31" t="s">
        <v>16</v>
      </c>
      <c r="G5527" s="69">
        <v>2863.11</v>
      </c>
    </row>
    <row r="5528" spans="1:7" x14ac:dyDescent="0.25">
      <c r="A5528" s="31" t="s">
        <v>788</v>
      </c>
      <c r="B5528" s="31" t="s">
        <v>151</v>
      </c>
      <c r="C5528" s="31" t="s">
        <v>700</v>
      </c>
      <c r="D5528" s="31" t="s">
        <v>783</v>
      </c>
      <c r="E5528" s="31" t="s">
        <v>81</v>
      </c>
      <c r="F5528" s="31" t="s">
        <v>27</v>
      </c>
      <c r="G5528" s="69">
        <v>1498.98</v>
      </c>
    </row>
    <row r="5529" spans="1:7" x14ac:dyDescent="0.25">
      <c r="A5529" s="31" t="s">
        <v>788</v>
      </c>
      <c r="B5529" s="31" t="s">
        <v>151</v>
      </c>
      <c r="C5529" s="31" t="s">
        <v>700</v>
      </c>
      <c r="D5529" s="31" t="s">
        <v>783</v>
      </c>
      <c r="E5529" s="31" t="s">
        <v>81</v>
      </c>
      <c r="F5529" s="31" t="s">
        <v>83</v>
      </c>
      <c r="G5529" s="69">
        <v>241.86</v>
      </c>
    </row>
    <row r="5530" spans="1:7" x14ac:dyDescent="0.25">
      <c r="A5530" s="31" t="s">
        <v>788</v>
      </c>
      <c r="B5530" s="31" t="s">
        <v>151</v>
      </c>
      <c r="C5530" s="31" t="s">
        <v>700</v>
      </c>
      <c r="D5530" s="31" t="s">
        <v>783</v>
      </c>
      <c r="E5530" s="31" t="s">
        <v>81</v>
      </c>
      <c r="F5530" s="31" t="s">
        <v>25</v>
      </c>
      <c r="G5530" s="69">
        <v>6022.04</v>
      </c>
    </row>
    <row r="5531" spans="1:7" x14ac:dyDescent="0.25">
      <c r="A5531" s="31" t="s">
        <v>788</v>
      </c>
      <c r="B5531" s="31" t="s">
        <v>151</v>
      </c>
      <c r="C5531" s="31" t="s">
        <v>700</v>
      </c>
      <c r="D5531" s="31" t="s">
        <v>783</v>
      </c>
      <c r="E5531" s="31" t="s">
        <v>81</v>
      </c>
      <c r="F5531" s="31" t="s">
        <v>65</v>
      </c>
      <c r="G5531" s="69">
        <v>75.06</v>
      </c>
    </row>
    <row r="5532" spans="1:7" x14ac:dyDescent="0.25">
      <c r="A5532" s="31" t="s">
        <v>788</v>
      </c>
      <c r="B5532" s="31" t="s">
        <v>151</v>
      </c>
      <c r="C5532" s="31" t="s">
        <v>700</v>
      </c>
      <c r="D5532" s="31" t="s">
        <v>783</v>
      </c>
      <c r="E5532" s="31" t="s">
        <v>81</v>
      </c>
      <c r="F5532" s="31" t="s">
        <v>26</v>
      </c>
      <c r="G5532" s="69">
        <v>7665.48</v>
      </c>
    </row>
    <row r="5533" spans="1:7" x14ac:dyDescent="0.25">
      <c r="A5533" s="31" t="s">
        <v>788</v>
      </c>
      <c r="B5533" s="31" t="s">
        <v>151</v>
      </c>
      <c r="C5533" s="31" t="s">
        <v>700</v>
      </c>
      <c r="D5533" s="31" t="s">
        <v>783</v>
      </c>
      <c r="E5533" s="31" t="s">
        <v>81</v>
      </c>
      <c r="F5533" s="31" t="s">
        <v>64</v>
      </c>
      <c r="G5533" s="69">
        <v>3529.58</v>
      </c>
    </row>
    <row r="5534" spans="1:7" x14ac:dyDescent="0.25">
      <c r="A5534" s="31" t="s">
        <v>788</v>
      </c>
      <c r="B5534" s="31" t="s">
        <v>151</v>
      </c>
      <c r="C5534" s="31" t="s">
        <v>700</v>
      </c>
      <c r="D5534" s="31" t="s">
        <v>783</v>
      </c>
      <c r="E5534" s="31" t="s">
        <v>81</v>
      </c>
      <c r="F5534" s="31" t="s">
        <v>9</v>
      </c>
      <c r="G5534" s="69">
        <v>3723.82</v>
      </c>
    </row>
    <row r="5535" spans="1:7" x14ac:dyDescent="0.25">
      <c r="A5535" s="31" t="s">
        <v>788</v>
      </c>
      <c r="B5535" s="31" t="s">
        <v>151</v>
      </c>
      <c r="C5535" s="31" t="s">
        <v>700</v>
      </c>
      <c r="D5535" s="31" t="s">
        <v>783</v>
      </c>
      <c r="E5535" s="31" t="s">
        <v>79</v>
      </c>
      <c r="F5535" s="31" t="s">
        <v>28</v>
      </c>
      <c r="G5535" s="69">
        <v>15896.53</v>
      </c>
    </row>
    <row r="5536" spans="1:7" x14ac:dyDescent="0.25">
      <c r="A5536" s="31" t="s">
        <v>788</v>
      </c>
      <c r="B5536" s="31" t="s">
        <v>151</v>
      </c>
      <c r="C5536" s="31" t="s">
        <v>700</v>
      </c>
      <c r="D5536" s="31" t="s">
        <v>783</v>
      </c>
      <c r="E5536" s="31" t="s">
        <v>5</v>
      </c>
      <c r="F5536" s="31" t="s">
        <v>52</v>
      </c>
      <c r="G5536" s="69">
        <v>450.2</v>
      </c>
    </row>
    <row r="5537" spans="1:7" x14ac:dyDescent="0.25">
      <c r="A5537" s="31" t="s">
        <v>788</v>
      </c>
      <c r="B5537" s="31" t="s">
        <v>151</v>
      </c>
      <c r="C5537" s="31" t="s">
        <v>700</v>
      </c>
      <c r="D5537" s="31" t="s">
        <v>783</v>
      </c>
      <c r="E5537" s="31" t="s">
        <v>5</v>
      </c>
      <c r="F5537" s="31" t="s">
        <v>11</v>
      </c>
      <c r="G5537" s="69">
        <v>4347.67</v>
      </c>
    </row>
    <row r="5538" spans="1:7" x14ac:dyDescent="0.25">
      <c r="A5538" s="31" t="s">
        <v>788</v>
      </c>
      <c r="B5538" s="31" t="s">
        <v>151</v>
      </c>
      <c r="C5538" s="31" t="s">
        <v>700</v>
      </c>
      <c r="D5538" s="31" t="s">
        <v>783</v>
      </c>
      <c r="E5538" s="31" t="s">
        <v>5</v>
      </c>
      <c r="F5538" s="31" t="s">
        <v>12</v>
      </c>
      <c r="G5538" s="69">
        <v>2432.41</v>
      </c>
    </row>
    <row r="5539" spans="1:7" x14ac:dyDescent="0.25">
      <c r="A5539" s="31" t="s">
        <v>788</v>
      </c>
      <c r="B5539" s="31" t="s">
        <v>151</v>
      </c>
      <c r="C5539" s="31" t="s">
        <v>700</v>
      </c>
      <c r="D5539" s="31" t="s">
        <v>783</v>
      </c>
      <c r="E5539" s="31" t="s">
        <v>5</v>
      </c>
      <c r="F5539" s="31" t="s">
        <v>56</v>
      </c>
      <c r="G5539" s="69">
        <v>41631.54</v>
      </c>
    </row>
    <row r="5540" spans="1:7" x14ac:dyDescent="0.25">
      <c r="A5540" s="31" t="s">
        <v>788</v>
      </c>
      <c r="B5540" s="31" t="s">
        <v>151</v>
      </c>
      <c r="C5540" s="31" t="s">
        <v>700</v>
      </c>
      <c r="D5540" s="31" t="s">
        <v>783</v>
      </c>
      <c r="E5540" s="31" t="s">
        <v>5</v>
      </c>
      <c r="F5540" s="31" t="s">
        <v>89</v>
      </c>
      <c r="G5540" s="69">
        <v>72241.73</v>
      </c>
    </row>
    <row r="5541" spans="1:7" x14ac:dyDescent="0.25">
      <c r="A5541" s="31" t="s">
        <v>788</v>
      </c>
      <c r="B5541" s="31" t="s">
        <v>151</v>
      </c>
      <c r="C5541" s="31" t="s">
        <v>700</v>
      </c>
      <c r="D5541" s="31" t="s">
        <v>783</v>
      </c>
      <c r="E5541" s="31" t="s">
        <v>5</v>
      </c>
      <c r="F5541" s="31" t="s">
        <v>82</v>
      </c>
      <c r="G5541" s="69">
        <v>5157.13</v>
      </c>
    </row>
    <row r="5542" spans="1:7" x14ac:dyDescent="0.25">
      <c r="A5542" s="31" t="s">
        <v>788</v>
      </c>
      <c r="B5542" s="31" t="s">
        <v>151</v>
      </c>
      <c r="C5542" s="31" t="s">
        <v>700</v>
      </c>
      <c r="D5542" s="31" t="s">
        <v>783</v>
      </c>
      <c r="E5542" s="31" t="s">
        <v>5</v>
      </c>
      <c r="F5542" s="31" t="s">
        <v>80</v>
      </c>
      <c r="G5542" s="69">
        <v>20917.53</v>
      </c>
    </row>
    <row r="5543" spans="1:7" x14ac:dyDescent="0.25">
      <c r="A5543" s="31" t="s">
        <v>788</v>
      </c>
      <c r="B5543" s="31" t="s">
        <v>151</v>
      </c>
      <c r="C5543" s="31" t="s">
        <v>700</v>
      </c>
      <c r="D5543" s="31" t="s">
        <v>783</v>
      </c>
      <c r="E5543" s="31" t="s">
        <v>5</v>
      </c>
      <c r="F5543" s="31" t="s">
        <v>61</v>
      </c>
      <c r="G5543" s="69">
        <v>758.86</v>
      </c>
    </row>
    <row r="5544" spans="1:7" x14ac:dyDescent="0.25">
      <c r="A5544" s="31" t="s">
        <v>788</v>
      </c>
      <c r="B5544" s="31" t="s">
        <v>151</v>
      </c>
      <c r="C5544" s="31" t="s">
        <v>700</v>
      </c>
      <c r="D5544" s="31" t="s">
        <v>783</v>
      </c>
      <c r="E5544" s="31" t="s">
        <v>85</v>
      </c>
      <c r="F5544" s="31" t="s">
        <v>88</v>
      </c>
      <c r="G5544" s="69">
        <v>373.11</v>
      </c>
    </row>
    <row r="5545" spans="1:7" x14ac:dyDescent="0.25">
      <c r="A5545" s="31" t="s">
        <v>788</v>
      </c>
      <c r="B5545" s="31" t="s">
        <v>151</v>
      </c>
      <c r="C5545" s="31" t="s">
        <v>700</v>
      </c>
      <c r="D5545" s="31" t="s">
        <v>783</v>
      </c>
      <c r="E5545" s="31" t="s">
        <v>84</v>
      </c>
      <c r="F5545" s="31" t="s">
        <v>29</v>
      </c>
      <c r="G5545" s="69">
        <v>2333.52</v>
      </c>
    </row>
    <row r="5546" spans="1:7" x14ac:dyDescent="0.25">
      <c r="A5546" s="31" t="s">
        <v>788</v>
      </c>
      <c r="B5546" s="31" t="s">
        <v>151</v>
      </c>
      <c r="C5546" s="31" t="s">
        <v>700</v>
      </c>
      <c r="D5546" s="31" t="s">
        <v>783</v>
      </c>
      <c r="E5546" s="31" t="s">
        <v>84</v>
      </c>
      <c r="F5546" s="31" t="s">
        <v>67</v>
      </c>
      <c r="G5546" s="69">
        <v>779.11</v>
      </c>
    </row>
    <row r="5547" spans="1:7" x14ac:dyDescent="0.25">
      <c r="A5547" s="31" t="s">
        <v>788</v>
      </c>
      <c r="B5547" s="31" t="s">
        <v>151</v>
      </c>
      <c r="C5547" s="31" t="s">
        <v>700</v>
      </c>
      <c r="D5547" s="31" t="s">
        <v>783</v>
      </c>
      <c r="E5547" s="31" t="s">
        <v>84</v>
      </c>
      <c r="F5547" s="31" t="s">
        <v>93</v>
      </c>
      <c r="G5547" s="69">
        <v>139.46</v>
      </c>
    </row>
    <row r="5548" spans="1:7" x14ac:dyDescent="0.25">
      <c r="A5548" s="31" t="s">
        <v>788</v>
      </c>
      <c r="B5548" s="31" t="s">
        <v>151</v>
      </c>
      <c r="C5548" s="31" t="s">
        <v>700</v>
      </c>
      <c r="D5548" s="31" t="s">
        <v>783</v>
      </c>
      <c r="E5548" s="31" t="s">
        <v>84</v>
      </c>
      <c r="F5548" s="31" t="s">
        <v>23</v>
      </c>
      <c r="G5548" s="69">
        <v>59822.16</v>
      </c>
    </row>
    <row r="5549" spans="1:7" x14ac:dyDescent="0.25">
      <c r="A5549" s="31" t="s">
        <v>788</v>
      </c>
      <c r="B5549" s="31" t="s">
        <v>151</v>
      </c>
      <c r="C5549" s="31" t="s">
        <v>700</v>
      </c>
      <c r="D5549" s="31" t="s">
        <v>783</v>
      </c>
      <c r="E5549" s="31" t="s">
        <v>0</v>
      </c>
      <c r="F5549" s="31" t="s">
        <v>14</v>
      </c>
      <c r="G5549" s="69">
        <v>2612.15</v>
      </c>
    </row>
    <row r="5550" spans="1:7" x14ac:dyDescent="0.25">
      <c r="A5550" s="31" t="s">
        <v>788</v>
      </c>
      <c r="B5550" s="31" t="s">
        <v>151</v>
      </c>
      <c r="C5550" s="31" t="s">
        <v>700</v>
      </c>
      <c r="D5550" s="31" t="s">
        <v>783</v>
      </c>
      <c r="E5550" s="31" t="s">
        <v>0</v>
      </c>
      <c r="F5550" s="31" t="s">
        <v>15</v>
      </c>
      <c r="G5550" s="69">
        <v>129.94</v>
      </c>
    </row>
    <row r="5551" spans="1:7" x14ac:dyDescent="0.25">
      <c r="A5551" s="31" t="s">
        <v>788</v>
      </c>
      <c r="B5551" s="31" t="s">
        <v>151</v>
      </c>
      <c r="C5551" s="31" t="s">
        <v>700</v>
      </c>
      <c r="D5551" s="31" t="s">
        <v>783</v>
      </c>
      <c r="E5551" s="31" t="s">
        <v>0</v>
      </c>
      <c r="F5551" s="31" t="s">
        <v>16</v>
      </c>
      <c r="G5551" s="69">
        <v>1417.94</v>
      </c>
    </row>
    <row r="5552" spans="1:7" x14ac:dyDescent="0.25">
      <c r="A5552" s="31" t="s">
        <v>788</v>
      </c>
      <c r="B5552" s="31" t="s">
        <v>686</v>
      </c>
      <c r="C5552" s="31" t="s">
        <v>156</v>
      </c>
      <c r="D5552" s="31" t="s">
        <v>702</v>
      </c>
      <c r="E5552" s="31" t="s">
        <v>81</v>
      </c>
      <c r="F5552" s="31" t="s">
        <v>25</v>
      </c>
      <c r="G5552" s="69">
        <v>41057.760000000002</v>
      </c>
    </row>
    <row r="5553" spans="1:7" x14ac:dyDescent="0.25">
      <c r="A5553" s="31" t="s">
        <v>788</v>
      </c>
      <c r="B5553" s="31" t="s">
        <v>686</v>
      </c>
      <c r="C5553" s="31" t="s">
        <v>156</v>
      </c>
      <c r="D5553" s="31" t="s">
        <v>702</v>
      </c>
      <c r="E5553" s="31" t="s">
        <v>81</v>
      </c>
      <c r="F5553" s="31" t="s">
        <v>9</v>
      </c>
      <c r="G5553" s="69">
        <v>199621.26</v>
      </c>
    </row>
    <row r="5554" spans="1:7" x14ac:dyDescent="0.25">
      <c r="A5554" s="31" t="s">
        <v>788</v>
      </c>
      <c r="B5554" s="31" t="s">
        <v>686</v>
      </c>
      <c r="C5554" s="31" t="s">
        <v>156</v>
      </c>
      <c r="D5554" s="31" t="s">
        <v>702</v>
      </c>
      <c r="E5554" s="31" t="s">
        <v>79</v>
      </c>
      <c r="F5554" s="31" t="s">
        <v>28</v>
      </c>
      <c r="G5554" s="69">
        <v>2942.73</v>
      </c>
    </row>
    <row r="5555" spans="1:7" x14ac:dyDescent="0.25">
      <c r="A5555" s="31" t="s">
        <v>788</v>
      </c>
      <c r="B5555" s="31" t="s">
        <v>686</v>
      </c>
      <c r="C5555" s="31" t="s">
        <v>156</v>
      </c>
      <c r="D5555" s="31" t="s">
        <v>702</v>
      </c>
      <c r="E5555" s="31" t="s">
        <v>5</v>
      </c>
      <c r="F5555" s="31" t="s">
        <v>11</v>
      </c>
      <c r="G5555" s="69">
        <v>149124.6</v>
      </c>
    </row>
    <row r="5556" spans="1:7" x14ac:dyDescent="0.25">
      <c r="A5556" s="31" t="s">
        <v>788</v>
      </c>
      <c r="B5556" s="31" t="s">
        <v>686</v>
      </c>
      <c r="C5556" s="31" t="s">
        <v>156</v>
      </c>
      <c r="D5556" s="31" t="s">
        <v>702</v>
      </c>
      <c r="E5556" s="31" t="s">
        <v>5</v>
      </c>
      <c r="F5556" s="31" t="s">
        <v>12</v>
      </c>
      <c r="G5556" s="69">
        <v>3495.15</v>
      </c>
    </row>
    <row r="5557" spans="1:7" x14ac:dyDescent="0.25">
      <c r="A5557" s="31" t="s">
        <v>788</v>
      </c>
      <c r="B5557" s="31" t="s">
        <v>686</v>
      </c>
      <c r="C5557" s="31" t="s">
        <v>156</v>
      </c>
      <c r="D5557" s="31" t="s">
        <v>702</v>
      </c>
      <c r="E5557" s="31" t="s">
        <v>5</v>
      </c>
      <c r="F5557" s="31" t="s">
        <v>56</v>
      </c>
      <c r="G5557" s="69">
        <v>15372.59</v>
      </c>
    </row>
    <row r="5558" spans="1:7" x14ac:dyDescent="0.25">
      <c r="A5558" s="31" t="s">
        <v>788</v>
      </c>
      <c r="B5558" s="31" t="s">
        <v>686</v>
      </c>
      <c r="C5558" s="31" t="s">
        <v>156</v>
      </c>
      <c r="D5558" s="31" t="s">
        <v>702</v>
      </c>
      <c r="E5558" s="31" t="s">
        <v>5</v>
      </c>
      <c r="F5558" s="31" t="s">
        <v>82</v>
      </c>
      <c r="G5558" s="69">
        <v>1761.2</v>
      </c>
    </row>
    <row r="5559" spans="1:7" x14ac:dyDescent="0.25">
      <c r="A5559" s="31" t="s">
        <v>788</v>
      </c>
      <c r="B5559" s="31" t="s">
        <v>686</v>
      </c>
      <c r="C5559" s="31" t="s">
        <v>156</v>
      </c>
      <c r="D5559" s="31" t="s">
        <v>702</v>
      </c>
      <c r="E5559" s="31" t="s">
        <v>5</v>
      </c>
      <c r="F5559" s="31" t="s">
        <v>80</v>
      </c>
      <c r="G5559" s="69">
        <v>22153.55</v>
      </c>
    </row>
    <row r="5560" spans="1:7" x14ac:dyDescent="0.25">
      <c r="A5560" s="31" t="s">
        <v>788</v>
      </c>
      <c r="B5560" s="31" t="s">
        <v>686</v>
      </c>
      <c r="C5560" s="31" t="s">
        <v>156</v>
      </c>
      <c r="D5560" s="31" t="s">
        <v>702</v>
      </c>
      <c r="E5560" s="31" t="s">
        <v>5</v>
      </c>
      <c r="F5560" s="31" t="s">
        <v>61</v>
      </c>
      <c r="G5560" s="69">
        <v>21436.31</v>
      </c>
    </row>
    <row r="5561" spans="1:7" x14ac:dyDescent="0.25">
      <c r="A5561" s="31" t="s">
        <v>788</v>
      </c>
      <c r="B5561" s="31" t="s">
        <v>686</v>
      </c>
      <c r="C5561" s="31" t="s">
        <v>156</v>
      </c>
      <c r="D5561" s="31" t="s">
        <v>702</v>
      </c>
      <c r="E5561" s="31" t="s">
        <v>85</v>
      </c>
      <c r="F5561" s="31" t="s">
        <v>87</v>
      </c>
      <c r="G5561" s="69">
        <v>920.7</v>
      </c>
    </row>
    <row r="5562" spans="1:7" x14ac:dyDescent="0.25">
      <c r="A5562" s="31" t="s">
        <v>788</v>
      </c>
      <c r="B5562" s="31" t="s">
        <v>686</v>
      </c>
      <c r="C5562" s="31" t="s">
        <v>156</v>
      </c>
      <c r="D5562" s="31" t="s">
        <v>702</v>
      </c>
      <c r="E5562" s="31" t="s">
        <v>85</v>
      </c>
      <c r="F5562" s="31" t="s">
        <v>86</v>
      </c>
      <c r="G5562" s="69">
        <v>3125.34</v>
      </c>
    </row>
    <row r="5563" spans="1:7" x14ac:dyDescent="0.25">
      <c r="A5563" s="31" t="s">
        <v>788</v>
      </c>
      <c r="B5563" s="31" t="s">
        <v>686</v>
      </c>
      <c r="C5563" s="31" t="s">
        <v>156</v>
      </c>
      <c r="D5563" s="31" t="s">
        <v>702</v>
      </c>
      <c r="E5563" s="31" t="s">
        <v>84</v>
      </c>
      <c r="F5563" s="31" t="s">
        <v>23</v>
      </c>
      <c r="G5563" s="69">
        <v>4864.4399999999996</v>
      </c>
    </row>
    <row r="5564" spans="1:7" x14ac:dyDescent="0.25">
      <c r="A5564" s="31" t="s">
        <v>788</v>
      </c>
      <c r="B5564" s="31" t="s">
        <v>686</v>
      </c>
      <c r="C5564" s="31" t="s">
        <v>156</v>
      </c>
      <c r="D5564" s="31" t="s">
        <v>702</v>
      </c>
      <c r="E5564" s="31" t="s">
        <v>92</v>
      </c>
      <c r="F5564" s="31" t="s">
        <v>92</v>
      </c>
      <c r="G5564" s="69">
        <v>4645.0200000000004</v>
      </c>
    </row>
    <row r="5565" spans="1:7" x14ac:dyDescent="0.25">
      <c r="A5565" s="31" t="s">
        <v>788</v>
      </c>
      <c r="B5565" s="31" t="s">
        <v>686</v>
      </c>
      <c r="C5565" s="31" t="s">
        <v>156</v>
      </c>
      <c r="D5565" s="31" t="s">
        <v>702</v>
      </c>
      <c r="E5565" s="31" t="s">
        <v>0</v>
      </c>
      <c r="F5565" s="31" t="s">
        <v>14</v>
      </c>
      <c r="G5565" s="69">
        <v>339.9</v>
      </c>
    </row>
    <row r="5566" spans="1:7" x14ac:dyDescent="0.25">
      <c r="A5566" s="31" t="s">
        <v>788</v>
      </c>
      <c r="B5566" s="31" t="s">
        <v>686</v>
      </c>
      <c r="C5566" s="31" t="s">
        <v>156</v>
      </c>
      <c r="D5566" s="31" t="s">
        <v>702</v>
      </c>
      <c r="E5566" s="31" t="s">
        <v>0</v>
      </c>
      <c r="F5566" s="31" t="s">
        <v>16</v>
      </c>
      <c r="G5566" s="69">
        <v>29697.37</v>
      </c>
    </row>
    <row r="5567" spans="1:7" x14ac:dyDescent="0.25">
      <c r="A5567" s="31" t="s">
        <v>788</v>
      </c>
      <c r="B5567" s="31" t="s">
        <v>115</v>
      </c>
      <c r="C5567" s="31" t="s">
        <v>47</v>
      </c>
      <c r="D5567" s="31" t="s">
        <v>783</v>
      </c>
      <c r="E5567" s="31" t="s">
        <v>81</v>
      </c>
      <c r="F5567" s="31" t="s">
        <v>27</v>
      </c>
      <c r="G5567" s="69">
        <v>246.83</v>
      </c>
    </row>
    <row r="5568" spans="1:7" x14ac:dyDescent="0.25">
      <c r="A5568" s="31" t="s">
        <v>788</v>
      </c>
      <c r="B5568" s="31" t="s">
        <v>115</v>
      </c>
      <c r="C5568" s="31" t="s">
        <v>47</v>
      </c>
      <c r="D5568" s="31" t="s">
        <v>783</v>
      </c>
      <c r="E5568" s="31" t="s">
        <v>81</v>
      </c>
      <c r="F5568" s="31" t="s">
        <v>83</v>
      </c>
      <c r="G5568" s="69">
        <v>123.73</v>
      </c>
    </row>
    <row r="5569" spans="1:7" x14ac:dyDescent="0.25">
      <c r="A5569" s="31" t="s">
        <v>788</v>
      </c>
      <c r="B5569" s="31" t="s">
        <v>115</v>
      </c>
      <c r="C5569" s="31" t="s">
        <v>47</v>
      </c>
      <c r="D5569" s="31" t="s">
        <v>783</v>
      </c>
      <c r="E5569" s="31" t="s">
        <v>81</v>
      </c>
      <c r="F5569" s="31" t="s">
        <v>25</v>
      </c>
      <c r="G5569" s="69">
        <v>1658.37</v>
      </c>
    </row>
    <row r="5570" spans="1:7" x14ac:dyDescent="0.25">
      <c r="A5570" s="31" t="s">
        <v>788</v>
      </c>
      <c r="B5570" s="31" t="s">
        <v>115</v>
      </c>
      <c r="C5570" s="31" t="s">
        <v>47</v>
      </c>
      <c r="D5570" s="31" t="s">
        <v>783</v>
      </c>
      <c r="E5570" s="31" t="s">
        <v>81</v>
      </c>
      <c r="F5570" s="31" t="s">
        <v>65</v>
      </c>
      <c r="G5570" s="69">
        <v>206.99</v>
      </c>
    </row>
    <row r="5571" spans="1:7" x14ac:dyDescent="0.25">
      <c r="A5571" s="31" t="s">
        <v>788</v>
      </c>
      <c r="B5571" s="31" t="s">
        <v>115</v>
      </c>
      <c r="C5571" s="31" t="s">
        <v>47</v>
      </c>
      <c r="D5571" s="31" t="s">
        <v>783</v>
      </c>
      <c r="E5571" s="31" t="s">
        <v>81</v>
      </c>
      <c r="F5571" s="31" t="s">
        <v>26</v>
      </c>
      <c r="G5571" s="69">
        <v>2061.83</v>
      </c>
    </row>
    <row r="5572" spans="1:7" x14ac:dyDescent="0.25">
      <c r="A5572" s="31" t="s">
        <v>788</v>
      </c>
      <c r="B5572" s="31" t="s">
        <v>115</v>
      </c>
      <c r="C5572" s="31" t="s">
        <v>47</v>
      </c>
      <c r="D5572" s="31" t="s">
        <v>783</v>
      </c>
      <c r="E5572" s="31" t="s">
        <v>81</v>
      </c>
      <c r="F5572" s="31" t="s">
        <v>64</v>
      </c>
      <c r="G5572" s="69">
        <v>36.44</v>
      </c>
    </row>
    <row r="5573" spans="1:7" x14ac:dyDescent="0.25">
      <c r="A5573" s="31" t="s">
        <v>788</v>
      </c>
      <c r="B5573" s="31" t="s">
        <v>115</v>
      </c>
      <c r="C5573" s="31" t="s">
        <v>47</v>
      </c>
      <c r="D5573" s="31" t="s">
        <v>783</v>
      </c>
      <c r="E5573" s="31" t="s">
        <v>81</v>
      </c>
      <c r="F5573" s="31" t="s">
        <v>9</v>
      </c>
      <c r="G5573" s="69">
        <v>1114.03</v>
      </c>
    </row>
    <row r="5574" spans="1:7" x14ac:dyDescent="0.25">
      <c r="A5574" s="31" t="s">
        <v>788</v>
      </c>
      <c r="B5574" s="31" t="s">
        <v>115</v>
      </c>
      <c r="C5574" s="31" t="s">
        <v>47</v>
      </c>
      <c r="D5574" s="31" t="s">
        <v>783</v>
      </c>
      <c r="E5574" s="31" t="s">
        <v>79</v>
      </c>
      <c r="F5574" s="31" t="s">
        <v>28</v>
      </c>
      <c r="G5574" s="69">
        <v>151.87</v>
      </c>
    </row>
    <row r="5575" spans="1:7" x14ac:dyDescent="0.25">
      <c r="A5575" s="31" t="s">
        <v>788</v>
      </c>
      <c r="B5575" s="31" t="s">
        <v>115</v>
      </c>
      <c r="C5575" s="31" t="s">
        <v>47</v>
      </c>
      <c r="D5575" s="31" t="s">
        <v>783</v>
      </c>
      <c r="E5575" s="31" t="s">
        <v>5</v>
      </c>
      <c r="F5575" s="31" t="s">
        <v>52</v>
      </c>
      <c r="G5575" s="69">
        <v>61.31</v>
      </c>
    </row>
    <row r="5576" spans="1:7" x14ac:dyDescent="0.25">
      <c r="A5576" s="31" t="s">
        <v>788</v>
      </c>
      <c r="B5576" s="31" t="s">
        <v>115</v>
      </c>
      <c r="C5576" s="31" t="s">
        <v>47</v>
      </c>
      <c r="D5576" s="31" t="s">
        <v>783</v>
      </c>
      <c r="E5576" s="31" t="s">
        <v>5</v>
      </c>
      <c r="F5576" s="31" t="s">
        <v>11</v>
      </c>
      <c r="G5576" s="69">
        <v>42428.58</v>
      </c>
    </row>
    <row r="5577" spans="1:7" x14ac:dyDescent="0.25">
      <c r="A5577" s="31" t="s">
        <v>788</v>
      </c>
      <c r="B5577" s="31" t="s">
        <v>115</v>
      </c>
      <c r="C5577" s="31" t="s">
        <v>47</v>
      </c>
      <c r="D5577" s="31" t="s">
        <v>783</v>
      </c>
      <c r="E5577" s="31" t="s">
        <v>5</v>
      </c>
      <c r="F5577" s="31" t="s">
        <v>12</v>
      </c>
      <c r="G5577" s="69">
        <v>648.11</v>
      </c>
    </row>
    <row r="5578" spans="1:7" x14ac:dyDescent="0.25">
      <c r="A5578" s="31" t="s">
        <v>788</v>
      </c>
      <c r="B5578" s="31" t="s">
        <v>115</v>
      </c>
      <c r="C5578" s="31" t="s">
        <v>47</v>
      </c>
      <c r="D5578" s="31" t="s">
        <v>783</v>
      </c>
      <c r="E5578" s="31" t="s">
        <v>5</v>
      </c>
      <c r="F5578" s="31" t="s">
        <v>56</v>
      </c>
      <c r="G5578" s="69">
        <v>836.03</v>
      </c>
    </row>
    <row r="5579" spans="1:7" x14ac:dyDescent="0.25">
      <c r="A5579" s="31" t="s">
        <v>788</v>
      </c>
      <c r="B5579" s="31" t="s">
        <v>115</v>
      </c>
      <c r="C5579" s="31" t="s">
        <v>47</v>
      </c>
      <c r="D5579" s="31" t="s">
        <v>783</v>
      </c>
      <c r="E5579" s="31" t="s">
        <v>5</v>
      </c>
      <c r="F5579" s="31" t="s">
        <v>62</v>
      </c>
      <c r="G5579" s="69">
        <v>21.1</v>
      </c>
    </row>
    <row r="5580" spans="1:7" x14ac:dyDescent="0.25">
      <c r="A5580" s="31" t="s">
        <v>788</v>
      </c>
      <c r="B5580" s="31" t="s">
        <v>115</v>
      </c>
      <c r="C5580" s="31" t="s">
        <v>47</v>
      </c>
      <c r="D5580" s="31" t="s">
        <v>783</v>
      </c>
      <c r="E5580" s="31" t="s">
        <v>5</v>
      </c>
      <c r="F5580" s="31" t="s">
        <v>89</v>
      </c>
      <c r="G5580" s="69">
        <v>350.71</v>
      </c>
    </row>
    <row r="5581" spans="1:7" x14ac:dyDescent="0.25">
      <c r="A5581" s="31" t="s">
        <v>788</v>
      </c>
      <c r="B5581" s="31" t="s">
        <v>115</v>
      </c>
      <c r="C5581" s="31" t="s">
        <v>47</v>
      </c>
      <c r="D5581" s="31" t="s">
        <v>783</v>
      </c>
      <c r="E5581" s="31" t="s">
        <v>5</v>
      </c>
      <c r="F5581" s="31" t="s">
        <v>82</v>
      </c>
      <c r="G5581" s="69">
        <v>26.85</v>
      </c>
    </row>
    <row r="5582" spans="1:7" x14ac:dyDescent="0.25">
      <c r="A5582" s="31" t="s">
        <v>788</v>
      </c>
      <c r="B5582" s="31" t="s">
        <v>115</v>
      </c>
      <c r="C5582" s="31" t="s">
        <v>47</v>
      </c>
      <c r="D5582" s="31" t="s">
        <v>783</v>
      </c>
      <c r="E5582" s="31" t="s">
        <v>5</v>
      </c>
      <c r="F5582" s="31" t="s">
        <v>80</v>
      </c>
      <c r="G5582" s="69">
        <v>23456.39</v>
      </c>
    </row>
    <row r="5583" spans="1:7" x14ac:dyDescent="0.25">
      <c r="A5583" s="31" t="s">
        <v>788</v>
      </c>
      <c r="B5583" s="31" t="s">
        <v>115</v>
      </c>
      <c r="C5583" s="31" t="s">
        <v>47</v>
      </c>
      <c r="D5583" s="31" t="s">
        <v>783</v>
      </c>
      <c r="E5583" s="31" t="s">
        <v>5</v>
      </c>
      <c r="F5583" s="31" t="s">
        <v>63</v>
      </c>
      <c r="G5583" s="69">
        <v>25</v>
      </c>
    </row>
    <row r="5584" spans="1:7" x14ac:dyDescent="0.25">
      <c r="A5584" s="31" t="s">
        <v>788</v>
      </c>
      <c r="B5584" s="31" t="s">
        <v>115</v>
      </c>
      <c r="C5584" s="31" t="s">
        <v>47</v>
      </c>
      <c r="D5584" s="31" t="s">
        <v>783</v>
      </c>
      <c r="E5584" s="31" t="s">
        <v>5</v>
      </c>
      <c r="F5584" s="31" t="s">
        <v>61</v>
      </c>
      <c r="G5584" s="69">
        <v>2078.7600000000002</v>
      </c>
    </row>
    <row r="5585" spans="1:7" x14ac:dyDescent="0.25">
      <c r="A5585" s="31" t="s">
        <v>788</v>
      </c>
      <c r="B5585" s="31" t="s">
        <v>115</v>
      </c>
      <c r="C5585" s="31" t="s">
        <v>47</v>
      </c>
      <c r="D5585" s="31" t="s">
        <v>783</v>
      </c>
      <c r="E5585" s="31" t="s">
        <v>85</v>
      </c>
      <c r="F5585" s="31" t="s">
        <v>87</v>
      </c>
      <c r="G5585" s="69">
        <v>322.99</v>
      </c>
    </row>
    <row r="5586" spans="1:7" x14ac:dyDescent="0.25">
      <c r="A5586" s="31" t="s">
        <v>788</v>
      </c>
      <c r="B5586" s="31" t="s">
        <v>115</v>
      </c>
      <c r="C5586" s="31" t="s">
        <v>47</v>
      </c>
      <c r="D5586" s="31" t="s">
        <v>783</v>
      </c>
      <c r="E5586" s="31" t="s">
        <v>85</v>
      </c>
      <c r="F5586" s="31" t="s">
        <v>88</v>
      </c>
      <c r="G5586" s="69">
        <v>37.54</v>
      </c>
    </row>
    <row r="5587" spans="1:7" x14ac:dyDescent="0.25">
      <c r="A5587" s="31" t="s">
        <v>788</v>
      </c>
      <c r="B5587" s="31" t="s">
        <v>115</v>
      </c>
      <c r="C5587" s="31" t="s">
        <v>47</v>
      </c>
      <c r="D5587" s="31" t="s">
        <v>783</v>
      </c>
      <c r="E5587" s="31" t="s">
        <v>85</v>
      </c>
      <c r="F5587" s="31" t="s">
        <v>86</v>
      </c>
      <c r="G5587" s="69">
        <v>1718.73</v>
      </c>
    </row>
    <row r="5588" spans="1:7" x14ac:dyDescent="0.25">
      <c r="A5588" s="31" t="s">
        <v>788</v>
      </c>
      <c r="B5588" s="31" t="s">
        <v>115</v>
      </c>
      <c r="C5588" s="31" t="s">
        <v>47</v>
      </c>
      <c r="D5588" s="31" t="s">
        <v>783</v>
      </c>
      <c r="E5588" s="31" t="s">
        <v>84</v>
      </c>
      <c r="F5588" s="31" t="s">
        <v>29</v>
      </c>
      <c r="G5588" s="69">
        <v>14.14</v>
      </c>
    </row>
    <row r="5589" spans="1:7" x14ac:dyDescent="0.25">
      <c r="A5589" s="31" t="s">
        <v>788</v>
      </c>
      <c r="B5589" s="31" t="s">
        <v>115</v>
      </c>
      <c r="C5589" s="31" t="s">
        <v>47</v>
      </c>
      <c r="D5589" s="31" t="s">
        <v>783</v>
      </c>
      <c r="E5589" s="31" t="s">
        <v>84</v>
      </c>
      <c r="F5589" s="31" t="s">
        <v>23</v>
      </c>
      <c r="G5589" s="69">
        <v>419.8</v>
      </c>
    </row>
    <row r="5590" spans="1:7" x14ac:dyDescent="0.25">
      <c r="A5590" s="31" t="s">
        <v>788</v>
      </c>
      <c r="B5590" s="31" t="s">
        <v>115</v>
      </c>
      <c r="C5590" s="31" t="s">
        <v>47</v>
      </c>
      <c r="D5590" s="31" t="s">
        <v>783</v>
      </c>
      <c r="E5590" s="31" t="s">
        <v>0</v>
      </c>
      <c r="F5590" s="31" t="s">
        <v>14</v>
      </c>
      <c r="G5590" s="69">
        <v>466.63</v>
      </c>
    </row>
    <row r="5591" spans="1:7" x14ac:dyDescent="0.25">
      <c r="A5591" s="31" t="s">
        <v>788</v>
      </c>
      <c r="B5591" s="31" t="s">
        <v>115</v>
      </c>
      <c r="C5591" s="31" t="s">
        <v>47</v>
      </c>
      <c r="D5591" s="31" t="s">
        <v>783</v>
      </c>
      <c r="E5591" s="31" t="s">
        <v>0</v>
      </c>
      <c r="F5591" s="31" t="s">
        <v>15</v>
      </c>
      <c r="G5591" s="69">
        <v>3.25</v>
      </c>
    </row>
    <row r="5592" spans="1:7" x14ac:dyDescent="0.25">
      <c r="A5592" s="31" t="s">
        <v>788</v>
      </c>
      <c r="B5592" s="31" t="s">
        <v>115</v>
      </c>
      <c r="C5592" s="31" t="s">
        <v>47</v>
      </c>
      <c r="D5592" s="31" t="s">
        <v>783</v>
      </c>
      <c r="E5592" s="31" t="s">
        <v>0</v>
      </c>
      <c r="F5592" s="31" t="s">
        <v>16</v>
      </c>
      <c r="G5592" s="69">
        <v>2822.28</v>
      </c>
    </row>
    <row r="5593" spans="1:7" x14ac:dyDescent="0.25">
      <c r="A5593" s="31" t="s">
        <v>788</v>
      </c>
      <c r="B5593" s="31" t="s">
        <v>19</v>
      </c>
      <c r="C5593" s="31" t="s">
        <v>96</v>
      </c>
      <c r="D5593" s="31" t="s">
        <v>783</v>
      </c>
      <c r="E5593" s="31" t="s">
        <v>81</v>
      </c>
      <c r="F5593" s="31" t="s">
        <v>27</v>
      </c>
      <c r="G5593" s="69">
        <v>25096.99</v>
      </c>
    </row>
    <row r="5594" spans="1:7" x14ac:dyDescent="0.25">
      <c r="A5594" s="31" t="s">
        <v>788</v>
      </c>
      <c r="B5594" s="31" t="s">
        <v>19</v>
      </c>
      <c r="C5594" s="31" t="s">
        <v>96</v>
      </c>
      <c r="D5594" s="31" t="s">
        <v>783</v>
      </c>
      <c r="E5594" s="31" t="s">
        <v>81</v>
      </c>
      <c r="F5594" s="31" t="s">
        <v>83</v>
      </c>
      <c r="G5594" s="69">
        <v>1543.5</v>
      </c>
    </row>
    <row r="5595" spans="1:7" x14ac:dyDescent="0.25">
      <c r="A5595" s="31" t="s">
        <v>788</v>
      </c>
      <c r="B5595" s="31" t="s">
        <v>19</v>
      </c>
      <c r="C5595" s="31" t="s">
        <v>96</v>
      </c>
      <c r="D5595" s="31" t="s">
        <v>783</v>
      </c>
      <c r="E5595" s="31" t="s">
        <v>81</v>
      </c>
      <c r="F5595" s="31" t="s">
        <v>25</v>
      </c>
      <c r="G5595" s="69">
        <v>47825.36</v>
      </c>
    </row>
    <row r="5596" spans="1:7" x14ac:dyDescent="0.25">
      <c r="A5596" s="31" t="s">
        <v>788</v>
      </c>
      <c r="B5596" s="31" t="s">
        <v>19</v>
      </c>
      <c r="C5596" s="31" t="s">
        <v>96</v>
      </c>
      <c r="D5596" s="31" t="s">
        <v>783</v>
      </c>
      <c r="E5596" s="31" t="s">
        <v>81</v>
      </c>
      <c r="F5596" s="31" t="s">
        <v>65</v>
      </c>
      <c r="G5596" s="69">
        <v>4745.32</v>
      </c>
    </row>
    <row r="5597" spans="1:7" x14ac:dyDescent="0.25">
      <c r="A5597" s="31" t="s">
        <v>788</v>
      </c>
      <c r="B5597" s="31" t="s">
        <v>19</v>
      </c>
      <c r="C5597" s="31" t="s">
        <v>96</v>
      </c>
      <c r="D5597" s="31" t="s">
        <v>783</v>
      </c>
      <c r="E5597" s="31" t="s">
        <v>81</v>
      </c>
      <c r="F5597" s="31" t="s">
        <v>26</v>
      </c>
      <c r="G5597" s="69">
        <v>76148.479999999996</v>
      </c>
    </row>
    <row r="5598" spans="1:7" x14ac:dyDescent="0.25">
      <c r="A5598" s="31" t="s">
        <v>788</v>
      </c>
      <c r="B5598" s="31" t="s">
        <v>19</v>
      </c>
      <c r="C5598" s="31" t="s">
        <v>96</v>
      </c>
      <c r="D5598" s="31" t="s">
        <v>783</v>
      </c>
      <c r="E5598" s="31" t="s">
        <v>81</v>
      </c>
      <c r="F5598" s="31" t="s">
        <v>64</v>
      </c>
      <c r="G5598" s="69">
        <v>31229.72</v>
      </c>
    </row>
    <row r="5599" spans="1:7" x14ac:dyDescent="0.25">
      <c r="A5599" s="31" t="s">
        <v>788</v>
      </c>
      <c r="B5599" s="31" t="s">
        <v>19</v>
      </c>
      <c r="C5599" s="31" t="s">
        <v>96</v>
      </c>
      <c r="D5599" s="31" t="s">
        <v>783</v>
      </c>
      <c r="E5599" s="31" t="s">
        <v>81</v>
      </c>
      <c r="F5599" s="31" t="s">
        <v>9</v>
      </c>
      <c r="G5599" s="69">
        <v>22515.07</v>
      </c>
    </row>
    <row r="5600" spans="1:7" x14ac:dyDescent="0.25">
      <c r="A5600" s="31" t="s">
        <v>788</v>
      </c>
      <c r="B5600" s="31" t="s">
        <v>19</v>
      </c>
      <c r="C5600" s="31" t="s">
        <v>96</v>
      </c>
      <c r="D5600" s="31" t="s">
        <v>783</v>
      </c>
      <c r="E5600" s="31" t="s">
        <v>79</v>
      </c>
      <c r="F5600" s="31" t="s">
        <v>28</v>
      </c>
      <c r="G5600" s="69">
        <v>9593.7999999999993</v>
      </c>
    </row>
    <row r="5601" spans="1:7" x14ac:dyDescent="0.25">
      <c r="A5601" s="31" t="s">
        <v>788</v>
      </c>
      <c r="B5601" s="31" t="s">
        <v>19</v>
      </c>
      <c r="C5601" s="31" t="s">
        <v>96</v>
      </c>
      <c r="D5601" s="31" t="s">
        <v>783</v>
      </c>
      <c r="E5601" s="31" t="s">
        <v>5</v>
      </c>
      <c r="F5601" s="31" t="s">
        <v>52</v>
      </c>
      <c r="G5601" s="69">
        <v>3327.96</v>
      </c>
    </row>
    <row r="5602" spans="1:7" x14ac:dyDescent="0.25">
      <c r="A5602" s="31" t="s">
        <v>788</v>
      </c>
      <c r="B5602" s="31" t="s">
        <v>19</v>
      </c>
      <c r="C5602" s="31" t="s">
        <v>96</v>
      </c>
      <c r="D5602" s="31" t="s">
        <v>783</v>
      </c>
      <c r="E5602" s="31" t="s">
        <v>5</v>
      </c>
      <c r="F5602" s="31" t="s">
        <v>11</v>
      </c>
      <c r="G5602" s="69">
        <v>177874.33</v>
      </c>
    </row>
    <row r="5603" spans="1:7" x14ac:dyDescent="0.25">
      <c r="A5603" s="31" t="s">
        <v>788</v>
      </c>
      <c r="B5603" s="31" t="s">
        <v>19</v>
      </c>
      <c r="C5603" s="31" t="s">
        <v>96</v>
      </c>
      <c r="D5603" s="31" t="s">
        <v>783</v>
      </c>
      <c r="E5603" s="31" t="s">
        <v>5</v>
      </c>
      <c r="F5603" s="31" t="s">
        <v>12</v>
      </c>
      <c r="G5603" s="69">
        <v>25933.61</v>
      </c>
    </row>
    <row r="5604" spans="1:7" x14ac:dyDescent="0.25">
      <c r="A5604" s="31" t="s">
        <v>788</v>
      </c>
      <c r="B5604" s="31" t="s">
        <v>19</v>
      </c>
      <c r="C5604" s="31" t="s">
        <v>96</v>
      </c>
      <c r="D5604" s="31" t="s">
        <v>783</v>
      </c>
      <c r="E5604" s="31" t="s">
        <v>5</v>
      </c>
      <c r="F5604" s="31" t="s">
        <v>56</v>
      </c>
      <c r="G5604" s="69">
        <v>51356.78</v>
      </c>
    </row>
    <row r="5605" spans="1:7" x14ac:dyDescent="0.25">
      <c r="A5605" s="31" t="s">
        <v>788</v>
      </c>
      <c r="B5605" s="31" t="s">
        <v>19</v>
      </c>
      <c r="C5605" s="31" t="s">
        <v>96</v>
      </c>
      <c r="D5605" s="31" t="s">
        <v>783</v>
      </c>
      <c r="E5605" s="31" t="s">
        <v>5</v>
      </c>
      <c r="F5605" s="31" t="s">
        <v>62</v>
      </c>
      <c r="G5605" s="69">
        <v>730.15</v>
      </c>
    </row>
    <row r="5606" spans="1:7" x14ac:dyDescent="0.25">
      <c r="A5606" s="31" t="s">
        <v>788</v>
      </c>
      <c r="B5606" s="31" t="s">
        <v>19</v>
      </c>
      <c r="C5606" s="31" t="s">
        <v>96</v>
      </c>
      <c r="D5606" s="31" t="s">
        <v>783</v>
      </c>
      <c r="E5606" s="31" t="s">
        <v>5</v>
      </c>
      <c r="F5606" s="31" t="s">
        <v>89</v>
      </c>
      <c r="G5606" s="69">
        <v>154237.69</v>
      </c>
    </row>
    <row r="5607" spans="1:7" x14ac:dyDescent="0.25">
      <c r="A5607" s="31" t="s">
        <v>788</v>
      </c>
      <c r="B5607" s="31" t="s">
        <v>19</v>
      </c>
      <c r="C5607" s="31" t="s">
        <v>96</v>
      </c>
      <c r="D5607" s="31" t="s">
        <v>783</v>
      </c>
      <c r="E5607" s="31" t="s">
        <v>5</v>
      </c>
      <c r="F5607" s="31" t="s">
        <v>82</v>
      </c>
      <c r="G5607" s="69">
        <v>2120.56</v>
      </c>
    </row>
    <row r="5608" spans="1:7" x14ac:dyDescent="0.25">
      <c r="A5608" s="31" t="s">
        <v>788</v>
      </c>
      <c r="B5608" s="31" t="s">
        <v>19</v>
      </c>
      <c r="C5608" s="31" t="s">
        <v>96</v>
      </c>
      <c r="D5608" s="31" t="s">
        <v>783</v>
      </c>
      <c r="E5608" s="31" t="s">
        <v>5</v>
      </c>
      <c r="F5608" s="31" t="s">
        <v>80</v>
      </c>
      <c r="G5608" s="69">
        <v>237781.88</v>
      </c>
    </row>
    <row r="5609" spans="1:7" x14ac:dyDescent="0.25">
      <c r="A5609" s="31" t="s">
        <v>788</v>
      </c>
      <c r="B5609" s="31" t="s">
        <v>19</v>
      </c>
      <c r="C5609" s="31" t="s">
        <v>96</v>
      </c>
      <c r="D5609" s="31" t="s">
        <v>783</v>
      </c>
      <c r="E5609" s="31" t="s">
        <v>5</v>
      </c>
      <c r="F5609" s="31" t="s">
        <v>63</v>
      </c>
      <c r="G5609" s="69">
        <v>2864.05</v>
      </c>
    </row>
    <row r="5610" spans="1:7" x14ac:dyDescent="0.25">
      <c r="A5610" s="31" t="s">
        <v>788</v>
      </c>
      <c r="B5610" s="31" t="s">
        <v>19</v>
      </c>
      <c r="C5610" s="31" t="s">
        <v>96</v>
      </c>
      <c r="D5610" s="31" t="s">
        <v>783</v>
      </c>
      <c r="E5610" s="31" t="s">
        <v>5</v>
      </c>
      <c r="F5610" s="31" t="s">
        <v>61</v>
      </c>
      <c r="G5610" s="69">
        <v>50495.62</v>
      </c>
    </row>
    <row r="5611" spans="1:7" x14ac:dyDescent="0.25">
      <c r="A5611" s="31" t="s">
        <v>788</v>
      </c>
      <c r="B5611" s="31" t="s">
        <v>19</v>
      </c>
      <c r="C5611" s="31" t="s">
        <v>96</v>
      </c>
      <c r="D5611" s="31" t="s">
        <v>783</v>
      </c>
      <c r="E5611" s="31" t="s">
        <v>85</v>
      </c>
      <c r="F5611" s="31" t="s">
        <v>87</v>
      </c>
      <c r="G5611" s="69">
        <v>16950.55</v>
      </c>
    </row>
    <row r="5612" spans="1:7" x14ac:dyDescent="0.25">
      <c r="A5612" s="31" t="s">
        <v>788</v>
      </c>
      <c r="B5612" s="31" t="s">
        <v>19</v>
      </c>
      <c r="C5612" s="31" t="s">
        <v>96</v>
      </c>
      <c r="D5612" s="31" t="s">
        <v>783</v>
      </c>
      <c r="E5612" s="31" t="s">
        <v>85</v>
      </c>
      <c r="F5612" s="31" t="s">
        <v>88</v>
      </c>
      <c r="G5612" s="69">
        <v>579.08000000000004</v>
      </c>
    </row>
    <row r="5613" spans="1:7" x14ac:dyDescent="0.25">
      <c r="A5613" s="31" t="s">
        <v>788</v>
      </c>
      <c r="B5613" s="31" t="s">
        <v>19</v>
      </c>
      <c r="C5613" s="31" t="s">
        <v>96</v>
      </c>
      <c r="D5613" s="31" t="s">
        <v>783</v>
      </c>
      <c r="E5613" s="31" t="s">
        <v>85</v>
      </c>
      <c r="F5613" s="31" t="s">
        <v>86</v>
      </c>
      <c r="G5613" s="69">
        <v>20582.48</v>
      </c>
    </row>
    <row r="5614" spans="1:7" x14ac:dyDescent="0.25">
      <c r="A5614" s="31" t="s">
        <v>788</v>
      </c>
      <c r="B5614" s="31" t="s">
        <v>19</v>
      </c>
      <c r="C5614" s="31" t="s">
        <v>96</v>
      </c>
      <c r="D5614" s="31" t="s">
        <v>783</v>
      </c>
      <c r="E5614" s="31" t="s">
        <v>84</v>
      </c>
      <c r="F5614" s="31" t="s">
        <v>29</v>
      </c>
      <c r="G5614" s="69">
        <v>1094.6600000000001</v>
      </c>
    </row>
    <row r="5615" spans="1:7" x14ac:dyDescent="0.25">
      <c r="A5615" s="31" t="s">
        <v>788</v>
      </c>
      <c r="B5615" s="31" t="s">
        <v>19</v>
      </c>
      <c r="C5615" s="31" t="s">
        <v>96</v>
      </c>
      <c r="D5615" s="31" t="s">
        <v>783</v>
      </c>
      <c r="E5615" s="31" t="s">
        <v>84</v>
      </c>
      <c r="F5615" s="31" t="s">
        <v>23</v>
      </c>
      <c r="G5615" s="69">
        <v>40114.22</v>
      </c>
    </row>
    <row r="5616" spans="1:7" x14ac:dyDescent="0.25">
      <c r="A5616" s="31" t="s">
        <v>788</v>
      </c>
      <c r="B5616" s="31" t="s">
        <v>19</v>
      </c>
      <c r="C5616" s="31" t="s">
        <v>96</v>
      </c>
      <c r="D5616" s="31" t="s">
        <v>783</v>
      </c>
      <c r="E5616" s="31" t="s">
        <v>92</v>
      </c>
      <c r="F5616" s="31" t="s">
        <v>92</v>
      </c>
      <c r="G5616" s="69">
        <v>14961.26</v>
      </c>
    </row>
    <row r="5617" spans="1:7" x14ac:dyDescent="0.25">
      <c r="A5617" s="31" t="s">
        <v>788</v>
      </c>
      <c r="B5617" s="31" t="s">
        <v>19</v>
      </c>
      <c r="C5617" s="31" t="s">
        <v>96</v>
      </c>
      <c r="D5617" s="31" t="s">
        <v>783</v>
      </c>
      <c r="E5617" s="31" t="s">
        <v>689</v>
      </c>
      <c r="F5617" s="31" t="s">
        <v>690</v>
      </c>
      <c r="G5617" s="69">
        <v>125.67</v>
      </c>
    </row>
    <row r="5618" spans="1:7" x14ac:dyDescent="0.25">
      <c r="A5618" s="31" t="s">
        <v>788</v>
      </c>
      <c r="B5618" s="31" t="s">
        <v>19</v>
      </c>
      <c r="C5618" s="31" t="s">
        <v>96</v>
      </c>
      <c r="D5618" s="31" t="s">
        <v>783</v>
      </c>
      <c r="E5618" s="31" t="s">
        <v>0</v>
      </c>
      <c r="F5618" s="31" t="s">
        <v>14</v>
      </c>
      <c r="G5618" s="69">
        <v>14512.75</v>
      </c>
    </row>
    <row r="5619" spans="1:7" x14ac:dyDescent="0.25">
      <c r="A5619" s="31" t="s">
        <v>788</v>
      </c>
      <c r="B5619" s="31" t="s">
        <v>19</v>
      </c>
      <c r="C5619" s="31" t="s">
        <v>96</v>
      </c>
      <c r="D5619" s="31" t="s">
        <v>783</v>
      </c>
      <c r="E5619" s="31" t="s">
        <v>0</v>
      </c>
      <c r="F5619" s="31" t="s">
        <v>15</v>
      </c>
      <c r="G5619" s="69">
        <v>321.5</v>
      </c>
    </row>
    <row r="5620" spans="1:7" x14ac:dyDescent="0.25">
      <c r="A5620" s="31" t="s">
        <v>788</v>
      </c>
      <c r="B5620" s="31" t="s">
        <v>19</v>
      </c>
      <c r="C5620" s="31" t="s">
        <v>96</v>
      </c>
      <c r="D5620" s="31" t="s">
        <v>783</v>
      </c>
      <c r="E5620" s="31" t="s">
        <v>0</v>
      </c>
      <c r="F5620" s="31" t="s">
        <v>16</v>
      </c>
      <c r="G5620" s="69">
        <v>16395.62</v>
      </c>
    </row>
    <row r="5621" spans="1:7" x14ac:dyDescent="0.25">
      <c r="A5621" s="31" t="s">
        <v>788</v>
      </c>
      <c r="B5621" s="31" t="s">
        <v>19</v>
      </c>
      <c r="C5621" s="31" t="s">
        <v>96</v>
      </c>
      <c r="D5621" s="31" t="s">
        <v>783</v>
      </c>
      <c r="E5621" s="31" t="s">
        <v>21</v>
      </c>
      <c r="F5621" s="31" t="s">
        <v>21</v>
      </c>
      <c r="G5621" s="69">
        <v>67160.05</v>
      </c>
    </row>
    <row r="5622" spans="1:7" x14ac:dyDescent="0.25">
      <c r="A5622" s="31" t="s">
        <v>788</v>
      </c>
      <c r="B5622" s="31" t="s">
        <v>162</v>
      </c>
      <c r="C5622" s="31" t="s">
        <v>156</v>
      </c>
      <c r="D5622" s="31" t="s">
        <v>702</v>
      </c>
      <c r="E5622" s="31" t="s">
        <v>81</v>
      </c>
      <c r="F5622" s="31" t="s">
        <v>25</v>
      </c>
      <c r="G5622" s="69">
        <v>14513.74</v>
      </c>
    </row>
    <row r="5623" spans="1:7" x14ac:dyDescent="0.25">
      <c r="A5623" s="31" t="s">
        <v>788</v>
      </c>
      <c r="B5623" s="31" t="s">
        <v>162</v>
      </c>
      <c r="C5623" s="31" t="s">
        <v>156</v>
      </c>
      <c r="D5623" s="31" t="s">
        <v>702</v>
      </c>
      <c r="E5623" s="31" t="s">
        <v>81</v>
      </c>
      <c r="F5623" s="31" t="s">
        <v>26</v>
      </c>
      <c r="G5623" s="69">
        <v>7601.44</v>
      </c>
    </row>
    <row r="5624" spans="1:7" x14ac:dyDescent="0.25">
      <c r="A5624" s="31" t="s">
        <v>788</v>
      </c>
      <c r="B5624" s="31" t="s">
        <v>162</v>
      </c>
      <c r="C5624" s="31" t="s">
        <v>156</v>
      </c>
      <c r="D5624" s="31" t="s">
        <v>702</v>
      </c>
      <c r="E5624" s="31" t="s">
        <v>79</v>
      </c>
      <c r="F5624" s="31" t="s">
        <v>28</v>
      </c>
      <c r="G5624" s="69">
        <v>20226.47</v>
      </c>
    </row>
    <row r="5625" spans="1:7" x14ac:dyDescent="0.25">
      <c r="A5625" s="31" t="s">
        <v>788</v>
      </c>
      <c r="B5625" s="31" t="s">
        <v>162</v>
      </c>
      <c r="C5625" s="31" t="s">
        <v>156</v>
      </c>
      <c r="D5625" s="31" t="s">
        <v>702</v>
      </c>
      <c r="E5625" s="31" t="s">
        <v>5</v>
      </c>
      <c r="F5625" s="31" t="s">
        <v>11</v>
      </c>
      <c r="G5625" s="69">
        <v>104530.78</v>
      </c>
    </row>
    <row r="5626" spans="1:7" x14ac:dyDescent="0.25">
      <c r="A5626" s="31" t="s">
        <v>788</v>
      </c>
      <c r="B5626" s="31" t="s">
        <v>162</v>
      </c>
      <c r="C5626" s="31" t="s">
        <v>156</v>
      </c>
      <c r="D5626" s="31" t="s">
        <v>702</v>
      </c>
      <c r="E5626" s="31" t="s">
        <v>5</v>
      </c>
      <c r="F5626" s="31" t="s">
        <v>12</v>
      </c>
      <c r="G5626" s="69">
        <v>4226.1000000000004</v>
      </c>
    </row>
    <row r="5627" spans="1:7" x14ac:dyDescent="0.25">
      <c r="A5627" s="31" t="s">
        <v>788</v>
      </c>
      <c r="B5627" s="31" t="s">
        <v>162</v>
      </c>
      <c r="C5627" s="31" t="s">
        <v>156</v>
      </c>
      <c r="D5627" s="31" t="s">
        <v>702</v>
      </c>
      <c r="E5627" s="31" t="s">
        <v>5</v>
      </c>
      <c r="F5627" s="31" t="s">
        <v>56</v>
      </c>
      <c r="G5627" s="69">
        <v>7762.7</v>
      </c>
    </row>
    <row r="5628" spans="1:7" x14ac:dyDescent="0.25">
      <c r="A5628" s="31" t="s">
        <v>788</v>
      </c>
      <c r="B5628" s="31" t="s">
        <v>162</v>
      </c>
      <c r="C5628" s="31" t="s">
        <v>156</v>
      </c>
      <c r="D5628" s="31" t="s">
        <v>702</v>
      </c>
      <c r="E5628" s="31" t="s">
        <v>5</v>
      </c>
      <c r="F5628" s="31" t="s">
        <v>82</v>
      </c>
      <c r="G5628" s="69">
        <v>3561.08</v>
      </c>
    </row>
    <row r="5629" spans="1:7" x14ac:dyDescent="0.25">
      <c r="A5629" s="31" t="s">
        <v>788</v>
      </c>
      <c r="B5629" s="31" t="s">
        <v>162</v>
      </c>
      <c r="C5629" s="31" t="s">
        <v>156</v>
      </c>
      <c r="D5629" s="31" t="s">
        <v>702</v>
      </c>
      <c r="E5629" s="31" t="s">
        <v>5</v>
      </c>
      <c r="F5629" s="31" t="s">
        <v>80</v>
      </c>
      <c r="G5629" s="69">
        <v>16924.73</v>
      </c>
    </row>
    <row r="5630" spans="1:7" x14ac:dyDescent="0.25">
      <c r="A5630" s="31" t="s">
        <v>788</v>
      </c>
      <c r="B5630" s="31" t="s">
        <v>162</v>
      </c>
      <c r="C5630" s="31" t="s">
        <v>156</v>
      </c>
      <c r="D5630" s="31" t="s">
        <v>702</v>
      </c>
      <c r="E5630" s="31" t="s">
        <v>5</v>
      </c>
      <c r="F5630" s="31" t="s">
        <v>61</v>
      </c>
      <c r="G5630" s="69">
        <v>4592.3</v>
      </c>
    </row>
    <row r="5631" spans="1:7" x14ac:dyDescent="0.25">
      <c r="A5631" s="31" t="s">
        <v>788</v>
      </c>
      <c r="B5631" s="31" t="s">
        <v>162</v>
      </c>
      <c r="C5631" s="31" t="s">
        <v>156</v>
      </c>
      <c r="D5631" s="31" t="s">
        <v>702</v>
      </c>
      <c r="E5631" s="31" t="s">
        <v>85</v>
      </c>
      <c r="F5631" s="31" t="s">
        <v>86</v>
      </c>
      <c r="G5631" s="69">
        <v>25032.21</v>
      </c>
    </row>
    <row r="5632" spans="1:7" x14ac:dyDescent="0.25">
      <c r="A5632" s="31" t="s">
        <v>788</v>
      </c>
      <c r="B5632" s="31" t="s">
        <v>162</v>
      </c>
      <c r="C5632" s="31" t="s">
        <v>156</v>
      </c>
      <c r="D5632" s="31" t="s">
        <v>702</v>
      </c>
      <c r="E5632" s="31" t="s">
        <v>84</v>
      </c>
      <c r="F5632" s="31" t="s">
        <v>29</v>
      </c>
      <c r="G5632" s="69">
        <v>4921.67</v>
      </c>
    </row>
    <row r="5633" spans="1:7" x14ac:dyDescent="0.25">
      <c r="A5633" s="31" t="s">
        <v>788</v>
      </c>
      <c r="B5633" s="31" t="s">
        <v>162</v>
      </c>
      <c r="C5633" s="31" t="s">
        <v>156</v>
      </c>
      <c r="D5633" s="31" t="s">
        <v>702</v>
      </c>
      <c r="E5633" s="31" t="s">
        <v>84</v>
      </c>
      <c r="F5633" s="31" t="s">
        <v>67</v>
      </c>
      <c r="G5633" s="69">
        <v>1045.45</v>
      </c>
    </row>
    <row r="5634" spans="1:7" x14ac:dyDescent="0.25">
      <c r="A5634" s="31" t="s">
        <v>788</v>
      </c>
      <c r="B5634" s="31" t="s">
        <v>162</v>
      </c>
      <c r="C5634" s="31" t="s">
        <v>156</v>
      </c>
      <c r="D5634" s="31" t="s">
        <v>702</v>
      </c>
      <c r="E5634" s="31" t="s">
        <v>84</v>
      </c>
      <c r="F5634" s="31" t="s">
        <v>93</v>
      </c>
      <c r="G5634" s="69">
        <v>484.26</v>
      </c>
    </row>
    <row r="5635" spans="1:7" x14ac:dyDescent="0.25">
      <c r="A5635" s="31" t="s">
        <v>788</v>
      </c>
      <c r="B5635" s="31" t="s">
        <v>162</v>
      </c>
      <c r="C5635" s="31" t="s">
        <v>156</v>
      </c>
      <c r="D5635" s="31" t="s">
        <v>702</v>
      </c>
      <c r="E5635" s="31" t="s">
        <v>84</v>
      </c>
      <c r="F5635" s="31" t="s">
        <v>23</v>
      </c>
      <c r="G5635" s="69">
        <v>82356.19</v>
      </c>
    </row>
    <row r="5636" spans="1:7" x14ac:dyDescent="0.25">
      <c r="A5636" s="31" t="s">
        <v>788</v>
      </c>
      <c r="B5636" s="31" t="s">
        <v>162</v>
      </c>
      <c r="C5636" s="31" t="s">
        <v>156</v>
      </c>
      <c r="D5636" s="31" t="s">
        <v>702</v>
      </c>
      <c r="E5636" s="31" t="s">
        <v>0</v>
      </c>
      <c r="F5636" s="31" t="s">
        <v>15</v>
      </c>
      <c r="G5636" s="69">
        <v>12149.77</v>
      </c>
    </row>
    <row r="5637" spans="1:7" x14ac:dyDescent="0.25">
      <c r="A5637" s="31" t="s">
        <v>788</v>
      </c>
      <c r="B5637" s="31" t="s">
        <v>162</v>
      </c>
      <c r="C5637" s="31" t="s">
        <v>156</v>
      </c>
      <c r="D5637" s="31" t="s">
        <v>702</v>
      </c>
      <c r="E5637" s="31" t="s">
        <v>0</v>
      </c>
      <c r="F5637" s="31" t="s">
        <v>16</v>
      </c>
      <c r="G5637" s="69">
        <v>30811.919999999998</v>
      </c>
    </row>
    <row r="5638" spans="1:7" x14ac:dyDescent="0.25">
      <c r="A5638" s="31" t="s">
        <v>788</v>
      </c>
      <c r="B5638" s="31" t="s">
        <v>150</v>
      </c>
      <c r="C5638" s="31" t="s">
        <v>700</v>
      </c>
      <c r="D5638" s="31" t="s">
        <v>783</v>
      </c>
      <c r="E5638" s="31" t="s">
        <v>81</v>
      </c>
      <c r="F5638" s="31" t="s">
        <v>27</v>
      </c>
      <c r="G5638" s="69">
        <v>3493.47</v>
      </c>
    </row>
    <row r="5639" spans="1:7" x14ac:dyDescent="0.25">
      <c r="A5639" s="31" t="s">
        <v>788</v>
      </c>
      <c r="B5639" s="31" t="s">
        <v>150</v>
      </c>
      <c r="C5639" s="31" t="s">
        <v>700</v>
      </c>
      <c r="D5639" s="31" t="s">
        <v>783</v>
      </c>
      <c r="E5639" s="31" t="s">
        <v>81</v>
      </c>
      <c r="F5639" s="31" t="s">
        <v>83</v>
      </c>
      <c r="G5639" s="69">
        <v>544.24</v>
      </c>
    </row>
    <row r="5640" spans="1:7" x14ac:dyDescent="0.25">
      <c r="A5640" s="31" t="s">
        <v>788</v>
      </c>
      <c r="B5640" s="31" t="s">
        <v>150</v>
      </c>
      <c r="C5640" s="31" t="s">
        <v>700</v>
      </c>
      <c r="D5640" s="31" t="s">
        <v>783</v>
      </c>
      <c r="E5640" s="31" t="s">
        <v>81</v>
      </c>
      <c r="F5640" s="31" t="s">
        <v>25</v>
      </c>
      <c r="G5640" s="69">
        <v>5270.35</v>
      </c>
    </row>
    <row r="5641" spans="1:7" x14ac:dyDescent="0.25">
      <c r="A5641" s="31" t="s">
        <v>788</v>
      </c>
      <c r="B5641" s="31" t="s">
        <v>150</v>
      </c>
      <c r="C5641" s="31" t="s">
        <v>700</v>
      </c>
      <c r="D5641" s="31" t="s">
        <v>783</v>
      </c>
      <c r="E5641" s="31" t="s">
        <v>81</v>
      </c>
      <c r="F5641" s="31" t="s">
        <v>26</v>
      </c>
      <c r="G5641" s="69">
        <v>5944.22</v>
      </c>
    </row>
    <row r="5642" spans="1:7" x14ac:dyDescent="0.25">
      <c r="A5642" s="31" t="s">
        <v>788</v>
      </c>
      <c r="B5642" s="31" t="s">
        <v>150</v>
      </c>
      <c r="C5642" s="31" t="s">
        <v>700</v>
      </c>
      <c r="D5642" s="31" t="s">
        <v>783</v>
      </c>
      <c r="E5642" s="31" t="s">
        <v>81</v>
      </c>
      <c r="F5642" s="31" t="s">
        <v>64</v>
      </c>
      <c r="G5642" s="69">
        <v>1861.31</v>
      </c>
    </row>
    <row r="5643" spans="1:7" x14ac:dyDescent="0.25">
      <c r="A5643" s="31" t="s">
        <v>788</v>
      </c>
      <c r="B5643" s="31" t="s">
        <v>150</v>
      </c>
      <c r="C5643" s="31" t="s">
        <v>700</v>
      </c>
      <c r="D5643" s="31" t="s">
        <v>783</v>
      </c>
      <c r="E5643" s="31" t="s">
        <v>81</v>
      </c>
      <c r="F5643" s="31" t="s">
        <v>9</v>
      </c>
      <c r="G5643" s="69">
        <v>1349.34</v>
      </c>
    </row>
    <row r="5644" spans="1:7" x14ac:dyDescent="0.25">
      <c r="A5644" s="31" t="s">
        <v>788</v>
      </c>
      <c r="B5644" s="31" t="s">
        <v>150</v>
      </c>
      <c r="C5644" s="31" t="s">
        <v>700</v>
      </c>
      <c r="D5644" s="31" t="s">
        <v>783</v>
      </c>
      <c r="E5644" s="31" t="s">
        <v>79</v>
      </c>
      <c r="F5644" s="31" t="s">
        <v>28</v>
      </c>
      <c r="G5644" s="69">
        <v>209.54</v>
      </c>
    </row>
    <row r="5645" spans="1:7" x14ac:dyDescent="0.25">
      <c r="A5645" s="31" t="s">
        <v>788</v>
      </c>
      <c r="B5645" s="31" t="s">
        <v>150</v>
      </c>
      <c r="C5645" s="31" t="s">
        <v>700</v>
      </c>
      <c r="D5645" s="31" t="s">
        <v>783</v>
      </c>
      <c r="E5645" s="31" t="s">
        <v>79</v>
      </c>
      <c r="F5645" s="31" t="s">
        <v>90</v>
      </c>
      <c r="G5645" s="69">
        <v>132.44</v>
      </c>
    </row>
    <row r="5646" spans="1:7" x14ac:dyDescent="0.25">
      <c r="A5646" s="31" t="s">
        <v>788</v>
      </c>
      <c r="B5646" s="31" t="s">
        <v>150</v>
      </c>
      <c r="C5646" s="31" t="s">
        <v>700</v>
      </c>
      <c r="D5646" s="31" t="s">
        <v>783</v>
      </c>
      <c r="E5646" s="31" t="s">
        <v>5</v>
      </c>
      <c r="F5646" s="31" t="s">
        <v>11</v>
      </c>
      <c r="G5646" s="69">
        <v>12387.84</v>
      </c>
    </row>
    <row r="5647" spans="1:7" x14ac:dyDescent="0.25">
      <c r="A5647" s="31" t="s">
        <v>788</v>
      </c>
      <c r="B5647" s="31" t="s">
        <v>150</v>
      </c>
      <c r="C5647" s="31" t="s">
        <v>700</v>
      </c>
      <c r="D5647" s="31" t="s">
        <v>783</v>
      </c>
      <c r="E5647" s="31" t="s">
        <v>5</v>
      </c>
      <c r="F5647" s="31" t="s">
        <v>56</v>
      </c>
      <c r="G5647" s="69">
        <v>2466.58</v>
      </c>
    </row>
    <row r="5648" spans="1:7" x14ac:dyDescent="0.25">
      <c r="A5648" s="31" t="s">
        <v>788</v>
      </c>
      <c r="B5648" s="31" t="s">
        <v>150</v>
      </c>
      <c r="C5648" s="31" t="s">
        <v>700</v>
      </c>
      <c r="D5648" s="31" t="s">
        <v>783</v>
      </c>
      <c r="E5648" s="31" t="s">
        <v>5</v>
      </c>
      <c r="F5648" s="31" t="s">
        <v>89</v>
      </c>
      <c r="G5648" s="69">
        <v>3005.95</v>
      </c>
    </row>
    <row r="5649" spans="1:7" x14ac:dyDescent="0.25">
      <c r="A5649" s="31" t="s">
        <v>788</v>
      </c>
      <c r="B5649" s="31" t="s">
        <v>150</v>
      </c>
      <c r="C5649" s="31" t="s">
        <v>700</v>
      </c>
      <c r="D5649" s="31" t="s">
        <v>783</v>
      </c>
      <c r="E5649" s="31" t="s">
        <v>5</v>
      </c>
      <c r="F5649" s="31" t="s">
        <v>80</v>
      </c>
      <c r="G5649" s="69">
        <v>24531.4</v>
      </c>
    </row>
    <row r="5650" spans="1:7" x14ac:dyDescent="0.25">
      <c r="A5650" s="31" t="s">
        <v>788</v>
      </c>
      <c r="B5650" s="31" t="s">
        <v>150</v>
      </c>
      <c r="C5650" s="31" t="s">
        <v>700</v>
      </c>
      <c r="D5650" s="31" t="s">
        <v>783</v>
      </c>
      <c r="E5650" s="31" t="s">
        <v>5</v>
      </c>
      <c r="F5650" s="31" t="s">
        <v>63</v>
      </c>
      <c r="G5650" s="69">
        <v>686.39</v>
      </c>
    </row>
    <row r="5651" spans="1:7" x14ac:dyDescent="0.25">
      <c r="A5651" s="31" t="s">
        <v>788</v>
      </c>
      <c r="B5651" s="31" t="s">
        <v>150</v>
      </c>
      <c r="C5651" s="31" t="s">
        <v>700</v>
      </c>
      <c r="D5651" s="31" t="s">
        <v>783</v>
      </c>
      <c r="E5651" s="31" t="s">
        <v>5</v>
      </c>
      <c r="F5651" s="31" t="s">
        <v>61</v>
      </c>
      <c r="G5651" s="69">
        <v>3650.2</v>
      </c>
    </row>
    <row r="5652" spans="1:7" x14ac:dyDescent="0.25">
      <c r="A5652" s="31" t="s">
        <v>788</v>
      </c>
      <c r="B5652" s="31" t="s">
        <v>150</v>
      </c>
      <c r="C5652" s="31" t="s">
        <v>700</v>
      </c>
      <c r="D5652" s="31" t="s">
        <v>783</v>
      </c>
      <c r="E5652" s="31" t="s">
        <v>85</v>
      </c>
      <c r="F5652" s="31" t="s">
        <v>87</v>
      </c>
      <c r="G5652" s="69">
        <v>3064.42</v>
      </c>
    </row>
    <row r="5653" spans="1:7" x14ac:dyDescent="0.25">
      <c r="A5653" s="31" t="s">
        <v>788</v>
      </c>
      <c r="B5653" s="31" t="s">
        <v>150</v>
      </c>
      <c r="C5653" s="31" t="s">
        <v>700</v>
      </c>
      <c r="D5653" s="31" t="s">
        <v>783</v>
      </c>
      <c r="E5653" s="31" t="s">
        <v>85</v>
      </c>
      <c r="F5653" s="31" t="s">
        <v>86</v>
      </c>
      <c r="G5653" s="69">
        <v>2947.36</v>
      </c>
    </row>
    <row r="5654" spans="1:7" x14ac:dyDescent="0.25">
      <c r="A5654" s="31" t="s">
        <v>788</v>
      </c>
      <c r="B5654" s="31" t="s">
        <v>150</v>
      </c>
      <c r="C5654" s="31" t="s">
        <v>700</v>
      </c>
      <c r="D5654" s="31" t="s">
        <v>783</v>
      </c>
      <c r="E5654" s="31" t="s">
        <v>84</v>
      </c>
      <c r="F5654" s="31" t="s">
        <v>23</v>
      </c>
      <c r="G5654" s="69">
        <v>3376.84</v>
      </c>
    </row>
    <row r="5655" spans="1:7" x14ac:dyDescent="0.25">
      <c r="A5655" s="31" t="s">
        <v>788</v>
      </c>
      <c r="B5655" s="31" t="s">
        <v>150</v>
      </c>
      <c r="C5655" s="31" t="s">
        <v>700</v>
      </c>
      <c r="D5655" s="31" t="s">
        <v>783</v>
      </c>
      <c r="E5655" s="31" t="s">
        <v>0</v>
      </c>
      <c r="F5655" s="31" t="s">
        <v>14</v>
      </c>
      <c r="G5655" s="69">
        <v>3144.68</v>
      </c>
    </row>
    <row r="5656" spans="1:7" x14ac:dyDescent="0.25">
      <c r="A5656" s="31" t="s">
        <v>788</v>
      </c>
      <c r="B5656" s="31" t="s">
        <v>150</v>
      </c>
      <c r="C5656" s="31" t="s">
        <v>700</v>
      </c>
      <c r="D5656" s="31" t="s">
        <v>783</v>
      </c>
      <c r="E5656" s="31" t="s">
        <v>0</v>
      </c>
      <c r="F5656" s="31" t="s">
        <v>16</v>
      </c>
      <c r="G5656" s="69">
        <v>1768.16</v>
      </c>
    </row>
    <row r="5657" spans="1:7" x14ac:dyDescent="0.25">
      <c r="A5657" s="31" t="s">
        <v>788</v>
      </c>
      <c r="B5657" s="31" t="s">
        <v>20</v>
      </c>
      <c r="C5657" s="31" t="s">
        <v>47</v>
      </c>
      <c r="D5657" s="31" t="s">
        <v>783</v>
      </c>
      <c r="E5657" s="31" t="s">
        <v>81</v>
      </c>
      <c r="F5657" s="31" t="s">
        <v>27</v>
      </c>
      <c r="G5657" s="69">
        <v>13784.17</v>
      </c>
    </row>
    <row r="5658" spans="1:7" x14ac:dyDescent="0.25">
      <c r="A5658" s="31" t="s">
        <v>788</v>
      </c>
      <c r="B5658" s="31" t="s">
        <v>20</v>
      </c>
      <c r="C5658" s="31" t="s">
        <v>47</v>
      </c>
      <c r="D5658" s="31" t="s">
        <v>783</v>
      </c>
      <c r="E5658" s="31" t="s">
        <v>81</v>
      </c>
      <c r="F5658" s="31" t="s">
        <v>83</v>
      </c>
      <c r="G5658" s="69">
        <v>1234.1300000000001</v>
      </c>
    </row>
    <row r="5659" spans="1:7" x14ac:dyDescent="0.25">
      <c r="A5659" s="31" t="s">
        <v>788</v>
      </c>
      <c r="B5659" s="31" t="s">
        <v>20</v>
      </c>
      <c r="C5659" s="31" t="s">
        <v>47</v>
      </c>
      <c r="D5659" s="31" t="s">
        <v>783</v>
      </c>
      <c r="E5659" s="31" t="s">
        <v>81</v>
      </c>
      <c r="F5659" s="31" t="s">
        <v>25</v>
      </c>
      <c r="G5659" s="69">
        <v>56205.46</v>
      </c>
    </row>
    <row r="5660" spans="1:7" x14ac:dyDescent="0.25">
      <c r="A5660" s="31" t="s">
        <v>788</v>
      </c>
      <c r="B5660" s="31" t="s">
        <v>20</v>
      </c>
      <c r="C5660" s="31" t="s">
        <v>47</v>
      </c>
      <c r="D5660" s="31" t="s">
        <v>783</v>
      </c>
      <c r="E5660" s="31" t="s">
        <v>81</v>
      </c>
      <c r="F5660" s="31" t="s">
        <v>65</v>
      </c>
      <c r="G5660" s="69">
        <v>2927.15</v>
      </c>
    </row>
    <row r="5661" spans="1:7" x14ac:dyDescent="0.25">
      <c r="A5661" s="31" t="s">
        <v>788</v>
      </c>
      <c r="B5661" s="31" t="s">
        <v>20</v>
      </c>
      <c r="C5661" s="31" t="s">
        <v>47</v>
      </c>
      <c r="D5661" s="31" t="s">
        <v>783</v>
      </c>
      <c r="E5661" s="31" t="s">
        <v>81</v>
      </c>
      <c r="F5661" s="31" t="s">
        <v>26</v>
      </c>
      <c r="G5661" s="69">
        <v>43317.97</v>
      </c>
    </row>
    <row r="5662" spans="1:7" x14ac:dyDescent="0.25">
      <c r="A5662" s="31" t="s">
        <v>788</v>
      </c>
      <c r="B5662" s="31" t="s">
        <v>20</v>
      </c>
      <c r="C5662" s="31" t="s">
        <v>47</v>
      </c>
      <c r="D5662" s="31" t="s">
        <v>783</v>
      </c>
      <c r="E5662" s="31" t="s">
        <v>81</v>
      </c>
      <c r="F5662" s="31" t="s">
        <v>64</v>
      </c>
      <c r="G5662" s="69">
        <v>6994.58</v>
      </c>
    </row>
    <row r="5663" spans="1:7" x14ac:dyDescent="0.25">
      <c r="A5663" s="31" t="s">
        <v>788</v>
      </c>
      <c r="B5663" s="31" t="s">
        <v>20</v>
      </c>
      <c r="C5663" s="31" t="s">
        <v>47</v>
      </c>
      <c r="D5663" s="31" t="s">
        <v>783</v>
      </c>
      <c r="E5663" s="31" t="s">
        <v>81</v>
      </c>
      <c r="F5663" s="31" t="s">
        <v>9</v>
      </c>
      <c r="G5663" s="69">
        <v>29690.66</v>
      </c>
    </row>
    <row r="5664" spans="1:7" x14ac:dyDescent="0.25">
      <c r="A5664" s="31" t="s">
        <v>788</v>
      </c>
      <c r="B5664" s="31" t="s">
        <v>20</v>
      </c>
      <c r="C5664" s="31" t="s">
        <v>47</v>
      </c>
      <c r="D5664" s="31" t="s">
        <v>783</v>
      </c>
      <c r="E5664" s="31" t="s">
        <v>79</v>
      </c>
      <c r="F5664" s="31" t="s">
        <v>28</v>
      </c>
      <c r="G5664" s="69">
        <v>2303.7800000000002</v>
      </c>
    </row>
    <row r="5665" spans="1:7" x14ac:dyDescent="0.25">
      <c r="A5665" s="31" t="s">
        <v>788</v>
      </c>
      <c r="B5665" s="31" t="s">
        <v>20</v>
      </c>
      <c r="C5665" s="31" t="s">
        <v>47</v>
      </c>
      <c r="D5665" s="31" t="s">
        <v>783</v>
      </c>
      <c r="E5665" s="31" t="s">
        <v>79</v>
      </c>
      <c r="F5665" s="31" t="s">
        <v>90</v>
      </c>
      <c r="G5665" s="69">
        <v>177.63</v>
      </c>
    </row>
    <row r="5666" spans="1:7" x14ac:dyDescent="0.25">
      <c r="A5666" s="31" t="s">
        <v>788</v>
      </c>
      <c r="B5666" s="31" t="s">
        <v>20</v>
      </c>
      <c r="C5666" s="31" t="s">
        <v>47</v>
      </c>
      <c r="D5666" s="31" t="s">
        <v>783</v>
      </c>
      <c r="E5666" s="31" t="s">
        <v>5</v>
      </c>
      <c r="F5666" s="31" t="s">
        <v>52</v>
      </c>
      <c r="G5666" s="69">
        <v>1717.98</v>
      </c>
    </row>
    <row r="5667" spans="1:7" x14ac:dyDescent="0.25">
      <c r="A5667" s="31" t="s">
        <v>788</v>
      </c>
      <c r="B5667" s="31" t="s">
        <v>20</v>
      </c>
      <c r="C5667" s="31" t="s">
        <v>47</v>
      </c>
      <c r="D5667" s="31" t="s">
        <v>783</v>
      </c>
      <c r="E5667" s="31" t="s">
        <v>5</v>
      </c>
      <c r="F5667" s="31" t="s">
        <v>11</v>
      </c>
      <c r="G5667" s="69">
        <v>79187.429999999993</v>
      </c>
    </row>
    <row r="5668" spans="1:7" x14ac:dyDescent="0.25">
      <c r="A5668" s="31" t="s">
        <v>788</v>
      </c>
      <c r="B5668" s="31" t="s">
        <v>20</v>
      </c>
      <c r="C5668" s="31" t="s">
        <v>47</v>
      </c>
      <c r="D5668" s="31" t="s">
        <v>783</v>
      </c>
      <c r="E5668" s="31" t="s">
        <v>5</v>
      </c>
      <c r="F5668" s="31" t="s">
        <v>12</v>
      </c>
      <c r="G5668" s="69">
        <v>10379.93</v>
      </c>
    </row>
    <row r="5669" spans="1:7" x14ac:dyDescent="0.25">
      <c r="A5669" s="31" t="s">
        <v>788</v>
      </c>
      <c r="B5669" s="31" t="s">
        <v>20</v>
      </c>
      <c r="C5669" s="31" t="s">
        <v>47</v>
      </c>
      <c r="D5669" s="31" t="s">
        <v>783</v>
      </c>
      <c r="E5669" s="31" t="s">
        <v>5</v>
      </c>
      <c r="F5669" s="31" t="s">
        <v>56</v>
      </c>
      <c r="G5669" s="69">
        <v>25891.38</v>
      </c>
    </row>
    <row r="5670" spans="1:7" x14ac:dyDescent="0.25">
      <c r="A5670" s="31" t="s">
        <v>788</v>
      </c>
      <c r="B5670" s="31" t="s">
        <v>20</v>
      </c>
      <c r="C5670" s="31" t="s">
        <v>47</v>
      </c>
      <c r="D5670" s="31" t="s">
        <v>783</v>
      </c>
      <c r="E5670" s="31" t="s">
        <v>5</v>
      </c>
      <c r="F5670" s="31" t="s">
        <v>62</v>
      </c>
      <c r="G5670" s="69">
        <v>392.38</v>
      </c>
    </row>
    <row r="5671" spans="1:7" x14ac:dyDescent="0.25">
      <c r="A5671" s="31" t="s">
        <v>788</v>
      </c>
      <c r="B5671" s="31" t="s">
        <v>20</v>
      </c>
      <c r="C5671" s="31" t="s">
        <v>47</v>
      </c>
      <c r="D5671" s="31" t="s">
        <v>783</v>
      </c>
      <c r="E5671" s="31" t="s">
        <v>5</v>
      </c>
      <c r="F5671" s="31" t="s">
        <v>89</v>
      </c>
      <c r="G5671" s="69">
        <v>38931.699999999997</v>
      </c>
    </row>
    <row r="5672" spans="1:7" x14ac:dyDescent="0.25">
      <c r="A5672" s="31" t="s">
        <v>788</v>
      </c>
      <c r="B5672" s="31" t="s">
        <v>20</v>
      </c>
      <c r="C5672" s="31" t="s">
        <v>47</v>
      </c>
      <c r="D5672" s="31" t="s">
        <v>783</v>
      </c>
      <c r="E5672" s="31" t="s">
        <v>5</v>
      </c>
      <c r="F5672" s="31" t="s">
        <v>82</v>
      </c>
      <c r="G5672" s="69">
        <v>1288.81</v>
      </c>
    </row>
    <row r="5673" spans="1:7" x14ac:dyDescent="0.25">
      <c r="A5673" s="31" t="s">
        <v>788</v>
      </c>
      <c r="B5673" s="31" t="s">
        <v>20</v>
      </c>
      <c r="C5673" s="31" t="s">
        <v>47</v>
      </c>
      <c r="D5673" s="31" t="s">
        <v>783</v>
      </c>
      <c r="E5673" s="31" t="s">
        <v>5</v>
      </c>
      <c r="F5673" s="31" t="s">
        <v>80</v>
      </c>
      <c r="G5673" s="69">
        <v>142012.76</v>
      </c>
    </row>
    <row r="5674" spans="1:7" x14ac:dyDescent="0.25">
      <c r="A5674" s="31" t="s">
        <v>788</v>
      </c>
      <c r="B5674" s="31" t="s">
        <v>20</v>
      </c>
      <c r="C5674" s="31" t="s">
        <v>47</v>
      </c>
      <c r="D5674" s="31" t="s">
        <v>783</v>
      </c>
      <c r="E5674" s="31" t="s">
        <v>5</v>
      </c>
      <c r="F5674" s="31" t="s">
        <v>63</v>
      </c>
      <c r="G5674" s="69">
        <v>780.25</v>
      </c>
    </row>
    <row r="5675" spans="1:7" x14ac:dyDescent="0.25">
      <c r="A5675" s="31" t="s">
        <v>788</v>
      </c>
      <c r="B5675" s="31" t="s">
        <v>20</v>
      </c>
      <c r="C5675" s="31" t="s">
        <v>47</v>
      </c>
      <c r="D5675" s="31" t="s">
        <v>783</v>
      </c>
      <c r="E5675" s="31" t="s">
        <v>5</v>
      </c>
      <c r="F5675" s="31" t="s">
        <v>61</v>
      </c>
      <c r="G5675" s="69">
        <v>34977.449999999997</v>
      </c>
    </row>
    <row r="5676" spans="1:7" x14ac:dyDescent="0.25">
      <c r="A5676" s="31" t="s">
        <v>788</v>
      </c>
      <c r="B5676" s="31" t="s">
        <v>20</v>
      </c>
      <c r="C5676" s="31" t="s">
        <v>47</v>
      </c>
      <c r="D5676" s="31" t="s">
        <v>783</v>
      </c>
      <c r="E5676" s="31" t="s">
        <v>85</v>
      </c>
      <c r="F5676" s="31" t="s">
        <v>87</v>
      </c>
      <c r="G5676" s="69">
        <v>10329.6</v>
      </c>
    </row>
    <row r="5677" spans="1:7" x14ac:dyDescent="0.25">
      <c r="A5677" s="31" t="s">
        <v>788</v>
      </c>
      <c r="B5677" s="31" t="s">
        <v>20</v>
      </c>
      <c r="C5677" s="31" t="s">
        <v>47</v>
      </c>
      <c r="D5677" s="31" t="s">
        <v>783</v>
      </c>
      <c r="E5677" s="31" t="s">
        <v>85</v>
      </c>
      <c r="F5677" s="31" t="s">
        <v>88</v>
      </c>
      <c r="G5677" s="69">
        <v>1170.75</v>
      </c>
    </row>
    <row r="5678" spans="1:7" x14ac:dyDescent="0.25">
      <c r="A5678" s="31" t="s">
        <v>788</v>
      </c>
      <c r="B5678" s="31" t="s">
        <v>20</v>
      </c>
      <c r="C5678" s="31" t="s">
        <v>47</v>
      </c>
      <c r="D5678" s="31" t="s">
        <v>783</v>
      </c>
      <c r="E5678" s="31" t="s">
        <v>85</v>
      </c>
      <c r="F5678" s="31" t="s">
        <v>86</v>
      </c>
      <c r="G5678" s="69">
        <v>34089.83</v>
      </c>
    </row>
    <row r="5679" spans="1:7" x14ac:dyDescent="0.25">
      <c r="A5679" s="31" t="s">
        <v>788</v>
      </c>
      <c r="B5679" s="31" t="s">
        <v>20</v>
      </c>
      <c r="C5679" s="31" t="s">
        <v>47</v>
      </c>
      <c r="D5679" s="31" t="s">
        <v>783</v>
      </c>
      <c r="E5679" s="31" t="s">
        <v>84</v>
      </c>
      <c r="F5679" s="31" t="s">
        <v>29</v>
      </c>
      <c r="G5679" s="69">
        <v>740.09</v>
      </c>
    </row>
    <row r="5680" spans="1:7" x14ac:dyDescent="0.25">
      <c r="A5680" s="31" t="s">
        <v>788</v>
      </c>
      <c r="B5680" s="31" t="s">
        <v>20</v>
      </c>
      <c r="C5680" s="31" t="s">
        <v>47</v>
      </c>
      <c r="D5680" s="31" t="s">
        <v>783</v>
      </c>
      <c r="E5680" s="31" t="s">
        <v>84</v>
      </c>
      <c r="F5680" s="31" t="s">
        <v>93</v>
      </c>
      <c r="G5680" s="69">
        <v>16.989999999999998</v>
      </c>
    </row>
    <row r="5681" spans="1:7" x14ac:dyDescent="0.25">
      <c r="A5681" s="31" t="s">
        <v>788</v>
      </c>
      <c r="B5681" s="31" t="s">
        <v>20</v>
      </c>
      <c r="C5681" s="31" t="s">
        <v>47</v>
      </c>
      <c r="D5681" s="31" t="s">
        <v>783</v>
      </c>
      <c r="E5681" s="31" t="s">
        <v>84</v>
      </c>
      <c r="F5681" s="31" t="s">
        <v>23</v>
      </c>
      <c r="G5681" s="69">
        <v>8049.99</v>
      </c>
    </row>
    <row r="5682" spans="1:7" x14ac:dyDescent="0.25">
      <c r="A5682" s="31" t="s">
        <v>788</v>
      </c>
      <c r="B5682" s="31" t="s">
        <v>20</v>
      </c>
      <c r="C5682" s="31" t="s">
        <v>47</v>
      </c>
      <c r="D5682" s="31" t="s">
        <v>783</v>
      </c>
      <c r="E5682" s="31" t="s">
        <v>92</v>
      </c>
      <c r="F5682" s="31" t="s">
        <v>92</v>
      </c>
      <c r="G5682" s="69">
        <v>1836.24</v>
      </c>
    </row>
    <row r="5683" spans="1:7" x14ac:dyDescent="0.25">
      <c r="A5683" s="31" t="s">
        <v>788</v>
      </c>
      <c r="B5683" s="31" t="s">
        <v>20</v>
      </c>
      <c r="C5683" s="31" t="s">
        <v>47</v>
      </c>
      <c r="D5683" s="31" t="s">
        <v>783</v>
      </c>
      <c r="E5683" s="31" t="s">
        <v>0</v>
      </c>
      <c r="F5683" s="31" t="s">
        <v>14</v>
      </c>
      <c r="G5683" s="69">
        <v>17370.21</v>
      </c>
    </row>
    <row r="5684" spans="1:7" x14ac:dyDescent="0.25">
      <c r="A5684" s="31" t="s">
        <v>788</v>
      </c>
      <c r="B5684" s="31" t="s">
        <v>20</v>
      </c>
      <c r="C5684" s="31" t="s">
        <v>47</v>
      </c>
      <c r="D5684" s="31" t="s">
        <v>783</v>
      </c>
      <c r="E5684" s="31" t="s">
        <v>0</v>
      </c>
      <c r="F5684" s="31" t="s">
        <v>15</v>
      </c>
      <c r="G5684" s="69">
        <v>1524.62</v>
      </c>
    </row>
    <row r="5685" spans="1:7" x14ac:dyDescent="0.25">
      <c r="A5685" s="31" t="s">
        <v>788</v>
      </c>
      <c r="B5685" s="31" t="s">
        <v>20</v>
      </c>
      <c r="C5685" s="31" t="s">
        <v>47</v>
      </c>
      <c r="D5685" s="31" t="s">
        <v>783</v>
      </c>
      <c r="E5685" s="31" t="s">
        <v>0</v>
      </c>
      <c r="F5685" s="31" t="s">
        <v>16</v>
      </c>
      <c r="G5685" s="69">
        <v>69293.83</v>
      </c>
    </row>
    <row r="5686" spans="1:7" x14ac:dyDescent="0.25">
      <c r="A5686" s="31" t="s">
        <v>788</v>
      </c>
      <c r="B5686" s="31" t="s">
        <v>112</v>
      </c>
      <c r="C5686" s="31" t="s">
        <v>47</v>
      </c>
      <c r="D5686" s="31" t="s">
        <v>783</v>
      </c>
      <c r="E5686" s="31" t="s">
        <v>81</v>
      </c>
      <c r="F5686" s="31" t="s">
        <v>27</v>
      </c>
      <c r="G5686" s="69">
        <v>775.89</v>
      </c>
    </row>
    <row r="5687" spans="1:7" x14ac:dyDescent="0.25">
      <c r="A5687" s="31" t="s">
        <v>788</v>
      </c>
      <c r="B5687" s="31" t="s">
        <v>112</v>
      </c>
      <c r="C5687" s="31" t="s">
        <v>47</v>
      </c>
      <c r="D5687" s="31" t="s">
        <v>783</v>
      </c>
      <c r="E5687" s="31" t="s">
        <v>81</v>
      </c>
      <c r="F5687" s="31" t="s">
        <v>83</v>
      </c>
      <c r="G5687" s="69">
        <v>50.88</v>
      </c>
    </row>
    <row r="5688" spans="1:7" x14ac:dyDescent="0.25">
      <c r="A5688" s="31" t="s">
        <v>788</v>
      </c>
      <c r="B5688" s="31" t="s">
        <v>112</v>
      </c>
      <c r="C5688" s="31" t="s">
        <v>47</v>
      </c>
      <c r="D5688" s="31" t="s">
        <v>783</v>
      </c>
      <c r="E5688" s="31" t="s">
        <v>81</v>
      </c>
      <c r="F5688" s="31" t="s">
        <v>25</v>
      </c>
      <c r="G5688" s="69">
        <v>3765.5</v>
      </c>
    </row>
    <row r="5689" spans="1:7" x14ac:dyDescent="0.25">
      <c r="A5689" s="31" t="s">
        <v>788</v>
      </c>
      <c r="B5689" s="31" t="s">
        <v>112</v>
      </c>
      <c r="C5689" s="31" t="s">
        <v>47</v>
      </c>
      <c r="D5689" s="31" t="s">
        <v>783</v>
      </c>
      <c r="E5689" s="31" t="s">
        <v>81</v>
      </c>
      <c r="F5689" s="31" t="s">
        <v>65</v>
      </c>
      <c r="G5689" s="69">
        <v>60.9</v>
      </c>
    </row>
    <row r="5690" spans="1:7" x14ac:dyDescent="0.25">
      <c r="A5690" s="31" t="s">
        <v>788</v>
      </c>
      <c r="B5690" s="31" t="s">
        <v>112</v>
      </c>
      <c r="C5690" s="31" t="s">
        <v>47</v>
      </c>
      <c r="D5690" s="31" t="s">
        <v>783</v>
      </c>
      <c r="E5690" s="31" t="s">
        <v>81</v>
      </c>
      <c r="F5690" s="31" t="s">
        <v>26</v>
      </c>
      <c r="G5690" s="69">
        <v>2299.63</v>
      </c>
    </row>
    <row r="5691" spans="1:7" x14ac:dyDescent="0.25">
      <c r="A5691" s="31" t="s">
        <v>788</v>
      </c>
      <c r="B5691" s="31" t="s">
        <v>112</v>
      </c>
      <c r="C5691" s="31" t="s">
        <v>47</v>
      </c>
      <c r="D5691" s="31" t="s">
        <v>783</v>
      </c>
      <c r="E5691" s="31" t="s">
        <v>81</v>
      </c>
      <c r="F5691" s="31" t="s">
        <v>64</v>
      </c>
      <c r="G5691" s="69">
        <v>1279.25</v>
      </c>
    </row>
    <row r="5692" spans="1:7" x14ac:dyDescent="0.25">
      <c r="A5692" s="31" t="s">
        <v>788</v>
      </c>
      <c r="B5692" s="31" t="s">
        <v>112</v>
      </c>
      <c r="C5692" s="31" t="s">
        <v>47</v>
      </c>
      <c r="D5692" s="31" t="s">
        <v>783</v>
      </c>
      <c r="E5692" s="31" t="s">
        <v>81</v>
      </c>
      <c r="F5692" s="31" t="s">
        <v>9</v>
      </c>
      <c r="G5692" s="69">
        <v>811.39</v>
      </c>
    </row>
    <row r="5693" spans="1:7" x14ac:dyDescent="0.25">
      <c r="A5693" s="31" t="s">
        <v>788</v>
      </c>
      <c r="B5693" s="31" t="s">
        <v>112</v>
      </c>
      <c r="C5693" s="31" t="s">
        <v>47</v>
      </c>
      <c r="D5693" s="31" t="s">
        <v>783</v>
      </c>
      <c r="E5693" s="31" t="s">
        <v>79</v>
      </c>
      <c r="F5693" s="31" t="s">
        <v>28</v>
      </c>
      <c r="G5693" s="69">
        <v>89.83</v>
      </c>
    </row>
    <row r="5694" spans="1:7" x14ac:dyDescent="0.25">
      <c r="A5694" s="31" t="s">
        <v>788</v>
      </c>
      <c r="B5694" s="31" t="s">
        <v>112</v>
      </c>
      <c r="C5694" s="31" t="s">
        <v>47</v>
      </c>
      <c r="D5694" s="31" t="s">
        <v>783</v>
      </c>
      <c r="E5694" s="31" t="s">
        <v>79</v>
      </c>
      <c r="F5694" s="31" t="s">
        <v>90</v>
      </c>
      <c r="G5694" s="69">
        <v>10.55</v>
      </c>
    </row>
    <row r="5695" spans="1:7" x14ac:dyDescent="0.25">
      <c r="A5695" s="31" t="s">
        <v>788</v>
      </c>
      <c r="B5695" s="31" t="s">
        <v>112</v>
      </c>
      <c r="C5695" s="31" t="s">
        <v>47</v>
      </c>
      <c r="D5695" s="31" t="s">
        <v>783</v>
      </c>
      <c r="E5695" s="31" t="s">
        <v>5</v>
      </c>
      <c r="F5695" s="31" t="s">
        <v>52</v>
      </c>
      <c r="G5695" s="69">
        <v>47.39</v>
      </c>
    </row>
    <row r="5696" spans="1:7" x14ac:dyDescent="0.25">
      <c r="A5696" s="31" t="s">
        <v>788</v>
      </c>
      <c r="B5696" s="31" t="s">
        <v>112</v>
      </c>
      <c r="C5696" s="31" t="s">
        <v>47</v>
      </c>
      <c r="D5696" s="31" t="s">
        <v>783</v>
      </c>
      <c r="E5696" s="31" t="s">
        <v>5</v>
      </c>
      <c r="F5696" s="31" t="s">
        <v>11</v>
      </c>
      <c r="G5696" s="69">
        <v>4061.36</v>
      </c>
    </row>
    <row r="5697" spans="1:7" x14ac:dyDescent="0.25">
      <c r="A5697" s="31" t="s">
        <v>788</v>
      </c>
      <c r="B5697" s="31" t="s">
        <v>112</v>
      </c>
      <c r="C5697" s="31" t="s">
        <v>47</v>
      </c>
      <c r="D5697" s="31" t="s">
        <v>783</v>
      </c>
      <c r="E5697" s="31" t="s">
        <v>5</v>
      </c>
      <c r="F5697" s="31" t="s">
        <v>12</v>
      </c>
      <c r="G5697" s="69">
        <v>815.05</v>
      </c>
    </row>
    <row r="5698" spans="1:7" x14ac:dyDescent="0.25">
      <c r="A5698" s="31" t="s">
        <v>788</v>
      </c>
      <c r="B5698" s="31" t="s">
        <v>112</v>
      </c>
      <c r="C5698" s="31" t="s">
        <v>47</v>
      </c>
      <c r="D5698" s="31" t="s">
        <v>783</v>
      </c>
      <c r="E5698" s="31" t="s">
        <v>5</v>
      </c>
      <c r="F5698" s="31" t="s">
        <v>56</v>
      </c>
      <c r="G5698" s="69">
        <v>1193.68</v>
      </c>
    </row>
    <row r="5699" spans="1:7" x14ac:dyDescent="0.25">
      <c r="A5699" s="31" t="s">
        <v>788</v>
      </c>
      <c r="B5699" s="31" t="s">
        <v>112</v>
      </c>
      <c r="C5699" s="31" t="s">
        <v>47</v>
      </c>
      <c r="D5699" s="31" t="s">
        <v>783</v>
      </c>
      <c r="E5699" s="31" t="s">
        <v>5</v>
      </c>
      <c r="F5699" s="31" t="s">
        <v>89</v>
      </c>
      <c r="G5699" s="69">
        <v>329.72</v>
      </c>
    </row>
    <row r="5700" spans="1:7" x14ac:dyDescent="0.25">
      <c r="A5700" s="31" t="s">
        <v>788</v>
      </c>
      <c r="B5700" s="31" t="s">
        <v>112</v>
      </c>
      <c r="C5700" s="31" t="s">
        <v>47</v>
      </c>
      <c r="D5700" s="31" t="s">
        <v>783</v>
      </c>
      <c r="E5700" s="31" t="s">
        <v>5</v>
      </c>
      <c r="F5700" s="31" t="s">
        <v>82</v>
      </c>
      <c r="G5700" s="69">
        <v>48.94</v>
      </c>
    </row>
    <row r="5701" spans="1:7" x14ac:dyDescent="0.25">
      <c r="A5701" s="31" t="s">
        <v>788</v>
      </c>
      <c r="B5701" s="31" t="s">
        <v>112</v>
      </c>
      <c r="C5701" s="31" t="s">
        <v>47</v>
      </c>
      <c r="D5701" s="31" t="s">
        <v>783</v>
      </c>
      <c r="E5701" s="31" t="s">
        <v>5</v>
      </c>
      <c r="F5701" s="31" t="s">
        <v>80</v>
      </c>
      <c r="G5701" s="69">
        <v>5987.12</v>
      </c>
    </row>
    <row r="5702" spans="1:7" x14ac:dyDescent="0.25">
      <c r="A5702" s="31" t="s">
        <v>788</v>
      </c>
      <c r="B5702" s="31" t="s">
        <v>112</v>
      </c>
      <c r="C5702" s="31" t="s">
        <v>47</v>
      </c>
      <c r="D5702" s="31" t="s">
        <v>783</v>
      </c>
      <c r="E5702" s="31" t="s">
        <v>5</v>
      </c>
      <c r="F5702" s="31" t="s">
        <v>61</v>
      </c>
      <c r="G5702" s="69">
        <v>2444.9299999999998</v>
      </c>
    </row>
    <row r="5703" spans="1:7" x14ac:dyDescent="0.25">
      <c r="A5703" s="31" t="s">
        <v>788</v>
      </c>
      <c r="B5703" s="31" t="s">
        <v>112</v>
      </c>
      <c r="C5703" s="31" t="s">
        <v>47</v>
      </c>
      <c r="D5703" s="31" t="s">
        <v>783</v>
      </c>
      <c r="E5703" s="31" t="s">
        <v>85</v>
      </c>
      <c r="F5703" s="31" t="s">
        <v>87</v>
      </c>
      <c r="G5703" s="69">
        <v>1644.68</v>
      </c>
    </row>
    <row r="5704" spans="1:7" x14ac:dyDescent="0.25">
      <c r="A5704" s="31" t="s">
        <v>788</v>
      </c>
      <c r="B5704" s="31" t="s">
        <v>112</v>
      </c>
      <c r="C5704" s="31" t="s">
        <v>47</v>
      </c>
      <c r="D5704" s="31" t="s">
        <v>783</v>
      </c>
      <c r="E5704" s="31" t="s">
        <v>85</v>
      </c>
      <c r="F5704" s="31" t="s">
        <v>86</v>
      </c>
      <c r="G5704" s="69">
        <v>1164.01</v>
      </c>
    </row>
    <row r="5705" spans="1:7" x14ac:dyDescent="0.25">
      <c r="A5705" s="31" t="s">
        <v>788</v>
      </c>
      <c r="B5705" s="31" t="s">
        <v>112</v>
      </c>
      <c r="C5705" s="31" t="s">
        <v>47</v>
      </c>
      <c r="D5705" s="31" t="s">
        <v>783</v>
      </c>
      <c r="E5705" s="31" t="s">
        <v>84</v>
      </c>
      <c r="F5705" s="31" t="s">
        <v>29</v>
      </c>
      <c r="G5705" s="69">
        <v>32.85</v>
      </c>
    </row>
    <row r="5706" spans="1:7" x14ac:dyDescent="0.25">
      <c r="A5706" s="31" t="s">
        <v>788</v>
      </c>
      <c r="B5706" s="31" t="s">
        <v>112</v>
      </c>
      <c r="C5706" s="31" t="s">
        <v>47</v>
      </c>
      <c r="D5706" s="31" t="s">
        <v>783</v>
      </c>
      <c r="E5706" s="31" t="s">
        <v>84</v>
      </c>
      <c r="F5706" s="31" t="s">
        <v>23</v>
      </c>
      <c r="G5706" s="69">
        <v>729.12</v>
      </c>
    </row>
    <row r="5707" spans="1:7" x14ac:dyDescent="0.25">
      <c r="A5707" s="31" t="s">
        <v>788</v>
      </c>
      <c r="B5707" s="31" t="s">
        <v>112</v>
      </c>
      <c r="C5707" s="31" t="s">
        <v>47</v>
      </c>
      <c r="D5707" s="31" t="s">
        <v>783</v>
      </c>
      <c r="E5707" s="31" t="s">
        <v>0</v>
      </c>
      <c r="F5707" s="31" t="s">
        <v>14</v>
      </c>
      <c r="G5707" s="69">
        <v>1375.08</v>
      </c>
    </row>
    <row r="5708" spans="1:7" x14ac:dyDescent="0.25">
      <c r="A5708" s="31" t="s">
        <v>788</v>
      </c>
      <c r="B5708" s="31" t="s">
        <v>112</v>
      </c>
      <c r="C5708" s="31" t="s">
        <v>47</v>
      </c>
      <c r="D5708" s="31" t="s">
        <v>783</v>
      </c>
      <c r="E5708" s="31" t="s">
        <v>0</v>
      </c>
      <c r="F5708" s="31" t="s">
        <v>16</v>
      </c>
      <c r="G5708" s="69">
        <v>2716.05</v>
      </c>
    </row>
    <row r="5709" spans="1:7" x14ac:dyDescent="0.25">
      <c r="A5709" s="31" t="s">
        <v>788</v>
      </c>
      <c r="B5709" s="31" t="s">
        <v>767</v>
      </c>
      <c r="C5709" s="31" t="s">
        <v>47</v>
      </c>
      <c r="D5709" s="31" t="s">
        <v>783</v>
      </c>
      <c r="E5709" s="31" t="s">
        <v>81</v>
      </c>
      <c r="F5709" s="31" t="s">
        <v>27</v>
      </c>
      <c r="G5709" s="69">
        <v>1336.19</v>
      </c>
    </row>
    <row r="5710" spans="1:7" x14ac:dyDescent="0.25">
      <c r="A5710" s="31" t="s">
        <v>788</v>
      </c>
      <c r="B5710" s="31" t="s">
        <v>767</v>
      </c>
      <c r="C5710" s="31" t="s">
        <v>47</v>
      </c>
      <c r="D5710" s="31" t="s">
        <v>783</v>
      </c>
      <c r="E5710" s="31" t="s">
        <v>81</v>
      </c>
      <c r="F5710" s="31" t="s">
        <v>83</v>
      </c>
      <c r="G5710" s="69">
        <v>174.93</v>
      </c>
    </row>
    <row r="5711" spans="1:7" x14ac:dyDescent="0.25">
      <c r="A5711" s="31" t="s">
        <v>788</v>
      </c>
      <c r="B5711" s="31" t="s">
        <v>767</v>
      </c>
      <c r="C5711" s="31" t="s">
        <v>47</v>
      </c>
      <c r="D5711" s="31" t="s">
        <v>783</v>
      </c>
      <c r="E5711" s="31" t="s">
        <v>81</v>
      </c>
      <c r="F5711" s="31" t="s">
        <v>25</v>
      </c>
      <c r="G5711" s="69">
        <v>3141.85</v>
      </c>
    </row>
    <row r="5712" spans="1:7" x14ac:dyDescent="0.25">
      <c r="A5712" s="31" t="s">
        <v>788</v>
      </c>
      <c r="B5712" s="31" t="s">
        <v>767</v>
      </c>
      <c r="C5712" s="31" t="s">
        <v>47</v>
      </c>
      <c r="D5712" s="31" t="s">
        <v>783</v>
      </c>
      <c r="E5712" s="31" t="s">
        <v>81</v>
      </c>
      <c r="F5712" s="31" t="s">
        <v>65</v>
      </c>
      <c r="G5712" s="69">
        <v>7.98</v>
      </c>
    </row>
    <row r="5713" spans="1:7" x14ac:dyDescent="0.25">
      <c r="A5713" s="31" t="s">
        <v>788</v>
      </c>
      <c r="B5713" s="31" t="s">
        <v>767</v>
      </c>
      <c r="C5713" s="31" t="s">
        <v>47</v>
      </c>
      <c r="D5713" s="31" t="s">
        <v>783</v>
      </c>
      <c r="E5713" s="31" t="s">
        <v>81</v>
      </c>
      <c r="F5713" s="31" t="s">
        <v>26</v>
      </c>
      <c r="G5713" s="69">
        <v>4126.4799999999996</v>
      </c>
    </row>
    <row r="5714" spans="1:7" x14ac:dyDescent="0.25">
      <c r="A5714" s="31" t="s">
        <v>788</v>
      </c>
      <c r="B5714" s="31" t="s">
        <v>767</v>
      </c>
      <c r="C5714" s="31" t="s">
        <v>47</v>
      </c>
      <c r="D5714" s="31" t="s">
        <v>783</v>
      </c>
      <c r="E5714" s="31" t="s">
        <v>81</v>
      </c>
      <c r="F5714" s="31" t="s">
        <v>9</v>
      </c>
      <c r="G5714" s="69">
        <v>83.81</v>
      </c>
    </row>
    <row r="5715" spans="1:7" x14ac:dyDescent="0.25">
      <c r="A5715" s="31" t="s">
        <v>788</v>
      </c>
      <c r="B5715" s="31" t="s">
        <v>767</v>
      </c>
      <c r="C5715" s="31" t="s">
        <v>47</v>
      </c>
      <c r="D5715" s="31" t="s">
        <v>783</v>
      </c>
      <c r="E5715" s="31" t="s">
        <v>79</v>
      </c>
      <c r="F5715" s="31" t="s">
        <v>28</v>
      </c>
      <c r="G5715" s="69">
        <v>9.5299999999999994</v>
      </c>
    </row>
    <row r="5716" spans="1:7" x14ac:dyDescent="0.25">
      <c r="A5716" s="31" t="s">
        <v>788</v>
      </c>
      <c r="B5716" s="31" t="s">
        <v>767</v>
      </c>
      <c r="C5716" s="31" t="s">
        <v>47</v>
      </c>
      <c r="D5716" s="31" t="s">
        <v>783</v>
      </c>
      <c r="E5716" s="31" t="s">
        <v>5</v>
      </c>
      <c r="F5716" s="31" t="s">
        <v>52</v>
      </c>
      <c r="G5716" s="69">
        <v>140.25</v>
      </c>
    </row>
    <row r="5717" spans="1:7" x14ac:dyDescent="0.25">
      <c r="A5717" s="31" t="s">
        <v>788</v>
      </c>
      <c r="B5717" s="31" t="s">
        <v>767</v>
      </c>
      <c r="C5717" s="31" t="s">
        <v>47</v>
      </c>
      <c r="D5717" s="31" t="s">
        <v>783</v>
      </c>
      <c r="E5717" s="31" t="s">
        <v>5</v>
      </c>
      <c r="F5717" s="31" t="s">
        <v>11</v>
      </c>
      <c r="G5717" s="69">
        <v>5958.43</v>
      </c>
    </row>
    <row r="5718" spans="1:7" x14ac:dyDescent="0.25">
      <c r="A5718" s="31" t="s">
        <v>788</v>
      </c>
      <c r="B5718" s="31" t="s">
        <v>767</v>
      </c>
      <c r="C5718" s="31" t="s">
        <v>47</v>
      </c>
      <c r="D5718" s="31" t="s">
        <v>783</v>
      </c>
      <c r="E5718" s="31" t="s">
        <v>5</v>
      </c>
      <c r="F5718" s="31" t="s">
        <v>12</v>
      </c>
      <c r="G5718" s="69">
        <v>373.73</v>
      </c>
    </row>
    <row r="5719" spans="1:7" x14ac:dyDescent="0.25">
      <c r="A5719" s="31" t="s">
        <v>788</v>
      </c>
      <c r="B5719" s="31" t="s">
        <v>767</v>
      </c>
      <c r="C5719" s="31" t="s">
        <v>47</v>
      </c>
      <c r="D5719" s="31" t="s">
        <v>783</v>
      </c>
      <c r="E5719" s="31" t="s">
        <v>5</v>
      </c>
      <c r="F5719" s="31" t="s">
        <v>56</v>
      </c>
      <c r="G5719" s="69">
        <v>921</v>
      </c>
    </row>
    <row r="5720" spans="1:7" x14ac:dyDescent="0.25">
      <c r="A5720" s="31" t="s">
        <v>788</v>
      </c>
      <c r="B5720" s="31" t="s">
        <v>767</v>
      </c>
      <c r="C5720" s="31" t="s">
        <v>47</v>
      </c>
      <c r="D5720" s="31" t="s">
        <v>783</v>
      </c>
      <c r="E5720" s="31" t="s">
        <v>5</v>
      </c>
      <c r="F5720" s="31" t="s">
        <v>89</v>
      </c>
      <c r="G5720" s="69">
        <v>275.77</v>
      </c>
    </row>
    <row r="5721" spans="1:7" x14ac:dyDescent="0.25">
      <c r="A5721" s="31" t="s">
        <v>788</v>
      </c>
      <c r="B5721" s="31" t="s">
        <v>767</v>
      </c>
      <c r="C5721" s="31" t="s">
        <v>47</v>
      </c>
      <c r="D5721" s="31" t="s">
        <v>783</v>
      </c>
      <c r="E5721" s="31" t="s">
        <v>5</v>
      </c>
      <c r="F5721" s="31" t="s">
        <v>82</v>
      </c>
      <c r="G5721" s="69">
        <v>38.869999999999997</v>
      </c>
    </row>
    <row r="5722" spans="1:7" x14ac:dyDescent="0.25">
      <c r="A5722" s="31" t="s">
        <v>788</v>
      </c>
      <c r="B5722" s="31" t="s">
        <v>767</v>
      </c>
      <c r="C5722" s="31" t="s">
        <v>47</v>
      </c>
      <c r="D5722" s="31" t="s">
        <v>783</v>
      </c>
      <c r="E5722" s="31" t="s">
        <v>5</v>
      </c>
      <c r="F5722" s="31" t="s">
        <v>80</v>
      </c>
      <c r="G5722" s="69">
        <v>6497.75</v>
      </c>
    </row>
    <row r="5723" spans="1:7" x14ac:dyDescent="0.25">
      <c r="A5723" s="31" t="s">
        <v>788</v>
      </c>
      <c r="B5723" s="31" t="s">
        <v>767</v>
      </c>
      <c r="C5723" s="31" t="s">
        <v>47</v>
      </c>
      <c r="D5723" s="31" t="s">
        <v>783</v>
      </c>
      <c r="E5723" s="31" t="s">
        <v>5</v>
      </c>
      <c r="F5723" s="31" t="s">
        <v>63</v>
      </c>
      <c r="G5723" s="69">
        <v>0</v>
      </c>
    </row>
    <row r="5724" spans="1:7" x14ac:dyDescent="0.25">
      <c r="A5724" s="31" t="s">
        <v>788</v>
      </c>
      <c r="B5724" s="31" t="s">
        <v>767</v>
      </c>
      <c r="C5724" s="31" t="s">
        <v>47</v>
      </c>
      <c r="D5724" s="31" t="s">
        <v>783</v>
      </c>
      <c r="E5724" s="31" t="s">
        <v>85</v>
      </c>
      <c r="F5724" s="31" t="s">
        <v>87</v>
      </c>
      <c r="G5724" s="69">
        <v>1535.49</v>
      </c>
    </row>
    <row r="5725" spans="1:7" x14ac:dyDescent="0.25">
      <c r="A5725" s="31" t="s">
        <v>788</v>
      </c>
      <c r="B5725" s="31" t="s">
        <v>767</v>
      </c>
      <c r="C5725" s="31" t="s">
        <v>47</v>
      </c>
      <c r="D5725" s="31" t="s">
        <v>783</v>
      </c>
      <c r="E5725" s="31" t="s">
        <v>84</v>
      </c>
      <c r="F5725" s="31" t="s">
        <v>23</v>
      </c>
      <c r="G5725" s="69">
        <v>257.12</v>
      </c>
    </row>
    <row r="5726" spans="1:7" x14ac:dyDescent="0.25">
      <c r="A5726" s="31" t="s">
        <v>788</v>
      </c>
      <c r="B5726" s="31" t="s">
        <v>767</v>
      </c>
      <c r="C5726" s="31" t="s">
        <v>47</v>
      </c>
      <c r="D5726" s="31" t="s">
        <v>783</v>
      </c>
      <c r="E5726" s="31" t="s">
        <v>0</v>
      </c>
      <c r="F5726" s="31" t="s">
        <v>14</v>
      </c>
      <c r="G5726" s="69">
        <v>2012.84</v>
      </c>
    </row>
    <row r="5727" spans="1:7" x14ac:dyDescent="0.25">
      <c r="A5727" s="31" t="s">
        <v>788</v>
      </c>
      <c r="B5727" s="31" t="s">
        <v>767</v>
      </c>
      <c r="C5727" s="31" t="s">
        <v>47</v>
      </c>
      <c r="D5727" s="31" t="s">
        <v>783</v>
      </c>
      <c r="E5727" s="31" t="s">
        <v>0</v>
      </c>
      <c r="F5727" s="31" t="s">
        <v>15</v>
      </c>
      <c r="G5727" s="69">
        <v>100.33</v>
      </c>
    </row>
    <row r="5728" spans="1:7" x14ac:dyDescent="0.25">
      <c r="A5728" s="31" t="s">
        <v>788</v>
      </c>
      <c r="B5728" s="31" t="s">
        <v>767</v>
      </c>
      <c r="C5728" s="31" t="s">
        <v>47</v>
      </c>
      <c r="D5728" s="31" t="s">
        <v>783</v>
      </c>
      <c r="E5728" s="31" t="s">
        <v>0</v>
      </c>
      <c r="F5728" s="31" t="s">
        <v>16</v>
      </c>
      <c r="G5728" s="69">
        <v>1092.31</v>
      </c>
    </row>
    <row r="5729" spans="1:7" x14ac:dyDescent="0.25">
      <c r="A5729" s="31" t="s">
        <v>788</v>
      </c>
      <c r="B5729" s="31" t="s">
        <v>701</v>
      </c>
      <c r="C5729" s="31" t="s">
        <v>96</v>
      </c>
      <c r="D5729" s="31" t="s">
        <v>783</v>
      </c>
      <c r="E5729" s="31" t="s">
        <v>81</v>
      </c>
      <c r="F5729" s="31" t="s">
        <v>27</v>
      </c>
      <c r="G5729" s="69">
        <v>2667.49</v>
      </c>
    </row>
    <row r="5730" spans="1:7" x14ac:dyDescent="0.25">
      <c r="A5730" s="31" t="s">
        <v>788</v>
      </c>
      <c r="B5730" s="31" t="s">
        <v>701</v>
      </c>
      <c r="C5730" s="31" t="s">
        <v>96</v>
      </c>
      <c r="D5730" s="31" t="s">
        <v>783</v>
      </c>
      <c r="E5730" s="31" t="s">
        <v>81</v>
      </c>
      <c r="F5730" s="31" t="s">
        <v>83</v>
      </c>
      <c r="G5730" s="69">
        <v>317.44</v>
      </c>
    </row>
    <row r="5731" spans="1:7" x14ac:dyDescent="0.25">
      <c r="A5731" s="31" t="s">
        <v>788</v>
      </c>
      <c r="B5731" s="31" t="s">
        <v>701</v>
      </c>
      <c r="C5731" s="31" t="s">
        <v>96</v>
      </c>
      <c r="D5731" s="31" t="s">
        <v>783</v>
      </c>
      <c r="E5731" s="31" t="s">
        <v>81</v>
      </c>
      <c r="F5731" s="31" t="s">
        <v>25</v>
      </c>
      <c r="G5731" s="69">
        <v>12716.17</v>
      </c>
    </row>
    <row r="5732" spans="1:7" x14ac:dyDescent="0.25">
      <c r="A5732" s="31" t="s">
        <v>788</v>
      </c>
      <c r="B5732" s="31" t="s">
        <v>701</v>
      </c>
      <c r="C5732" s="31" t="s">
        <v>96</v>
      </c>
      <c r="D5732" s="31" t="s">
        <v>783</v>
      </c>
      <c r="E5732" s="31" t="s">
        <v>81</v>
      </c>
      <c r="F5732" s="31" t="s">
        <v>65</v>
      </c>
      <c r="G5732" s="69">
        <v>1960.12</v>
      </c>
    </row>
    <row r="5733" spans="1:7" x14ac:dyDescent="0.25">
      <c r="A5733" s="31" t="s">
        <v>788</v>
      </c>
      <c r="B5733" s="31" t="s">
        <v>701</v>
      </c>
      <c r="C5733" s="31" t="s">
        <v>96</v>
      </c>
      <c r="D5733" s="31" t="s">
        <v>783</v>
      </c>
      <c r="E5733" s="31" t="s">
        <v>81</v>
      </c>
      <c r="F5733" s="31" t="s">
        <v>26</v>
      </c>
      <c r="G5733" s="69">
        <v>14165.21</v>
      </c>
    </row>
    <row r="5734" spans="1:7" x14ac:dyDescent="0.25">
      <c r="A5734" s="31" t="s">
        <v>788</v>
      </c>
      <c r="B5734" s="31" t="s">
        <v>701</v>
      </c>
      <c r="C5734" s="31" t="s">
        <v>96</v>
      </c>
      <c r="D5734" s="31" t="s">
        <v>783</v>
      </c>
      <c r="E5734" s="31" t="s">
        <v>81</v>
      </c>
      <c r="F5734" s="31" t="s">
        <v>64</v>
      </c>
      <c r="G5734" s="69">
        <v>3808.62</v>
      </c>
    </row>
    <row r="5735" spans="1:7" x14ac:dyDescent="0.25">
      <c r="A5735" s="31" t="s">
        <v>788</v>
      </c>
      <c r="B5735" s="31" t="s">
        <v>701</v>
      </c>
      <c r="C5735" s="31" t="s">
        <v>96</v>
      </c>
      <c r="D5735" s="31" t="s">
        <v>783</v>
      </c>
      <c r="E5735" s="31" t="s">
        <v>81</v>
      </c>
      <c r="F5735" s="31" t="s">
        <v>9</v>
      </c>
      <c r="G5735" s="69">
        <v>14197.55</v>
      </c>
    </row>
    <row r="5736" spans="1:7" x14ac:dyDescent="0.25">
      <c r="A5736" s="31" t="s">
        <v>788</v>
      </c>
      <c r="B5736" s="31" t="s">
        <v>701</v>
      </c>
      <c r="C5736" s="31" t="s">
        <v>96</v>
      </c>
      <c r="D5736" s="31" t="s">
        <v>783</v>
      </c>
      <c r="E5736" s="31" t="s">
        <v>79</v>
      </c>
      <c r="F5736" s="31" t="s">
        <v>28</v>
      </c>
      <c r="G5736" s="69">
        <v>220.42</v>
      </c>
    </row>
    <row r="5737" spans="1:7" x14ac:dyDescent="0.25">
      <c r="A5737" s="31" t="s">
        <v>788</v>
      </c>
      <c r="B5737" s="31" t="s">
        <v>701</v>
      </c>
      <c r="C5737" s="31" t="s">
        <v>96</v>
      </c>
      <c r="D5737" s="31" t="s">
        <v>783</v>
      </c>
      <c r="E5737" s="31" t="s">
        <v>5</v>
      </c>
      <c r="F5737" s="31" t="s">
        <v>52</v>
      </c>
      <c r="G5737" s="69">
        <v>235.46</v>
      </c>
    </row>
    <row r="5738" spans="1:7" x14ac:dyDescent="0.25">
      <c r="A5738" s="31" t="s">
        <v>788</v>
      </c>
      <c r="B5738" s="31" t="s">
        <v>701</v>
      </c>
      <c r="C5738" s="31" t="s">
        <v>96</v>
      </c>
      <c r="D5738" s="31" t="s">
        <v>783</v>
      </c>
      <c r="E5738" s="31" t="s">
        <v>5</v>
      </c>
      <c r="F5738" s="31" t="s">
        <v>11</v>
      </c>
      <c r="G5738" s="69">
        <v>24566.41</v>
      </c>
    </row>
    <row r="5739" spans="1:7" x14ac:dyDescent="0.25">
      <c r="A5739" s="31" t="s">
        <v>788</v>
      </c>
      <c r="B5739" s="31" t="s">
        <v>701</v>
      </c>
      <c r="C5739" s="31" t="s">
        <v>96</v>
      </c>
      <c r="D5739" s="31" t="s">
        <v>783</v>
      </c>
      <c r="E5739" s="31" t="s">
        <v>5</v>
      </c>
      <c r="F5739" s="31" t="s">
        <v>12</v>
      </c>
      <c r="G5739" s="69">
        <v>5156.8999999999996</v>
      </c>
    </row>
    <row r="5740" spans="1:7" x14ac:dyDescent="0.25">
      <c r="A5740" s="31" t="s">
        <v>788</v>
      </c>
      <c r="B5740" s="31" t="s">
        <v>701</v>
      </c>
      <c r="C5740" s="31" t="s">
        <v>96</v>
      </c>
      <c r="D5740" s="31" t="s">
        <v>783</v>
      </c>
      <c r="E5740" s="31" t="s">
        <v>5</v>
      </c>
      <c r="F5740" s="31" t="s">
        <v>56</v>
      </c>
      <c r="G5740" s="69">
        <v>4236.5</v>
      </c>
    </row>
    <row r="5741" spans="1:7" x14ac:dyDescent="0.25">
      <c r="A5741" s="31" t="s">
        <v>788</v>
      </c>
      <c r="B5741" s="31" t="s">
        <v>701</v>
      </c>
      <c r="C5741" s="31" t="s">
        <v>96</v>
      </c>
      <c r="D5741" s="31" t="s">
        <v>783</v>
      </c>
      <c r="E5741" s="31" t="s">
        <v>5</v>
      </c>
      <c r="F5741" s="31" t="s">
        <v>62</v>
      </c>
      <c r="G5741" s="69">
        <v>247.02</v>
      </c>
    </row>
    <row r="5742" spans="1:7" x14ac:dyDescent="0.25">
      <c r="A5742" s="31" t="s">
        <v>788</v>
      </c>
      <c r="B5742" s="31" t="s">
        <v>701</v>
      </c>
      <c r="C5742" s="31" t="s">
        <v>96</v>
      </c>
      <c r="D5742" s="31" t="s">
        <v>783</v>
      </c>
      <c r="E5742" s="31" t="s">
        <v>5</v>
      </c>
      <c r="F5742" s="31" t="s">
        <v>89</v>
      </c>
      <c r="G5742" s="69">
        <v>5839.84</v>
      </c>
    </row>
    <row r="5743" spans="1:7" x14ac:dyDescent="0.25">
      <c r="A5743" s="31" t="s">
        <v>788</v>
      </c>
      <c r="B5743" s="31" t="s">
        <v>701</v>
      </c>
      <c r="C5743" s="31" t="s">
        <v>96</v>
      </c>
      <c r="D5743" s="31" t="s">
        <v>783</v>
      </c>
      <c r="E5743" s="31" t="s">
        <v>5</v>
      </c>
      <c r="F5743" s="31" t="s">
        <v>82</v>
      </c>
      <c r="G5743" s="69">
        <v>278.77</v>
      </c>
    </row>
    <row r="5744" spans="1:7" x14ac:dyDescent="0.25">
      <c r="A5744" s="31" t="s">
        <v>788</v>
      </c>
      <c r="B5744" s="31" t="s">
        <v>701</v>
      </c>
      <c r="C5744" s="31" t="s">
        <v>96</v>
      </c>
      <c r="D5744" s="31" t="s">
        <v>783</v>
      </c>
      <c r="E5744" s="31" t="s">
        <v>5</v>
      </c>
      <c r="F5744" s="31" t="s">
        <v>80</v>
      </c>
      <c r="G5744" s="69">
        <v>52598.22</v>
      </c>
    </row>
    <row r="5745" spans="1:7" x14ac:dyDescent="0.25">
      <c r="A5745" s="31" t="s">
        <v>788</v>
      </c>
      <c r="B5745" s="31" t="s">
        <v>701</v>
      </c>
      <c r="C5745" s="31" t="s">
        <v>96</v>
      </c>
      <c r="D5745" s="31" t="s">
        <v>783</v>
      </c>
      <c r="E5745" s="31" t="s">
        <v>5</v>
      </c>
      <c r="F5745" s="31" t="s">
        <v>63</v>
      </c>
      <c r="G5745" s="69">
        <v>726.57</v>
      </c>
    </row>
    <row r="5746" spans="1:7" x14ac:dyDescent="0.25">
      <c r="A5746" s="31" t="s">
        <v>788</v>
      </c>
      <c r="B5746" s="31" t="s">
        <v>701</v>
      </c>
      <c r="C5746" s="31" t="s">
        <v>96</v>
      </c>
      <c r="D5746" s="31" t="s">
        <v>783</v>
      </c>
      <c r="E5746" s="31" t="s">
        <v>5</v>
      </c>
      <c r="F5746" s="31" t="s">
        <v>61</v>
      </c>
      <c r="G5746" s="69">
        <v>16888.240000000002</v>
      </c>
    </row>
    <row r="5747" spans="1:7" x14ac:dyDescent="0.25">
      <c r="A5747" s="31" t="s">
        <v>788</v>
      </c>
      <c r="B5747" s="31" t="s">
        <v>701</v>
      </c>
      <c r="C5747" s="31" t="s">
        <v>96</v>
      </c>
      <c r="D5747" s="31" t="s">
        <v>783</v>
      </c>
      <c r="E5747" s="31" t="s">
        <v>85</v>
      </c>
      <c r="F5747" s="31" t="s">
        <v>87</v>
      </c>
      <c r="G5747" s="69">
        <v>6443.49</v>
      </c>
    </row>
    <row r="5748" spans="1:7" x14ac:dyDescent="0.25">
      <c r="A5748" s="31" t="s">
        <v>788</v>
      </c>
      <c r="B5748" s="31" t="s">
        <v>701</v>
      </c>
      <c r="C5748" s="31" t="s">
        <v>96</v>
      </c>
      <c r="D5748" s="31" t="s">
        <v>783</v>
      </c>
      <c r="E5748" s="31" t="s">
        <v>85</v>
      </c>
      <c r="F5748" s="31" t="s">
        <v>88</v>
      </c>
      <c r="G5748" s="69">
        <v>247.53</v>
      </c>
    </row>
    <row r="5749" spans="1:7" x14ac:dyDescent="0.25">
      <c r="A5749" s="31" t="s">
        <v>788</v>
      </c>
      <c r="B5749" s="31" t="s">
        <v>701</v>
      </c>
      <c r="C5749" s="31" t="s">
        <v>96</v>
      </c>
      <c r="D5749" s="31" t="s">
        <v>783</v>
      </c>
      <c r="E5749" s="31" t="s">
        <v>85</v>
      </c>
      <c r="F5749" s="31" t="s">
        <v>86</v>
      </c>
      <c r="G5749" s="69">
        <v>7198.25</v>
      </c>
    </row>
    <row r="5750" spans="1:7" x14ac:dyDescent="0.25">
      <c r="A5750" s="31" t="s">
        <v>788</v>
      </c>
      <c r="B5750" s="31" t="s">
        <v>701</v>
      </c>
      <c r="C5750" s="31" t="s">
        <v>96</v>
      </c>
      <c r="D5750" s="31" t="s">
        <v>783</v>
      </c>
      <c r="E5750" s="31" t="s">
        <v>84</v>
      </c>
      <c r="F5750" s="31" t="s">
        <v>29</v>
      </c>
      <c r="G5750" s="69">
        <v>75.06</v>
      </c>
    </row>
    <row r="5751" spans="1:7" x14ac:dyDescent="0.25">
      <c r="A5751" s="31" t="s">
        <v>788</v>
      </c>
      <c r="B5751" s="31" t="s">
        <v>701</v>
      </c>
      <c r="C5751" s="31" t="s">
        <v>96</v>
      </c>
      <c r="D5751" s="31" t="s">
        <v>783</v>
      </c>
      <c r="E5751" s="31" t="s">
        <v>84</v>
      </c>
      <c r="F5751" s="31" t="s">
        <v>23</v>
      </c>
      <c r="G5751" s="69">
        <v>1702.75</v>
      </c>
    </row>
    <row r="5752" spans="1:7" x14ac:dyDescent="0.25">
      <c r="A5752" s="31" t="s">
        <v>788</v>
      </c>
      <c r="B5752" s="31" t="s">
        <v>701</v>
      </c>
      <c r="C5752" s="31" t="s">
        <v>96</v>
      </c>
      <c r="D5752" s="31" t="s">
        <v>783</v>
      </c>
      <c r="E5752" s="31" t="s">
        <v>0</v>
      </c>
      <c r="F5752" s="31" t="s">
        <v>14</v>
      </c>
      <c r="G5752" s="69">
        <v>4475.25</v>
      </c>
    </row>
    <row r="5753" spans="1:7" x14ac:dyDescent="0.25">
      <c r="A5753" s="31" t="s">
        <v>788</v>
      </c>
      <c r="B5753" s="31" t="s">
        <v>701</v>
      </c>
      <c r="C5753" s="31" t="s">
        <v>96</v>
      </c>
      <c r="D5753" s="31" t="s">
        <v>783</v>
      </c>
      <c r="E5753" s="31" t="s">
        <v>0</v>
      </c>
      <c r="F5753" s="31" t="s">
        <v>16</v>
      </c>
      <c r="G5753" s="69">
        <v>11934.78</v>
      </c>
    </row>
    <row r="5754" spans="1:7" x14ac:dyDescent="0.25">
      <c r="A5754" s="31" t="s">
        <v>788</v>
      </c>
      <c r="B5754" s="31" t="s">
        <v>57</v>
      </c>
      <c r="C5754" s="31" t="s">
        <v>47</v>
      </c>
      <c r="D5754" s="31" t="s">
        <v>783</v>
      </c>
      <c r="E5754" s="31" t="s">
        <v>81</v>
      </c>
      <c r="F5754" s="31" t="s">
        <v>27</v>
      </c>
      <c r="G5754" s="69">
        <v>1247.19</v>
      </c>
    </row>
    <row r="5755" spans="1:7" x14ac:dyDescent="0.25">
      <c r="A5755" s="31" t="s">
        <v>788</v>
      </c>
      <c r="B5755" s="31" t="s">
        <v>57</v>
      </c>
      <c r="C5755" s="31" t="s">
        <v>47</v>
      </c>
      <c r="D5755" s="31" t="s">
        <v>783</v>
      </c>
      <c r="E5755" s="31" t="s">
        <v>81</v>
      </c>
      <c r="F5755" s="31" t="s">
        <v>83</v>
      </c>
      <c r="G5755" s="69">
        <v>110.26</v>
      </c>
    </row>
    <row r="5756" spans="1:7" x14ac:dyDescent="0.25">
      <c r="A5756" s="31" t="s">
        <v>788</v>
      </c>
      <c r="B5756" s="31" t="s">
        <v>57</v>
      </c>
      <c r="C5756" s="31" t="s">
        <v>47</v>
      </c>
      <c r="D5756" s="31" t="s">
        <v>783</v>
      </c>
      <c r="E5756" s="31" t="s">
        <v>81</v>
      </c>
      <c r="F5756" s="31" t="s">
        <v>25</v>
      </c>
      <c r="G5756" s="69">
        <v>7719.03</v>
      </c>
    </row>
    <row r="5757" spans="1:7" x14ac:dyDescent="0.25">
      <c r="A5757" s="31" t="s">
        <v>788</v>
      </c>
      <c r="B5757" s="31" t="s">
        <v>57</v>
      </c>
      <c r="C5757" s="31" t="s">
        <v>47</v>
      </c>
      <c r="D5757" s="31" t="s">
        <v>783</v>
      </c>
      <c r="E5757" s="31" t="s">
        <v>81</v>
      </c>
      <c r="F5757" s="31" t="s">
        <v>65</v>
      </c>
      <c r="G5757" s="69">
        <v>268.69</v>
      </c>
    </row>
    <row r="5758" spans="1:7" x14ac:dyDescent="0.25">
      <c r="A5758" s="31" t="s">
        <v>788</v>
      </c>
      <c r="B5758" s="31" t="s">
        <v>57</v>
      </c>
      <c r="C5758" s="31" t="s">
        <v>47</v>
      </c>
      <c r="D5758" s="31" t="s">
        <v>783</v>
      </c>
      <c r="E5758" s="31" t="s">
        <v>81</v>
      </c>
      <c r="F5758" s="31" t="s">
        <v>26</v>
      </c>
      <c r="G5758" s="69">
        <v>8281.6299999999992</v>
      </c>
    </row>
    <row r="5759" spans="1:7" x14ac:dyDescent="0.25">
      <c r="A5759" s="31" t="s">
        <v>788</v>
      </c>
      <c r="B5759" s="31" t="s">
        <v>57</v>
      </c>
      <c r="C5759" s="31" t="s">
        <v>47</v>
      </c>
      <c r="D5759" s="31" t="s">
        <v>783</v>
      </c>
      <c r="E5759" s="31" t="s">
        <v>81</v>
      </c>
      <c r="F5759" s="31" t="s">
        <v>9</v>
      </c>
      <c r="G5759" s="69">
        <v>3699.02</v>
      </c>
    </row>
    <row r="5760" spans="1:7" x14ac:dyDescent="0.25">
      <c r="A5760" s="31" t="s">
        <v>788</v>
      </c>
      <c r="B5760" s="31" t="s">
        <v>57</v>
      </c>
      <c r="C5760" s="31" t="s">
        <v>47</v>
      </c>
      <c r="D5760" s="31" t="s">
        <v>783</v>
      </c>
      <c r="E5760" s="31" t="s">
        <v>79</v>
      </c>
      <c r="F5760" s="31" t="s">
        <v>28</v>
      </c>
      <c r="G5760" s="69">
        <v>446.16</v>
      </c>
    </row>
    <row r="5761" spans="1:7" x14ac:dyDescent="0.25">
      <c r="A5761" s="31" t="s">
        <v>788</v>
      </c>
      <c r="B5761" s="31" t="s">
        <v>57</v>
      </c>
      <c r="C5761" s="31" t="s">
        <v>47</v>
      </c>
      <c r="D5761" s="31" t="s">
        <v>783</v>
      </c>
      <c r="E5761" s="31" t="s">
        <v>5</v>
      </c>
      <c r="F5761" s="31" t="s">
        <v>52</v>
      </c>
      <c r="G5761" s="69">
        <v>408.45</v>
      </c>
    </row>
    <row r="5762" spans="1:7" x14ac:dyDescent="0.25">
      <c r="A5762" s="31" t="s">
        <v>788</v>
      </c>
      <c r="B5762" s="31" t="s">
        <v>57</v>
      </c>
      <c r="C5762" s="31" t="s">
        <v>47</v>
      </c>
      <c r="D5762" s="31" t="s">
        <v>783</v>
      </c>
      <c r="E5762" s="31" t="s">
        <v>5</v>
      </c>
      <c r="F5762" s="31" t="s">
        <v>11</v>
      </c>
      <c r="G5762" s="69">
        <v>16602.62</v>
      </c>
    </row>
    <row r="5763" spans="1:7" x14ac:dyDescent="0.25">
      <c r="A5763" s="31" t="s">
        <v>788</v>
      </c>
      <c r="B5763" s="31" t="s">
        <v>57</v>
      </c>
      <c r="C5763" s="31" t="s">
        <v>47</v>
      </c>
      <c r="D5763" s="31" t="s">
        <v>783</v>
      </c>
      <c r="E5763" s="31" t="s">
        <v>5</v>
      </c>
      <c r="F5763" s="31" t="s">
        <v>12</v>
      </c>
      <c r="G5763" s="69">
        <v>1637.29</v>
      </c>
    </row>
    <row r="5764" spans="1:7" x14ac:dyDescent="0.25">
      <c r="A5764" s="31" t="s">
        <v>788</v>
      </c>
      <c r="B5764" s="31" t="s">
        <v>57</v>
      </c>
      <c r="C5764" s="31" t="s">
        <v>47</v>
      </c>
      <c r="D5764" s="31" t="s">
        <v>783</v>
      </c>
      <c r="E5764" s="31" t="s">
        <v>5</v>
      </c>
      <c r="F5764" s="31" t="s">
        <v>56</v>
      </c>
      <c r="G5764" s="69">
        <v>20134.52</v>
      </c>
    </row>
    <row r="5765" spans="1:7" x14ac:dyDescent="0.25">
      <c r="A5765" s="31" t="s">
        <v>788</v>
      </c>
      <c r="B5765" s="31" t="s">
        <v>57</v>
      </c>
      <c r="C5765" s="31" t="s">
        <v>47</v>
      </c>
      <c r="D5765" s="31" t="s">
        <v>783</v>
      </c>
      <c r="E5765" s="31" t="s">
        <v>5</v>
      </c>
      <c r="F5765" s="31" t="s">
        <v>89</v>
      </c>
      <c r="G5765" s="69">
        <v>265.37</v>
      </c>
    </row>
    <row r="5766" spans="1:7" x14ac:dyDescent="0.25">
      <c r="A5766" s="31" t="s">
        <v>788</v>
      </c>
      <c r="B5766" s="31" t="s">
        <v>57</v>
      </c>
      <c r="C5766" s="31" t="s">
        <v>47</v>
      </c>
      <c r="D5766" s="31" t="s">
        <v>783</v>
      </c>
      <c r="E5766" s="31" t="s">
        <v>5</v>
      </c>
      <c r="F5766" s="31" t="s">
        <v>82</v>
      </c>
      <c r="G5766" s="69">
        <v>475.02</v>
      </c>
    </row>
    <row r="5767" spans="1:7" x14ac:dyDescent="0.25">
      <c r="A5767" s="31" t="s">
        <v>788</v>
      </c>
      <c r="B5767" s="31" t="s">
        <v>57</v>
      </c>
      <c r="C5767" s="31" t="s">
        <v>47</v>
      </c>
      <c r="D5767" s="31" t="s">
        <v>783</v>
      </c>
      <c r="E5767" s="31" t="s">
        <v>5</v>
      </c>
      <c r="F5767" s="31" t="s">
        <v>80</v>
      </c>
      <c r="G5767" s="69">
        <v>15711.28</v>
      </c>
    </row>
    <row r="5768" spans="1:7" x14ac:dyDescent="0.25">
      <c r="A5768" s="31" t="s">
        <v>788</v>
      </c>
      <c r="B5768" s="31" t="s">
        <v>57</v>
      </c>
      <c r="C5768" s="31" t="s">
        <v>47</v>
      </c>
      <c r="D5768" s="31" t="s">
        <v>783</v>
      </c>
      <c r="E5768" s="31" t="s">
        <v>5</v>
      </c>
      <c r="F5768" s="31" t="s">
        <v>63</v>
      </c>
      <c r="G5768" s="69">
        <v>69.38</v>
      </c>
    </row>
    <row r="5769" spans="1:7" x14ac:dyDescent="0.25">
      <c r="A5769" s="31" t="s">
        <v>788</v>
      </c>
      <c r="B5769" s="31" t="s">
        <v>57</v>
      </c>
      <c r="C5769" s="31" t="s">
        <v>47</v>
      </c>
      <c r="D5769" s="31" t="s">
        <v>783</v>
      </c>
      <c r="E5769" s="31" t="s">
        <v>5</v>
      </c>
      <c r="F5769" s="31" t="s">
        <v>61</v>
      </c>
      <c r="G5769" s="69">
        <v>8016.56</v>
      </c>
    </row>
    <row r="5770" spans="1:7" x14ac:dyDescent="0.25">
      <c r="A5770" s="31" t="s">
        <v>788</v>
      </c>
      <c r="B5770" s="31" t="s">
        <v>57</v>
      </c>
      <c r="C5770" s="31" t="s">
        <v>47</v>
      </c>
      <c r="D5770" s="31" t="s">
        <v>783</v>
      </c>
      <c r="E5770" s="31" t="s">
        <v>85</v>
      </c>
      <c r="F5770" s="31" t="s">
        <v>87</v>
      </c>
      <c r="G5770" s="69">
        <v>2675.36</v>
      </c>
    </row>
    <row r="5771" spans="1:7" x14ac:dyDescent="0.25">
      <c r="A5771" s="31" t="s">
        <v>788</v>
      </c>
      <c r="B5771" s="31" t="s">
        <v>57</v>
      </c>
      <c r="C5771" s="31" t="s">
        <v>47</v>
      </c>
      <c r="D5771" s="31" t="s">
        <v>783</v>
      </c>
      <c r="E5771" s="31" t="s">
        <v>85</v>
      </c>
      <c r="F5771" s="31" t="s">
        <v>86</v>
      </c>
      <c r="G5771" s="69">
        <v>5277.72</v>
      </c>
    </row>
    <row r="5772" spans="1:7" x14ac:dyDescent="0.25">
      <c r="A5772" s="31" t="s">
        <v>788</v>
      </c>
      <c r="B5772" s="31" t="s">
        <v>57</v>
      </c>
      <c r="C5772" s="31" t="s">
        <v>47</v>
      </c>
      <c r="D5772" s="31" t="s">
        <v>783</v>
      </c>
      <c r="E5772" s="31" t="s">
        <v>84</v>
      </c>
      <c r="F5772" s="31" t="s">
        <v>29</v>
      </c>
      <c r="G5772" s="69">
        <v>161.44</v>
      </c>
    </row>
    <row r="5773" spans="1:7" x14ac:dyDescent="0.25">
      <c r="A5773" s="31" t="s">
        <v>788</v>
      </c>
      <c r="B5773" s="31" t="s">
        <v>57</v>
      </c>
      <c r="C5773" s="31" t="s">
        <v>47</v>
      </c>
      <c r="D5773" s="31" t="s">
        <v>783</v>
      </c>
      <c r="E5773" s="31" t="s">
        <v>84</v>
      </c>
      <c r="F5773" s="31" t="s">
        <v>23</v>
      </c>
      <c r="G5773" s="69">
        <v>2443.3200000000002</v>
      </c>
    </row>
    <row r="5774" spans="1:7" x14ac:dyDescent="0.25">
      <c r="A5774" s="31" t="s">
        <v>788</v>
      </c>
      <c r="B5774" s="31" t="s">
        <v>57</v>
      </c>
      <c r="C5774" s="31" t="s">
        <v>47</v>
      </c>
      <c r="D5774" s="31" t="s">
        <v>783</v>
      </c>
      <c r="E5774" s="31" t="s">
        <v>0</v>
      </c>
      <c r="F5774" s="31" t="s">
        <v>14</v>
      </c>
      <c r="G5774" s="69">
        <v>1901.17</v>
      </c>
    </row>
    <row r="5775" spans="1:7" x14ac:dyDescent="0.25">
      <c r="A5775" s="31" t="s">
        <v>788</v>
      </c>
      <c r="B5775" s="31" t="s">
        <v>57</v>
      </c>
      <c r="C5775" s="31" t="s">
        <v>47</v>
      </c>
      <c r="D5775" s="31" t="s">
        <v>783</v>
      </c>
      <c r="E5775" s="31" t="s">
        <v>0</v>
      </c>
      <c r="F5775" s="31" t="s">
        <v>16</v>
      </c>
      <c r="G5775" s="69">
        <v>10786.78</v>
      </c>
    </row>
    <row r="5776" spans="1:7" x14ac:dyDescent="0.25">
      <c r="A5776" s="31" t="s">
        <v>788</v>
      </c>
      <c r="B5776" s="31" t="s">
        <v>782</v>
      </c>
      <c r="C5776" s="31" t="s">
        <v>156</v>
      </c>
      <c r="D5776" s="31" t="s">
        <v>702</v>
      </c>
      <c r="E5776" s="31" t="s">
        <v>81</v>
      </c>
      <c r="F5776" s="31" t="s">
        <v>25</v>
      </c>
      <c r="G5776" s="69">
        <v>5086.05</v>
      </c>
    </row>
    <row r="5777" spans="1:7" x14ac:dyDescent="0.25">
      <c r="A5777" s="31" t="s">
        <v>788</v>
      </c>
      <c r="B5777" s="31" t="s">
        <v>782</v>
      </c>
      <c r="C5777" s="31" t="s">
        <v>156</v>
      </c>
      <c r="D5777" s="31" t="s">
        <v>702</v>
      </c>
      <c r="E5777" s="31" t="s">
        <v>81</v>
      </c>
      <c r="F5777" s="31" t="s">
        <v>26</v>
      </c>
      <c r="G5777" s="69">
        <v>948.01</v>
      </c>
    </row>
    <row r="5778" spans="1:7" x14ac:dyDescent="0.25">
      <c r="A5778" s="31" t="s">
        <v>788</v>
      </c>
      <c r="B5778" s="31" t="s">
        <v>782</v>
      </c>
      <c r="C5778" s="31" t="s">
        <v>156</v>
      </c>
      <c r="D5778" s="31" t="s">
        <v>702</v>
      </c>
      <c r="E5778" s="31" t="s">
        <v>81</v>
      </c>
      <c r="F5778" s="31" t="s">
        <v>9</v>
      </c>
      <c r="G5778" s="69">
        <v>1774.1</v>
      </c>
    </row>
    <row r="5779" spans="1:7" x14ac:dyDescent="0.25">
      <c r="A5779" s="31" t="s">
        <v>788</v>
      </c>
      <c r="B5779" s="31" t="s">
        <v>782</v>
      </c>
      <c r="C5779" s="31" t="s">
        <v>156</v>
      </c>
      <c r="D5779" s="31" t="s">
        <v>702</v>
      </c>
      <c r="E5779" s="31" t="s">
        <v>79</v>
      </c>
      <c r="F5779" s="31" t="s">
        <v>28</v>
      </c>
      <c r="G5779" s="69">
        <v>2107.33</v>
      </c>
    </row>
    <row r="5780" spans="1:7" x14ac:dyDescent="0.25">
      <c r="A5780" s="31" t="s">
        <v>788</v>
      </c>
      <c r="B5780" s="31" t="s">
        <v>782</v>
      </c>
      <c r="C5780" s="31" t="s">
        <v>156</v>
      </c>
      <c r="D5780" s="31" t="s">
        <v>702</v>
      </c>
      <c r="E5780" s="31" t="s">
        <v>5</v>
      </c>
      <c r="F5780" s="31" t="s">
        <v>52</v>
      </c>
      <c r="G5780" s="69">
        <v>1003.4</v>
      </c>
    </row>
    <row r="5781" spans="1:7" x14ac:dyDescent="0.25">
      <c r="A5781" s="31" t="s">
        <v>788</v>
      </c>
      <c r="B5781" s="31" t="s">
        <v>782</v>
      </c>
      <c r="C5781" s="31" t="s">
        <v>156</v>
      </c>
      <c r="D5781" s="31" t="s">
        <v>702</v>
      </c>
      <c r="E5781" s="31" t="s">
        <v>5</v>
      </c>
      <c r="F5781" s="31" t="s">
        <v>11</v>
      </c>
      <c r="G5781" s="69">
        <v>4923.28</v>
      </c>
    </row>
    <row r="5782" spans="1:7" x14ac:dyDescent="0.25">
      <c r="A5782" s="31" t="s">
        <v>788</v>
      </c>
      <c r="B5782" s="31" t="s">
        <v>782</v>
      </c>
      <c r="C5782" s="31" t="s">
        <v>156</v>
      </c>
      <c r="D5782" s="31" t="s">
        <v>702</v>
      </c>
      <c r="E5782" s="31" t="s">
        <v>5</v>
      </c>
      <c r="F5782" s="31" t="s">
        <v>12</v>
      </c>
      <c r="G5782" s="69">
        <v>1320.81</v>
      </c>
    </row>
    <row r="5783" spans="1:7" x14ac:dyDescent="0.25">
      <c r="A5783" s="31" t="s">
        <v>788</v>
      </c>
      <c r="B5783" s="31" t="s">
        <v>782</v>
      </c>
      <c r="C5783" s="31" t="s">
        <v>156</v>
      </c>
      <c r="D5783" s="31" t="s">
        <v>702</v>
      </c>
      <c r="E5783" s="31" t="s">
        <v>5</v>
      </c>
      <c r="F5783" s="31" t="s">
        <v>56</v>
      </c>
      <c r="G5783" s="69">
        <v>8632.2900000000009</v>
      </c>
    </row>
    <row r="5784" spans="1:7" x14ac:dyDescent="0.25">
      <c r="A5784" s="31" t="s">
        <v>788</v>
      </c>
      <c r="B5784" s="31" t="s">
        <v>782</v>
      </c>
      <c r="C5784" s="31" t="s">
        <v>156</v>
      </c>
      <c r="D5784" s="31" t="s">
        <v>702</v>
      </c>
      <c r="E5784" s="31" t="s">
        <v>5</v>
      </c>
      <c r="F5784" s="31" t="s">
        <v>82</v>
      </c>
      <c r="G5784" s="69">
        <v>2501.62</v>
      </c>
    </row>
    <row r="5785" spans="1:7" x14ac:dyDescent="0.25">
      <c r="A5785" s="31" t="s">
        <v>788</v>
      </c>
      <c r="B5785" s="31" t="s">
        <v>782</v>
      </c>
      <c r="C5785" s="31" t="s">
        <v>156</v>
      </c>
      <c r="D5785" s="31" t="s">
        <v>702</v>
      </c>
      <c r="E5785" s="31" t="s">
        <v>5</v>
      </c>
      <c r="F5785" s="31" t="s">
        <v>80</v>
      </c>
      <c r="G5785" s="69">
        <v>4312.37</v>
      </c>
    </row>
    <row r="5786" spans="1:7" x14ac:dyDescent="0.25">
      <c r="A5786" s="31" t="s">
        <v>788</v>
      </c>
      <c r="B5786" s="31" t="s">
        <v>782</v>
      </c>
      <c r="C5786" s="31" t="s">
        <v>156</v>
      </c>
      <c r="D5786" s="31" t="s">
        <v>702</v>
      </c>
      <c r="E5786" s="31" t="s">
        <v>5</v>
      </c>
      <c r="F5786" s="31" t="s">
        <v>61</v>
      </c>
      <c r="G5786" s="69">
        <v>8803.6</v>
      </c>
    </row>
    <row r="5787" spans="1:7" x14ac:dyDescent="0.25">
      <c r="A5787" s="31" t="s">
        <v>788</v>
      </c>
      <c r="B5787" s="31" t="s">
        <v>782</v>
      </c>
      <c r="C5787" s="31" t="s">
        <v>156</v>
      </c>
      <c r="D5787" s="31" t="s">
        <v>702</v>
      </c>
      <c r="E5787" s="31" t="s">
        <v>85</v>
      </c>
      <c r="F5787" s="31" t="s">
        <v>87</v>
      </c>
      <c r="G5787" s="69">
        <v>1086.26</v>
      </c>
    </row>
    <row r="5788" spans="1:7" x14ac:dyDescent="0.25">
      <c r="A5788" s="31" t="s">
        <v>788</v>
      </c>
      <c r="B5788" s="31" t="s">
        <v>782</v>
      </c>
      <c r="C5788" s="31" t="s">
        <v>156</v>
      </c>
      <c r="D5788" s="31" t="s">
        <v>702</v>
      </c>
      <c r="E5788" s="31" t="s">
        <v>85</v>
      </c>
      <c r="F5788" s="31" t="s">
        <v>86</v>
      </c>
      <c r="G5788" s="69">
        <v>2502.59</v>
      </c>
    </row>
    <row r="5789" spans="1:7" x14ac:dyDescent="0.25">
      <c r="A5789" s="31" t="s">
        <v>788</v>
      </c>
      <c r="B5789" s="31" t="s">
        <v>782</v>
      </c>
      <c r="C5789" s="31" t="s">
        <v>156</v>
      </c>
      <c r="D5789" s="31" t="s">
        <v>702</v>
      </c>
      <c r="E5789" s="31" t="s">
        <v>84</v>
      </c>
      <c r="F5789" s="31" t="s">
        <v>23</v>
      </c>
      <c r="G5789" s="69">
        <v>4412.32</v>
      </c>
    </row>
    <row r="5790" spans="1:7" x14ac:dyDescent="0.25">
      <c r="A5790" s="31" t="s">
        <v>788</v>
      </c>
      <c r="B5790" s="31" t="s">
        <v>782</v>
      </c>
      <c r="C5790" s="31" t="s">
        <v>156</v>
      </c>
      <c r="D5790" s="31" t="s">
        <v>702</v>
      </c>
      <c r="E5790" s="31" t="s">
        <v>0</v>
      </c>
      <c r="F5790" s="31" t="s">
        <v>15</v>
      </c>
      <c r="G5790" s="69">
        <v>2418.3200000000002</v>
      </c>
    </row>
    <row r="5791" spans="1:7" x14ac:dyDescent="0.25">
      <c r="A5791" s="31" t="s">
        <v>788</v>
      </c>
      <c r="B5791" s="31" t="s">
        <v>782</v>
      </c>
      <c r="C5791" s="31" t="s">
        <v>156</v>
      </c>
      <c r="D5791" s="31" t="s">
        <v>702</v>
      </c>
      <c r="E5791" s="31" t="s">
        <v>0</v>
      </c>
      <c r="F5791" s="31" t="s">
        <v>16</v>
      </c>
      <c r="G5791" s="69">
        <v>16183.87</v>
      </c>
    </row>
    <row r="5792" spans="1:7" x14ac:dyDescent="0.25">
      <c r="A5792" s="31" t="s">
        <v>788</v>
      </c>
      <c r="B5792" s="31" t="s">
        <v>54</v>
      </c>
      <c r="C5792" s="31" t="s">
        <v>156</v>
      </c>
      <c r="D5792" s="31" t="s">
        <v>702</v>
      </c>
      <c r="E5792" s="31" t="s">
        <v>81</v>
      </c>
      <c r="F5792" s="31" t="s">
        <v>27</v>
      </c>
      <c r="G5792" s="69">
        <v>2160</v>
      </c>
    </row>
    <row r="5793" spans="1:7" x14ac:dyDescent="0.25">
      <c r="A5793" s="31" t="s">
        <v>788</v>
      </c>
      <c r="B5793" s="31" t="s">
        <v>54</v>
      </c>
      <c r="C5793" s="31" t="s">
        <v>156</v>
      </c>
      <c r="D5793" s="31" t="s">
        <v>702</v>
      </c>
      <c r="E5793" s="31" t="s">
        <v>81</v>
      </c>
      <c r="F5793" s="31" t="s">
        <v>25</v>
      </c>
      <c r="G5793" s="69">
        <v>19186</v>
      </c>
    </row>
    <row r="5794" spans="1:7" x14ac:dyDescent="0.25">
      <c r="A5794" s="31" t="s">
        <v>788</v>
      </c>
      <c r="B5794" s="31" t="s">
        <v>54</v>
      </c>
      <c r="C5794" s="31" t="s">
        <v>156</v>
      </c>
      <c r="D5794" s="31" t="s">
        <v>702</v>
      </c>
      <c r="E5794" s="31" t="s">
        <v>81</v>
      </c>
      <c r="F5794" s="31" t="s">
        <v>26</v>
      </c>
      <c r="G5794" s="69">
        <v>18056</v>
      </c>
    </row>
    <row r="5795" spans="1:7" x14ac:dyDescent="0.25">
      <c r="A5795" s="31" t="s">
        <v>788</v>
      </c>
      <c r="B5795" s="31" t="s">
        <v>54</v>
      </c>
      <c r="C5795" s="31" t="s">
        <v>156</v>
      </c>
      <c r="D5795" s="31" t="s">
        <v>702</v>
      </c>
      <c r="E5795" s="31" t="s">
        <v>81</v>
      </c>
      <c r="F5795" s="31" t="s">
        <v>64</v>
      </c>
      <c r="G5795" s="69">
        <v>3084</v>
      </c>
    </row>
    <row r="5796" spans="1:7" x14ac:dyDescent="0.25">
      <c r="A5796" s="31" t="s">
        <v>788</v>
      </c>
      <c r="B5796" s="31" t="s">
        <v>54</v>
      </c>
      <c r="C5796" s="31" t="s">
        <v>156</v>
      </c>
      <c r="D5796" s="31" t="s">
        <v>702</v>
      </c>
      <c r="E5796" s="31" t="s">
        <v>81</v>
      </c>
      <c r="F5796" s="31" t="s">
        <v>9</v>
      </c>
      <c r="G5796" s="69">
        <v>49459</v>
      </c>
    </row>
    <row r="5797" spans="1:7" x14ac:dyDescent="0.25">
      <c r="A5797" s="31" t="s">
        <v>788</v>
      </c>
      <c r="B5797" s="31" t="s">
        <v>54</v>
      </c>
      <c r="C5797" s="31" t="s">
        <v>156</v>
      </c>
      <c r="D5797" s="31" t="s">
        <v>702</v>
      </c>
      <c r="E5797" s="31" t="s">
        <v>79</v>
      </c>
      <c r="F5797" s="31" t="s">
        <v>28</v>
      </c>
      <c r="G5797" s="69">
        <v>8673</v>
      </c>
    </row>
    <row r="5798" spans="1:7" x14ac:dyDescent="0.25">
      <c r="A5798" s="31" t="s">
        <v>788</v>
      </c>
      <c r="B5798" s="31" t="s">
        <v>54</v>
      </c>
      <c r="C5798" s="31" t="s">
        <v>156</v>
      </c>
      <c r="D5798" s="31" t="s">
        <v>702</v>
      </c>
      <c r="E5798" s="31" t="s">
        <v>5</v>
      </c>
      <c r="F5798" s="31" t="s">
        <v>52</v>
      </c>
      <c r="G5798" s="69">
        <v>312</v>
      </c>
    </row>
    <row r="5799" spans="1:7" x14ac:dyDescent="0.25">
      <c r="A5799" s="31" t="s">
        <v>788</v>
      </c>
      <c r="B5799" s="31" t="s">
        <v>54</v>
      </c>
      <c r="C5799" s="31" t="s">
        <v>156</v>
      </c>
      <c r="D5799" s="31" t="s">
        <v>702</v>
      </c>
      <c r="E5799" s="31" t="s">
        <v>5</v>
      </c>
      <c r="F5799" s="31" t="s">
        <v>11</v>
      </c>
      <c r="G5799" s="69">
        <v>341640</v>
      </c>
    </row>
    <row r="5800" spans="1:7" x14ac:dyDescent="0.25">
      <c r="A5800" s="31" t="s">
        <v>788</v>
      </c>
      <c r="B5800" s="31" t="s">
        <v>54</v>
      </c>
      <c r="C5800" s="31" t="s">
        <v>156</v>
      </c>
      <c r="D5800" s="31" t="s">
        <v>702</v>
      </c>
      <c r="E5800" s="31" t="s">
        <v>5</v>
      </c>
      <c r="F5800" s="31" t="s">
        <v>12</v>
      </c>
      <c r="G5800" s="69">
        <v>2695</v>
      </c>
    </row>
    <row r="5801" spans="1:7" x14ac:dyDescent="0.25">
      <c r="A5801" s="31" t="s">
        <v>788</v>
      </c>
      <c r="B5801" s="31" t="s">
        <v>54</v>
      </c>
      <c r="C5801" s="31" t="s">
        <v>156</v>
      </c>
      <c r="D5801" s="31" t="s">
        <v>702</v>
      </c>
      <c r="E5801" s="31" t="s">
        <v>5</v>
      </c>
      <c r="F5801" s="31" t="s">
        <v>56</v>
      </c>
      <c r="G5801" s="69">
        <v>293331</v>
      </c>
    </row>
    <row r="5802" spans="1:7" x14ac:dyDescent="0.25">
      <c r="A5802" s="31" t="s">
        <v>788</v>
      </c>
      <c r="B5802" s="31" t="s">
        <v>54</v>
      </c>
      <c r="C5802" s="31" t="s">
        <v>156</v>
      </c>
      <c r="D5802" s="31" t="s">
        <v>702</v>
      </c>
      <c r="E5802" s="31" t="s">
        <v>5</v>
      </c>
      <c r="F5802" s="31" t="s">
        <v>89</v>
      </c>
      <c r="G5802" s="69">
        <v>4781</v>
      </c>
    </row>
    <row r="5803" spans="1:7" x14ac:dyDescent="0.25">
      <c r="A5803" s="31" t="s">
        <v>788</v>
      </c>
      <c r="B5803" s="31" t="s">
        <v>54</v>
      </c>
      <c r="C5803" s="31" t="s">
        <v>156</v>
      </c>
      <c r="D5803" s="31" t="s">
        <v>702</v>
      </c>
      <c r="E5803" s="31" t="s">
        <v>5</v>
      </c>
      <c r="F5803" s="31" t="s">
        <v>80</v>
      </c>
      <c r="G5803" s="69">
        <v>125476</v>
      </c>
    </row>
    <row r="5804" spans="1:7" x14ac:dyDescent="0.25">
      <c r="A5804" s="31" t="s">
        <v>788</v>
      </c>
      <c r="B5804" s="31" t="s">
        <v>54</v>
      </c>
      <c r="C5804" s="31" t="s">
        <v>156</v>
      </c>
      <c r="D5804" s="31" t="s">
        <v>702</v>
      </c>
      <c r="E5804" s="31" t="s">
        <v>5</v>
      </c>
      <c r="F5804" s="31" t="s">
        <v>61</v>
      </c>
      <c r="G5804" s="69">
        <v>54383</v>
      </c>
    </row>
    <row r="5805" spans="1:7" x14ac:dyDescent="0.25">
      <c r="A5805" s="31" t="s">
        <v>788</v>
      </c>
      <c r="B5805" s="31" t="s">
        <v>54</v>
      </c>
      <c r="C5805" s="31" t="s">
        <v>156</v>
      </c>
      <c r="D5805" s="31" t="s">
        <v>702</v>
      </c>
      <c r="E5805" s="31" t="s">
        <v>85</v>
      </c>
      <c r="F5805" s="31" t="s">
        <v>86</v>
      </c>
      <c r="G5805" s="69">
        <v>116045</v>
      </c>
    </row>
    <row r="5806" spans="1:7" x14ac:dyDescent="0.25">
      <c r="A5806" s="31" t="s">
        <v>788</v>
      </c>
      <c r="B5806" s="31" t="s">
        <v>54</v>
      </c>
      <c r="C5806" s="31" t="s">
        <v>156</v>
      </c>
      <c r="D5806" s="31" t="s">
        <v>702</v>
      </c>
      <c r="E5806" s="31" t="s">
        <v>84</v>
      </c>
      <c r="F5806" s="31" t="s">
        <v>29</v>
      </c>
      <c r="G5806" s="69">
        <v>4668</v>
      </c>
    </row>
    <row r="5807" spans="1:7" x14ac:dyDescent="0.25">
      <c r="A5807" s="31" t="s">
        <v>788</v>
      </c>
      <c r="B5807" s="31" t="s">
        <v>54</v>
      </c>
      <c r="C5807" s="31" t="s">
        <v>156</v>
      </c>
      <c r="D5807" s="31" t="s">
        <v>702</v>
      </c>
      <c r="E5807" s="31" t="s">
        <v>84</v>
      </c>
      <c r="F5807" s="31" t="s">
        <v>23</v>
      </c>
      <c r="G5807" s="69">
        <v>27017</v>
      </c>
    </row>
    <row r="5808" spans="1:7" x14ac:dyDescent="0.25">
      <c r="A5808" s="31" t="s">
        <v>788</v>
      </c>
      <c r="B5808" s="31" t="s">
        <v>54</v>
      </c>
      <c r="C5808" s="31" t="s">
        <v>156</v>
      </c>
      <c r="D5808" s="31" t="s">
        <v>702</v>
      </c>
      <c r="E5808" s="31" t="s">
        <v>0</v>
      </c>
      <c r="F5808" s="31" t="s">
        <v>15</v>
      </c>
      <c r="G5808" s="69">
        <v>87418</v>
      </c>
    </row>
    <row r="5809" spans="1:7" x14ac:dyDescent="0.25">
      <c r="A5809" s="31" t="s">
        <v>788</v>
      </c>
      <c r="B5809" s="31" t="s">
        <v>54</v>
      </c>
      <c r="C5809" s="31" t="s">
        <v>156</v>
      </c>
      <c r="D5809" s="31" t="s">
        <v>702</v>
      </c>
      <c r="E5809" s="31" t="s">
        <v>0</v>
      </c>
      <c r="F5809" s="31" t="s">
        <v>16</v>
      </c>
      <c r="G5809" s="69">
        <v>351483</v>
      </c>
    </row>
    <row r="5810" spans="1:7" x14ac:dyDescent="0.25">
      <c r="A5810" s="31" t="s">
        <v>788</v>
      </c>
      <c r="B5810" s="31" t="s">
        <v>58</v>
      </c>
      <c r="C5810" s="31" t="s">
        <v>47</v>
      </c>
      <c r="D5810" s="31" t="s">
        <v>783</v>
      </c>
      <c r="E5810" s="31" t="s">
        <v>81</v>
      </c>
      <c r="F5810" s="31" t="s">
        <v>27</v>
      </c>
      <c r="G5810" s="69">
        <v>2738.1</v>
      </c>
    </row>
    <row r="5811" spans="1:7" x14ac:dyDescent="0.25">
      <c r="A5811" s="31" t="s">
        <v>788</v>
      </c>
      <c r="B5811" s="31" t="s">
        <v>58</v>
      </c>
      <c r="C5811" s="31" t="s">
        <v>47</v>
      </c>
      <c r="D5811" s="31" t="s">
        <v>783</v>
      </c>
      <c r="E5811" s="31" t="s">
        <v>81</v>
      </c>
      <c r="F5811" s="31" t="s">
        <v>83</v>
      </c>
      <c r="G5811" s="69">
        <v>231.28</v>
      </c>
    </row>
    <row r="5812" spans="1:7" x14ac:dyDescent="0.25">
      <c r="A5812" s="31" t="s">
        <v>788</v>
      </c>
      <c r="B5812" s="31" t="s">
        <v>58</v>
      </c>
      <c r="C5812" s="31" t="s">
        <v>47</v>
      </c>
      <c r="D5812" s="31" t="s">
        <v>783</v>
      </c>
      <c r="E5812" s="31" t="s">
        <v>81</v>
      </c>
      <c r="F5812" s="31" t="s">
        <v>25</v>
      </c>
      <c r="G5812" s="69">
        <v>5122</v>
      </c>
    </row>
    <row r="5813" spans="1:7" x14ac:dyDescent="0.25">
      <c r="A5813" s="31" t="s">
        <v>788</v>
      </c>
      <c r="B5813" s="31" t="s">
        <v>58</v>
      </c>
      <c r="C5813" s="31" t="s">
        <v>47</v>
      </c>
      <c r="D5813" s="31" t="s">
        <v>783</v>
      </c>
      <c r="E5813" s="31" t="s">
        <v>81</v>
      </c>
      <c r="F5813" s="31" t="s">
        <v>65</v>
      </c>
      <c r="G5813" s="69">
        <v>170.19</v>
      </c>
    </row>
    <row r="5814" spans="1:7" x14ac:dyDescent="0.25">
      <c r="A5814" s="31" t="s">
        <v>788</v>
      </c>
      <c r="B5814" s="31" t="s">
        <v>58</v>
      </c>
      <c r="C5814" s="31" t="s">
        <v>47</v>
      </c>
      <c r="D5814" s="31" t="s">
        <v>783</v>
      </c>
      <c r="E5814" s="31" t="s">
        <v>81</v>
      </c>
      <c r="F5814" s="31" t="s">
        <v>26</v>
      </c>
      <c r="G5814" s="69">
        <v>7275.85</v>
      </c>
    </row>
    <row r="5815" spans="1:7" x14ac:dyDescent="0.25">
      <c r="A5815" s="31" t="s">
        <v>788</v>
      </c>
      <c r="B5815" s="31" t="s">
        <v>58</v>
      </c>
      <c r="C5815" s="31" t="s">
        <v>47</v>
      </c>
      <c r="D5815" s="31" t="s">
        <v>783</v>
      </c>
      <c r="E5815" s="31" t="s">
        <v>81</v>
      </c>
      <c r="F5815" s="31" t="s">
        <v>64</v>
      </c>
      <c r="G5815" s="69">
        <v>6062.93</v>
      </c>
    </row>
    <row r="5816" spans="1:7" x14ac:dyDescent="0.25">
      <c r="A5816" s="31" t="s">
        <v>788</v>
      </c>
      <c r="B5816" s="31" t="s">
        <v>58</v>
      </c>
      <c r="C5816" s="31" t="s">
        <v>47</v>
      </c>
      <c r="D5816" s="31" t="s">
        <v>783</v>
      </c>
      <c r="E5816" s="31" t="s">
        <v>81</v>
      </c>
      <c r="F5816" s="31" t="s">
        <v>9</v>
      </c>
      <c r="G5816" s="69">
        <v>1233.25</v>
      </c>
    </row>
    <row r="5817" spans="1:7" x14ac:dyDescent="0.25">
      <c r="A5817" s="31" t="s">
        <v>788</v>
      </c>
      <c r="B5817" s="31" t="s">
        <v>58</v>
      </c>
      <c r="C5817" s="31" t="s">
        <v>47</v>
      </c>
      <c r="D5817" s="31" t="s">
        <v>783</v>
      </c>
      <c r="E5817" s="31" t="s">
        <v>79</v>
      </c>
      <c r="F5817" s="31" t="s">
        <v>28</v>
      </c>
      <c r="G5817" s="69">
        <v>124.23</v>
      </c>
    </row>
    <row r="5818" spans="1:7" x14ac:dyDescent="0.25">
      <c r="A5818" s="31" t="s">
        <v>788</v>
      </c>
      <c r="B5818" s="31" t="s">
        <v>58</v>
      </c>
      <c r="C5818" s="31" t="s">
        <v>47</v>
      </c>
      <c r="D5818" s="31" t="s">
        <v>783</v>
      </c>
      <c r="E5818" s="31" t="s">
        <v>5</v>
      </c>
      <c r="F5818" s="31" t="s">
        <v>52</v>
      </c>
      <c r="G5818" s="69">
        <v>84.42</v>
      </c>
    </row>
    <row r="5819" spans="1:7" x14ac:dyDescent="0.25">
      <c r="A5819" s="31" t="s">
        <v>788</v>
      </c>
      <c r="B5819" s="31" t="s">
        <v>58</v>
      </c>
      <c r="C5819" s="31" t="s">
        <v>47</v>
      </c>
      <c r="D5819" s="31" t="s">
        <v>783</v>
      </c>
      <c r="E5819" s="31" t="s">
        <v>5</v>
      </c>
      <c r="F5819" s="31" t="s">
        <v>11</v>
      </c>
      <c r="G5819" s="69">
        <v>9356.5</v>
      </c>
    </row>
    <row r="5820" spans="1:7" x14ac:dyDescent="0.25">
      <c r="A5820" s="31" t="s">
        <v>788</v>
      </c>
      <c r="B5820" s="31" t="s">
        <v>58</v>
      </c>
      <c r="C5820" s="31" t="s">
        <v>47</v>
      </c>
      <c r="D5820" s="31" t="s">
        <v>783</v>
      </c>
      <c r="E5820" s="31" t="s">
        <v>5</v>
      </c>
      <c r="F5820" s="31" t="s">
        <v>12</v>
      </c>
      <c r="G5820" s="69">
        <v>607.58000000000004</v>
      </c>
    </row>
    <row r="5821" spans="1:7" x14ac:dyDescent="0.25">
      <c r="A5821" s="31" t="s">
        <v>788</v>
      </c>
      <c r="B5821" s="31" t="s">
        <v>58</v>
      </c>
      <c r="C5821" s="31" t="s">
        <v>47</v>
      </c>
      <c r="D5821" s="31" t="s">
        <v>783</v>
      </c>
      <c r="E5821" s="31" t="s">
        <v>5</v>
      </c>
      <c r="F5821" s="31" t="s">
        <v>56</v>
      </c>
      <c r="G5821" s="69">
        <v>393.3</v>
      </c>
    </row>
    <row r="5822" spans="1:7" x14ac:dyDescent="0.25">
      <c r="A5822" s="31" t="s">
        <v>788</v>
      </c>
      <c r="B5822" s="31" t="s">
        <v>58</v>
      </c>
      <c r="C5822" s="31" t="s">
        <v>47</v>
      </c>
      <c r="D5822" s="31" t="s">
        <v>783</v>
      </c>
      <c r="E5822" s="31" t="s">
        <v>5</v>
      </c>
      <c r="F5822" s="31" t="s">
        <v>89</v>
      </c>
      <c r="G5822" s="69">
        <v>48.56</v>
      </c>
    </row>
    <row r="5823" spans="1:7" x14ac:dyDescent="0.25">
      <c r="A5823" s="31" t="s">
        <v>788</v>
      </c>
      <c r="B5823" s="31" t="s">
        <v>58</v>
      </c>
      <c r="C5823" s="31" t="s">
        <v>47</v>
      </c>
      <c r="D5823" s="31" t="s">
        <v>783</v>
      </c>
      <c r="E5823" s="31" t="s">
        <v>5</v>
      </c>
      <c r="F5823" s="31" t="s">
        <v>80</v>
      </c>
      <c r="G5823" s="69">
        <v>15080.95</v>
      </c>
    </row>
    <row r="5824" spans="1:7" x14ac:dyDescent="0.25">
      <c r="A5824" s="31" t="s">
        <v>788</v>
      </c>
      <c r="B5824" s="31" t="s">
        <v>58</v>
      </c>
      <c r="C5824" s="31" t="s">
        <v>47</v>
      </c>
      <c r="D5824" s="31" t="s">
        <v>783</v>
      </c>
      <c r="E5824" s="31" t="s">
        <v>5</v>
      </c>
      <c r="F5824" s="31" t="s">
        <v>63</v>
      </c>
      <c r="G5824" s="69">
        <v>166.57</v>
      </c>
    </row>
    <row r="5825" spans="1:7" x14ac:dyDescent="0.25">
      <c r="A5825" s="31" t="s">
        <v>788</v>
      </c>
      <c r="B5825" s="31" t="s">
        <v>58</v>
      </c>
      <c r="C5825" s="31" t="s">
        <v>47</v>
      </c>
      <c r="D5825" s="31" t="s">
        <v>783</v>
      </c>
      <c r="E5825" s="31" t="s">
        <v>5</v>
      </c>
      <c r="F5825" s="31" t="s">
        <v>61</v>
      </c>
      <c r="G5825" s="69">
        <v>1647.6</v>
      </c>
    </row>
    <row r="5826" spans="1:7" x14ac:dyDescent="0.25">
      <c r="A5826" s="31" t="s">
        <v>788</v>
      </c>
      <c r="B5826" s="31" t="s">
        <v>58</v>
      </c>
      <c r="C5826" s="31" t="s">
        <v>47</v>
      </c>
      <c r="D5826" s="31" t="s">
        <v>783</v>
      </c>
      <c r="E5826" s="31" t="s">
        <v>85</v>
      </c>
      <c r="F5826" s="31" t="s">
        <v>87</v>
      </c>
      <c r="G5826" s="69">
        <v>6924.5</v>
      </c>
    </row>
    <row r="5827" spans="1:7" x14ac:dyDescent="0.25">
      <c r="A5827" s="31" t="s">
        <v>788</v>
      </c>
      <c r="B5827" s="31" t="s">
        <v>58</v>
      </c>
      <c r="C5827" s="31" t="s">
        <v>47</v>
      </c>
      <c r="D5827" s="31" t="s">
        <v>783</v>
      </c>
      <c r="E5827" s="31" t="s">
        <v>85</v>
      </c>
      <c r="F5827" s="31" t="s">
        <v>88</v>
      </c>
      <c r="G5827" s="69">
        <v>3.65</v>
      </c>
    </row>
    <row r="5828" spans="1:7" x14ac:dyDescent="0.25">
      <c r="A5828" s="31" t="s">
        <v>788</v>
      </c>
      <c r="B5828" s="31" t="s">
        <v>58</v>
      </c>
      <c r="C5828" s="31" t="s">
        <v>47</v>
      </c>
      <c r="D5828" s="31" t="s">
        <v>783</v>
      </c>
      <c r="E5828" s="31" t="s">
        <v>85</v>
      </c>
      <c r="F5828" s="31" t="s">
        <v>86</v>
      </c>
      <c r="G5828" s="69">
        <v>3670.29</v>
      </c>
    </row>
    <row r="5829" spans="1:7" x14ac:dyDescent="0.25">
      <c r="A5829" s="31" t="s">
        <v>788</v>
      </c>
      <c r="B5829" s="31" t="s">
        <v>58</v>
      </c>
      <c r="C5829" s="31" t="s">
        <v>47</v>
      </c>
      <c r="D5829" s="31" t="s">
        <v>783</v>
      </c>
      <c r="E5829" s="31" t="s">
        <v>84</v>
      </c>
      <c r="F5829" s="31" t="s">
        <v>29</v>
      </c>
      <c r="G5829" s="69">
        <v>103.42</v>
      </c>
    </row>
    <row r="5830" spans="1:7" x14ac:dyDescent="0.25">
      <c r="A5830" s="31" t="s">
        <v>788</v>
      </c>
      <c r="B5830" s="31" t="s">
        <v>58</v>
      </c>
      <c r="C5830" s="31" t="s">
        <v>47</v>
      </c>
      <c r="D5830" s="31" t="s">
        <v>783</v>
      </c>
      <c r="E5830" s="31" t="s">
        <v>84</v>
      </c>
      <c r="F5830" s="31" t="s">
        <v>23</v>
      </c>
      <c r="G5830" s="69">
        <v>477.53</v>
      </c>
    </row>
    <row r="5831" spans="1:7" x14ac:dyDescent="0.25">
      <c r="A5831" s="31" t="s">
        <v>788</v>
      </c>
      <c r="B5831" s="31" t="s">
        <v>58</v>
      </c>
      <c r="C5831" s="31" t="s">
        <v>47</v>
      </c>
      <c r="D5831" s="31" t="s">
        <v>783</v>
      </c>
      <c r="E5831" s="31" t="s">
        <v>0</v>
      </c>
      <c r="F5831" s="31" t="s">
        <v>14</v>
      </c>
      <c r="G5831" s="69">
        <v>1688.41</v>
      </c>
    </row>
    <row r="5832" spans="1:7" x14ac:dyDescent="0.25">
      <c r="A5832" s="31" t="s">
        <v>788</v>
      </c>
      <c r="B5832" s="31" t="s">
        <v>58</v>
      </c>
      <c r="C5832" s="31" t="s">
        <v>47</v>
      </c>
      <c r="D5832" s="31" t="s">
        <v>783</v>
      </c>
      <c r="E5832" s="31" t="s">
        <v>0</v>
      </c>
      <c r="F5832" s="31" t="s">
        <v>16</v>
      </c>
      <c r="G5832" s="69">
        <v>480.18</v>
      </c>
    </row>
    <row r="5833" spans="1:7" x14ac:dyDescent="0.25">
      <c r="A5833" s="31" t="s">
        <v>230</v>
      </c>
      <c r="B5833" s="31" t="s">
        <v>66</v>
      </c>
      <c r="C5833" s="31" t="s">
        <v>47</v>
      </c>
      <c r="D5833" s="31" t="s">
        <v>783</v>
      </c>
      <c r="E5833" s="31" t="s">
        <v>81</v>
      </c>
      <c r="F5833" s="31" t="s">
        <v>27</v>
      </c>
      <c r="G5833" s="69">
        <v>287.60000000000002</v>
      </c>
    </row>
    <row r="5834" spans="1:7" x14ac:dyDescent="0.25">
      <c r="A5834" s="31" t="s">
        <v>230</v>
      </c>
      <c r="B5834" s="31" t="s">
        <v>66</v>
      </c>
      <c r="C5834" s="31" t="s">
        <v>47</v>
      </c>
      <c r="D5834" s="31" t="s">
        <v>783</v>
      </c>
      <c r="E5834" s="31" t="s">
        <v>81</v>
      </c>
      <c r="F5834" s="31" t="s">
        <v>83</v>
      </c>
      <c r="G5834" s="69">
        <v>207.35</v>
      </c>
    </row>
    <row r="5835" spans="1:7" x14ac:dyDescent="0.25">
      <c r="A5835" s="31" t="s">
        <v>230</v>
      </c>
      <c r="B5835" s="31" t="s">
        <v>66</v>
      </c>
      <c r="C5835" s="31" t="s">
        <v>47</v>
      </c>
      <c r="D5835" s="31" t="s">
        <v>783</v>
      </c>
      <c r="E5835" s="31" t="s">
        <v>81</v>
      </c>
      <c r="F5835" s="31" t="s">
        <v>25</v>
      </c>
      <c r="G5835" s="69">
        <v>2129.7800000000002</v>
      </c>
    </row>
    <row r="5836" spans="1:7" x14ac:dyDescent="0.25">
      <c r="A5836" s="31" t="s">
        <v>230</v>
      </c>
      <c r="B5836" s="31" t="s">
        <v>66</v>
      </c>
      <c r="C5836" s="31" t="s">
        <v>47</v>
      </c>
      <c r="D5836" s="31" t="s">
        <v>783</v>
      </c>
      <c r="E5836" s="31" t="s">
        <v>81</v>
      </c>
      <c r="F5836" s="31" t="s">
        <v>65</v>
      </c>
      <c r="G5836" s="69">
        <v>147.6</v>
      </c>
    </row>
    <row r="5837" spans="1:7" x14ac:dyDescent="0.25">
      <c r="A5837" s="31" t="s">
        <v>230</v>
      </c>
      <c r="B5837" s="31" t="s">
        <v>66</v>
      </c>
      <c r="C5837" s="31" t="s">
        <v>47</v>
      </c>
      <c r="D5837" s="31" t="s">
        <v>783</v>
      </c>
      <c r="E5837" s="31" t="s">
        <v>81</v>
      </c>
      <c r="F5837" s="31" t="s">
        <v>26</v>
      </c>
      <c r="G5837" s="69">
        <v>3077.09</v>
      </c>
    </row>
    <row r="5838" spans="1:7" x14ac:dyDescent="0.25">
      <c r="A5838" s="31" t="s">
        <v>230</v>
      </c>
      <c r="B5838" s="31" t="s">
        <v>66</v>
      </c>
      <c r="C5838" s="31" t="s">
        <v>47</v>
      </c>
      <c r="D5838" s="31" t="s">
        <v>783</v>
      </c>
      <c r="E5838" s="31" t="s">
        <v>81</v>
      </c>
      <c r="F5838" s="31" t="s">
        <v>64</v>
      </c>
      <c r="G5838" s="69">
        <v>2762.59</v>
      </c>
    </row>
    <row r="5839" spans="1:7" x14ac:dyDescent="0.25">
      <c r="A5839" s="31" t="s">
        <v>230</v>
      </c>
      <c r="B5839" s="31" t="s">
        <v>66</v>
      </c>
      <c r="C5839" s="31" t="s">
        <v>47</v>
      </c>
      <c r="D5839" s="31" t="s">
        <v>783</v>
      </c>
      <c r="E5839" s="31" t="s">
        <v>81</v>
      </c>
      <c r="F5839" s="31" t="s">
        <v>9</v>
      </c>
      <c r="G5839" s="69">
        <v>391.79</v>
      </c>
    </row>
    <row r="5840" spans="1:7" x14ac:dyDescent="0.25">
      <c r="A5840" s="31" t="s">
        <v>230</v>
      </c>
      <c r="B5840" s="31" t="s">
        <v>66</v>
      </c>
      <c r="C5840" s="31" t="s">
        <v>47</v>
      </c>
      <c r="D5840" s="31" t="s">
        <v>783</v>
      </c>
      <c r="E5840" s="31" t="s">
        <v>79</v>
      </c>
      <c r="F5840" s="31" t="s">
        <v>28</v>
      </c>
      <c r="G5840" s="69">
        <v>60.14</v>
      </c>
    </row>
    <row r="5841" spans="1:7" x14ac:dyDescent="0.25">
      <c r="A5841" s="31" t="s">
        <v>230</v>
      </c>
      <c r="B5841" s="31" t="s">
        <v>66</v>
      </c>
      <c r="C5841" s="31" t="s">
        <v>47</v>
      </c>
      <c r="D5841" s="31" t="s">
        <v>783</v>
      </c>
      <c r="E5841" s="31" t="s">
        <v>5</v>
      </c>
      <c r="F5841" s="31" t="s">
        <v>52</v>
      </c>
      <c r="G5841" s="69">
        <v>536.01</v>
      </c>
    </row>
    <row r="5842" spans="1:7" x14ac:dyDescent="0.25">
      <c r="A5842" s="31" t="s">
        <v>230</v>
      </c>
      <c r="B5842" s="31" t="s">
        <v>66</v>
      </c>
      <c r="C5842" s="31" t="s">
        <v>47</v>
      </c>
      <c r="D5842" s="31" t="s">
        <v>783</v>
      </c>
      <c r="E5842" s="31" t="s">
        <v>5</v>
      </c>
      <c r="F5842" s="31" t="s">
        <v>11</v>
      </c>
      <c r="G5842" s="69">
        <v>44000.959999999999</v>
      </c>
    </row>
    <row r="5843" spans="1:7" x14ac:dyDescent="0.25">
      <c r="A5843" s="31" t="s">
        <v>230</v>
      </c>
      <c r="B5843" s="31" t="s">
        <v>66</v>
      </c>
      <c r="C5843" s="31" t="s">
        <v>47</v>
      </c>
      <c r="D5843" s="31" t="s">
        <v>783</v>
      </c>
      <c r="E5843" s="31" t="s">
        <v>5</v>
      </c>
      <c r="F5843" s="31" t="s">
        <v>12</v>
      </c>
      <c r="G5843" s="69">
        <v>12286.33</v>
      </c>
    </row>
    <row r="5844" spans="1:7" x14ac:dyDescent="0.25">
      <c r="A5844" s="31" t="s">
        <v>230</v>
      </c>
      <c r="B5844" s="31" t="s">
        <v>66</v>
      </c>
      <c r="C5844" s="31" t="s">
        <v>47</v>
      </c>
      <c r="D5844" s="31" t="s">
        <v>783</v>
      </c>
      <c r="E5844" s="31" t="s">
        <v>5</v>
      </c>
      <c r="F5844" s="31" t="s">
        <v>56</v>
      </c>
      <c r="G5844" s="69">
        <v>209.31</v>
      </c>
    </row>
    <row r="5845" spans="1:7" x14ac:dyDescent="0.25">
      <c r="A5845" s="31" t="s">
        <v>230</v>
      </c>
      <c r="B5845" s="31" t="s">
        <v>66</v>
      </c>
      <c r="C5845" s="31" t="s">
        <v>47</v>
      </c>
      <c r="D5845" s="31" t="s">
        <v>783</v>
      </c>
      <c r="E5845" s="31" t="s">
        <v>5</v>
      </c>
      <c r="F5845" s="31" t="s">
        <v>62</v>
      </c>
      <c r="G5845" s="69">
        <v>200</v>
      </c>
    </row>
    <row r="5846" spans="1:7" x14ac:dyDescent="0.25">
      <c r="A5846" s="31" t="s">
        <v>230</v>
      </c>
      <c r="B5846" s="31" t="s">
        <v>66</v>
      </c>
      <c r="C5846" s="31" t="s">
        <v>47</v>
      </c>
      <c r="D5846" s="31" t="s">
        <v>783</v>
      </c>
      <c r="E5846" s="31" t="s">
        <v>5</v>
      </c>
      <c r="F5846" s="31" t="s">
        <v>89</v>
      </c>
      <c r="G5846" s="69">
        <v>2869.32</v>
      </c>
    </row>
    <row r="5847" spans="1:7" x14ac:dyDescent="0.25">
      <c r="A5847" s="31" t="s">
        <v>230</v>
      </c>
      <c r="B5847" s="31" t="s">
        <v>66</v>
      </c>
      <c r="C5847" s="31" t="s">
        <v>47</v>
      </c>
      <c r="D5847" s="31" t="s">
        <v>783</v>
      </c>
      <c r="E5847" s="31" t="s">
        <v>5</v>
      </c>
      <c r="F5847" s="31" t="s">
        <v>82</v>
      </c>
      <c r="G5847" s="69">
        <v>132.87</v>
      </c>
    </row>
    <row r="5848" spans="1:7" x14ac:dyDescent="0.25">
      <c r="A5848" s="31" t="s">
        <v>230</v>
      </c>
      <c r="B5848" s="31" t="s">
        <v>66</v>
      </c>
      <c r="C5848" s="31" t="s">
        <v>47</v>
      </c>
      <c r="D5848" s="31" t="s">
        <v>783</v>
      </c>
      <c r="E5848" s="31" t="s">
        <v>5</v>
      </c>
      <c r="F5848" s="31" t="s">
        <v>80</v>
      </c>
      <c r="G5848" s="69">
        <v>140608.81</v>
      </c>
    </row>
    <row r="5849" spans="1:7" x14ac:dyDescent="0.25">
      <c r="A5849" s="31" t="s">
        <v>230</v>
      </c>
      <c r="B5849" s="31" t="s">
        <v>66</v>
      </c>
      <c r="C5849" s="31" t="s">
        <v>47</v>
      </c>
      <c r="D5849" s="31" t="s">
        <v>783</v>
      </c>
      <c r="E5849" s="31" t="s">
        <v>5</v>
      </c>
      <c r="F5849" s="31" t="s">
        <v>63</v>
      </c>
      <c r="G5849" s="69">
        <v>132.94999999999999</v>
      </c>
    </row>
    <row r="5850" spans="1:7" x14ac:dyDescent="0.25">
      <c r="A5850" s="31" t="s">
        <v>230</v>
      </c>
      <c r="B5850" s="31" t="s">
        <v>66</v>
      </c>
      <c r="C5850" s="31" t="s">
        <v>47</v>
      </c>
      <c r="D5850" s="31" t="s">
        <v>783</v>
      </c>
      <c r="E5850" s="31" t="s">
        <v>5</v>
      </c>
      <c r="F5850" s="31" t="s">
        <v>61</v>
      </c>
      <c r="G5850" s="69">
        <v>1485.02</v>
      </c>
    </row>
    <row r="5851" spans="1:7" x14ac:dyDescent="0.25">
      <c r="A5851" s="31" t="s">
        <v>230</v>
      </c>
      <c r="B5851" s="31" t="s">
        <v>66</v>
      </c>
      <c r="C5851" s="31" t="s">
        <v>47</v>
      </c>
      <c r="D5851" s="31" t="s">
        <v>783</v>
      </c>
      <c r="E5851" s="31" t="s">
        <v>85</v>
      </c>
      <c r="F5851" s="31" t="s">
        <v>86</v>
      </c>
      <c r="G5851" s="69">
        <v>7.01</v>
      </c>
    </row>
    <row r="5852" spans="1:7" x14ac:dyDescent="0.25">
      <c r="A5852" s="31" t="s">
        <v>230</v>
      </c>
      <c r="B5852" s="31" t="s">
        <v>66</v>
      </c>
      <c r="C5852" s="31" t="s">
        <v>47</v>
      </c>
      <c r="D5852" s="31" t="s">
        <v>783</v>
      </c>
      <c r="E5852" s="31" t="s">
        <v>84</v>
      </c>
      <c r="F5852" s="31" t="s">
        <v>23</v>
      </c>
      <c r="G5852" s="69">
        <v>480.33</v>
      </c>
    </row>
    <row r="5853" spans="1:7" x14ac:dyDescent="0.25">
      <c r="A5853" s="31" t="s">
        <v>230</v>
      </c>
      <c r="B5853" s="31" t="s">
        <v>55</v>
      </c>
      <c r="C5853" s="31" t="s">
        <v>47</v>
      </c>
      <c r="D5853" s="31" t="s">
        <v>783</v>
      </c>
      <c r="E5853" s="31" t="s">
        <v>81</v>
      </c>
      <c r="F5853" s="31" t="s">
        <v>27</v>
      </c>
      <c r="G5853" s="69">
        <v>2687.12</v>
      </c>
    </row>
    <row r="5854" spans="1:7" x14ac:dyDescent="0.25">
      <c r="A5854" s="31" t="s">
        <v>230</v>
      </c>
      <c r="B5854" s="31" t="s">
        <v>55</v>
      </c>
      <c r="C5854" s="31" t="s">
        <v>47</v>
      </c>
      <c r="D5854" s="31" t="s">
        <v>783</v>
      </c>
      <c r="E5854" s="31" t="s">
        <v>81</v>
      </c>
      <c r="F5854" s="31" t="s">
        <v>83</v>
      </c>
      <c r="G5854" s="69">
        <v>456.54</v>
      </c>
    </row>
    <row r="5855" spans="1:7" x14ac:dyDescent="0.25">
      <c r="A5855" s="31" t="s">
        <v>230</v>
      </c>
      <c r="B5855" s="31" t="s">
        <v>55</v>
      </c>
      <c r="C5855" s="31" t="s">
        <v>47</v>
      </c>
      <c r="D5855" s="31" t="s">
        <v>783</v>
      </c>
      <c r="E5855" s="31" t="s">
        <v>81</v>
      </c>
      <c r="F5855" s="31" t="s">
        <v>25</v>
      </c>
      <c r="G5855" s="69">
        <v>5430.05</v>
      </c>
    </row>
    <row r="5856" spans="1:7" x14ac:dyDescent="0.25">
      <c r="A5856" s="31" t="s">
        <v>230</v>
      </c>
      <c r="B5856" s="31" t="s">
        <v>55</v>
      </c>
      <c r="C5856" s="31" t="s">
        <v>47</v>
      </c>
      <c r="D5856" s="31" t="s">
        <v>783</v>
      </c>
      <c r="E5856" s="31" t="s">
        <v>81</v>
      </c>
      <c r="F5856" s="31" t="s">
        <v>65</v>
      </c>
      <c r="G5856" s="69">
        <v>854.4</v>
      </c>
    </row>
    <row r="5857" spans="1:7" x14ac:dyDescent="0.25">
      <c r="A5857" s="31" t="s">
        <v>230</v>
      </c>
      <c r="B5857" s="31" t="s">
        <v>55</v>
      </c>
      <c r="C5857" s="31" t="s">
        <v>47</v>
      </c>
      <c r="D5857" s="31" t="s">
        <v>783</v>
      </c>
      <c r="E5857" s="31" t="s">
        <v>81</v>
      </c>
      <c r="F5857" s="31" t="s">
        <v>26</v>
      </c>
      <c r="G5857" s="69">
        <v>6112.28</v>
      </c>
    </row>
    <row r="5858" spans="1:7" x14ac:dyDescent="0.25">
      <c r="A5858" s="31" t="s">
        <v>230</v>
      </c>
      <c r="B5858" s="31" t="s">
        <v>55</v>
      </c>
      <c r="C5858" s="31" t="s">
        <v>47</v>
      </c>
      <c r="D5858" s="31" t="s">
        <v>783</v>
      </c>
      <c r="E5858" s="31" t="s">
        <v>81</v>
      </c>
      <c r="F5858" s="31" t="s">
        <v>64</v>
      </c>
      <c r="G5858" s="69">
        <v>530.66999999999996</v>
      </c>
    </row>
    <row r="5859" spans="1:7" x14ac:dyDescent="0.25">
      <c r="A5859" s="31" t="s">
        <v>230</v>
      </c>
      <c r="B5859" s="31" t="s">
        <v>55</v>
      </c>
      <c r="C5859" s="31" t="s">
        <v>47</v>
      </c>
      <c r="D5859" s="31" t="s">
        <v>783</v>
      </c>
      <c r="E5859" s="31" t="s">
        <v>81</v>
      </c>
      <c r="F5859" s="31" t="s">
        <v>9</v>
      </c>
      <c r="G5859" s="69">
        <v>1235.5</v>
      </c>
    </row>
    <row r="5860" spans="1:7" x14ac:dyDescent="0.25">
      <c r="A5860" s="31" t="s">
        <v>230</v>
      </c>
      <c r="B5860" s="31" t="s">
        <v>55</v>
      </c>
      <c r="C5860" s="31" t="s">
        <v>47</v>
      </c>
      <c r="D5860" s="31" t="s">
        <v>783</v>
      </c>
      <c r="E5860" s="31" t="s">
        <v>79</v>
      </c>
      <c r="F5860" s="31" t="s">
        <v>28</v>
      </c>
      <c r="G5860" s="69">
        <v>236.6</v>
      </c>
    </row>
    <row r="5861" spans="1:7" x14ac:dyDescent="0.25">
      <c r="A5861" s="31" t="s">
        <v>230</v>
      </c>
      <c r="B5861" s="31" t="s">
        <v>55</v>
      </c>
      <c r="C5861" s="31" t="s">
        <v>47</v>
      </c>
      <c r="D5861" s="31" t="s">
        <v>783</v>
      </c>
      <c r="E5861" s="31" t="s">
        <v>79</v>
      </c>
      <c r="F5861" s="31" t="s">
        <v>90</v>
      </c>
      <c r="G5861" s="69">
        <v>98.88</v>
      </c>
    </row>
    <row r="5862" spans="1:7" x14ac:dyDescent="0.25">
      <c r="A5862" s="31" t="s">
        <v>230</v>
      </c>
      <c r="B5862" s="31" t="s">
        <v>55</v>
      </c>
      <c r="C5862" s="31" t="s">
        <v>47</v>
      </c>
      <c r="D5862" s="31" t="s">
        <v>783</v>
      </c>
      <c r="E5862" s="31" t="s">
        <v>5</v>
      </c>
      <c r="F5862" s="31" t="s">
        <v>52</v>
      </c>
      <c r="G5862" s="69">
        <v>376.46</v>
      </c>
    </row>
    <row r="5863" spans="1:7" x14ac:dyDescent="0.25">
      <c r="A5863" s="31" t="s">
        <v>230</v>
      </c>
      <c r="B5863" s="31" t="s">
        <v>55</v>
      </c>
      <c r="C5863" s="31" t="s">
        <v>47</v>
      </c>
      <c r="D5863" s="31" t="s">
        <v>783</v>
      </c>
      <c r="E5863" s="31" t="s">
        <v>5</v>
      </c>
      <c r="F5863" s="31" t="s">
        <v>11</v>
      </c>
      <c r="G5863" s="69">
        <v>13191.47</v>
      </c>
    </row>
    <row r="5864" spans="1:7" x14ac:dyDescent="0.25">
      <c r="A5864" s="31" t="s">
        <v>230</v>
      </c>
      <c r="B5864" s="31" t="s">
        <v>55</v>
      </c>
      <c r="C5864" s="31" t="s">
        <v>47</v>
      </c>
      <c r="D5864" s="31" t="s">
        <v>783</v>
      </c>
      <c r="E5864" s="31" t="s">
        <v>5</v>
      </c>
      <c r="F5864" s="31" t="s">
        <v>12</v>
      </c>
      <c r="G5864" s="69">
        <v>1491.44</v>
      </c>
    </row>
    <row r="5865" spans="1:7" x14ac:dyDescent="0.25">
      <c r="A5865" s="31" t="s">
        <v>230</v>
      </c>
      <c r="B5865" s="31" t="s">
        <v>55</v>
      </c>
      <c r="C5865" s="31" t="s">
        <v>47</v>
      </c>
      <c r="D5865" s="31" t="s">
        <v>783</v>
      </c>
      <c r="E5865" s="31" t="s">
        <v>5</v>
      </c>
      <c r="F5865" s="31" t="s">
        <v>56</v>
      </c>
      <c r="G5865" s="69">
        <v>7933.93</v>
      </c>
    </row>
    <row r="5866" spans="1:7" x14ac:dyDescent="0.25">
      <c r="A5866" s="31" t="s">
        <v>230</v>
      </c>
      <c r="B5866" s="31" t="s">
        <v>55</v>
      </c>
      <c r="C5866" s="31" t="s">
        <v>47</v>
      </c>
      <c r="D5866" s="31" t="s">
        <v>783</v>
      </c>
      <c r="E5866" s="31" t="s">
        <v>5</v>
      </c>
      <c r="F5866" s="31" t="s">
        <v>62</v>
      </c>
      <c r="G5866" s="69">
        <v>63.05</v>
      </c>
    </row>
    <row r="5867" spans="1:7" x14ac:dyDescent="0.25">
      <c r="A5867" s="31" t="s">
        <v>230</v>
      </c>
      <c r="B5867" s="31" t="s">
        <v>55</v>
      </c>
      <c r="C5867" s="31" t="s">
        <v>47</v>
      </c>
      <c r="D5867" s="31" t="s">
        <v>783</v>
      </c>
      <c r="E5867" s="31" t="s">
        <v>5</v>
      </c>
      <c r="F5867" s="31" t="s">
        <v>89</v>
      </c>
      <c r="G5867" s="69">
        <v>4101.55</v>
      </c>
    </row>
    <row r="5868" spans="1:7" x14ac:dyDescent="0.25">
      <c r="A5868" s="31" t="s">
        <v>230</v>
      </c>
      <c r="B5868" s="31" t="s">
        <v>55</v>
      </c>
      <c r="C5868" s="31" t="s">
        <v>47</v>
      </c>
      <c r="D5868" s="31" t="s">
        <v>783</v>
      </c>
      <c r="E5868" s="31" t="s">
        <v>5</v>
      </c>
      <c r="F5868" s="31" t="s">
        <v>82</v>
      </c>
      <c r="G5868" s="69">
        <v>555.44000000000005</v>
      </c>
    </row>
    <row r="5869" spans="1:7" x14ac:dyDescent="0.25">
      <c r="A5869" s="31" t="s">
        <v>230</v>
      </c>
      <c r="B5869" s="31" t="s">
        <v>55</v>
      </c>
      <c r="C5869" s="31" t="s">
        <v>47</v>
      </c>
      <c r="D5869" s="31" t="s">
        <v>783</v>
      </c>
      <c r="E5869" s="31" t="s">
        <v>5</v>
      </c>
      <c r="F5869" s="31" t="s">
        <v>80</v>
      </c>
      <c r="G5869" s="69">
        <v>34463.550000000003</v>
      </c>
    </row>
    <row r="5870" spans="1:7" x14ac:dyDescent="0.25">
      <c r="A5870" s="31" t="s">
        <v>230</v>
      </c>
      <c r="B5870" s="31" t="s">
        <v>55</v>
      </c>
      <c r="C5870" s="31" t="s">
        <v>47</v>
      </c>
      <c r="D5870" s="31" t="s">
        <v>783</v>
      </c>
      <c r="E5870" s="31" t="s">
        <v>5</v>
      </c>
      <c r="F5870" s="31" t="s">
        <v>63</v>
      </c>
      <c r="G5870" s="69">
        <v>187.93</v>
      </c>
    </row>
    <row r="5871" spans="1:7" x14ac:dyDescent="0.25">
      <c r="A5871" s="31" t="s">
        <v>230</v>
      </c>
      <c r="B5871" s="31" t="s">
        <v>55</v>
      </c>
      <c r="C5871" s="31" t="s">
        <v>47</v>
      </c>
      <c r="D5871" s="31" t="s">
        <v>783</v>
      </c>
      <c r="E5871" s="31" t="s">
        <v>5</v>
      </c>
      <c r="F5871" s="31" t="s">
        <v>61</v>
      </c>
      <c r="G5871" s="69">
        <v>3245.18</v>
      </c>
    </row>
    <row r="5872" spans="1:7" x14ac:dyDescent="0.25">
      <c r="A5872" s="31" t="s">
        <v>230</v>
      </c>
      <c r="B5872" s="31" t="s">
        <v>55</v>
      </c>
      <c r="C5872" s="31" t="s">
        <v>47</v>
      </c>
      <c r="D5872" s="31" t="s">
        <v>783</v>
      </c>
      <c r="E5872" s="31" t="s">
        <v>85</v>
      </c>
      <c r="F5872" s="31" t="s">
        <v>87</v>
      </c>
      <c r="G5872" s="69">
        <v>2665.71</v>
      </c>
    </row>
    <row r="5873" spans="1:7" x14ac:dyDescent="0.25">
      <c r="A5873" s="31" t="s">
        <v>230</v>
      </c>
      <c r="B5873" s="31" t="s">
        <v>55</v>
      </c>
      <c r="C5873" s="31" t="s">
        <v>47</v>
      </c>
      <c r="D5873" s="31" t="s">
        <v>783</v>
      </c>
      <c r="E5873" s="31" t="s">
        <v>85</v>
      </c>
      <c r="F5873" s="31" t="s">
        <v>88</v>
      </c>
      <c r="G5873" s="69">
        <v>977.24</v>
      </c>
    </row>
    <row r="5874" spans="1:7" x14ac:dyDescent="0.25">
      <c r="A5874" s="31" t="s">
        <v>230</v>
      </c>
      <c r="B5874" s="31" t="s">
        <v>55</v>
      </c>
      <c r="C5874" s="31" t="s">
        <v>47</v>
      </c>
      <c r="D5874" s="31" t="s">
        <v>783</v>
      </c>
      <c r="E5874" s="31" t="s">
        <v>85</v>
      </c>
      <c r="F5874" s="31" t="s">
        <v>86</v>
      </c>
      <c r="G5874" s="69">
        <v>4148.46</v>
      </c>
    </row>
    <row r="5875" spans="1:7" x14ac:dyDescent="0.25">
      <c r="A5875" s="31" t="s">
        <v>230</v>
      </c>
      <c r="B5875" s="31" t="s">
        <v>55</v>
      </c>
      <c r="C5875" s="31" t="s">
        <v>47</v>
      </c>
      <c r="D5875" s="31" t="s">
        <v>783</v>
      </c>
      <c r="E5875" s="31" t="s">
        <v>84</v>
      </c>
      <c r="F5875" s="31" t="s">
        <v>29</v>
      </c>
      <c r="G5875" s="69">
        <v>120.47</v>
      </c>
    </row>
    <row r="5876" spans="1:7" x14ac:dyDescent="0.25">
      <c r="A5876" s="31" t="s">
        <v>230</v>
      </c>
      <c r="B5876" s="31" t="s">
        <v>55</v>
      </c>
      <c r="C5876" s="31" t="s">
        <v>47</v>
      </c>
      <c r="D5876" s="31" t="s">
        <v>783</v>
      </c>
      <c r="E5876" s="31" t="s">
        <v>84</v>
      </c>
      <c r="F5876" s="31" t="s">
        <v>23</v>
      </c>
      <c r="G5876" s="69">
        <v>1724.76</v>
      </c>
    </row>
    <row r="5877" spans="1:7" x14ac:dyDescent="0.25">
      <c r="A5877" s="31" t="s">
        <v>230</v>
      </c>
      <c r="B5877" s="31" t="s">
        <v>55</v>
      </c>
      <c r="C5877" s="31" t="s">
        <v>47</v>
      </c>
      <c r="D5877" s="31" t="s">
        <v>783</v>
      </c>
      <c r="E5877" s="31" t="s">
        <v>0</v>
      </c>
      <c r="F5877" s="31" t="s">
        <v>14</v>
      </c>
      <c r="G5877" s="69">
        <v>3946.44</v>
      </c>
    </row>
    <row r="5878" spans="1:7" x14ac:dyDescent="0.25">
      <c r="A5878" s="31" t="s">
        <v>230</v>
      </c>
      <c r="B5878" s="31" t="s">
        <v>55</v>
      </c>
      <c r="C5878" s="31" t="s">
        <v>47</v>
      </c>
      <c r="D5878" s="31" t="s">
        <v>783</v>
      </c>
      <c r="E5878" s="31" t="s">
        <v>0</v>
      </c>
      <c r="F5878" s="31" t="s">
        <v>15</v>
      </c>
      <c r="G5878" s="69">
        <v>934.83</v>
      </c>
    </row>
    <row r="5879" spans="1:7" x14ac:dyDescent="0.25">
      <c r="A5879" s="31" t="s">
        <v>230</v>
      </c>
      <c r="B5879" s="31" t="s">
        <v>55</v>
      </c>
      <c r="C5879" s="31" t="s">
        <v>47</v>
      </c>
      <c r="D5879" s="31" t="s">
        <v>783</v>
      </c>
      <c r="E5879" s="31" t="s">
        <v>0</v>
      </c>
      <c r="F5879" s="31" t="s">
        <v>16</v>
      </c>
      <c r="G5879" s="69">
        <v>2433.4699999999998</v>
      </c>
    </row>
    <row r="5880" spans="1:7" x14ac:dyDescent="0.25">
      <c r="A5880" s="31" t="s">
        <v>230</v>
      </c>
      <c r="B5880" s="31" t="s">
        <v>131</v>
      </c>
      <c r="C5880" s="31" t="s">
        <v>47</v>
      </c>
      <c r="D5880" s="31" t="s">
        <v>783</v>
      </c>
      <c r="E5880" s="31" t="s">
        <v>81</v>
      </c>
      <c r="F5880" s="31" t="s">
        <v>27</v>
      </c>
      <c r="G5880" s="69">
        <v>160.96</v>
      </c>
    </row>
    <row r="5881" spans="1:7" x14ac:dyDescent="0.25">
      <c r="A5881" s="31" t="s">
        <v>230</v>
      </c>
      <c r="B5881" s="31" t="s">
        <v>131</v>
      </c>
      <c r="C5881" s="31" t="s">
        <v>47</v>
      </c>
      <c r="D5881" s="31" t="s">
        <v>783</v>
      </c>
      <c r="E5881" s="31" t="s">
        <v>81</v>
      </c>
      <c r="F5881" s="31" t="s">
        <v>83</v>
      </c>
      <c r="G5881" s="69">
        <v>128.30000000000001</v>
      </c>
    </row>
    <row r="5882" spans="1:7" x14ac:dyDescent="0.25">
      <c r="A5882" s="31" t="s">
        <v>230</v>
      </c>
      <c r="B5882" s="31" t="s">
        <v>131</v>
      </c>
      <c r="C5882" s="31" t="s">
        <v>47</v>
      </c>
      <c r="D5882" s="31" t="s">
        <v>783</v>
      </c>
      <c r="E5882" s="31" t="s">
        <v>81</v>
      </c>
      <c r="F5882" s="31" t="s">
        <v>25</v>
      </c>
      <c r="G5882" s="69">
        <v>1547.3</v>
      </c>
    </row>
    <row r="5883" spans="1:7" x14ac:dyDescent="0.25">
      <c r="A5883" s="31" t="s">
        <v>230</v>
      </c>
      <c r="B5883" s="31" t="s">
        <v>131</v>
      </c>
      <c r="C5883" s="31" t="s">
        <v>47</v>
      </c>
      <c r="D5883" s="31" t="s">
        <v>783</v>
      </c>
      <c r="E5883" s="31" t="s">
        <v>81</v>
      </c>
      <c r="F5883" s="31" t="s">
        <v>65</v>
      </c>
      <c r="G5883" s="69">
        <v>143.04</v>
      </c>
    </row>
    <row r="5884" spans="1:7" x14ac:dyDescent="0.25">
      <c r="A5884" s="31" t="s">
        <v>230</v>
      </c>
      <c r="B5884" s="31" t="s">
        <v>131</v>
      </c>
      <c r="C5884" s="31" t="s">
        <v>47</v>
      </c>
      <c r="D5884" s="31" t="s">
        <v>783</v>
      </c>
      <c r="E5884" s="31" t="s">
        <v>81</v>
      </c>
      <c r="F5884" s="31" t="s">
        <v>26</v>
      </c>
      <c r="G5884" s="69">
        <v>2412.64</v>
      </c>
    </row>
    <row r="5885" spans="1:7" x14ac:dyDescent="0.25">
      <c r="A5885" s="31" t="s">
        <v>230</v>
      </c>
      <c r="B5885" s="31" t="s">
        <v>131</v>
      </c>
      <c r="C5885" s="31" t="s">
        <v>47</v>
      </c>
      <c r="D5885" s="31" t="s">
        <v>783</v>
      </c>
      <c r="E5885" s="31" t="s">
        <v>81</v>
      </c>
      <c r="F5885" s="31" t="s">
        <v>9</v>
      </c>
      <c r="G5885" s="69">
        <v>68.37</v>
      </c>
    </row>
    <row r="5886" spans="1:7" x14ac:dyDescent="0.25">
      <c r="A5886" s="31" t="s">
        <v>230</v>
      </c>
      <c r="B5886" s="31" t="s">
        <v>131</v>
      </c>
      <c r="C5886" s="31" t="s">
        <v>47</v>
      </c>
      <c r="D5886" s="31" t="s">
        <v>783</v>
      </c>
      <c r="E5886" s="31" t="s">
        <v>79</v>
      </c>
      <c r="F5886" s="31" t="s">
        <v>28</v>
      </c>
      <c r="G5886" s="69">
        <v>461.69</v>
      </c>
    </row>
    <row r="5887" spans="1:7" x14ac:dyDescent="0.25">
      <c r="A5887" s="31" t="s">
        <v>230</v>
      </c>
      <c r="B5887" s="31" t="s">
        <v>131</v>
      </c>
      <c r="C5887" s="31" t="s">
        <v>47</v>
      </c>
      <c r="D5887" s="31" t="s">
        <v>783</v>
      </c>
      <c r="E5887" s="31" t="s">
        <v>5</v>
      </c>
      <c r="F5887" s="31" t="s">
        <v>52</v>
      </c>
      <c r="G5887" s="69">
        <v>134.28</v>
      </c>
    </row>
    <row r="5888" spans="1:7" x14ac:dyDescent="0.25">
      <c r="A5888" s="31" t="s">
        <v>230</v>
      </c>
      <c r="B5888" s="31" t="s">
        <v>131</v>
      </c>
      <c r="C5888" s="31" t="s">
        <v>47</v>
      </c>
      <c r="D5888" s="31" t="s">
        <v>783</v>
      </c>
      <c r="E5888" s="31" t="s">
        <v>5</v>
      </c>
      <c r="F5888" s="31" t="s">
        <v>11</v>
      </c>
      <c r="G5888" s="69">
        <v>25284.78</v>
      </c>
    </row>
    <row r="5889" spans="1:7" x14ac:dyDescent="0.25">
      <c r="A5889" s="31" t="s">
        <v>230</v>
      </c>
      <c r="B5889" s="31" t="s">
        <v>131</v>
      </c>
      <c r="C5889" s="31" t="s">
        <v>47</v>
      </c>
      <c r="D5889" s="31" t="s">
        <v>783</v>
      </c>
      <c r="E5889" s="31" t="s">
        <v>5</v>
      </c>
      <c r="F5889" s="31" t="s">
        <v>12</v>
      </c>
      <c r="G5889" s="69">
        <v>1685.05</v>
      </c>
    </row>
    <row r="5890" spans="1:7" x14ac:dyDescent="0.25">
      <c r="A5890" s="31" t="s">
        <v>230</v>
      </c>
      <c r="B5890" s="31" t="s">
        <v>131</v>
      </c>
      <c r="C5890" s="31" t="s">
        <v>47</v>
      </c>
      <c r="D5890" s="31" t="s">
        <v>783</v>
      </c>
      <c r="E5890" s="31" t="s">
        <v>5</v>
      </c>
      <c r="F5890" s="31" t="s">
        <v>56</v>
      </c>
      <c r="G5890" s="69">
        <v>1743.88</v>
      </c>
    </row>
    <row r="5891" spans="1:7" x14ac:dyDescent="0.25">
      <c r="A5891" s="31" t="s">
        <v>230</v>
      </c>
      <c r="B5891" s="31" t="s">
        <v>131</v>
      </c>
      <c r="C5891" s="31" t="s">
        <v>47</v>
      </c>
      <c r="D5891" s="31" t="s">
        <v>783</v>
      </c>
      <c r="E5891" s="31" t="s">
        <v>5</v>
      </c>
      <c r="F5891" s="31" t="s">
        <v>62</v>
      </c>
      <c r="G5891" s="69">
        <v>99.02</v>
      </c>
    </row>
    <row r="5892" spans="1:7" x14ac:dyDescent="0.25">
      <c r="A5892" s="31" t="s">
        <v>230</v>
      </c>
      <c r="B5892" s="31" t="s">
        <v>131</v>
      </c>
      <c r="C5892" s="31" t="s">
        <v>47</v>
      </c>
      <c r="D5892" s="31" t="s">
        <v>783</v>
      </c>
      <c r="E5892" s="31" t="s">
        <v>5</v>
      </c>
      <c r="F5892" s="31" t="s">
        <v>89</v>
      </c>
      <c r="G5892" s="69">
        <v>1390.68</v>
      </c>
    </row>
    <row r="5893" spans="1:7" x14ac:dyDescent="0.25">
      <c r="A5893" s="31" t="s">
        <v>230</v>
      </c>
      <c r="B5893" s="31" t="s">
        <v>131</v>
      </c>
      <c r="C5893" s="31" t="s">
        <v>47</v>
      </c>
      <c r="D5893" s="31" t="s">
        <v>783</v>
      </c>
      <c r="E5893" s="31" t="s">
        <v>5</v>
      </c>
      <c r="F5893" s="31" t="s">
        <v>82</v>
      </c>
      <c r="G5893" s="69">
        <v>739.5</v>
      </c>
    </row>
    <row r="5894" spans="1:7" x14ac:dyDescent="0.25">
      <c r="A5894" s="31" t="s">
        <v>230</v>
      </c>
      <c r="B5894" s="31" t="s">
        <v>131</v>
      </c>
      <c r="C5894" s="31" t="s">
        <v>47</v>
      </c>
      <c r="D5894" s="31" t="s">
        <v>783</v>
      </c>
      <c r="E5894" s="31" t="s">
        <v>5</v>
      </c>
      <c r="F5894" s="31" t="s">
        <v>80</v>
      </c>
      <c r="G5894" s="69">
        <v>10981.71</v>
      </c>
    </row>
    <row r="5895" spans="1:7" x14ac:dyDescent="0.25">
      <c r="A5895" s="31" t="s">
        <v>230</v>
      </c>
      <c r="B5895" s="31" t="s">
        <v>131</v>
      </c>
      <c r="C5895" s="31" t="s">
        <v>47</v>
      </c>
      <c r="D5895" s="31" t="s">
        <v>783</v>
      </c>
      <c r="E5895" s="31" t="s">
        <v>5</v>
      </c>
      <c r="F5895" s="31" t="s">
        <v>61</v>
      </c>
      <c r="G5895" s="69">
        <v>5474.12</v>
      </c>
    </row>
    <row r="5896" spans="1:7" x14ac:dyDescent="0.25">
      <c r="A5896" s="31" t="s">
        <v>230</v>
      </c>
      <c r="B5896" s="31" t="s">
        <v>131</v>
      </c>
      <c r="C5896" s="31" t="s">
        <v>47</v>
      </c>
      <c r="D5896" s="31" t="s">
        <v>783</v>
      </c>
      <c r="E5896" s="31" t="s">
        <v>85</v>
      </c>
      <c r="F5896" s="31" t="s">
        <v>87</v>
      </c>
      <c r="G5896" s="69">
        <v>1311.03</v>
      </c>
    </row>
    <row r="5897" spans="1:7" x14ac:dyDescent="0.25">
      <c r="A5897" s="31" t="s">
        <v>230</v>
      </c>
      <c r="B5897" s="31" t="s">
        <v>131</v>
      </c>
      <c r="C5897" s="31" t="s">
        <v>47</v>
      </c>
      <c r="D5897" s="31" t="s">
        <v>783</v>
      </c>
      <c r="E5897" s="31" t="s">
        <v>85</v>
      </c>
      <c r="F5897" s="31" t="s">
        <v>86</v>
      </c>
      <c r="G5897" s="69">
        <v>1970.93</v>
      </c>
    </row>
    <row r="5898" spans="1:7" x14ac:dyDescent="0.25">
      <c r="A5898" s="31" t="s">
        <v>230</v>
      </c>
      <c r="B5898" s="31" t="s">
        <v>131</v>
      </c>
      <c r="C5898" s="31" t="s">
        <v>47</v>
      </c>
      <c r="D5898" s="31" t="s">
        <v>783</v>
      </c>
      <c r="E5898" s="31" t="s">
        <v>84</v>
      </c>
      <c r="F5898" s="31" t="s">
        <v>29</v>
      </c>
      <c r="G5898" s="69">
        <v>209.81</v>
      </c>
    </row>
    <row r="5899" spans="1:7" x14ac:dyDescent="0.25">
      <c r="A5899" s="31" t="s">
        <v>230</v>
      </c>
      <c r="B5899" s="31" t="s">
        <v>131</v>
      </c>
      <c r="C5899" s="31" t="s">
        <v>47</v>
      </c>
      <c r="D5899" s="31" t="s">
        <v>783</v>
      </c>
      <c r="E5899" s="31" t="s">
        <v>84</v>
      </c>
      <c r="F5899" s="31" t="s">
        <v>67</v>
      </c>
      <c r="G5899" s="69">
        <v>78.760000000000005</v>
      </c>
    </row>
    <row r="5900" spans="1:7" x14ac:dyDescent="0.25">
      <c r="A5900" s="31" t="s">
        <v>230</v>
      </c>
      <c r="B5900" s="31" t="s">
        <v>131</v>
      </c>
      <c r="C5900" s="31" t="s">
        <v>47</v>
      </c>
      <c r="D5900" s="31" t="s">
        <v>783</v>
      </c>
      <c r="E5900" s="31" t="s">
        <v>84</v>
      </c>
      <c r="F5900" s="31" t="s">
        <v>93</v>
      </c>
      <c r="G5900" s="69">
        <v>19.690000000000001</v>
      </c>
    </row>
    <row r="5901" spans="1:7" x14ac:dyDescent="0.25">
      <c r="A5901" s="31" t="s">
        <v>230</v>
      </c>
      <c r="B5901" s="31" t="s">
        <v>131</v>
      </c>
      <c r="C5901" s="31" t="s">
        <v>47</v>
      </c>
      <c r="D5901" s="31" t="s">
        <v>783</v>
      </c>
      <c r="E5901" s="31" t="s">
        <v>84</v>
      </c>
      <c r="F5901" s="31" t="s">
        <v>23</v>
      </c>
      <c r="G5901" s="69">
        <v>8219.02</v>
      </c>
    </row>
    <row r="5902" spans="1:7" x14ac:dyDescent="0.25">
      <c r="A5902" s="31" t="s">
        <v>230</v>
      </c>
      <c r="B5902" s="31" t="s">
        <v>131</v>
      </c>
      <c r="C5902" s="31" t="s">
        <v>47</v>
      </c>
      <c r="D5902" s="31" t="s">
        <v>783</v>
      </c>
      <c r="E5902" s="31" t="s">
        <v>0</v>
      </c>
      <c r="F5902" s="31" t="s">
        <v>14</v>
      </c>
      <c r="G5902" s="69">
        <v>760.94</v>
      </c>
    </row>
    <row r="5903" spans="1:7" x14ac:dyDescent="0.25">
      <c r="A5903" s="31" t="s">
        <v>230</v>
      </c>
      <c r="B5903" s="31" t="s">
        <v>131</v>
      </c>
      <c r="C5903" s="31" t="s">
        <v>47</v>
      </c>
      <c r="D5903" s="31" t="s">
        <v>783</v>
      </c>
      <c r="E5903" s="31" t="s">
        <v>0</v>
      </c>
      <c r="F5903" s="31" t="s">
        <v>15</v>
      </c>
      <c r="G5903" s="69">
        <v>1492.95</v>
      </c>
    </row>
    <row r="5904" spans="1:7" x14ac:dyDescent="0.25">
      <c r="A5904" s="31" t="s">
        <v>230</v>
      </c>
      <c r="B5904" s="31" t="s">
        <v>131</v>
      </c>
      <c r="C5904" s="31" t="s">
        <v>47</v>
      </c>
      <c r="D5904" s="31" t="s">
        <v>783</v>
      </c>
      <c r="E5904" s="31" t="s">
        <v>0</v>
      </c>
      <c r="F5904" s="31" t="s">
        <v>16</v>
      </c>
      <c r="G5904" s="69">
        <v>3757.17</v>
      </c>
    </row>
    <row r="5905" spans="1:7" x14ac:dyDescent="0.25">
      <c r="A5905" s="31" t="s">
        <v>230</v>
      </c>
      <c r="B5905" s="31" t="s">
        <v>18</v>
      </c>
      <c r="C5905" s="31" t="s">
        <v>47</v>
      </c>
      <c r="D5905" s="31" t="s">
        <v>783</v>
      </c>
      <c r="E5905" s="31" t="s">
        <v>81</v>
      </c>
      <c r="F5905" s="31" t="s">
        <v>27</v>
      </c>
      <c r="G5905" s="69">
        <v>8241.57</v>
      </c>
    </row>
    <row r="5906" spans="1:7" x14ac:dyDescent="0.25">
      <c r="A5906" s="31" t="s">
        <v>230</v>
      </c>
      <c r="B5906" s="31" t="s">
        <v>18</v>
      </c>
      <c r="C5906" s="31" t="s">
        <v>47</v>
      </c>
      <c r="D5906" s="31" t="s">
        <v>783</v>
      </c>
      <c r="E5906" s="31" t="s">
        <v>81</v>
      </c>
      <c r="F5906" s="31" t="s">
        <v>83</v>
      </c>
      <c r="G5906" s="69">
        <v>1004.1</v>
      </c>
    </row>
    <row r="5907" spans="1:7" x14ac:dyDescent="0.25">
      <c r="A5907" s="31" t="s">
        <v>230</v>
      </c>
      <c r="B5907" s="31" t="s">
        <v>18</v>
      </c>
      <c r="C5907" s="31" t="s">
        <v>47</v>
      </c>
      <c r="D5907" s="31" t="s">
        <v>783</v>
      </c>
      <c r="E5907" s="31" t="s">
        <v>81</v>
      </c>
      <c r="F5907" s="31" t="s">
        <v>25</v>
      </c>
      <c r="G5907" s="69">
        <v>22894.32</v>
      </c>
    </row>
    <row r="5908" spans="1:7" x14ac:dyDescent="0.25">
      <c r="A5908" s="31" t="s">
        <v>230</v>
      </c>
      <c r="B5908" s="31" t="s">
        <v>18</v>
      </c>
      <c r="C5908" s="31" t="s">
        <v>47</v>
      </c>
      <c r="D5908" s="31" t="s">
        <v>783</v>
      </c>
      <c r="E5908" s="31" t="s">
        <v>81</v>
      </c>
      <c r="F5908" s="31" t="s">
        <v>65</v>
      </c>
      <c r="G5908" s="69">
        <v>3615.32</v>
      </c>
    </row>
    <row r="5909" spans="1:7" x14ac:dyDescent="0.25">
      <c r="A5909" s="31" t="s">
        <v>230</v>
      </c>
      <c r="B5909" s="31" t="s">
        <v>18</v>
      </c>
      <c r="C5909" s="31" t="s">
        <v>47</v>
      </c>
      <c r="D5909" s="31" t="s">
        <v>783</v>
      </c>
      <c r="E5909" s="31" t="s">
        <v>81</v>
      </c>
      <c r="F5909" s="31" t="s">
        <v>26</v>
      </c>
      <c r="G5909" s="69">
        <v>19289.64</v>
      </c>
    </row>
    <row r="5910" spans="1:7" x14ac:dyDescent="0.25">
      <c r="A5910" s="31" t="s">
        <v>230</v>
      </c>
      <c r="B5910" s="31" t="s">
        <v>18</v>
      </c>
      <c r="C5910" s="31" t="s">
        <v>47</v>
      </c>
      <c r="D5910" s="31" t="s">
        <v>783</v>
      </c>
      <c r="E5910" s="31" t="s">
        <v>81</v>
      </c>
      <c r="F5910" s="31" t="s">
        <v>64</v>
      </c>
      <c r="G5910" s="69">
        <v>14148.19</v>
      </c>
    </row>
    <row r="5911" spans="1:7" x14ac:dyDescent="0.25">
      <c r="A5911" s="31" t="s">
        <v>230</v>
      </c>
      <c r="B5911" s="31" t="s">
        <v>18</v>
      </c>
      <c r="C5911" s="31" t="s">
        <v>47</v>
      </c>
      <c r="D5911" s="31" t="s">
        <v>783</v>
      </c>
      <c r="E5911" s="31" t="s">
        <v>81</v>
      </c>
      <c r="F5911" s="31" t="s">
        <v>9</v>
      </c>
      <c r="G5911" s="69">
        <v>6056.56</v>
      </c>
    </row>
    <row r="5912" spans="1:7" x14ac:dyDescent="0.25">
      <c r="A5912" s="31" t="s">
        <v>230</v>
      </c>
      <c r="B5912" s="31" t="s">
        <v>18</v>
      </c>
      <c r="C5912" s="31" t="s">
        <v>47</v>
      </c>
      <c r="D5912" s="31" t="s">
        <v>783</v>
      </c>
      <c r="E5912" s="31" t="s">
        <v>79</v>
      </c>
      <c r="F5912" s="31" t="s">
        <v>28</v>
      </c>
      <c r="G5912" s="69">
        <v>1343.6</v>
      </c>
    </row>
    <row r="5913" spans="1:7" x14ac:dyDescent="0.25">
      <c r="A5913" s="31" t="s">
        <v>230</v>
      </c>
      <c r="B5913" s="31" t="s">
        <v>18</v>
      </c>
      <c r="C5913" s="31" t="s">
        <v>47</v>
      </c>
      <c r="D5913" s="31" t="s">
        <v>783</v>
      </c>
      <c r="E5913" s="31" t="s">
        <v>5</v>
      </c>
      <c r="F5913" s="31" t="s">
        <v>52</v>
      </c>
      <c r="G5913" s="69">
        <v>1302.8800000000001</v>
      </c>
    </row>
    <row r="5914" spans="1:7" x14ac:dyDescent="0.25">
      <c r="A5914" s="31" t="s">
        <v>230</v>
      </c>
      <c r="B5914" s="31" t="s">
        <v>18</v>
      </c>
      <c r="C5914" s="31" t="s">
        <v>47</v>
      </c>
      <c r="D5914" s="31" t="s">
        <v>783</v>
      </c>
      <c r="E5914" s="31" t="s">
        <v>5</v>
      </c>
      <c r="F5914" s="31" t="s">
        <v>11</v>
      </c>
      <c r="G5914" s="69">
        <v>56870.42</v>
      </c>
    </row>
    <row r="5915" spans="1:7" x14ac:dyDescent="0.25">
      <c r="A5915" s="31" t="s">
        <v>230</v>
      </c>
      <c r="B5915" s="31" t="s">
        <v>18</v>
      </c>
      <c r="C5915" s="31" t="s">
        <v>47</v>
      </c>
      <c r="D5915" s="31" t="s">
        <v>783</v>
      </c>
      <c r="E5915" s="31" t="s">
        <v>5</v>
      </c>
      <c r="F5915" s="31" t="s">
        <v>12</v>
      </c>
      <c r="G5915" s="69">
        <v>6793.34</v>
      </c>
    </row>
    <row r="5916" spans="1:7" x14ac:dyDescent="0.25">
      <c r="A5916" s="31" t="s">
        <v>230</v>
      </c>
      <c r="B5916" s="31" t="s">
        <v>18</v>
      </c>
      <c r="C5916" s="31" t="s">
        <v>47</v>
      </c>
      <c r="D5916" s="31" t="s">
        <v>783</v>
      </c>
      <c r="E5916" s="31" t="s">
        <v>5</v>
      </c>
      <c r="F5916" s="31" t="s">
        <v>56</v>
      </c>
      <c r="G5916" s="69">
        <v>1930.53</v>
      </c>
    </row>
    <row r="5917" spans="1:7" x14ac:dyDescent="0.25">
      <c r="A5917" s="31" t="s">
        <v>230</v>
      </c>
      <c r="B5917" s="31" t="s">
        <v>18</v>
      </c>
      <c r="C5917" s="31" t="s">
        <v>47</v>
      </c>
      <c r="D5917" s="31" t="s">
        <v>783</v>
      </c>
      <c r="E5917" s="31" t="s">
        <v>5</v>
      </c>
      <c r="F5917" s="31" t="s">
        <v>62</v>
      </c>
      <c r="G5917" s="69">
        <v>56.16</v>
      </c>
    </row>
    <row r="5918" spans="1:7" x14ac:dyDescent="0.25">
      <c r="A5918" s="31" t="s">
        <v>230</v>
      </c>
      <c r="B5918" s="31" t="s">
        <v>18</v>
      </c>
      <c r="C5918" s="31" t="s">
        <v>47</v>
      </c>
      <c r="D5918" s="31" t="s">
        <v>783</v>
      </c>
      <c r="E5918" s="31" t="s">
        <v>5</v>
      </c>
      <c r="F5918" s="31" t="s">
        <v>89</v>
      </c>
      <c r="G5918" s="69">
        <v>18860.88</v>
      </c>
    </row>
    <row r="5919" spans="1:7" x14ac:dyDescent="0.25">
      <c r="A5919" s="31" t="s">
        <v>230</v>
      </c>
      <c r="B5919" s="31" t="s">
        <v>18</v>
      </c>
      <c r="C5919" s="31" t="s">
        <v>47</v>
      </c>
      <c r="D5919" s="31" t="s">
        <v>783</v>
      </c>
      <c r="E5919" s="31" t="s">
        <v>5</v>
      </c>
      <c r="F5919" s="31" t="s">
        <v>82</v>
      </c>
      <c r="G5919" s="69">
        <v>191.44</v>
      </c>
    </row>
    <row r="5920" spans="1:7" x14ac:dyDescent="0.25">
      <c r="A5920" s="31" t="s">
        <v>230</v>
      </c>
      <c r="B5920" s="31" t="s">
        <v>18</v>
      </c>
      <c r="C5920" s="31" t="s">
        <v>47</v>
      </c>
      <c r="D5920" s="31" t="s">
        <v>783</v>
      </c>
      <c r="E5920" s="31" t="s">
        <v>5</v>
      </c>
      <c r="F5920" s="31" t="s">
        <v>80</v>
      </c>
      <c r="G5920" s="69">
        <v>107954.64</v>
      </c>
    </row>
    <row r="5921" spans="1:7" x14ac:dyDescent="0.25">
      <c r="A5921" s="31" t="s">
        <v>230</v>
      </c>
      <c r="B5921" s="31" t="s">
        <v>18</v>
      </c>
      <c r="C5921" s="31" t="s">
        <v>47</v>
      </c>
      <c r="D5921" s="31" t="s">
        <v>783</v>
      </c>
      <c r="E5921" s="31" t="s">
        <v>5</v>
      </c>
      <c r="F5921" s="31" t="s">
        <v>63</v>
      </c>
      <c r="G5921" s="69">
        <v>2932.75</v>
      </c>
    </row>
    <row r="5922" spans="1:7" x14ac:dyDescent="0.25">
      <c r="A5922" s="31" t="s">
        <v>230</v>
      </c>
      <c r="B5922" s="31" t="s">
        <v>18</v>
      </c>
      <c r="C5922" s="31" t="s">
        <v>47</v>
      </c>
      <c r="D5922" s="31" t="s">
        <v>783</v>
      </c>
      <c r="E5922" s="31" t="s">
        <v>5</v>
      </c>
      <c r="F5922" s="31" t="s">
        <v>61</v>
      </c>
      <c r="G5922" s="69">
        <v>18539.66</v>
      </c>
    </row>
    <row r="5923" spans="1:7" x14ac:dyDescent="0.25">
      <c r="A5923" s="31" t="s">
        <v>230</v>
      </c>
      <c r="B5923" s="31" t="s">
        <v>18</v>
      </c>
      <c r="C5923" s="31" t="s">
        <v>47</v>
      </c>
      <c r="D5923" s="31" t="s">
        <v>783</v>
      </c>
      <c r="E5923" s="31" t="s">
        <v>85</v>
      </c>
      <c r="F5923" s="31" t="s">
        <v>87</v>
      </c>
      <c r="G5923" s="69">
        <v>9999.0499999999993</v>
      </c>
    </row>
    <row r="5924" spans="1:7" x14ac:dyDescent="0.25">
      <c r="A5924" s="31" t="s">
        <v>230</v>
      </c>
      <c r="B5924" s="31" t="s">
        <v>18</v>
      </c>
      <c r="C5924" s="31" t="s">
        <v>47</v>
      </c>
      <c r="D5924" s="31" t="s">
        <v>783</v>
      </c>
      <c r="E5924" s="31" t="s">
        <v>85</v>
      </c>
      <c r="F5924" s="31" t="s">
        <v>88</v>
      </c>
      <c r="G5924" s="69">
        <v>1782.33</v>
      </c>
    </row>
    <row r="5925" spans="1:7" x14ac:dyDescent="0.25">
      <c r="A5925" s="31" t="s">
        <v>230</v>
      </c>
      <c r="B5925" s="31" t="s">
        <v>18</v>
      </c>
      <c r="C5925" s="31" t="s">
        <v>47</v>
      </c>
      <c r="D5925" s="31" t="s">
        <v>783</v>
      </c>
      <c r="E5925" s="31" t="s">
        <v>85</v>
      </c>
      <c r="F5925" s="31" t="s">
        <v>86</v>
      </c>
      <c r="G5925" s="69">
        <v>10947.85</v>
      </c>
    </row>
    <row r="5926" spans="1:7" x14ac:dyDescent="0.25">
      <c r="A5926" s="31" t="s">
        <v>230</v>
      </c>
      <c r="B5926" s="31" t="s">
        <v>18</v>
      </c>
      <c r="C5926" s="31" t="s">
        <v>47</v>
      </c>
      <c r="D5926" s="31" t="s">
        <v>783</v>
      </c>
      <c r="E5926" s="31" t="s">
        <v>84</v>
      </c>
      <c r="F5926" s="31" t="s">
        <v>29</v>
      </c>
      <c r="G5926" s="69">
        <v>477.17</v>
      </c>
    </row>
    <row r="5927" spans="1:7" x14ac:dyDescent="0.25">
      <c r="A5927" s="31" t="s">
        <v>230</v>
      </c>
      <c r="B5927" s="31" t="s">
        <v>18</v>
      </c>
      <c r="C5927" s="31" t="s">
        <v>47</v>
      </c>
      <c r="D5927" s="31" t="s">
        <v>783</v>
      </c>
      <c r="E5927" s="31" t="s">
        <v>84</v>
      </c>
      <c r="F5927" s="31" t="s">
        <v>23</v>
      </c>
      <c r="G5927" s="69">
        <v>4665.6899999999996</v>
      </c>
    </row>
    <row r="5928" spans="1:7" x14ac:dyDescent="0.25">
      <c r="A5928" s="31" t="s">
        <v>230</v>
      </c>
      <c r="B5928" s="31" t="s">
        <v>18</v>
      </c>
      <c r="C5928" s="31" t="s">
        <v>47</v>
      </c>
      <c r="D5928" s="31" t="s">
        <v>783</v>
      </c>
      <c r="E5928" s="31" t="s">
        <v>0</v>
      </c>
      <c r="F5928" s="31" t="s">
        <v>14</v>
      </c>
      <c r="G5928" s="69">
        <v>10067.879999999999</v>
      </c>
    </row>
    <row r="5929" spans="1:7" x14ac:dyDescent="0.25">
      <c r="A5929" s="31" t="s">
        <v>230</v>
      </c>
      <c r="B5929" s="31" t="s">
        <v>18</v>
      </c>
      <c r="C5929" s="31" t="s">
        <v>47</v>
      </c>
      <c r="D5929" s="31" t="s">
        <v>783</v>
      </c>
      <c r="E5929" s="31" t="s">
        <v>0</v>
      </c>
      <c r="F5929" s="31" t="s">
        <v>15</v>
      </c>
      <c r="G5929" s="69">
        <v>212.92</v>
      </c>
    </row>
    <row r="5930" spans="1:7" x14ac:dyDescent="0.25">
      <c r="A5930" s="31" t="s">
        <v>230</v>
      </c>
      <c r="B5930" s="31" t="s">
        <v>18</v>
      </c>
      <c r="C5930" s="31" t="s">
        <v>47</v>
      </c>
      <c r="D5930" s="31" t="s">
        <v>783</v>
      </c>
      <c r="E5930" s="31" t="s">
        <v>0</v>
      </c>
      <c r="F5930" s="31" t="s">
        <v>16</v>
      </c>
      <c r="G5930" s="69">
        <v>17007.330000000002</v>
      </c>
    </row>
    <row r="5931" spans="1:7" x14ac:dyDescent="0.25">
      <c r="A5931" s="31" t="s">
        <v>230</v>
      </c>
      <c r="B5931" s="31" t="s">
        <v>32</v>
      </c>
      <c r="C5931" s="31" t="s">
        <v>96</v>
      </c>
      <c r="D5931" s="31" t="s">
        <v>783</v>
      </c>
      <c r="E5931" s="31" t="s">
        <v>81</v>
      </c>
      <c r="F5931" s="31" t="s">
        <v>27</v>
      </c>
      <c r="G5931" s="69">
        <v>6813.17</v>
      </c>
    </row>
    <row r="5932" spans="1:7" x14ac:dyDescent="0.25">
      <c r="A5932" s="31" t="s">
        <v>230</v>
      </c>
      <c r="B5932" s="31" t="s">
        <v>32</v>
      </c>
      <c r="C5932" s="31" t="s">
        <v>96</v>
      </c>
      <c r="D5932" s="31" t="s">
        <v>783</v>
      </c>
      <c r="E5932" s="31" t="s">
        <v>81</v>
      </c>
      <c r="F5932" s="31" t="s">
        <v>83</v>
      </c>
      <c r="G5932" s="69">
        <v>1004.63</v>
      </c>
    </row>
    <row r="5933" spans="1:7" x14ac:dyDescent="0.25">
      <c r="A5933" s="31" t="s">
        <v>230</v>
      </c>
      <c r="B5933" s="31" t="s">
        <v>32</v>
      </c>
      <c r="C5933" s="31" t="s">
        <v>96</v>
      </c>
      <c r="D5933" s="31" t="s">
        <v>783</v>
      </c>
      <c r="E5933" s="31" t="s">
        <v>81</v>
      </c>
      <c r="F5933" s="31" t="s">
        <v>25</v>
      </c>
      <c r="G5933" s="69">
        <v>16470.88</v>
      </c>
    </row>
    <row r="5934" spans="1:7" x14ac:dyDescent="0.25">
      <c r="A5934" s="31" t="s">
        <v>230</v>
      </c>
      <c r="B5934" s="31" t="s">
        <v>32</v>
      </c>
      <c r="C5934" s="31" t="s">
        <v>96</v>
      </c>
      <c r="D5934" s="31" t="s">
        <v>783</v>
      </c>
      <c r="E5934" s="31" t="s">
        <v>81</v>
      </c>
      <c r="F5934" s="31" t="s">
        <v>65</v>
      </c>
      <c r="G5934" s="69">
        <v>1386.77</v>
      </c>
    </row>
    <row r="5935" spans="1:7" x14ac:dyDescent="0.25">
      <c r="A5935" s="31" t="s">
        <v>230</v>
      </c>
      <c r="B5935" s="31" t="s">
        <v>32</v>
      </c>
      <c r="C5935" s="31" t="s">
        <v>96</v>
      </c>
      <c r="D5935" s="31" t="s">
        <v>783</v>
      </c>
      <c r="E5935" s="31" t="s">
        <v>81</v>
      </c>
      <c r="F5935" s="31" t="s">
        <v>26</v>
      </c>
      <c r="G5935" s="69">
        <v>26411.77</v>
      </c>
    </row>
    <row r="5936" spans="1:7" x14ac:dyDescent="0.25">
      <c r="A5936" s="31" t="s">
        <v>230</v>
      </c>
      <c r="B5936" s="31" t="s">
        <v>32</v>
      </c>
      <c r="C5936" s="31" t="s">
        <v>96</v>
      </c>
      <c r="D5936" s="31" t="s">
        <v>783</v>
      </c>
      <c r="E5936" s="31" t="s">
        <v>81</v>
      </c>
      <c r="F5936" s="31" t="s">
        <v>64</v>
      </c>
      <c r="G5936" s="69">
        <v>6683.65</v>
      </c>
    </row>
    <row r="5937" spans="1:7" x14ac:dyDescent="0.25">
      <c r="A5937" s="31" t="s">
        <v>230</v>
      </c>
      <c r="B5937" s="31" t="s">
        <v>32</v>
      </c>
      <c r="C5937" s="31" t="s">
        <v>96</v>
      </c>
      <c r="D5937" s="31" t="s">
        <v>783</v>
      </c>
      <c r="E5937" s="31" t="s">
        <v>81</v>
      </c>
      <c r="F5937" s="31" t="s">
        <v>9</v>
      </c>
      <c r="G5937" s="69">
        <v>7897.05</v>
      </c>
    </row>
    <row r="5938" spans="1:7" x14ac:dyDescent="0.25">
      <c r="A5938" s="31" t="s">
        <v>230</v>
      </c>
      <c r="B5938" s="31" t="s">
        <v>32</v>
      </c>
      <c r="C5938" s="31" t="s">
        <v>96</v>
      </c>
      <c r="D5938" s="31" t="s">
        <v>783</v>
      </c>
      <c r="E5938" s="31" t="s">
        <v>79</v>
      </c>
      <c r="F5938" s="31" t="s">
        <v>28</v>
      </c>
      <c r="G5938" s="69">
        <v>1460.29</v>
      </c>
    </row>
    <row r="5939" spans="1:7" x14ac:dyDescent="0.25">
      <c r="A5939" s="31" t="s">
        <v>230</v>
      </c>
      <c r="B5939" s="31" t="s">
        <v>32</v>
      </c>
      <c r="C5939" s="31" t="s">
        <v>96</v>
      </c>
      <c r="D5939" s="31" t="s">
        <v>783</v>
      </c>
      <c r="E5939" s="31" t="s">
        <v>79</v>
      </c>
      <c r="F5939" s="31" t="s">
        <v>90</v>
      </c>
      <c r="G5939" s="69">
        <v>69.900000000000006</v>
      </c>
    </row>
    <row r="5940" spans="1:7" x14ac:dyDescent="0.25">
      <c r="A5940" s="31" t="s">
        <v>230</v>
      </c>
      <c r="B5940" s="31" t="s">
        <v>32</v>
      </c>
      <c r="C5940" s="31" t="s">
        <v>96</v>
      </c>
      <c r="D5940" s="31" t="s">
        <v>783</v>
      </c>
      <c r="E5940" s="31" t="s">
        <v>5</v>
      </c>
      <c r="F5940" s="31" t="s">
        <v>52</v>
      </c>
      <c r="G5940" s="69">
        <v>736.63</v>
      </c>
    </row>
    <row r="5941" spans="1:7" x14ac:dyDescent="0.25">
      <c r="A5941" s="31" t="s">
        <v>230</v>
      </c>
      <c r="B5941" s="31" t="s">
        <v>32</v>
      </c>
      <c r="C5941" s="31" t="s">
        <v>96</v>
      </c>
      <c r="D5941" s="31" t="s">
        <v>783</v>
      </c>
      <c r="E5941" s="31" t="s">
        <v>5</v>
      </c>
      <c r="F5941" s="31" t="s">
        <v>11</v>
      </c>
      <c r="G5941" s="69">
        <v>56525.9</v>
      </c>
    </row>
    <row r="5942" spans="1:7" x14ac:dyDescent="0.25">
      <c r="A5942" s="31" t="s">
        <v>230</v>
      </c>
      <c r="B5942" s="31" t="s">
        <v>32</v>
      </c>
      <c r="C5942" s="31" t="s">
        <v>96</v>
      </c>
      <c r="D5942" s="31" t="s">
        <v>783</v>
      </c>
      <c r="E5942" s="31" t="s">
        <v>5</v>
      </c>
      <c r="F5942" s="31" t="s">
        <v>12</v>
      </c>
      <c r="G5942" s="69">
        <v>5557.48</v>
      </c>
    </row>
    <row r="5943" spans="1:7" x14ac:dyDescent="0.25">
      <c r="A5943" s="31" t="s">
        <v>230</v>
      </c>
      <c r="B5943" s="31" t="s">
        <v>32</v>
      </c>
      <c r="C5943" s="31" t="s">
        <v>96</v>
      </c>
      <c r="D5943" s="31" t="s">
        <v>783</v>
      </c>
      <c r="E5943" s="31" t="s">
        <v>5</v>
      </c>
      <c r="F5943" s="31" t="s">
        <v>56</v>
      </c>
      <c r="G5943" s="69">
        <v>2697.15</v>
      </c>
    </row>
    <row r="5944" spans="1:7" x14ac:dyDescent="0.25">
      <c r="A5944" s="31" t="s">
        <v>230</v>
      </c>
      <c r="B5944" s="31" t="s">
        <v>32</v>
      </c>
      <c r="C5944" s="31" t="s">
        <v>96</v>
      </c>
      <c r="D5944" s="31" t="s">
        <v>783</v>
      </c>
      <c r="E5944" s="31" t="s">
        <v>5</v>
      </c>
      <c r="F5944" s="31" t="s">
        <v>62</v>
      </c>
      <c r="G5944" s="69">
        <v>72.290000000000006</v>
      </c>
    </row>
    <row r="5945" spans="1:7" x14ac:dyDescent="0.25">
      <c r="A5945" s="31" t="s">
        <v>230</v>
      </c>
      <c r="B5945" s="31" t="s">
        <v>32</v>
      </c>
      <c r="C5945" s="31" t="s">
        <v>96</v>
      </c>
      <c r="D5945" s="31" t="s">
        <v>783</v>
      </c>
      <c r="E5945" s="31" t="s">
        <v>5</v>
      </c>
      <c r="F5945" s="31" t="s">
        <v>89</v>
      </c>
      <c r="G5945" s="69">
        <v>10120.34</v>
      </c>
    </row>
    <row r="5946" spans="1:7" x14ac:dyDescent="0.25">
      <c r="A5946" s="31" t="s">
        <v>230</v>
      </c>
      <c r="B5946" s="31" t="s">
        <v>32</v>
      </c>
      <c r="C5946" s="31" t="s">
        <v>96</v>
      </c>
      <c r="D5946" s="31" t="s">
        <v>783</v>
      </c>
      <c r="E5946" s="31" t="s">
        <v>5</v>
      </c>
      <c r="F5946" s="31" t="s">
        <v>82</v>
      </c>
      <c r="G5946" s="69">
        <v>910.43</v>
      </c>
    </row>
    <row r="5947" spans="1:7" x14ac:dyDescent="0.25">
      <c r="A5947" s="31" t="s">
        <v>230</v>
      </c>
      <c r="B5947" s="31" t="s">
        <v>32</v>
      </c>
      <c r="C5947" s="31" t="s">
        <v>96</v>
      </c>
      <c r="D5947" s="31" t="s">
        <v>783</v>
      </c>
      <c r="E5947" s="31" t="s">
        <v>5</v>
      </c>
      <c r="F5947" s="31" t="s">
        <v>80</v>
      </c>
      <c r="G5947" s="69">
        <v>93547.49</v>
      </c>
    </row>
    <row r="5948" spans="1:7" x14ac:dyDescent="0.25">
      <c r="A5948" s="31" t="s">
        <v>230</v>
      </c>
      <c r="B5948" s="31" t="s">
        <v>32</v>
      </c>
      <c r="C5948" s="31" t="s">
        <v>96</v>
      </c>
      <c r="D5948" s="31" t="s">
        <v>783</v>
      </c>
      <c r="E5948" s="31" t="s">
        <v>5</v>
      </c>
      <c r="F5948" s="31" t="s">
        <v>63</v>
      </c>
      <c r="G5948" s="69">
        <v>384.38</v>
      </c>
    </row>
    <row r="5949" spans="1:7" x14ac:dyDescent="0.25">
      <c r="A5949" s="31" t="s">
        <v>230</v>
      </c>
      <c r="B5949" s="31" t="s">
        <v>32</v>
      </c>
      <c r="C5949" s="31" t="s">
        <v>96</v>
      </c>
      <c r="D5949" s="31" t="s">
        <v>783</v>
      </c>
      <c r="E5949" s="31" t="s">
        <v>5</v>
      </c>
      <c r="F5949" s="31" t="s">
        <v>61</v>
      </c>
      <c r="G5949" s="69">
        <v>17264.47</v>
      </c>
    </row>
    <row r="5950" spans="1:7" x14ac:dyDescent="0.25">
      <c r="A5950" s="31" t="s">
        <v>230</v>
      </c>
      <c r="B5950" s="31" t="s">
        <v>32</v>
      </c>
      <c r="C5950" s="31" t="s">
        <v>96</v>
      </c>
      <c r="D5950" s="31" t="s">
        <v>783</v>
      </c>
      <c r="E5950" s="31" t="s">
        <v>85</v>
      </c>
      <c r="F5950" s="31" t="s">
        <v>87</v>
      </c>
      <c r="G5950" s="69">
        <v>9322.67</v>
      </c>
    </row>
    <row r="5951" spans="1:7" x14ac:dyDescent="0.25">
      <c r="A5951" s="31" t="s">
        <v>230</v>
      </c>
      <c r="B5951" s="31" t="s">
        <v>32</v>
      </c>
      <c r="C5951" s="31" t="s">
        <v>96</v>
      </c>
      <c r="D5951" s="31" t="s">
        <v>783</v>
      </c>
      <c r="E5951" s="31" t="s">
        <v>85</v>
      </c>
      <c r="F5951" s="31" t="s">
        <v>88</v>
      </c>
      <c r="G5951" s="69">
        <v>700.21</v>
      </c>
    </row>
    <row r="5952" spans="1:7" x14ac:dyDescent="0.25">
      <c r="A5952" s="31" t="s">
        <v>230</v>
      </c>
      <c r="B5952" s="31" t="s">
        <v>32</v>
      </c>
      <c r="C5952" s="31" t="s">
        <v>96</v>
      </c>
      <c r="D5952" s="31" t="s">
        <v>783</v>
      </c>
      <c r="E5952" s="31" t="s">
        <v>85</v>
      </c>
      <c r="F5952" s="31" t="s">
        <v>86</v>
      </c>
      <c r="G5952" s="69">
        <v>11906.58</v>
      </c>
    </row>
    <row r="5953" spans="1:7" x14ac:dyDescent="0.25">
      <c r="A5953" s="31" t="s">
        <v>230</v>
      </c>
      <c r="B5953" s="31" t="s">
        <v>32</v>
      </c>
      <c r="C5953" s="31" t="s">
        <v>96</v>
      </c>
      <c r="D5953" s="31" t="s">
        <v>783</v>
      </c>
      <c r="E5953" s="31" t="s">
        <v>84</v>
      </c>
      <c r="F5953" s="31" t="s">
        <v>29</v>
      </c>
      <c r="G5953" s="69">
        <v>597.21</v>
      </c>
    </row>
    <row r="5954" spans="1:7" x14ac:dyDescent="0.25">
      <c r="A5954" s="31" t="s">
        <v>230</v>
      </c>
      <c r="B5954" s="31" t="s">
        <v>32</v>
      </c>
      <c r="C5954" s="31" t="s">
        <v>96</v>
      </c>
      <c r="D5954" s="31" t="s">
        <v>783</v>
      </c>
      <c r="E5954" s="31" t="s">
        <v>84</v>
      </c>
      <c r="F5954" s="31" t="s">
        <v>23</v>
      </c>
      <c r="G5954" s="69">
        <v>5831.67</v>
      </c>
    </row>
    <row r="5955" spans="1:7" x14ac:dyDescent="0.25">
      <c r="A5955" s="31" t="s">
        <v>230</v>
      </c>
      <c r="B5955" s="31" t="s">
        <v>32</v>
      </c>
      <c r="C5955" s="31" t="s">
        <v>96</v>
      </c>
      <c r="D5955" s="31" t="s">
        <v>783</v>
      </c>
      <c r="E5955" s="31" t="s">
        <v>92</v>
      </c>
      <c r="F5955" s="31" t="s">
        <v>92</v>
      </c>
      <c r="G5955" s="69">
        <v>8484.44</v>
      </c>
    </row>
    <row r="5956" spans="1:7" x14ac:dyDescent="0.25">
      <c r="A5956" s="31" t="s">
        <v>230</v>
      </c>
      <c r="B5956" s="31" t="s">
        <v>32</v>
      </c>
      <c r="C5956" s="31" t="s">
        <v>96</v>
      </c>
      <c r="D5956" s="31" t="s">
        <v>783</v>
      </c>
      <c r="E5956" s="31" t="s">
        <v>0</v>
      </c>
      <c r="F5956" s="31" t="s">
        <v>14</v>
      </c>
      <c r="G5956" s="69">
        <v>10006.58</v>
      </c>
    </row>
    <row r="5957" spans="1:7" x14ac:dyDescent="0.25">
      <c r="A5957" s="31" t="s">
        <v>230</v>
      </c>
      <c r="B5957" s="31" t="s">
        <v>32</v>
      </c>
      <c r="C5957" s="31" t="s">
        <v>96</v>
      </c>
      <c r="D5957" s="31" t="s">
        <v>783</v>
      </c>
      <c r="E5957" s="31" t="s">
        <v>0</v>
      </c>
      <c r="F5957" s="31" t="s">
        <v>15</v>
      </c>
      <c r="G5957" s="69">
        <v>258.31</v>
      </c>
    </row>
    <row r="5958" spans="1:7" x14ac:dyDescent="0.25">
      <c r="A5958" s="31" t="s">
        <v>230</v>
      </c>
      <c r="B5958" s="31" t="s">
        <v>32</v>
      </c>
      <c r="C5958" s="31" t="s">
        <v>96</v>
      </c>
      <c r="D5958" s="31" t="s">
        <v>783</v>
      </c>
      <c r="E5958" s="31" t="s">
        <v>0</v>
      </c>
      <c r="F5958" s="31" t="s">
        <v>16</v>
      </c>
      <c r="G5958" s="69">
        <v>14949.36</v>
      </c>
    </row>
    <row r="5959" spans="1:7" x14ac:dyDescent="0.25">
      <c r="A5959" s="31" t="s">
        <v>230</v>
      </c>
      <c r="B5959" s="31" t="s">
        <v>32</v>
      </c>
      <c r="C5959" s="31" t="s">
        <v>96</v>
      </c>
      <c r="D5959" s="31" t="s">
        <v>783</v>
      </c>
      <c r="E5959" s="31" t="s">
        <v>21</v>
      </c>
      <c r="F5959" s="31" t="s">
        <v>21</v>
      </c>
      <c r="G5959" s="69">
        <v>33123.29</v>
      </c>
    </row>
    <row r="5960" spans="1:7" x14ac:dyDescent="0.25">
      <c r="A5960" s="31" t="s">
        <v>230</v>
      </c>
      <c r="B5960" s="31" t="s">
        <v>17</v>
      </c>
      <c r="C5960" s="31" t="s">
        <v>47</v>
      </c>
      <c r="D5960" s="31" t="s">
        <v>783</v>
      </c>
      <c r="E5960" s="31" t="s">
        <v>81</v>
      </c>
      <c r="F5960" s="31" t="s">
        <v>27</v>
      </c>
      <c r="G5960" s="69">
        <v>1437.91</v>
      </c>
    </row>
    <row r="5961" spans="1:7" x14ac:dyDescent="0.25">
      <c r="A5961" s="31" t="s">
        <v>230</v>
      </c>
      <c r="B5961" s="31" t="s">
        <v>17</v>
      </c>
      <c r="C5961" s="31" t="s">
        <v>47</v>
      </c>
      <c r="D5961" s="31" t="s">
        <v>783</v>
      </c>
      <c r="E5961" s="31" t="s">
        <v>81</v>
      </c>
      <c r="F5961" s="31" t="s">
        <v>83</v>
      </c>
      <c r="G5961" s="69">
        <v>235.78</v>
      </c>
    </row>
    <row r="5962" spans="1:7" x14ac:dyDescent="0.25">
      <c r="A5962" s="31" t="s">
        <v>230</v>
      </c>
      <c r="B5962" s="31" t="s">
        <v>17</v>
      </c>
      <c r="C5962" s="31" t="s">
        <v>47</v>
      </c>
      <c r="D5962" s="31" t="s">
        <v>783</v>
      </c>
      <c r="E5962" s="31" t="s">
        <v>81</v>
      </c>
      <c r="F5962" s="31" t="s">
        <v>25</v>
      </c>
      <c r="G5962" s="69">
        <v>5624.49</v>
      </c>
    </row>
    <row r="5963" spans="1:7" x14ac:dyDescent="0.25">
      <c r="A5963" s="31" t="s">
        <v>230</v>
      </c>
      <c r="B5963" s="31" t="s">
        <v>17</v>
      </c>
      <c r="C5963" s="31" t="s">
        <v>47</v>
      </c>
      <c r="D5963" s="31" t="s">
        <v>783</v>
      </c>
      <c r="E5963" s="31" t="s">
        <v>81</v>
      </c>
      <c r="F5963" s="31" t="s">
        <v>65</v>
      </c>
      <c r="G5963" s="69">
        <v>404.21</v>
      </c>
    </row>
    <row r="5964" spans="1:7" x14ac:dyDescent="0.25">
      <c r="A5964" s="31" t="s">
        <v>230</v>
      </c>
      <c r="B5964" s="31" t="s">
        <v>17</v>
      </c>
      <c r="C5964" s="31" t="s">
        <v>47</v>
      </c>
      <c r="D5964" s="31" t="s">
        <v>783</v>
      </c>
      <c r="E5964" s="31" t="s">
        <v>81</v>
      </c>
      <c r="F5964" s="31" t="s">
        <v>26</v>
      </c>
      <c r="G5964" s="69">
        <v>6550.29</v>
      </c>
    </row>
    <row r="5965" spans="1:7" x14ac:dyDescent="0.25">
      <c r="A5965" s="31" t="s">
        <v>230</v>
      </c>
      <c r="B5965" s="31" t="s">
        <v>17</v>
      </c>
      <c r="C5965" s="31" t="s">
        <v>47</v>
      </c>
      <c r="D5965" s="31" t="s">
        <v>783</v>
      </c>
      <c r="E5965" s="31" t="s">
        <v>81</v>
      </c>
      <c r="F5965" s="31" t="s">
        <v>64</v>
      </c>
      <c r="G5965" s="69">
        <v>2984.97</v>
      </c>
    </row>
    <row r="5966" spans="1:7" x14ac:dyDescent="0.25">
      <c r="A5966" s="31" t="s">
        <v>230</v>
      </c>
      <c r="B5966" s="31" t="s">
        <v>17</v>
      </c>
      <c r="C5966" s="31" t="s">
        <v>47</v>
      </c>
      <c r="D5966" s="31" t="s">
        <v>783</v>
      </c>
      <c r="E5966" s="31" t="s">
        <v>81</v>
      </c>
      <c r="F5966" s="31" t="s">
        <v>9</v>
      </c>
      <c r="G5966" s="69">
        <v>1676.55</v>
      </c>
    </row>
    <row r="5967" spans="1:7" x14ac:dyDescent="0.25">
      <c r="A5967" s="31" t="s">
        <v>230</v>
      </c>
      <c r="B5967" s="31" t="s">
        <v>17</v>
      </c>
      <c r="C5967" s="31" t="s">
        <v>47</v>
      </c>
      <c r="D5967" s="31" t="s">
        <v>783</v>
      </c>
      <c r="E5967" s="31" t="s">
        <v>79</v>
      </c>
      <c r="F5967" s="31" t="s">
        <v>28</v>
      </c>
      <c r="G5967" s="69">
        <v>277.89</v>
      </c>
    </row>
    <row r="5968" spans="1:7" x14ac:dyDescent="0.25">
      <c r="A5968" s="31" t="s">
        <v>230</v>
      </c>
      <c r="B5968" s="31" t="s">
        <v>17</v>
      </c>
      <c r="C5968" s="31" t="s">
        <v>47</v>
      </c>
      <c r="D5968" s="31" t="s">
        <v>783</v>
      </c>
      <c r="E5968" s="31" t="s">
        <v>79</v>
      </c>
      <c r="F5968" s="31" t="s">
        <v>90</v>
      </c>
      <c r="G5968" s="69">
        <v>26.97</v>
      </c>
    </row>
    <row r="5969" spans="1:7" x14ac:dyDescent="0.25">
      <c r="A5969" s="31" t="s">
        <v>230</v>
      </c>
      <c r="B5969" s="31" t="s">
        <v>17</v>
      </c>
      <c r="C5969" s="31" t="s">
        <v>47</v>
      </c>
      <c r="D5969" s="31" t="s">
        <v>783</v>
      </c>
      <c r="E5969" s="31" t="s">
        <v>5</v>
      </c>
      <c r="F5969" s="31" t="s">
        <v>52</v>
      </c>
      <c r="G5969" s="69">
        <v>646.96</v>
      </c>
    </row>
    <row r="5970" spans="1:7" x14ac:dyDescent="0.25">
      <c r="A5970" s="31" t="s">
        <v>230</v>
      </c>
      <c r="B5970" s="31" t="s">
        <v>17</v>
      </c>
      <c r="C5970" s="31" t="s">
        <v>47</v>
      </c>
      <c r="D5970" s="31" t="s">
        <v>783</v>
      </c>
      <c r="E5970" s="31" t="s">
        <v>5</v>
      </c>
      <c r="F5970" s="31" t="s">
        <v>11</v>
      </c>
      <c r="G5970" s="69">
        <v>17088.41</v>
      </c>
    </row>
    <row r="5971" spans="1:7" x14ac:dyDescent="0.25">
      <c r="A5971" s="31" t="s">
        <v>230</v>
      </c>
      <c r="B5971" s="31" t="s">
        <v>17</v>
      </c>
      <c r="C5971" s="31" t="s">
        <v>47</v>
      </c>
      <c r="D5971" s="31" t="s">
        <v>783</v>
      </c>
      <c r="E5971" s="31" t="s">
        <v>5</v>
      </c>
      <c r="F5971" s="31" t="s">
        <v>12</v>
      </c>
      <c r="G5971" s="69">
        <v>1118.95</v>
      </c>
    </row>
    <row r="5972" spans="1:7" x14ac:dyDescent="0.25">
      <c r="A5972" s="31" t="s">
        <v>230</v>
      </c>
      <c r="B5972" s="31" t="s">
        <v>17</v>
      </c>
      <c r="C5972" s="31" t="s">
        <v>47</v>
      </c>
      <c r="D5972" s="31" t="s">
        <v>783</v>
      </c>
      <c r="E5972" s="31" t="s">
        <v>5</v>
      </c>
      <c r="F5972" s="31" t="s">
        <v>56</v>
      </c>
      <c r="G5972" s="69">
        <v>896.91</v>
      </c>
    </row>
    <row r="5973" spans="1:7" x14ac:dyDescent="0.25">
      <c r="A5973" s="31" t="s">
        <v>230</v>
      </c>
      <c r="B5973" s="31" t="s">
        <v>17</v>
      </c>
      <c r="C5973" s="31" t="s">
        <v>47</v>
      </c>
      <c r="D5973" s="31" t="s">
        <v>783</v>
      </c>
      <c r="E5973" s="31" t="s">
        <v>5</v>
      </c>
      <c r="F5973" s="31" t="s">
        <v>89</v>
      </c>
      <c r="G5973" s="69">
        <v>4758.12</v>
      </c>
    </row>
    <row r="5974" spans="1:7" x14ac:dyDescent="0.25">
      <c r="A5974" s="31" t="s">
        <v>230</v>
      </c>
      <c r="B5974" s="31" t="s">
        <v>17</v>
      </c>
      <c r="C5974" s="31" t="s">
        <v>47</v>
      </c>
      <c r="D5974" s="31" t="s">
        <v>783</v>
      </c>
      <c r="E5974" s="31" t="s">
        <v>5</v>
      </c>
      <c r="F5974" s="31" t="s">
        <v>82</v>
      </c>
      <c r="G5974" s="69">
        <v>327.22000000000003</v>
      </c>
    </row>
    <row r="5975" spans="1:7" x14ac:dyDescent="0.25">
      <c r="A5975" s="31" t="s">
        <v>230</v>
      </c>
      <c r="B5975" s="31" t="s">
        <v>17</v>
      </c>
      <c r="C5975" s="31" t="s">
        <v>47</v>
      </c>
      <c r="D5975" s="31" t="s">
        <v>783</v>
      </c>
      <c r="E5975" s="31" t="s">
        <v>5</v>
      </c>
      <c r="F5975" s="31" t="s">
        <v>80</v>
      </c>
      <c r="G5975" s="69">
        <v>24596.54</v>
      </c>
    </row>
    <row r="5976" spans="1:7" x14ac:dyDescent="0.25">
      <c r="A5976" s="31" t="s">
        <v>230</v>
      </c>
      <c r="B5976" s="31" t="s">
        <v>17</v>
      </c>
      <c r="C5976" s="31" t="s">
        <v>47</v>
      </c>
      <c r="D5976" s="31" t="s">
        <v>783</v>
      </c>
      <c r="E5976" s="31" t="s">
        <v>5</v>
      </c>
      <c r="F5976" s="31" t="s">
        <v>63</v>
      </c>
      <c r="G5976" s="69">
        <v>758.06</v>
      </c>
    </row>
    <row r="5977" spans="1:7" x14ac:dyDescent="0.25">
      <c r="A5977" s="31" t="s">
        <v>230</v>
      </c>
      <c r="B5977" s="31" t="s">
        <v>17</v>
      </c>
      <c r="C5977" s="31" t="s">
        <v>47</v>
      </c>
      <c r="D5977" s="31" t="s">
        <v>783</v>
      </c>
      <c r="E5977" s="31" t="s">
        <v>5</v>
      </c>
      <c r="F5977" s="31" t="s">
        <v>61</v>
      </c>
      <c r="G5977" s="69">
        <v>4505.7299999999996</v>
      </c>
    </row>
    <row r="5978" spans="1:7" x14ac:dyDescent="0.25">
      <c r="A5978" s="31" t="s">
        <v>230</v>
      </c>
      <c r="B5978" s="31" t="s">
        <v>17</v>
      </c>
      <c r="C5978" s="31" t="s">
        <v>47</v>
      </c>
      <c r="D5978" s="31" t="s">
        <v>783</v>
      </c>
      <c r="E5978" s="31" t="s">
        <v>85</v>
      </c>
      <c r="F5978" s="31" t="s">
        <v>87</v>
      </c>
      <c r="G5978" s="69">
        <v>5503.04</v>
      </c>
    </row>
    <row r="5979" spans="1:7" x14ac:dyDescent="0.25">
      <c r="A5979" s="31" t="s">
        <v>230</v>
      </c>
      <c r="B5979" s="31" t="s">
        <v>17</v>
      </c>
      <c r="C5979" s="31" t="s">
        <v>47</v>
      </c>
      <c r="D5979" s="31" t="s">
        <v>783</v>
      </c>
      <c r="E5979" s="31" t="s">
        <v>85</v>
      </c>
      <c r="F5979" s="31" t="s">
        <v>88</v>
      </c>
      <c r="G5979" s="69">
        <v>491.47</v>
      </c>
    </row>
    <row r="5980" spans="1:7" x14ac:dyDescent="0.25">
      <c r="A5980" s="31" t="s">
        <v>230</v>
      </c>
      <c r="B5980" s="31" t="s">
        <v>17</v>
      </c>
      <c r="C5980" s="31" t="s">
        <v>47</v>
      </c>
      <c r="D5980" s="31" t="s">
        <v>783</v>
      </c>
      <c r="E5980" s="31" t="s">
        <v>85</v>
      </c>
      <c r="F5980" s="31" t="s">
        <v>86</v>
      </c>
      <c r="G5980" s="69">
        <v>3230.63</v>
      </c>
    </row>
    <row r="5981" spans="1:7" x14ac:dyDescent="0.25">
      <c r="A5981" s="31" t="s">
        <v>230</v>
      </c>
      <c r="B5981" s="31" t="s">
        <v>17</v>
      </c>
      <c r="C5981" s="31" t="s">
        <v>47</v>
      </c>
      <c r="D5981" s="31" t="s">
        <v>783</v>
      </c>
      <c r="E5981" s="31" t="s">
        <v>84</v>
      </c>
      <c r="F5981" s="31" t="s">
        <v>23</v>
      </c>
      <c r="G5981" s="69">
        <v>1005.84</v>
      </c>
    </row>
    <row r="5982" spans="1:7" x14ac:dyDescent="0.25">
      <c r="A5982" s="31" t="s">
        <v>230</v>
      </c>
      <c r="B5982" s="31" t="s">
        <v>17</v>
      </c>
      <c r="C5982" s="31" t="s">
        <v>47</v>
      </c>
      <c r="D5982" s="31" t="s">
        <v>783</v>
      </c>
      <c r="E5982" s="31" t="s">
        <v>91</v>
      </c>
      <c r="F5982" s="31" t="s">
        <v>690</v>
      </c>
      <c r="G5982" s="69">
        <v>1.99</v>
      </c>
    </row>
    <row r="5983" spans="1:7" x14ac:dyDescent="0.25">
      <c r="A5983" s="31" t="s">
        <v>230</v>
      </c>
      <c r="B5983" s="31" t="s">
        <v>17</v>
      </c>
      <c r="C5983" s="31" t="s">
        <v>47</v>
      </c>
      <c r="D5983" s="31" t="s">
        <v>783</v>
      </c>
      <c r="E5983" s="31" t="s">
        <v>0</v>
      </c>
      <c r="F5983" s="31" t="s">
        <v>14</v>
      </c>
      <c r="G5983" s="69">
        <v>751.62</v>
      </c>
    </row>
    <row r="5984" spans="1:7" x14ac:dyDescent="0.25">
      <c r="A5984" s="31" t="s">
        <v>230</v>
      </c>
      <c r="B5984" s="31" t="s">
        <v>17</v>
      </c>
      <c r="C5984" s="31" t="s">
        <v>47</v>
      </c>
      <c r="D5984" s="31" t="s">
        <v>783</v>
      </c>
      <c r="E5984" s="31" t="s">
        <v>0</v>
      </c>
      <c r="F5984" s="31" t="s">
        <v>16</v>
      </c>
      <c r="G5984" s="69">
        <v>2765.78</v>
      </c>
    </row>
    <row r="5985" spans="1:7" x14ac:dyDescent="0.25">
      <c r="A5985" s="31" t="s">
        <v>230</v>
      </c>
      <c r="B5985" s="31" t="s">
        <v>34</v>
      </c>
      <c r="C5985" s="31" t="s">
        <v>96</v>
      </c>
      <c r="D5985" s="31" t="s">
        <v>783</v>
      </c>
      <c r="E5985" s="31" t="s">
        <v>81</v>
      </c>
      <c r="F5985" s="31" t="s">
        <v>27</v>
      </c>
      <c r="G5985" s="69">
        <v>79.3</v>
      </c>
    </row>
    <row r="5986" spans="1:7" x14ac:dyDescent="0.25">
      <c r="A5986" s="31" t="s">
        <v>230</v>
      </c>
      <c r="B5986" s="31" t="s">
        <v>34</v>
      </c>
      <c r="C5986" s="31" t="s">
        <v>96</v>
      </c>
      <c r="D5986" s="31" t="s">
        <v>783</v>
      </c>
      <c r="E5986" s="31" t="s">
        <v>81</v>
      </c>
      <c r="F5986" s="31" t="s">
        <v>83</v>
      </c>
      <c r="G5986" s="69">
        <v>147.44999999999999</v>
      </c>
    </row>
    <row r="5987" spans="1:7" x14ac:dyDescent="0.25">
      <c r="A5987" s="31" t="s">
        <v>230</v>
      </c>
      <c r="B5987" s="31" t="s">
        <v>34</v>
      </c>
      <c r="C5987" s="31" t="s">
        <v>96</v>
      </c>
      <c r="D5987" s="31" t="s">
        <v>783</v>
      </c>
      <c r="E5987" s="31" t="s">
        <v>81</v>
      </c>
      <c r="F5987" s="31" t="s">
        <v>25</v>
      </c>
      <c r="G5987" s="69">
        <v>2108.09</v>
      </c>
    </row>
    <row r="5988" spans="1:7" x14ac:dyDescent="0.25">
      <c r="A5988" s="31" t="s">
        <v>230</v>
      </c>
      <c r="B5988" s="31" t="s">
        <v>34</v>
      </c>
      <c r="C5988" s="31" t="s">
        <v>96</v>
      </c>
      <c r="D5988" s="31" t="s">
        <v>783</v>
      </c>
      <c r="E5988" s="31" t="s">
        <v>81</v>
      </c>
      <c r="F5988" s="31" t="s">
        <v>65</v>
      </c>
      <c r="G5988" s="69">
        <v>536.41</v>
      </c>
    </row>
    <row r="5989" spans="1:7" x14ac:dyDescent="0.25">
      <c r="A5989" s="31" t="s">
        <v>230</v>
      </c>
      <c r="B5989" s="31" t="s">
        <v>34</v>
      </c>
      <c r="C5989" s="31" t="s">
        <v>96</v>
      </c>
      <c r="D5989" s="31" t="s">
        <v>783</v>
      </c>
      <c r="E5989" s="31" t="s">
        <v>81</v>
      </c>
      <c r="F5989" s="31" t="s">
        <v>26</v>
      </c>
      <c r="G5989" s="69">
        <v>8185.32</v>
      </c>
    </row>
    <row r="5990" spans="1:7" x14ac:dyDescent="0.25">
      <c r="A5990" s="31" t="s">
        <v>230</v>
      </c>
      <c r="B5990" s="31" t="s">
        <v>34</v>
      </c>
      <c r="C5990" s="31" t="s">
        <v>96</v>
      </c>
      <c r="D5990" s="31" t="s">
        <v>783</v>
      </c>
      <c r="E5990" s="31" t="s">
        <v>81</v>
      </c>
      <c r="F5990" s="31" t="s">
        <v>64</v>
      </c>
      <c r="G5990" s="69">
        <v>4264.37</v>
      </c>
    </row>
    <row r="5991" spans="1:7" x14ac:dyDescent="0.25">
      <c r="A5991" s="31" t="s">
        <v>230</v>
      </c>
      <c r="B5991" s="31" t="s">
        <v>34</v>
      </c>
      <c r="C5991" s="31" t="s">
        <v>96</v>
      </c>
      <c r="D5991" s="31" t="s">
        <v>783</v>
      </c>
      <c r="E5991" s="31" t="s">
        <v>81</v>
      </c>
      <c r="F5991" s="31" t="s">
        <v>9</v>
      </c>
      <c r="G5991" s="69">
        <v>2492.52</v>
      </c>
    </row>
    <row r="5992" spans="1:7" x14ac:dyDescent="0.25">
      <c r="A5992" s="31" t="s">
        <v>230</v>
      </c>
      <c r="B5992" s="31" t="s">
        <v>34</v>
      </c>
      <c r="C5992" s="31" t="s">
        <v>96</v>
      </c>
      <c r="D5992" s="31" t="s">
        <v>783</v>
      </c>
      <c r="E5992" s="31" t="s">
        <v>79</v>
      </c>
      <c r="F5992" s="31" t="s">
        <v>28</v>
      </c>
      <c r="G5992" s="69">
        <v>357.17</v>
      </c>
    </row>
    <row r="5993" spans="1:7" x14ac:dyDescent="0.25">
      <c r="A5993" s="31" t="s">
        <v>230</v>
      </c>
      <c r="B5993" s="31" t="s">
        <v>34</v>
      </c>
      <c r="C5993" s="31" t="s">
        <v>96</v>
      </c>
      <c r="D5993" s="31" t="s">
        <v>783</v>
      </c>
      <c r="E5993" s="31" t="s">
        <v>5</v>
      </c>
      <c r="F5993" s="31" t="s">
        <v>52</v>
      </c>
      <c r="G5993" s="69">
        <v>403.35</v>
      </c>
    </row>
    <row r="5994" spans="1:7" x14ac:dyDescent="0.25">
      <c r="A5994" s="31" t="s">
        <v>230</v>
      </c>
      <c r="B5994" s="31" t="s">
        <v>34</v>
      </c>
      <c r="C5994" s="31" t="s">
        <v>96</v>
      </c>
      <c r="D5994" s="31" t="s">
        <v>783</v>
      </c>
      <c r="E5994" s="31" t="s">
        <v>5</v>
      </c>
      <c r="F5994" s="31" t="s">
        <v>11</v>
      </c>
      <c r="G5994" s="69">
        <v>23622.13</v>
      </c>
    </row>
    <row r="5995" spans="1:7" x14ac:dyDescent="0.25">
      <c r="A5995" s="31" t="s">
        <v>230</v>
      </c>
      <c r="B5995" s="31" t="s">
        <v>34</v>
      </c>
      <c r="C5995" s="31" t="s">
        <v>96</v>
      </c>
      <c r="D5995" s="31" t="s">
        <v>783</v>
      </c>
      <c r="E5995" s="31" t="s">
        <v>5</v>
      </c>
      <c r="F5995" s="31" t="s">
        <v>12</v>
      </c>
      <c r="G5995" s="69">
        <v>2876.66</v>
      </c>
    </row>
    <row r="5996" spans="1:7" x14ac:dyDescent="0.25">
      <c r="A5996" s="31" t="s">
        <v>230</v>
      </c>
      <c r="B5996" s="31" t="s">
        <v>34</v>
      </c>
      <c r="C5996" s="31" t="s">
        <v>96</v>
      </c>
      <c r="D5996" s="31" t="s">
        <v>783</v>
      </c>
      <c r="E5996" s="31" t="s">
        <v>5</v>
      </c>
      <c r="F5996" s="31" t="s">
        <v>89</v>
      </c>
      <c r="G5996" s="69">
        <v>2197.75</v>
      </c>
    </row>
    <row r="5997" spans="1:7" x14ac:dyDescent="0.25">
      <c r="A5997" s="31" t="s">
        <v>230</v>
      </c>
      <c r="B5997" s="31" t="s">
        <v>34</v>
      </c>
      <c r="C5997" s="31" t="s">
        <v>96</v>
      </c>
      <c r="D5997" s="31" t="s">
        <v>783</v>
      </c>
      <c r="E5997" s="31" t="s">
        <v>5</v>
      </c>
      <c r="F5997" s="31" t="s">
        <v>82</v>
      </c>
      <c r="G5997" s="69">
        <v>443.32</v>
      </c>
    </row>
    <row r="5998" spans="1:7" x14ac:dyDescent="0.25">
      <c r="A5998" s="31" t="s">
        <v>230</v>
      </c>
      <c r="B5998" s="31" t="s">
        <v>34</v>
      </c>
      <c r="C5998" s="31" t="s">
        <v>96</v>
      </c>
      <c r="D5998" s="31" t="s">
        <v>783</v>
      </c>
      <c r="E5998" s="31" t="s">
        <v>5</v>
      </c>
      <c r="F5998" s="31" t="s">
        <v>80</v>
      </c>
      <c r="G5998" s="69">
        <v>42060.67</v>
      </c>
    </row>
    <row r="5999" spans="1:7" x14ac:dyDescent="0.25">
      <c r="A5999" s="31" t="s">
        <v>230</v>
      </c>
      <c r="B5999" s="31" t="s">
        <v>34</v>
      </c>
      <c r="C5999" s="31" t="s">
        <v>96</v>
      </c>
      <c r="D5999" s="31" t="s">
        <v>783</v>
      </c>
      <c r="E5999" s="31" t="s">
        <v>5</v>
      </c>
      <c r="F5999" s="31" t="s">
        <v>61</v>
      </c>
      <c r="G5999" s="69">
        <v>14128.98</v>
      </c>
    </row>
    <row r="6000" spans="1:7" x14ac:dyDescent="0.25">
      <c r="A6000" s="31" t="s">
        <v>230</v>
      </c>
      <c r="B6000" s="31" t="s">
        <v>34</v>
      </c>
      <c r="C6000" s="31" t="s">
        <v>96</v>
      </c>
      <c r="D6000" s="31" t="s">
        <v>783</v>
      </c>
      <c r="E6000" s="31" t="s">
        <v>85</v>
      </c>
      <c r="F6000" s="31" t="s">
        <v>87</v>
      </c>
      <c r="G6000" s="69">
        <v>3040.86</v>
      </c>
    </row>
    <row r="6001" spans="1:7" x14ac:dyDescent="0.25">
      <c r="A6001" s="31" t="s">
        <v>230</v>
      </c>
      <c r="B6001" s="31" t="s">
        <v>34</v>
      </c>
      <c r="C6001" s="31" t="s">
        <v>96</v>
      </c>
      <c r="D6001" s="31" t="s">
        <v>783</v>
      </c>
      <c r="E6001" s="31" t="s">
        <v>85</v>
      </c>
      <c r="F6001" s="31" t="s">
        <v>88</v>
      </c>
      <c r="G6001" s="69">
        <v>353.86</v>
      </c>
    </row>
    <row r="6002" spans="1:7" x14ac:dyDescent="0.25">
      <c r="A6002" s="31" t="s">
        <v>230</v>
      </c>
      <c r="B6002" s="31" t="s">
        <v>34</v>
      </c>
      <c r="C6002" s="31" t="s">
        <v>96</v>
      </c>
      <c r="D6002" s="31" t="s">
        <v>783</v>
      </c>
      <c r="E6002" s="31" t="s">
        <v>85</v>
      </c>
      <c r="F6002" s="31" t="s">
        <v>86</v>
      </c>
      <c r="G6002" s="69">
        <v>2761.55</v>
      </c>
    </row>
    <row r="6003" spans="1:7" x14ac:dyDescent="0.25">
      <c r="A6003" s="31" t="s">
        <v>230</v>
      </c>
      <c r="B6003" s="31" t="s">
        <v>34</v>
      </c>
      <c r="C6003" s="31" t="s">
        <v>96</v>
      </c>
      <c r="D6003" s="31" t="s">
        <v>783</v>
      </c>
      <c r="E6003" s="31" t="s">
        <v>84</v>
      </c>
      <c r="F6003" s="31" t="s">
        <v>29</v>
      </c>
      <c r="G6003" s="69">
        <v>28.28</v>
      </c>
    </row>
    <row r="6004" spans="1:7" x14ac:dyDescent="0.25">
      <c r="A6004" s="31" t="s">
        <v>230</v>
      </c>
      <c r="B6004" s="31" t="s">
        <v>34</v>
      </c>
      <c r="C6004" s="31" t="s">
        <v>96</v>
      </c>
      <c r="D6004" s="31" t="s">
        <v>783</v>
      </c>
      <c r="E6004" s="31" t="s">
        <v>84</v>
      </c>
      <c r="F6004" s="31" t="s">
        <v>23</v>
      </c>
      <c r="G6004" s="69">
        <v>2825.99</v>
      </c>
    </row>
    <row r="6005" spans="1:7" x14ac:dyDescent="0.25">
      <c r="A6005" s="31" t="s">
        <v>230</v>
      </c>
      <c r="B6005" s="31" t="s">
        <v>34</v>
      </c>
      <c r="C6005" s="31" t="s">
        <v>96</v>
      </c>
      <c r="D6005" s="31" t="s">
        <v>783</v>
      </c>
      <c r="E6005" s="31" t="s">
        <v>0</v>
      </c>
      <c r="F6005" s="31" t="s">
        <v>14</v>
      </c>
      <c r="G6005" s="69">
        <v>1238.1199999999999</v>
      </c>
    </row>
    <row r="6006" spans="1:7" x14ac:dyDescent="0.25">
      <c r="A6006" s="31" t="s">
        <v>230</v>
      </c>
      <c r="B6006" s="31" t="s">
        <v>34</v>
      </c>
      <c r="C6006" s="31" t="s">
        <v>96</v>
      </c>
      <c r="D6006" s="31" t="s">
        <v>783</v>
      </c>
      <c r="E6006" s="31" t="s">
        <v>0</v>
      </c>
      <c r="F6006" s="31" t="s">
        <v>15</v>
      </c>
      <c r="G6006" s="69">
        <v>0.45</v>
      </c>
    </row>
    <row r="6007" spans="1:7" x14ac:dyDescent="0.25">
      <c r="A6007" s="31" t="s">
        <v>230</v>
      </c>
      <c r="B6007" s="31" t="s">
        <v>34</v>
      </c>
      <c r="C6007" s="31" t="s">
        <v>96</v>
      </c>
      <c r="D6007" s="31" t="s">
        <v>783</v>
      </c>
      <c r="E6007" s="31" t="s">
        <v>0</v>
      </c>
      <c r="F6007" s="31" t="s">
        <v>16</v>
      </c>
      <c r="G6007" s="69">
        <v>1663.3</v>
      </c>
    </row>
    <row r="6008" spans="1:7" x14ac:dyDescent="0.25">
      <c r="A6008" s="31" t="s">
        <v>230</v>
      </c>
      <c r="B6008" s="31" t="s">
        <v>161</v>
      </c>
      <c r="C6008" s="31" t="s">
        <v>156</v>
      </c>
      <c r="D6008" s="31" t="s">
        <v>702</v>
      </c>
      <c r="E6008" s="31" t="s">
        <v>81</v>
      </c>
      <c r="F6008" s="31" t="s">
        <v>27</v>
      </c>
      <c r="G6008" s="69">
        <v>1555.33</v>
      </c>
    </row>
    <row r="6009" spans="1:7" x14ac:dyDescent="0.25">
      <c r="A6009" s="31" t="s">
        <v>230</v>
      </c>
      <c r="B6009" s="31" t="s">
        <v>161</v>
      </c>
      <c r="C6009" s="31" t="s">
        <v>156</v>
      </c>
      <c r="D6009" s="31" t="s">
        <v>702</v>
      </c>
      <c r="E6009" s="31" t="s">
        <v>81</v>
      </c>
      <c r="F6009" s="31" t="s">
        <v>25</v>
      </c>
      <c r="G6009" s="69">
        <v>1967.4</v>
      </c>
    </row>
    <row r="6010" spans="1:7" x14ac:dyDescent="0.25">
      <c r="A6010" s="31" t="s">
        <v>230</v>
      </c>
      <c r="B6010" s="31" t="s">
        <v>161</v>
      </c>
      <c r="C6010" s="31" t="s">
        <v>156</v>
      </c>
      <c r="D6010" s="31" t="s">
        <v>702</v>
      </c>
      <c r="E6010" s="31" t="s">
        <v>81</v>
      </c>
      <c r="F6010" s="31" t="s">
        <v>26</v>
      </c>
      <c r="G6010" s="69">
        <v>14372.18</v>
      </c>
    </row>
    <row r="6011" spans="1:7" x14ac:dyDescent="0.25">
      <c r="A6011" s="31" t="s">
        <v>230</v>
      </c>
      <c r="B6011" s="31" t="s">
        <v>161</v>
      </c>
      <c r="C6011" s="31" t="s">
        <v>156</v>
      </c>
      <c r="D6011" s="31" t="s">
        <v>702</v>
      </c>
      <c r="E6011" s="31" t="s">
        <v>81</v>
      </c>
      <c r="F6011" s="31" t="s">
        <v>9</v>
      </c>
      <c r="G6011" s="69">
        <v>103.62</v>
      </c>
    </row>
    <row r="6012" spans="1:7" x14ac:dyDescent="0.25">
      <c r="A6012" s="31" t="s">
        <v>230</v>
      </c>
      <c r="B6012" s="31" t="s">
        <v>161</v>
      </c>
      <c r="C6012" s="31" t="s">
        <v>156</v>
      </c>
      <c r="D6012" s="31" t="s">
        <v>702</v>
      </c>
      <c r="E6012" s="31" t="s">
        <v>79</v>
      </c>
      <c r="F6012" s="31" t="s">
        <v>28</v>
      </c>
      <c r="G6012" s="69">
        <v>764.21</v>
      </c>
    </row>
    <row r="6013" spans="1:7" x14ac:dyDescent="0.25">
      <c r="A6013" s="31" t="s">
        <v>230</v>
      </c>
      <c r="B6013" s="31" t="s">
        <v>161</v>
      </c>
      <c r="C6013" s="31" t="s">
        <v>156</v>
      </c>
      <c r="D6013" s="31" t="s">
        <v>702</v>
      </c>
      <c r="E6013" s="31" t="s">
        <v>5</v>
      </c>
      <c r="F6013" s="31" t="s">
        <v>52</v>
      </c>
      <c r="G6013" s="69">
        <v>399.04</v>
      </c>
    </row>
    <row r="6014" spans="1:7" x14ac:dyDescent="0.25">
      <c r="A6014" s="31" t="s">
        <v>230</v>
      </c>
      <c r="B6014" s="31" t="s">
        <v>161</v>
      </c>
      <c r="C6014" s="31" t="s">
        <v>156</v>
      </c>
      <c r="D6014" s="31" t="s">
        <v>702</v>
      </c>
      <c r="E6014" s="31" t="s">
        <v>5</v>
      </c>
      <c r="F6014" s="31" t="s">
        <v>11</v>
      </c>
      <c r="G6014" s="69">
        <v>4887.38</v>
      </c>
    </row>
    <row r="6015" spans="1:7" x14ac:dyDescent="0.25">
      <c r="A6015" s="31" t="s">
        <v>230</v>
      </c>
      <c r="B6015" s="31" t="s">
        <v>161</v>
      </c>
      <c r="C6015" s="31" t="s">
        <v>156</v>
      </c>
      <c r="D6015" s="31" t="s">
        <v>702</v>
      </c>
      <c r="E6015" s="31" t="s">
        <v>5</v>
      </c>
      <c r="F6015" s="31" t="s">
        <v>12</v>
      </c>
      <c r="G6015" s="69">
        <v>560.29999999999995</v>
      </c>
    </row>
    <row r="6016" spans="1:7" x14ac:dyDescent="0.25">
      <c r="A6016" s="31" t="s">
        <v>230</v>
      </c>
      <c r="B6016" s="31" t="s">
        <v>161</v>
      </c>
      <c r="C6016" s="31" t="s">
        <v>156</v>
      </c>
      <c r="D6016" s="31" t="s">
        <v>702</v>
      </c>
      <c r="E6016" s="31" t="s">
        <v>5</v>
      </c>
      <c r="F6016" s="31" t="s">
        <v>56</v>
      </c>
      <c r="G6016" s="69">
        <v>9446.77</v>
      </c>
    </row>
    <row r="6017" spans="1:7" x14ac:dyDescent="0.25">
      <c r="A6017" s="31" t="s">
        <v>230</v>
      </c>
      <c r="B6017" s="31" t="s">
        <v>161</v>
      </c>
      <c r="C6017" s="31" t="s">
        <v>156</v>
      </c>
      <c r="D6017" s="31" t="s">
        <v>702</v>
      </c>
      <c r="E6017" s="31" t="s">
        <v>5</v>
      </c>
      <c r="F6017" s="31" t="s">
        <v>89</v>
      </c>
      <c r="G6017" s="69">
        <v>159.16999999999999</v>
      </c>
    </row>
    <row r="6018" spans="1:7" x14ac:dyDescent="0.25">
      <c r="A6018" s="31" t="s">
        <v>230</v>
      </c>
      <c r="B6018" s="31" t="s">
        <v>161</v>
      </c>
      <c r="C6018" s="31" t="s">
        <v>156</v>
      </c>
      <c r="D6018" s="31" t="s">
        <v>702</v>
      </c>
      <c r="E6018" s="31" t="s">
        <v>5</v>
      </c>
      <c r="F6018" s="31" t="s">
        <v>82</v>
      </c>
      <c r="G6018" s="69">
        <v>494.17</v>
      </c>
    </row>
    <row r="6019" spans="1:7" x14ac:dyDescent="0.25">
      <c r="A6019" s="31" t="s">
        <v>230</v>
      </c>
      <c r="B6019" s="31" t="s">
        <v>161</v>
      </c>
      <c r="C6019" s="31" t="s">
        <v>156</v>
      </c>
      <c r="D6019" s="31" t="s">
        <v>702</v>
      </c>
      <c r="E6019" s="31" t="s">
        <v>5</v>
      </c>
      <c r="F6019" s="31" t="s">
        <v>80</v>
      </c>
      <c r="G6019" s="69">
        <v>30857.94</v>
      </c>
    </row>
    <row r="6020" spans="1:7" x14ac:dyDescent="0.25">
      <c r="A6020" s="31" t="s">
        <v>230</v>
      </c>
      <c r="B6020" s="31" t="s">
        <v>161</v>
      </c>
      <c r="C6020" s="31" t="s">
        <v>156</v>
      </c>
      <c r="D6020" s="31" t="s">
        <v>702</v>
      </c>
      <c r="E6020" s="31" t="s">
        <v>5</v>
      </c>
      <c r="F6020" s="31" t="s">
        <v>61</v>
      </c>
      <c r="G6020" s="69">
        <v>8964.58</v>
      </c>
    </row>
    <row r="6021" spans="1:7" x14ac:dyDescent="0.25">
      <c r="A6021" s="31" t="s">
        <v>230</v>
      </c>
      <c r="B6021" s="31" t="s">
        <v>161</v>
      </c>
      <c r="C6021" s="31" t="s">
        <v>156</v>
      </c>
      <c r="D6021" s="31" t="s">
        <v>702</v>
      </c>
      <c r="E6021" s="31" t="s">
        <v>85</v>
      </c>
      <c r="F6021" s="31" t="s">
        <v>86</v>
      </c>
      <c r="G6021" s="69">
        <v>2337.4699999999998</v>
      </c>
    </row>
    <row r="6022" spans="1:7" x14ac:dyDescent="0.25">
      <c r="A6022" s="31" t="s">
        <v>230</v>
      </c>
      <c r="B6022" s="31" t="s">
        <v>161</v>
      </c>
      <c r="C6022" s="31" t="s">
        <v>156</v>
      </c>
      <c r="D6022" s="31" t="s">
        <v>702</v>
      </c>
      <c r="E6022" s="31" t="s">
        <v>84</v>
      </c>
      <c r="F6022" s="31" t="s">
        <v>29</v>
      </c>
      <c r="G6022" s="69">
        <v>669.02</v>
      </c>
    </row>
    <row r="6023" spans="1:7" x14ac:dyDescent="0.25">
      <c r="A6023" s="31" t="s">
        <v>230</v>
      </c>
      <c r="B6023" s="31" t="s">
        <v>161</v>
      </c>
      <c r="C6023" s="31" t="s">
        <v>156</v>
      </c>
      <c r="D6023" s="31" t="s">
        <v>702</v>
      </c>
      <c r="E6023" s="31" t="s">
        <v>84</v>
      </c>
      <c r="F6023" s="31" t="s">
        <v>67</v>
      </c>
      <c r="G6023" s="69">
        <v>140.36000000000001</v>
      </c>
    </row>
    <row r="6024" spans="1:7" x14ac:dyDescent="0.25">
      <c r="A6024" s="31" t="s">
        <v>230</v>
      </c>
      <c r="B6024" s="31" t="s">
        <v>161</v>
      </c>
      <c r="C6024" s="31" t="s">
        <v>156</v>
      </c>
      <c r="D6024" s="31" t="s">
        <v>702</v>
      </c>
      <c r="E6024" s="31" t="s">
        <v>84</v>
      </c>
      <c r="F6024" s="31" t="s">
        <v>93</v>
      </c>
      <c r="G6024" s="69">
        <v>34.42</v>
      </c>
    </row>
    <row r="6025" spans="1:7" x14ac:dyDescent="0.25">
      <c r="A6025" s="31" t="s">
        <v>230</v>
      </c>
      <c r="B6025" s="31" t="s">
        <v>161</v>
      </c>
      <c r="C6025" s="31" t="s">
        <v>156</v>
      </c>
      <c r="D6025" s="31" t="s">
        <v>702</v>
      </c>
      <c r="E6025" s="31" t="s">
        <v>84</v>
      </c>
      <c r="F6025" s="31" t="s">
        <v>23</v>
      </c>
      <c r="G6025" s="69">
        <v>3734.12</v>
      </c>
    </row>
    <row r="6026" spans="1:7" x14ac:dyDescent="0.25">
      <c r="A6026" s="31" t="s">
        <v>230</v>
      </c>
      <c r="B6026" s="31" t="s">
        <v>161</v>
      </c>
      <c r="C6026" s="31" t="s">
        <v>156</v>
      </c>
      <c r="D6026" s="31" t="s">
        <v>702</v>
      </c>
      <c r="E6026" s="31" t="s">
        <v>0</v>
      </c>
      <c r="F6026" s="31" t="s">
        <v>14</v>
      </c>
      <c r="G6026" s="69">
        <v>187.44</v>
      </c>
    </row>
    <row r="6027" spans="1:7" x14ac:dyDescent="0.25">
      <c r="A6027" s="31" t="s">
        <v>230</v>
      </c>
      <c r="B6027" s="31" t="s">
        <v>161</v>
      </c>
      <c r="C6027" s="31" t="s">
        <v>156</v>
      </c>
      <c r="D6027" s="31" t="s">
        <v>702</v>
      </c>
      <c r="E6027" s="31" t="s">
        <v>0</v>
      </c>
      <c r="F6027" s="31" t="s">
        <v>15</v>
      </c>
      <c r="G6027" s="69">
        <v>97.9</v>
      </c>
    </row>
    <row r="6028" spans="1:7" x14ac:dyDescent="0.25">
      <c r="A6028" s="31" t="s">
        <v>230</v>
      </c>
      <c r="B6028" s="31" t="s">
        <v>161</v>
      </c>
      <c r="C6028" s="31" t="s">
        <v>156</v>
      </c>
      <c r="D6028" s="31" t="s">
        <v>702</v>
      </c>
      <c r="E6028" s="31" t="s">
        <v>0</v>
      </c>
      <c r="F6028" s="31" t="s">
        <v>16</v>
      </c>
      <c r="G6028" s="69">
        <v>1563.46</v>
      </c>
    </row>
    <row r="6029" spans="1:7" x14ac:dyDescent="0.25">
      <c r="A6029" s="31" t="s">
        <v>230</v>
      </c>
      <c r="B6029" s="31" t="s">
        <v>44</v>
      </c>
      <c r="C6029" s="31" t="s">
        <v>156</v>
      </c>
      <c r="D6029" s="31" t="s">
        <v>77</v>
      </c>
      <c r="E6029" s="31" t="s">
        <v>81</v>
      </c>
      <c r="F6029" s="31" t="s">
        <v>27</v>
      </c>
      <c r="G6029" s="69">
        <v>8866.06</v>
      </c>
    </row>
    <row r="6030" spans="1:7" x14ac:dyDescent="0.25">
      <c r="A6030" s="31" t="s">
        <v>230</v>
      </c>
      <c r="B6030" s="31" t="s">
        <v>44</v>
      </c>
      <c r="C6030" s="31" t="s">
        <v>156</v>
      </c>
      <c r="D6030" s="31" t="s">
        <v>77</v>
      </c>
      <c r="E6030" s="31" t="s">
        <v>81</v>
      </c>
      <c r="F6030" s="31" t="s">
        <v>83</v>
      </c>
      <c r="G6030" s="69">
        <v>9176.33</v>
      </c>
    </row>
    <row r="6031" spans="1:7" x14ac:dyDescent="0.25">
      <c r="A6031" s="31" t="s">
        <v>230</v>
      </c>
      <c r="B6031" s="31" t="s">
        <v>44</v>
      </c>
      <c r="C6031" s="31" t="s">
        <v>156</v>
      </c>
      <c r="D6031" s="31" t="s">
        <v>77</v>
      </c>
      <c r="E6031" s="31" t="s">
        <v>81</v>
      </c>
      <c r="F6031" s="31" t="s">
        <v>25</v>
      </c>
      <c r="G6031" s="69">
        <v>290008.62</v>
      </c>
    </row>
    <row r="6032" spans="1:7" x14ac:dyDescent="0.25">
      <c r="A6032" s="31" t="s">
        <v>230</v>
      </c>
      <c r="B6032" s="31" t="s">
        <v>44</v>
      </c>
      <c r="C6032" s="31" t="s">
        <v>156</v>
      </c>
      <c r="D6032" s="31" t="s">
        <v>77</v>
      </c>
      <c r="E6032" s="31" t="s">
        <v>81</v>
      </c>
      <c r="F6032" s="31" t="s">
        <v>65</v>
      </c>
      <c r="G6032" s="69">
        <v>55213.03</v>
      </c>
    </row>
    <row r="6033" spans="1:7" x14ac:dyDescent="0.25">
      <c r="A6033" s="31" t="s">
        <v>230</v>
      </c>
      <c r="B6033" s="31" t="s">
        <v>44</v>
      </c>
      <c r="C6033" s="31" t="s">
        <v>156</v>
      </c>
      <c r="D6033" s="31" t="s">
        <v>77</v>
      </c>
      <c r="E6033" s="31" t="s">
        <v>81</v>
      </c>
      <c r="F6033" s="31" t="s">
        <v>26</v>
      </c>
      <c r="G6033" s="69">
        <v>217161.36</v>
      </c>
    </row>
    <row r="6034" spans="1:7" x14ac:dyDescent="0.25">
      <c r="A6034" s="31" t="s">
        <v>230</v>
      </c>
      <c r="B6034" s="31" t="s">
        <v>44</v>
      </c>
      <c r="C6034" s="31" t="s">
        <v>156</v>
      </c>
      <c r="D6034" s="31" t="s">
        <v>77</v>
      </c>
      <c r="E6034" s="31" t="s">
        <v>81</v>
      </c>
      <c r="F6034" s="31" t="s">
        <v>64</v>
      </c>
      <c r="G6034" s="69">
        <v>2611.35</v>
      </c>
    </row>
    <row r="6035" spans="1:7" x14ac:dyDescent="0.25">
      <c r="A6035" s="31" t="s">
        <v>230</v>
      </c>
      <c r="B6035" s="31" t="s">
        <v>44</v>
      </c>
      <c r="C6035" s="31" t="s">
        <v>156</v>
      </c>
      <c r="D6035" s="31" t="s">
        <v>77</v>
      </c>
      <c r="E6035" s="31" t="s">
        <v>81</v>
      </c>
      <c r="F6035" s="31" t="s">
        <v>9</v>
      </c>
      <c r="G6035" s="69">
        <v>86760.27</v>
      </c>
    </row>
    <row r="6036" spans="1:7" x14ac:dyDescent="0.25">
      <c r="A6036" s="31" t="s">
        <v>230</v>
      </c>
      <c r="B6036" s="31" t="s">
        <v>44</v>
      </c>
      <c r="C6036" s="31" t="s">
        <v>156</v>
      </c>
      <c r="D6036" s="31" t="s">
        <v>77</v>
      </c>
      <c r="E6036" s="31" t="s">
        <v>79</v>
      </c>
      <c r="F6036" s="31" t="s">
        <v>28</v>
      </c>
      <c r="G6036" s="69">
        <v>20577.490000000002</v>
      </c>
    </row>
    <row r="6037" spans="1:7" x14ac:dyDescent="0.25">
      <c r="A6037" s="31" t="s">
        <v>230</v>
      </c>
      <c r="B6037" s="31" t="s">
        <v>44</v>
      </c>
      <c r="C6037" s="31" t="s">
        <v>156</v>
      </c>
      <c r="D6037" s="31" t="s">
        <v>77</v>
      </c>
      <c r="E6037" s="31" t="s">
        <v>79</v>
      </c>
      <c r="F6037" s="31" t="s">
        <v>90</v>
      </c>
      <c r="G6037" s="69">
        <v>2491.79</v>
      </c>
    </row>
    <row r="6038" spans="1:7" x14ac:dyDescent="0.25">
      <c r="A6038" s="31" t="s">
        <v>230</v>
      </c>
      <c r="B6038" s="31" t="s">
        <v>44</v>
      </c>
      <c r="C6038" s="31" t="s">
        <v>156</v>
      </c>
      <c r="D6038" s="31" t="s">
        <v>77</v>
      </c>
      <c r="E6038" s="31" t="s">
        <v>5</v>
      </c>
      <c r="F6038" s="31" t="s">
        <v>52</v>
      </c>
      <c r="G6038" s="69">
        <v>68168.34</v>
      </c>
    </row>
    <row r="6039" spans="1:7" x14ac:dyDescent="0.25">
      <c r="A6039" s="31" t="s">
        <v>230</v>
      </c>
      <c r="B6039" s="31" t="s">
        <v>44</v>
      </c>
      <c r="C6039" s="31" t="s">
        <v>156</v>
      </c>
      <c r="D6039" s="31" t="s">
        <v>77</v>
      </c>
      <c r="E6039" s="31" t="s">
        <v>5</v>
      </c>
      <c r="F6039" s="31" t="s">
        <v>11</v>
      </c>
      <c r="G6039" s="69">
        <v>725365.75</v>
      </c>
    </row>
    <row r="6040" spans="1:7" x14ac:dyDescent="0.25">
      <c r="A6040" s="31" t="s">
        <v>230</v>
      </c>
      <c r="B6040" s="31" t="s">
        <v>44</v>
      </c>
      <c r="C6040" s="31" t="s">
        <v>156</v>
      </c>
      <c r="D6040" s="31" t="s">
        <v>77</v>
      </c>
      <c r="E6040" s="31" t="s">
        <v>5</v>
      </c>
      <c r="F6040" s="31" t="s">
        <v>12</v>
      </c>
      <c r="G6040" s="69">
        <v>43697.85</v>
      </c>
    </row>
    <row r="6041" spans="1:7" x14ac:dyDescent="0.25">
      <c r="A6041" s="31" t="s">
        <v>230</v>
      </c>
      <c r="B6041" s="31" t="s">
        <v>44</v>
      </c>
      <c r="C6041" s="31" t="s">
        <v>156</v>
      </c>
      <c r="D6041" s="31" t="s">
        <v>77</v>
      </c>
      <c r="E6041" s="31" t="s">
        <v>5</v>
      </c>
      <c r="F6041" s="31" t="s">
        <v>56</v>
      </c>
      <c r="G6041" s="69">
        <v>187020.58</v>
      </c>
    </row>
    <row r="6042" spans="1:7" x14ac:dyDescent="0.25">
      <c r="A6042" s="31" t="s">
        <v>230</v>
      </c>
      <c r="B6042" s="31" t="s">
        <v>44</v>
      </c>
      <c r="C6042" s="31" t="s">
        <v>156</v>
      </c>
      <c r="D6042" s="31" t="s">
        <v>77</v>
      </c>
      <c r="E6042" s="31" t="s">
        <v>5</v>
      </c>
      <c r="F6042" s="31" t="s">
        <v>62</v>
      </c>
      <c r="G6042" s="69">
        <v>9756.82</v>
      </c>
    </row>
    <row r="6043" spans="1:7" x14ac:dyDescent="0.25">
      <c r="A6043" s="31" t="s">
        <v>230</v>
      </c>
      <c r="B6043" s="31" t="s">
        <v>44</v>
      </c>
      <c r="C6043" s="31" t="s">
        <v>156</v>
      </c>
      <c r="D6043" s="31" t="s">
        <v>77</v>
      </c>
      <c r="E6043" s="31" t="s">
        <v>5</v>
      </c>
      <c r="F6043" s="31" t="s">
        <v>89</v>
      </c>
      <c r="G6043" s="69">
        <v>34298.33</v>
      </c>
    </row>
    <row r="6044" spans="1:7" x14ac:dyDescent="0.25">
      <c r="A6044" s="31" t="s">
        <v>230</v>
      </c>
      <c r="B6044" s="31" t="s">
        <v>44</v>
      </c>
      <c r="C6044" s="31" t="s">
        <v>156</v>
      </c>
      <c r="D6044" s="31" t="s">
        <v>77</v>
      </c>
      <c r="E6044" s="31" t="s">
        <v>5</v>
      </c>
      <c r="F6044" s="31" t="s">
        <v>82</v>
      </c>
      <c r="G6044" s="69">
        <v>40372.92</v>
      </c>
    </row>
    <row r="6045" spans="1:7" x14ac:dyDescent="0.25">
      <c r="A6045" s="31" t="s">
        <v>230</v>
      </c>
      <c r="B6045" s="31" t="s">
        <v>44</v>
      </c>
      <c r="C6045" s="31" t="s">
        <v>156</v>
      </c>
      <c r="D6045" s="31" t="s">
        <v>77</v>
      </c>
      <c r="E6045" s="31" t="s">
        <v>5</v>
      </c>
      <c r="F6045" s="31" t="s">
        <v>80</v>
      </c>
      <c r="G6045" s="69">
        <v>2158439.77</v>
      </c>
    </row>
    <row r="6046" spans="1:7" x14ac:dyDescent="0.25">
      <c r="A6046" s="31" t="s">
        <v>230</v>
      </c>
      <c r="B6046" s="31" t="s">
        <v>44</v>
      </c>
      <c r="C6046" s="31" t="s">
        <v>156</v>
      </c>
      <c r="D6046" s="31" t="s">
        <v>77</v>
      </c>
      <c r="E6046" s="31" t="s">
        <v>5</v>
      </c>
      <c r="F6046" s="31" t="s">
        <v>63</v>
      </c>
      <c r="G6046" s="69">
        <v>7948.32</v>
      </c>
    </row>
    <row r="6047" spans="1:7" x14ac:dyDescent="0.25">
      <c r="A6047" s="31" t="s">
        <v>230</v>
      </c>
      <c r="B6047" s="31" t="s">
        <v>44</v>
      </c>
      <c r="C6047" s="31" t="s">
        <v>156</v>
      </c>
      <c r="D6047" s="31" t="s">
        <v>77</v>
      </c>
      <c r="E6047" s="31" t="s">
        <v>5</v>
      </c>
      <c r="F6047" s="31" t="s">
        <v>61</v>
      </c>
      <c r="G6047" s="69">
        <v>106895.55</v>
      </c>
    </row>
    <row r="6048" spans="1:7" x14ac:dyDescent="0.25">
      <c r="A6048" s="31" t="s">
        <v>230</v>
      </c>
      <c r="B6048" s="31" t="s">
        <v>44</v>
      </c>
      <c r="C6048" s="31" t="s">
        <v>156</v>
      </c>
      <c r="D6048" s="31" t="s">
        <v>77</v>
      </c>
      <c r="E6048" s="31" t="s">
        <v>85</v>
      </c>
      <c r="F6048" s="31" t="s">
        <v>87</v>
      </c>
      <c r="G6048" s="69">
        <v>20190.3</v>
      </c>
    </row>
    <row r="6049" spans="1:7" x14ac:dyDescent="0.25">
      <c r="A6049" s="31" t="s">
        <v>230</v>
      </c>
      <c r="B6049" s="31" t="s">
        <v>44</v>
      </c>
      <c r="C6049" s="31" t="s">
        <v>156</v>
      </c>
      <c r="D6049" s="31" t="s">
        <v>77</v>
      </c>
      <c r="E6049" s="31" t="s">
        <v>85</v>
      </c>
      <c r="F6049" s="31" t="s">
        <v>88</v>
      </c>
      <c r="G6049" s="69">
        <v>1408.24</v>
      </c>
    </row>
    <row r="6050" spans="1:7" x14ac:dyDescent="0.25">
      <c r="A6050" s="31" t="s">
        <v>230</v>
      </c>
      <c r="B6050" s="31" t="s">
        <v>44</v>
      </c>
      <c r="C6050" s="31" t="s">
        <v>156</v>
      </c>
      <c r="D6050" s="31" t="s">
        <v>77</v>
      </c>
      <c r="E6050" s="31" t="s">
        <v>85</v>
      </c>
      <c r="F6050" s="31" t="s">
        <v>86</v>
      </c>
      <c r="G6050" s="69">
        <v>11934.44</v>
      </c>
    </row>
    <row r="6051" spans="1:7" x14ac:dyDescent="0.25">
      <c r="A6051" s="31" t="s">
        <v>230</v>
      </c>
      <c r="B6051" s="31" t="s">
        <v>44</v>
      </c>
      <c r="C6051" s="31" t="s">
        <v>156</v>
      </c>
      <c r="D6051" s="31" t="s">
        <v>77</v>
      </c>
      <c r="E6051" s="31" t="s">
        <v>84</v>
      </c>
      <c r="F6051" s="31" t="s">
        <v>29</v>
      </c>
      <c r="G6051" s="69">
        <v>1697.5</v>
      </c>
    </row>
    <row r="6052" spans="1:7" x14ac:dyDescent="0.25">
      <c r="A6052" s="31" t="s">
        <v>230</v>
      </c>
      <c r="B6052" s="31" t="s">
        <v>44</v>
      </c>
      <c r="C6052" s="31" t="s">
        <v>156</v>
      </c>
      <c r="D6052" s="31" t="s">
        <v>77</v>
      </c>
      <c r="E6052" s="31" t="s">
        <v>84</v>
      </c>
      <c r="F6052" s="31" t="s">
        <v>67</v>
      </c>
      <c r="G6052" s="69">
        <v>484.9</v>
      </c>
    </row>
    <row r="6053" spans="1:7" x14ac:dyDescent="0.25">
      <c r="A6053" s="31" t="s">
        <v>230</v>
      </c>
      <c r="B6053" s="31" t="s">
        <v>44</v>
      </c>
      <c r="C6053" s="31" t="s">
        <v>156</v>
      </c>
      <c r="D6053" s="31" t="s">
        <v>77</v>
      </c>
      <c r="E6053" s="31" t="s">
        <v>84</v>
      </c>
      <c r="F6053" s="31" t="s">
        <v>93</v>
      </c>
      <c r="G6053" s="69">
        <v>194.98</v>
      </c>
    </row>
    <row r="6054" spans="1:7" x14ac:dyDescent="0.25">
      <c r="A6054" s="31" t="s">
        <v>230</v>
      </c>
      <c r="B6054" s="31" t="s">
        <v>44</v>
      </c>
      <c r="C6054" s="31" t="s">
        <v>156</v>
      </c>
      <c r="D6054" s="31" t="s">
        <v>77</v>
      </c>
      <c r="E6054" s="31" t="s">
        <v>84</v>
      </c>
      <c r="F6054" s="31" t="s">
        <v>23</v>
      </c>
      <c r="G6054" s="69">
        <v>46017.81</v>
      </c>
    </row>
    <row r="6055" spans="1:7" x14ac:dyDescent="0.25">
      <c r="A6055" s="31" t="s">
        <v>230</v>
      </c>
      <c r="B6055" s="31" t="s">
        <v>44</v>
      </c>
      <c r="C6055" s="31" t="s">
        <v>156</v>
      </c>
      <c r="D6055" s="31" t="s">
        <v>77</v>
      </c>
      <c r="E6055" s="31" t="s">
        <v>0</v>
      </c>
      <c r="F6055" s="31" t="s">
        <v>14</v>
      </c>
      <c r="G6055" s="69">
        <v>49924.18</v>
      </c>
    </row>
    <row r="6056" spans="1:7" x14ac:dyDescent="0.25">
      <c r="A6056" s="31" t="s">
        <v>230</v>
      </c>
      <c r="B6056" s="31" t="s">
        <v>44</v>
      </c>
      <c r="C6056" s="31" t="s">
        <v>156</v>
      </c>
      <c r="D6056" s="31" t="s">
        <v>77</v>
      </c>
      <c r="E6056" s="31" t="s">
        <v>0</v>
      </c>
      <c r="F6056" s="31" t="s">
        <v>15</v>
      </c>
      <c r="G6056" s="69">
        <v>123832.31</v>
      </c>
    </row>
    <row r="6057" spans="1:7" x14ac:dyDescent="0.25">
      <c r="A6057" s="31" t="s">
        <v>230</v>
      </c>
      <c r="B6057" s="31" t="s">
        <v>44</v>
      </c>
      <c r="C6057" s="31" t="s">
        <v>156</v>
      </c>
      <c r="D6057" s="31" t="s">
        <v>77</v>
      </c>
      <c r="E6057" s="31" t="s">
        <v>0</v>
      </c>
      <c r="F6057" s="31" t="s">
        <v>16</v>
      </c>
      <c r="G6057" s="69">
        <v>614195.93000000005</v>
      </c>
    </row>
    <row r="6058" spans="1:7" x14ac:dyDescent="0.25">
      <c r="A6058" s="31" t="s">
        <v>230</v>
      </c>
      <c r="B6058" s="31" t="s">
        <v>113</v>
      </c>
      <c r="C6058" s="31" t="s">
        <v>47</v>
      </c>
      <c r="D6058" s="31" t="s">
        <v>783</v>
      </c>
      <c r="E6058" s="31" t="s">
        <v>81</v>
      </c>
      <c r="F6058" s="31" t="s">
        <v>27</v>
      </c>
      <c r="G6058" s="69">
        <v>629.28</v>
      </c>
    </row>
    <row r="6059" spans="1:7" x14ac:dyDescent="0.25">
      <c r="A6059" s="31" t="s">
        <v>230</v>
      </c>
      <c r="B6059" s="31" t="s">
        <v>113</v>
      </c>
      <c r="C6059" s="31" t="s">
        <v>47</v>
      </c>
      <c r="D6059" s="31" t="s">
        <v>783</v>
      </c>
      <c r="E6059" s="31" t="s">
        <v>81</v>
      </c>
      <c r="F6059" s="31" t="s">
        <v>83</v>
      </c>
      <c r="G6059" s="69">
        <v>89.74</v>
      </c>
    </row>
    <row r="6060" spans="1:7" x14ac:dyDescent="0.25">
      <c r="A6060" s="31" t="s">
        <v>230</v>
      </c>
      <c r="B6060" s="31" t="s">
        <v>113</v>
      </c>
      <c r="C6060" s="31" t="s">
        <v>47</v>
      </c>
      <c r="D6060" s="31" t="s">
        <v>783</v>
      </c>
      <c r="E6060" s="31" t="s">
        <v>81</v>
      </c>
      <c r="F6060" s="31" t="s">
        <v>25</v>
      </c>
      <c r="G6060" s="69">
        <v>1584.62</v>
      </c>
    </row>
    <row r="6061" spans="1:7" x14ac:dyDescent="0.25">
      <c r="A6061" s="31" t="s">
        <v>230</v>
      </c>
      <c r="B6061" s="31" t="s">
        <v>113</v>
      </c>
      <c r="C6061" s="31" t="s">
        <v>47</v>
      </c>
      <c r="D6061" s="31" t="s">
        <v>783</v>
      </c>
      <c r="E6061" s="31" t="s">
        <v>81</v>
      </c>
      <c r="F6061" s="31" t="s">
        <v>65</v>
      </c>
      <c r="G6061" s="69">
        <v>103.71</v>
      </c>
    </row>
    <row r="6062" spans="1:7" x14ac:dyDescent="0.25">
      <c r="A6062" s="31" t="s">
        <v>230</v>
      </c>
      <c r="B6062" s="31" t="s">
        <v>113</v>
      </c>
      <c r="C6062" s="31" t="s">
        <v>47</v>
      </c>
      <c r="D6062" s="31" t="s">
        <v>783</v>
      </c>
      <c r="E6062" s="31" t="s">
        <v>81</v>
      </c>
      <c r="F6062" s="31" t="s">
        <v>26</v>
      </c>
      <c r="G6062" s="69">
        <v>1713.97</v>
      </c>
    </row>
    <row r="6063" spans="1:7" x14ac:dyDescent="0.25">
      <c r="A6063" s="31" t="s">
        <v>230</v>
      </c>
      <c r="B6063" s="31" t="s">
        <v>113</v>
      </c>
      <c r="C6063" s="31" t="s">
        <v>47</v>
      </c>
      <c r="D6063" s="31" t="s">
        <v>783</v>
      </c>
      <c r="E6063" s="31" t="s">
        <v>81</v>
      </c>
      <c r="F6063" s="31" t="s">
        <v>64</v>
      </c>
      <c r="G6063" s="69">
        <v>1490.85</v>
      </c>
    </row>
    <row r="6064" spans="1:7" x14ac:dyDescent="0.25">
      <c r="A6064" s="31" t="s">
        <v>230</v>
      </c>
      <c r="B6064" s="31" t="s">
        <v>113</v>
      </c>
      <c r="C6064" s="31" t="s">
        <v>47</v>
      </c>
      <c r="D6064" s="31" t="s">
        <v>783</v>
      </c>
      <c r="E6064" s="31" t="s">
        <v>81</v>
      </c>
      <c r="F6064" s="31" t="s">
        <v>9</v>
      </c>
      <c r="G6064" s="69">
        <v>600.55999999999995</v>
      </c>
    </row>
    <row r="6065" spans="1:7" x14ac:dyDescent="0.25">
      <c r="A6065" s="31" t="s">
        <v>230</v>
      </c>
      <c r="B6065" s="31" t="s">
        <v>113</v>
      </c>
      <c r="C6065" s="31" t="s">
        <v>47</v>
      </c>
      <c r="D6065" s="31" t="s">
        <v>783</v>
      </c>
      <c r="E6065" s="31" t="s">
        <v>79</v>
      </c>
      <c r="F6065" s="31" t="s">
        <v>28</v>
      </c>
      <c r="G6065" s="69">
        <v>91.53</v>
      </c>
    </row>
    <row r="6066" spans="1:7" x14ac:dyDescent="0.25">
      <c r="A6066" s="31" t="s">
        <v>230</v>
      </c>
      <c r="B6066" s="31" t="s">
        <v>113</v>
      </c>
      <c r="C6066" s="31" t="s">
        <v>47</v>
      </c>
      <c r="D6066" s="31" t="s">
        <v>783</v>
      </c>
      <c r="E6066" s="31" t="s">
        <v>5</v>
      </c>
      <c r="F6066" s="31" t="s">
        <v>52</v>
      </c>
      <c r="G6066" s="69">
        <v>136</v>
      </c>
    </row>
    <row r="6067" spans="1:7" x14ac:dyDescent="0.25">
      <c r="A6067" s="31" t="s">
        <v>230</v>
      </c>
      <c r="B6067" s="31" t="s">
        <v>113</v>
      </c>
      <c r="C6067" s="31" t="s">
        <v>47</v>
      </c>
      <c r="D6067" s="31" t="s">
        <v>783</v>
      </c>
      <c r="E6067" s="31" t="s">
        <v>5</v>
      </c>
      <c r="F6067" s="31" t="s">
        <v>11</v>
      </c>
      <c r="G6067" s="69">
        <v>7464.37</v>
      </c>
    </row>
    <row r="6068" spans="1:7" x14ac:dyDescent="0.25">
      <c r="A6068" s="31" t="s">
        <v>230</v>
      </c>
      <c r="B6068" s="31" t="s">
        <v>113</v>
      </c>
      <c r="C6068" s="31" t="s">
        <v>47</v>
      </c>
      <c r="D6068" s="31" t="s">
        <v>783</v>
      </c>
      <c r="E6068" s="31" t="s">
        <v>5</v>
      </c>
      <c r="F6068" s="31" t="s">
        <v>12</v>
      </c>
      <c r="G6068" s="69">
        <v>488.4</v>
      </c>
    </row>
    <row r="6069" spans="1:7" x14ac:dyDescent="0.25">
      <c r="A6069" s="31" t="s">
        <v>230</v>
      </c>
      <c r="B6069" s="31" t="s">
        <v>113</v>
      </c>
      <c r="C6069" s="31" t="s">
        <v>47</v>
      </c>
      <c r="D6069" s="31" t="s">
        <v>783</v>
      </c>
      <c r="E6069" s="31" t="s">
        <v>5</v>
      </c>
      <c r="F6069" s="31" t="s">
        <v>89</v>
      </c>
      <c r="G6069" s="69">
        <v>1366.84</v>
      </c>
    </row>
    <row r="6070" spans="1:7" x14ac:dyDescent="0.25">
      <c r="A6070" s="31" t="s">
        <v>230</v>
      </c>
      <c r="B6070" s="31" t="s">
        <v>113</v>
      </c>
      <c r="C6070" s="31" t="s">
        <v>47</v>
      </c>
      <c r="D6070" s="31" t="s">
        <v>783</v>
      </c>
      <c r="E6070" s="31" t="s">
        <v>5</v>
      </c>
      <c r="F6070" s="31" t="s">
        <v>80</v>
      </c>
      <c r="G6070" s="69">
        <v>7011.88</v>
      </c>
    </row>
    <row r="6071" spans="1:7" x14ac:dyDescent="0.25">
      <c r="A6071" s="31" t="s">
        <v>230</v>
      </c>
      <c r="B6071" s="31" t="s">
        <v>113</v>
      </c>
      <c r="C6071" s="31" t="s">
        <v>47</v>
      </c>
      <c r="D6071" s="31" t="s">
        <v>783</v>
      </c>
      <c r="E6071" s="31" t="s">
        <v>5</v>
      </c>
      <c r="F6071" s="31" t="s">
        <v>63</v>
      </c>
      <c r="G6071" s="69">
        <v>332.08</v>
      </c>
    </row>
    <row r="6072" spans="1:7" x14ac:dyDescent="0.25">
      <c r="A6072" s="31" t="s">
        <v>230</v>
      </c>
      <c r="B6072" s="31" t="s">
        <v>113</v>
      </c>
      <c r="C6072" s="31" t="s">
        <v>47</v>
      </c>
      <c r="D6072" s="31" t="s">
        <v>783</v>
      </c>
      <c r="E6072" s="31" t="s">
        <v>5</v>
      </c>
      <c r="F6072" s="31" t="s">
        <v>61</v>
      </c>
      <c r="G6072" s="69">
        <v>1975.82</v>
      </c>
    </row>
    <row r="6073" spans="1:7" x14ac:dyDescent="0.25">
      <c r="A6073" s="31" t="s">
        <v>230</v>
      </c>
      <c r="B6073" s="31" t="s">
        <v>113</v>
      </c>
      <c r="C6073" s="31" t="s">
        <v>47</v>
      </c>
      <c r="D6073" s="31" t="s">
        <v>783</v>
      </c>
      <c r="E6073" s="31" t="s">
        <v>85</v>
      </c>
      <c r="F6073" s="31" t="s">
        <v>87</v>
      </c>
      <c r="G6073" s="69">
        <v>2158.0700000000002</v>
      </c>
    </row>
    <row r="6074" spans="1:7" x14ac:dyDescent="0.25">
      <c r="A6074" s="31" t="s">
        <v>230</v>
      </c>
      <c r="B6074" s="31" t="s">
        <v>113</v>
      </c>
      <c r="C6074" s="31" t="s">
        <v>47</v>
      </c>
      <c r="D6074" s="31" t="s">
        <v>783</v>
      </c>
      <c r="E6074" s="31" t="s">
        <v>85</v>
      </c>
      <c r="F6074" s="31" t="s">
        <v>88</v>
      </c>
      <c r="G6074" s="69">
        <v>195.73</v>
      </c>
    </row>
    <row r="6075" spans="1:7" x14ac:dyDescent="0.25">
      <c r="A6075" s="31" t="s">
        <v>230</v>
      </c>
      <c r="B6075" s="31" t="s">
        <v>113</v>
      </c>
      <c r="C6075" s="31" t="s">
        <v>47</v>
      </c>
      <c r="D6075" s="31" t="s">
        <v>783</v>
      </c>
      <c r="E6075" s="31" t="s">
        <v>85</v>
      </c>
      <c r="F6075" s="31" t="s">
        <v>86</v>
      </c>
      <c r="G6075" s="69">
        <v>1440.95</v>
      </c>
    </row>
    <row r="6076" spans="1:7" x14ac:dyDescent="0.25">
      <c r="A6076" s="31" t="s">
        <v>230</v>
      </c>
      <c r="B6076" s="31" t="s">
        <v>113</v>
      </c>
      <c r="C6076" s="31" t="s">
        <v>47</v>
      </c>
      <c r="D6076" s="31" t="s">
        <v>783</v>
      </c>
      <c r="E6076" s="31" t="s">
        <v>84</v>
      </c>
      <c r="F6076" s="31" t="s">
        <v>29</v>
      </c>
      <c r="G6076" s="69">
        <v>76.08</v>
      </c>
    </row>
    <row r="6077" spans="1:7" x14ac:dyDescent="0.25">
      <c r="A6077" s="31" t="s">
        <v>230</v>
      </c>
      <c r="B6077" s="31" t="s">
        <v>113</v>
      </c>
      <c r="C6077" s="31" t="s">
        <v>47</v>
      </c>
      <c r="D6077" s="31" t="s">
        <v>783</v>
      </c>
      <c r="E6077" s="31" t="s">
        <v>0</v>
      </c>
      <c r="F6077" s="31" t="s">
        <v>14</v>
      </c>
      <c r="G6077" s="69">
        <v>1700.83</v>
      </c>
    </row>
    <row r="6078" spans="1:7" x14ac:dyDescent="0.25">
      <c r="A6078" s="31" t="s">
        <v>230</v>
      </c>
      <c r="B6078" s="31" t="s">
        <v>113</v>
      </c>
      <c r="C6078" s="31" t="s">
        <v>47</v>
      </c>
      <c r="D6078" s="31" t="s">
        <v>783</v>
      </c>
      <c r="E6078" s="31" t="s">
        <v>0</v>
      </c>
      <c r="F6078" s="31" t="s">
        <v>16</v>
      </c>
      <c r="G6078" s="69">
        <v>477.46</v>
      </c>
    </row>
    <row r="6079" spans="1:7" x14ac:dyDescent="0.25">
      <c r="A6079" s="31" t="s">
        <v>230</v>
      </c>
      <c r="B6079" s="31" t="s">
        <v>45</v>
      </c>
      <c r="C6079" s="31" t="s">
        <v>156</v>
      </c>
      <c r="D6079" s="31" t="s">
        <v>702</v>
      </c>
      <c r="E6079" s="31" t="s">
        <v>703</v>
      </c>
      <c r="F6079" s="31" t="s">
        <v>703</v>
      </c>
      <c r="G6079" s="69">
        <v>505525.23</v>
      </c>
    </row>
    <row r="6080" spans="1:7" x14ac:dyDescent="0.25">
      <c r="A6080" s="31" t="s">
        <v>230</v>
      </c>
      <c r="B6080" s="31" t="s">
        <v>45</v>
      </c>
      <c r="C6080" s="31" t="s">
        <v>156</v>
      </c>
      <c r="D6080" s="31" t="s">
        <v>702</v>
      </c>
      <c r="E6080" s="7" t="s">
        <v>687</v>
      </c>
      <c r="F6080" s="7" t="s">
        <v>687</v>
      </c>
      <c r="G6080" s="69">
        <v>1024212.52</v>
      </c>
    </row>
    <row r="6081" spans="1:7" x14ac:dyDescent="0.25">
      <c r="A6081" s="31" t="s">
        <v>230</v>
      </c>
      <c r="B6081" s="31" t="s">
        <v>45</v>
      </c>
      <c r="C6081" s="31" t="s">
        <v>156</v>
      </c>
      <c r="D6081" s="31" t="s">
        <v>702</v>
      </c>
      <c r="E6081" s="7" t="s">
        <v>704</v>
      </c>
      <c r="F6081" s="7" t="s">
        <v>704</v>
      </c>
      <c r="G6081" s="69">
        <v>4401918.5</v>
      </c>
    </row>
    <row r="6082" spans="1:7" x14ac:dyDescent="0.25">
      <c r="A6082" s="31" t="s">
        <v>230</v>
      </c>
      <c r="B6082" s="31" t="s">
        <v>45</v>
      </c>
      <c r="C6082" s="31" t="s">
        <v>156</v>
      </c>
      <c r="D6082" s="31" t="s">
        <v>702</v>
      </c>
      <c r="E6082" s="7" t="s">
        <v>706</v>
      </c>
      <c r="F6082" s="7" t="s">
        <v>706</v>
      </c>
      <c r="G6082" s="69">
        <v>32208.03</v>
      </c>
    </row>
    <row r="6083" spans="1:7" x14ac:dyDescent="0.25">
      <c r="A6083" s="31" t="s">
        <v>230</v>
      </c>
      <c r="B6083" s="31" t="s">
        <v>45</v>
      </c>
      <c r="C6083" s="31" t="s">
        <v>156</v>
      </c>
      <c r="D6083" s="31" t="s">
        <v>702</v>
      </c>
      <c r="E6083" s="31" t="s">
        <v>707</v>
      </c>
      <c r="F6083" s="31" t="s">
        <v>707</v>
      </c>
      <c r="G6083" s="69">
        <v>2485421.84</v>
      </c>
    </row>
    <row r="6084" spans="1:7" x14ac:dyDescent="0.25">
      <c r="A6084" s="31" t="s">
        <v>230</v>
      </c>
      <c r="B6084" s="31" t="s">
        <v>45</v>
      </c>
      <c r="C6084" s="31" t="s">
        <v>156</v>
      </c>
      <c r="D6084" s="31" t="s">
        <v>702</v>
      </c>
      <c r="E6084" s="31" t="s">
        <v>705</v>
      </c>
      <c r="F6084" s="31" t="s">
        <v>705</v>
      </c>
      <c r="G6084" s="69">
        <v>1799312.37</v>
      </c>
    </row>
    <row r="6085" spans="1:7" x14ac:dyDescent="0.25">
      <c r="A6085" s="31" t="s">
        <v>230</v>
      </c>
      <c r="B6085" s="31" t="s">
        <v>151</v>
      </c>
      <c r="C6085" s="31" t="s">
        <v>700</v>
      </c>
      <c r="D6085" s="31" t="s">
        <v>783</v>
      </c>
      <c r="E6085" s="31" t="s">
        <v>81</v>
      </c>
      <c r="F6085" s="31" t="s">
        <v>25</v>
      </c>
      <c r="G6085" s="69">
        <v>206.97</v>
      </c>
    </row>
    <row r="6086" spans="1:7" x14ac:dyDescent="0.25">
      <c r="A6086" s="31" t="s">
        <v>230</v>
      </c>
      <c r="B6086" s="31" t="s">
        <v>151</v>
      </c>
      <c r="C6086" s="31" t="s">
        <v>700</v>
      </c>
      <c r="D6086" s="31" t="s">
        <v>783</v>
      </c>
      <c r="E6086" s="31" t="s">
        <v>81</v>
      </c>
      <c r="F6086" s="31" t="s">
        <v>26</v>
      </c>
      <c r="G6086" s="69">
        <v>1203.19</v>
      </c>
    </row>
    <row r="6087" spans="1:7" x14ac:dyDescent="0.25">
      <c r="A6087" s="31" t="s">
        <v>230</v>
      </c>
      <c r="B6087" s="31" t="s">
        <v>151</v>
      </c>
      <c r="C6087" s="31" t="s">
        <v>700</v>
      </c>
      <c r="D6087" s="31" t="s">
        <v>783</v>
      </c>
      <c r="E6087" s="31" t="s">
        <v>81</v>
      </c>
      <c r="F6087" s="31" t="s">
        <v>64</v>
      </c>
      <c r="G6087" s="69">
        <v>4001.17</v>
      </c>
    </row>
    <row r="6088" spans="1:7" x14ac:dyDescent="0.25">
      <c r="A6088" s="31" t="s">
        <v>230</v>
      </c>
      <c r="B6088" s="31" t="s">
        <v>151</v>
      </c>
      <c r="C6088" s="31" t="s">
        <v>700</v>
      </c>
      <c r="D6088" s="31" t="s">
        <v>783</v>
      </c>
      <c r="E6088" s="31" t="s">
        <v>81</v>
      </c>
      <c r="F6088" s="31" t="s">
        <v>9</v>
      </c>
      <c r="G6088" s="69">
        <v>559.36</v>
      </c>
    </row>
    <row r="6089" spans="1:7" x14ac:dyDescent="0.25">
      <c r="A6089" s="31" t="s">
        <v>230</v>
      </c>
      <c r="B6089" s="31" t="s">
        <v>151</v>
      </c>
      <c r="C6089" s="31" t="s">
        <v>700</v>
      </c>
      <c r="D6089" s="31" t="s">
        <v>783</v>
      </c>
      <c r="E6089" s="31" t="s">
        <v>79</v>
      </c>
      <c r="F6089" s="31" t="s">
        <v>28</v>
      </c>
      <c r="G6089" s="69">
        <v>5641.76</v>
      </c>
    </row>
    <row r="6090" spans="1:7" x14ac:dyDescent="0.25">
      <c r="A6090" s="31" t="s">
        <v>230</v>
      </c>
      <c r="B6090" s="31" t="s">
        <v>151</v>
      </c>
      <c r="C6090" s="31" t="s">
        <v>700</v>
      </c>
      <c r="D6090" s="31" t="s">
        <v>783</v>
      </c>
      <c r="E6090" s="31" t="s">
        <v>5</v>
      </c>
      <c r="F6090" s="31" t="s">
        <v>52</v>
      </c>
      <c r="G6090" s="69">
        <v>808.62</v>
      </c>
    </row>
    <row r="6091" spans="1:7" x14ac:dyDescent="0.25">
      <c r="A6091" s="31" t="s">
        <v>230</v>
      </c>
      <c r="B6091" s="31" t="s">
        <v>151</v>
      </c>
      <c r="C6091" s="31" t="s">
        <v>700</v>
      </c>
      <c r="D6091" s="31" t="s">
        <v>783</v>
      </c>
      <c r="E6091" s="31" t="s">
        <v>5</v>
      </c>
      <c r="F6091" s="31" t="s">
        <v>11</v>
      </c>
      <c r="G6091" s="69">
        <v>4200.18</v>
      </c>
    </row>
    <row r="6092" spans="1:7" x14ac:dyDescent="0.25">
      <c r="A6092" s="31" t="s">
        <v>230</v>
      </c>
      <c r="B6092" s="31" t="s">
        <v>151</v>
      </c>
      <c r="C6092" s="31" t="s">
        <v>700</v>
      </c>
      <c r="D6092" s="31" t="s">
        <v>783</v>
      </c>
      <c r="E6092" s="31" t="s">
        <v>5</v>
      </c>
      <c r="F6092" s="31" t="s">
        <v>12</v>
      </c>
      <c r="G6092" s="69">
        <v>1151.73</v>
      </c>
    </row>
    <row r="6093" spans="1:7" x14ac:dyDescent="0.25">
      <c r="A6093" s="31" t="s">
        <v>230</v>
      </c>
      <c r="B6093" s="31" t="s">
        <v>151</v>
      </c>
      <c r="C6093" s="31" t="s">
        <v>700</v>
      </c>
      <c r="D6093" s="31" t="s">
        <v>783</v>
      </c>
      <c r="E6093" s="31" t="s">
        <v>5</v>
      </c>
      <c r="F6093" s="31" t="s">
        <v>56</v>
      </c>
      <c r="G6093" s="69">
        <v>22955.42</v>
      </c>
    </row>
    <row r="6094" spans="1:7" x14ac:dyDescent="0.25">
      <c r="A6094" s="31" t="s">
        <v>230</v>
      </c>
      <c r="B6094" s="31" t="s">
        <v>151</v>
      </c>
      <c r="C6094" s="31" t="s">
        <v>700</v>
      </c>
      <c r="D6094" s="31" t="s">
        <v>783</v>
      </c>
      <c r="E6094" s="31" t="s">
        <v>5</v>
      </c>
      <c r="F6094" s="31" t="s">
        <v>89</v>
      </c>
      <c r="G6094" s="69">
        <v>77182.5</v>
      </c>
    </row>
    <row r="6095" spans="1:7" x14ac:dyDescent="0.25">
      <c r="A6095" s="31" t="s">
        <v>230</v>
      </c>
      <c r="B6095" s="31" t="s">
        <v>151</v>
      </c>
      <c r="C6095" s="31" t="s">
        <v>700</v>
      </c>
      <c r="D6095" s="31" t="s">
        <v>783</v>
      </c>
      <c r="E6095" s="31" t="s">
        <v>5</v>
      </c>
      <c r="F6095" s="31" t="s">
        <v>82</v>
      </c>
      <c r="G6095" s="69">
        <v>3876.35</v>
      </c>
    </row>
    <row r="6096" spans="1:7" x14ac:dyDescent="0.25">
      <c r="A6096" s="31" t="s">
        <v>230</v>
      </c>
      <c r="B6096" s="31" t="s">
        <v>151</v>
      </c>
      <c r="C6096" s="31" t="s">
        <v>700</v>
      </c>
      <c r="D6096" s="31" t="s">
        <v>783</v>
      </c>
      <c r="E6096" s="31" t="s">
        <v>5</v>
      </c>
      <c r="F6096" s="31" t="s">
        <v>80</v>
      </c>
      <c r="G6096" s="69">
        <v>19842.09</v>
      </c>
    </row>
    <row r="6097" spans="1:7" x14ac:dyDescent="0.25">
      <c r="A6097" s="31" t="s">
        <v>230</v>
      </c>
      <c r="B6097" s="31" t="s">
        <v>151</v>
      </c>
      <c r="C6097" s="31" t="s">
        <v>700</v>
      </c>
      <c r="D6097" s="31" t="s">
        <v>783</v>
      </c>
      <c r="E6097" s="31" t="s">
        <v>85</v>
      </c>
      <c r="F6097" s="31" t="s">
        <v>87</v>
      </c>
      <c r="G6097" s="69">
        <v>25.98</v>
      </c>
    </row>
    <row r="6098" spans="1:7" x14ac:dyDescent="0.25">
      <c r="A6098" s="31" t="s">
        <v>230</v>
      </c>
      <c r="B6098" s="31" t="s">
        <v>151</v>
      </c>
      <c r="C6098" s="31" t="s">
        <v>700</v>
      </c>
      <c r="D6098" s="31" t="s">
        <v>783</v>
      </c>
      <c r="E6098" s="31" t="s">
        <v>85</v>
      </c>
      <c r="F6098" s="31" t="s">
        <v>88</v>
      </c>
      <c r="G6098" s="69">
        <v>73.989999999999995</v>
      </c>
    </row>
    <row r="6099" spans="1:7" x14ac:dyDescent="0.25">
      <c r="A6099" s="31" t="s">
        <v>230</v>
      </c>
      <c r="B6099" s="31" t="s">
        <v>151</v>
      </c>
      <c r="C6099" s="31" t="s">
        <v>700</v>
      </c>
      <c r="D6099" s="31" t="s">
        <v>783</v>
      </c>
      <c r="E6099" s="31" t="s">
        <v>85</v>
      </c>
      <c r="F6099" s="31" t="s">
        <v>86</v>
      </c>
      <c r="G6099" s="69">
        <v>220.75</v>
      </c>
    </row>
    <row r="6100" spans="1:7" x14ac:dyDescent="0.25">
      <c r="A6100" s="31" t="s">
        <v>230</v>
      </c>
      <c r="B6100" s="31" t="s">
        <v>151</v>
      </c>
      <c r="C6100" s="31" t="s">
        <v>700</v>
      </c>
      <c r="D6100" s="31" t="s">
        <v>783</v>
      </c>
      <c r="E6100" s="31" t="s">
        <v>84</v>
      </c>
      <c r="F6100" s="31" t="s">
        <v>29</v>
      </c>
      <c r="G6100" s="69">
        <v>1688.32</v>
      </c>
    </row>
    <row r="6101" spans="1:7" x14ac:dyDescent="0.25">
      <c r="A6101" s="31" t="s">
        <v>230</v>
      </c>
      <c r="B6101" s="31" t="s">
        <v>151</v>
      </c>
      <c r="C6101" s="31" t="s">
        <v>700</v>
      </c>
      <c r="D6101" s="31" t="s">
        <v>783</v>
      </c>
      <c r="E6101" s="31" t="s">
        <v>84</v>
      </c>
      <c r="F6101" s="31" t="s">
        <v>67</v>
      </c>
      <c r="G6101" s="69">
        <v>241.83</v>
      </c>
    </row>
    <row r="6102" spans="1:7" x14ac:dyDescent="0.25">
      <c r="A6102" s="31" t="s">
        <v>230</v>
      </c>
      <c r="B6102" s="31" t="s">
        <v>151</v>
      </c>
      <c r="C6102" s="31" t="s">
        <v>700</v>
      </c>
      <c r="D6102" s="31" t="s">
        <v>783</v>
      </c>
      <c r="E6102" s="31" t="s">
        <v>84</v>
      </c>
      <c r="F6102" s="31" t="s">
        <v>93</v>
      </c>
      <c r="G6102" s="69">
        <v>249.6</v>
      </c>
    </row>
    <row r="6103" spans="1:7" x14ac:dyDescent="0.25">
      <c r="A6103" s="31" t="s">
        <v>230</v>
      </c>
      <c r="B6103" s="31" t="s">
        <v>151</v>
      </c>
      <c r="C6103" s="31" t="s">
        <v>700</v>
      </c>
      <c r="D6103" s="31" t="s">
        <v>783</v>
      </c>
      <c r="E6103" s="31" t="s">
        <v>84</v>
      </c>
      <c r="F6103" s="31" t="s">
        <v>23</v>
      </c>
      <c r="G6103" s="69">
        <v>17034.14</v>
      </c>
    </row>
    <row r="6104" spans="1:7" x14ac:dyDescent="0.25">
      <c r="A6104" s="31" t="s">
        <v>230</v>
      </c>
      <c r="B6104" s="31" t="s">
        <v>151</v>
      </c>
      <c r="C6104" s="31" t="s">
        <v>700</v>
      </c>
      <c r="D6104" s="31" t="s">
        <v>783</v>
      </c>
      <c r="E6104" s="31" t="s">
        <v>0</v>
      </c>
      <c r="F6104" s="31" t="s">
        <v>14</v>
      </c>
      <c r="G6104" s="69">
        <v>3884.67</v>
      </c>
    </row>
    <row r="6105" spans="1:7" x14ac:dyDescent="0.25">
      <c r="A6105" s="31" t="s">
        <v>230</v>
      </c>
      <c r="B6105" s="31" t="s">
        <v>151</v>
      </c>
      <c r="C6105" s="31" t="s">
        <v>700</v>
      </c>
      <c r="D6105" s="31" t="s">
        <v>783</v>
      </c>
      <c r="E6105" s="31" t="s">
        <v>0</v>
      </c>
      <c r="F6105" s="31" t="s">
        <v>16</v>
      </c>
      <c r="G6105" s="69">
        <v>1431.73</v>
      </c>
    </row>
    <row r="6106" spans="1:7" x14ac:dyDescent="0.25">
      <c r="A6106" s="31" t="s">
        <v>230</v>
      </c>
      <c r="B6106" s="31" t="s">
        <v>686</v>
      </c>
      <c r="C6106" s="31" t="s">
        <v>156</v>
      </c>
      <c r="D6106" s="31" t="s">
        <v>702</v>
      </c>
      <c r="E6106" s="31" t="s">
        <v>81</v>
      </c>
      <c r="F6106" s="31" t="s">
        <v>25</v>
      </c>
      <c r="G6106" s="69">
        <v>2702.04</v>
      </c>
    </row>
    <row r="6107" spans="1:7" x14ac:dyDescent="0.25">
      <c r="A6107" s="31" t="s">
        <v>230</v>
      </c>
      <c r="B6107" s="31" t="s">
        <v>686</v>
      </c>
      <c r="C6107" s="31" t="s">
        <v>156</v>
      </c>
      <c r="D6107" s="31" t="s">
        <v>702</v>
      </c>
      <c r="E6107" s="31" t="s">
        <v>81</v>
      </c>
      <c r="F6107" s="31" t="s">
        <v>9</v>
      </c>
      <c r="G6107" s="69">
        <v>12568.5</v>
      </c>
    </row>
    <row r="6108" spans="1:7" x14ac:dyDescent="0.25">
      <c r="A6108" s="31" t="s">
        <v>230</v>
      </c>
      <c r="B6108" s="31" t="s">
        <v>686</v>
      </c>
      <c r="C6108" s="31" t="s">
        <v>156</v>
      </c>
      <c r="D6108" s="31" t="s">
        <v>702</v>
      </c>
      <c r="E6108" s="31" t="s">
        <v>5</v>
      </c>
      <c r="F6108" s="31" t="s">
        <v>11</v>
      </c>
      <c r="G6108" s="69">
        <v>54619.8</v>
      </c>
    </row>
    <row r="6109" spans="1:7" x14ac:dyDescent="0.25">
      <c r="A6109" s="31" t="s">
        <v>230</v>
      </c>
      <c r="B6109" s="31" t="s">
        <v>686</v>
      </c>
      <c r="C6109" s="31" t="s">
        <v>156</v>
      </c>
      <c r="D6109" s="31" t="s">
        <v>702</v>
      </c>
      <c r="E6109" s="31" t="s">
        <v>5</v>
      </c>
      <c r="F6109" s="31" t="s">
        <v>56</v>
      </c>
      <c r="G6109" s="69">
        <v>3993.12</v>
      </c>
    </row>
    <row r="6110" spans="1:7" x14ac:dyDescent="0.25">
      <c r="A6110" s="31" t="s">
        <v>230</v>
      </c>
      <c r="B6110" s="31" t="s">
        <v>686</v>
      </c>
      <c r="C6110" s="31" t="s">
        <v>156</v>
      </c>
      <c r="D6110" s="31" t="s">
        <v>702</v>
      </c>
      <c r="E6110" s="31" t="s">
        <v>5</v>
      </c>
      <c r="F6110" s="31" t="s">
        <v>80</v>
      </c>
      <c r="G6110" s="69">
        <v>6874.63</v>
      </c>
    </row>
    <row r="6111" spans="1:7" x14ac:dyDescent="0.25">
      <c r="A6111" s="31" t="s">
        <v>230</v>
      </c>
      <c r="B6111" s="31" t="s">
        <v>686</v>
      </c>
      <c r="C6111" s="31" t="s">
        <v>156</v>
      </c>
      <c r="D6111" s="31" t="s">
        <v>702</v>
      </c>
      <c r="E6111" s="31" t="s">
        <v>5</v>
      </c>
      <c r="F6111" s="31" t="s">
        <v>61</v>
      </c>
      <c r="G6111" s="69">
        <v>5081.8999999999996</v>
      </c>
    </row>
    <row r="6112" spans="1:7" x14ac:dyDescent="0.25">
      <c r="A6112" s="31" t="s">
        <v>230</v>
      </c>
      <c r="B6112" s="31" t="s">
        <v>686</v>
      </c>
      <c r="C6112" s="31" t="s">
        <v>156</v>
      </c>
      <c r="D6112" s="31" t="s">
        <v>702</v>
      </c>
      <c r="E6112" s="31" t="s">
        <v>85</v>
      </c>
      <c r="F6112" s="31" t="s">
        <v>86</v>
      </c>
      <c r="G6112" s="69">
        <v>717</v>
      </c>
    </row>
    <row r="6113" spans="1:7" x14ac:dyDescent="0.25">
      <c r="A6113" s="31" t="s">
        <v>230</v>
      </c>
      <c r="B6113" s="31" t="s">
        <v>686</v>
      </c>
      <c r="C6113" s="31" t="s">
        <v>156</v>
      </c>
      <c r="D6113" s="31" t="s">
        <v>702</v>
      </c>
      <c r="E6113" s="31" t="s">
        <v>92</v>
      </c>
      <c r="F6113" s="31" t="s">
        <v>92</v>
      </c>
      <c r="G6113" s="69">
        <v>4893.57</v>
      </c>
    </row>
    <row r="6114" spans="1:7" x14ac:dyDescent="0.25">
      <c r="A6114" s="31" t="s">
        <v>230</v>
      </c>
      <c r="B6114" s="31" t="s">
        <v>686</v>
      </c>
      <c r="C6114" s="31" t="s">
        <v>156</v>
      </c>
      <c r="D6114" s="31" t="s">
        <v>702</v>
      </c>
      <c r="E6114" s="31" t="s">
        <v>0</v>
      </c>
      <c r="F6114" s="31" t="s">
        <v>14</v>
      </c>
      <c r="G6114" s="69">
        <v>72</v>
      </c>
    </row>
    <row r="6115" spans="1:7" x14ac:dyDescent="0.25">
      <c r="A6115" s="31" t="s">
        <v>230</v>
      </c>
      <c r="B6115" s="31" t="s">
        <v>686</v>
      </c>
      <c r="C6115" s="31" t="s">
        <v>156</v>
      </c>
      <c r="D6115" s="31" t="s">
        <v>702</v>
      </c>
      <c r="E6115" s="31" t="s">
        <v>0</v>
      </c>
      <c r="F6115" s="31" t="s">
        <v>16</v>
      </c>
      <c r="G6115" s="69">
        <v>5712.15</v>
      </c>
    </row>
    <row r="6116" spans="1:7" x14ac:dyDescent="0.25">
      <c r="A6116" s="31" t="s">
        <v>230</v>
      </c>
      <c r="B6116" s="31" t="s">
        <v>19</v>
      </c>
      <c r="C6116" s="31" t="s">
        <v>96</v>
      </c>
      <c r="D6116" s="31" t="s">
        <v>783</v>
      </c>
      <c r="E6116" s="31" t="s">
        <v>81</v>
      </c>
      <c r="F6116" s="31" t="s">
        <v>27</v>
      </c>
      <c r="G6116" s="69">
        <v>24573.82</v>
      </c>
    </row>
    <row r="6117" spans="1:7" x14ac:dyDescent="0.25">
      <c r="A6117" s="31" t="s">
        <v>230</v>
      </c>
      <c r="B6117" s="31" t="s">
        <v>19</v>
      </c>
      <c r="C6117" s="31" t="s">
        <v>96</v>
      </c>
      <c r="D6117" s="31" t="s">
        <v>783</v>
      </c>
      <c r="E6117" s="31" t="s">
        <v>81</v>
      </c>
      <c r="F6117" s="31" t="s">
        <v>83</v>
      </c>
      <c r="G6117" s="69">
        <v>4439.2</v>
      </c>
    </row>
    <row r="6118" spans="1:7" x14ac:dyDescent="0.25">
      <c r="A6118" s="31" t="s">
        <v>230</v>
      </c>
      <c r="B6118" s="31" t="s">
        <v>19</v>
      </c>
      <c r="C6118" s="31" t="s">
        <v>96</v>
      </c>
      <c r="D6118" s="31" t="s">
        <v>783</v>
      </c>
      <c r="E6118" s="31" t="s">
        <v>81</v>
      </c>
      <c r="F6118" s="31" t="s">
        <v>25</v>
      </c>
      <c r="G6118" s="69">
        <v>47442.52</v>
      </c>
    </row>
    <row r="6119" spans="1:7" x14ac:dyDescent="0.25">
      <c r="A6119" s="31" t="s">
        <v>230</v>
      </c>
      <c r="B6119" s="31" t="s">
        <v>19</v>
      </c>
      <c r="C6119" s="31" t="s">
        <v>96</v>
      </c>
      <c r="D6119" s="31" t="s">
        <v>783</v>
      </c>
      <c r="E6119" s="31" t="s">
        <v>81</v>
      </c>
      <c r="F6119" s="31" t="s">
        <v>65</v>
      </c>
      <c r="G6119" s="69">
        <v>8185.44</v>
      </c>
    </row>
    <row r="6120" spans="1:7" x14ac:dyDescent="0.25">
      <c r="A6120" s="31" t="s">
        <v>230</v>
      </c>
      <c r="B6120" s="31" t="s">
        <v>19</v>
      </c>
      <c r="C6120" s="31" t="s">
        <v>96</v>
      </c>
      <c r="D6120" s="31" t="s">
        <v>783</v>
      </c>
      <c r="E6120" s="31" t="s">
        <v>81</v>
      </c>
      <c r="F6120" s="31" t="s">
        <v>26</v>
      </c>
      <c r="G6120" s="69">
        <v>96533.14</v>
      </c>
    </row>
    <row r="6121" spans="1:7" x14ac:dyDescent="0.25">
      <c r="A6121" s="31" t="s">
        <v>230</v>
      </c>
      <c r="B6121" s="31" t="s">
        <v>19</v>
      </c>
      <c r="C6121" s="31" t="s">
        <v>96</v>
      </c>
      <c r="D6121" s="31" t="s">
        <v>783</v>
      </c>
      <c r="E6121" s="31" t="s">
        <v>81</v>
      </c>
      <c r="F6121" s="31" t="s">
        <v>64</v>
      </c>
      <c r="G6121" s="69">
        <v>43010.32</v>
      </c>
    </row>
    <row r="6122" spans="1:7" x14ac:dyDescent="0.25">
      <c r="A6122" s="31" t="s">
        <v>230</v>
      </c>
      <c r="B6122" s="31" t="s">
        <v>19</v>
      </c>
      <c r="C6122" s="31" t="s">
        <v>96</v>
      </c>
      <c r="D6122" s="31" t="s">
        <v>783</v>
      </c>
      <c r="E6122" s="31" t="s">
        <v>81</v>
      </c>
      <c r="F6122" s="31" t="s">
        <v>9</v>
      </c>
      <c r="G6122" s="69">
        <v>20942.05</v>
      </c>
    </row>
    <row r="6123" spans="1:7" x14ac:dyDescent="0.25">
      <c r="A6123" s="31" t="s">
        <v>230</v>
      </c>
      <c r="B6123" s="31" t="s">
        <v>19</v>
      </c>
      <c r="C6123" s="31" t="s">
        <v>96</v>
      </c>
      <c r="D6123" s="31" t="s">
        <v>783</v>
      </c>
      <c r="E6123" s="31" t="s">
        <v>79</v>
      </c>
      <c r="F6123" s="31" t="s">
        <v>28</v>
      </c>
      <c r="G6123" s="69">
        <v>7672.7</v>
      </c>
    </row>
    <row r="6124" spans="1:7" x14ac:dyDescent="0.25">
      <c r="A6124" s="31" t="s">
        <v>230</v>
      </c>
      <c r="B6124" s="31" t="s">
        <v>19</v>
      </c>
      <c r="C6124" s="31" t="s">
        <v>96</v>
      </c>
      <c r="D6124" s="31" t="s">
        <v>783</v>
      </c>
      <c r="E6124" s="31" t="s">
        <v>5</v>
      </c>
      <c r="F6124" s="31" t="s">
        <v>52</v>
      </c>
      <c r="G6124" s="69">
        <v>3478.91</v>
      </c>
    </row>
    <row r="6125" spans="1:7" x14ac:dyDescent="0.25">
      <c r="A6125" s="31" t="s">
        <v>230</v>
      </c>
      <c r="B6125" s="31" t="s">
        <v>19</v>
      </c>
      <c r="C6125" s="31" t="s">
        <v>96</v>
      </c>
      <c r="D6125" s="31" t="s">
        <v>783</v>
      </c>
      <c r="E6125" s="31" t="s">
        <v>5</v>
      </c>
      <c r="F6125" s="31" t="s">
        <v>11</v>
      </c>
      <c r="G6125" s="69">
        <v>235551.41</v>
      </c>
    </row>
    <row r="6126" spans="1:7" x14ac:dyDescent="0.25">
      <c r="A6126" s="31" t="s">
        <v>230</v>
      </c>
      <c r="B6126" s="31" t="s">
        <v>19</v>
      </c>
      <c r="C6126" s="31" t="s">
        <v>96</v>
      </c>
      <c r="D6126" s="31" t="s">
        <v>783</v>
      </c>
      <c r="E6126" s="31" t="s">
        <v>5</v>
      </c>
      <c r="F6126" s="31" t="s">
        <v>12</v>
      </c>
      <c r="G6126" s="69">
        <v>20680.28</v>
      </c>
    </row>
    <row r="6127" spans="1:7" x14ac:dyDescent="0.25">
      <c r="A6127" s="31" t="s">
        <v>230</v>
      </c>
      <c r="B6127" s="31" t="s">
        <v>19</v>
      </c>
      <c r="C6127" s="31" t="s">
        <v>96</v>
      </c>
      <c r="D6127" s="31" t="s">
        <v>783</v>
      </c>
      <c r="E6127" s="31" t="s">
        <v>5</v>
      </c>
      <c r="F6127" s="31" t="s">
        <v>56</v>
      </c>
      <c r="G6127" s="69">
        <v>31049.59</v>
      </c>
    </row>
    <row r="6128" spans="1:7" x14ac:dyDescent="0.25">
      <c r="A6128" s="31" t="s">
        <v>230</v>
      </c>
      <c r="B6128" s="31" t="s">
        <v>19</v>
      </c>
      <c r="C6128" s="31" t="s">
        <v>96</v>
      </c>
      <c r="D6128" s="31" t="s">
        <v>783</v>
      </c>
      <c r="E6128" s="31" t="s">
        <v>5</v>
      </c>
      <c r="F6128" s="31" t="s">
        <v>62</v>
      </c>
      <c r="G6128" s="69">
        <v>770.03</v>
      </c>
    </row>
    <row r="6129" spans="1:7" x14ac:dyDescent="0.25">
      <c r="A6129" s="31" t="s">
        <v>230</v>
      </c>
      <c r="B6129" s="31" t="s">
        <v>19</v>
      </c>
      <c r="C6129" s="31" t="s">
        <v>96</v>
      </c>
      <c r="D6129" s="31" t="s">
        <v>783</v>
      </c>
      <c r="E6129" s="31" t="s">
        <v>5</v>
      </c>
      <c r="F6129" s="31" t="s">
        <v>89</v>
      </c>
      <c r="G6129" s="69">
        <v>172290.41</v>
      </c>
    </row>
    <row r="6130" spans="1:7" x14ac:dyDescent="0.25">
      <c r="A6130" s="31" t="s">
        <v>230</v>
      </c>
      <c r="B6130" s="31" t="s">
        <v>19</v>
      </c>
      <c r="C6130" s="31" t="s">
        <v>96</v>
      </c>
      <c r="D6130" s="31" t="s">
        <v>783</v>
      </c>
      <c r="E6130" s="31" t="s">
        <v>5</v>
      </c>
      <c r="F6130" s="31" t="s">
        <v>82</v>
      </c>
      <c r="G6130" s="69">
        <v>4936.24</v>
      </c>
    </row>
    <row r="6131" spans="1:7" x14ac:dyDescent="0.25">
      <c r="A6131" s="31" t="s">
        <v>230</v>
      </c>
      <c r="B6131" s="31" t="s">
        <v>19</v>
      </c>
      <c r="C6131" s="31" t="s">
        <v>96</v>
      </c>
      <c r="D6131" s="31" t="s">
        <v>783</v>
      </c>
      <c r="E6131" s="31" t="s">
        <v>5</v>
      </c>
      <c r="F6131" s="31" t="s">
        <v>80</v>
      </c>
      <c r="G6131" s="69">
        <v>315662.75</v>
      </c>
    </row>
    <row r="6132" spans="1:7" x14ac:dyDescent="0.25">
      <c r="A6132" s="31" t="s">
        <v>230</v>
      </c>
      <c r="B6132" s="31" t="s">
        <v>19</v>
      </c>
      <c r="C6132" s="31" t="s">
        <v>96</v>
      </c>
      <c r="D6132" s="31" t="s">
        <v>783</v>
      </c>
      <c r="E6132" s="31" t="s">
        <v>5</v>
      </c>
      <c r="F6132" s="31" t="s">
        <v>61</v>
      </c>
      <c r="G6132" s="69">
        <v>38835.279999999999</v>
      </c>
    </row>
    <row r="6133" spans="1:7" x14ac:dyDescent="0.25">
      <c r="A6133" s="31" t="s">
        <v>230</v>
      </c>
      <c r="B6133" s="31" t="s">
        <v>19</v>
      </c>
      <c r="C6133" s="31" t="s">
        <v>96</v>
      </c>
      <c r="D6133" s="31" t="s">
        <v>783</v>
      </c>
      <c r="E6133" s="31" t="s">
        <v>85</v>
      </c>
      <c r="F6133" s="31" t="s">
        <v>87</v>
      </c>
      <c r="G6133" s="69">
        <v>23021.37</v>
      </c>
    </row>
    <row r="6134" spans="1:7" x14ac:dyDescent="0.25">
      <c r="A6134" s="31" t="s">
        <v>230</v>
      </c>
      <c r="B6134" s="31" t="s">
        <v>19</v>
      </c>
      <c r="C6134" s="31" t="s">
        <v>96</v>
      </c>
      <c r="D6134" s="31" t="s">
        <v>783</v>
      </c>
      <c r="E6134" s="31" t="s">
        <v>85</v>
      </c>
      <c r="F6134" s="31" t="s">
        <v>88</v>
      </c>
      <c r="G6134" s="69">
        <v>3335.48</v>
      </c>
    </row>
    <row r="6135" spans="1:7" x14ac:dyDescent="0.25">
      <c r="A6135" s="31" t="s">
        <v>230</v>
      </c>
      <c r="B6135" s="31" t="s">
        <v>19</v>
      </c>
      <c r="C6135" s="31" t="s">
        <v>96</v>
      </c>
      <c r="D6135" s="31" t="s">
        <v>783</v>
      </c>
      <c r="E6135" s="31" t="s">
        <v>85</v>
      </c>
      <c r="F6135" s="31" t="s">
        <v>86</v>
      </c>
      <c r="G6135" s="69">
        <v>28231.06</v>
      </c>
    </row>
    <row r="6136" spans="1:7" x14ac:dyDescent="0.25">
      <c r="A6136" s="31" t="s">
        <v>230</v>
      </c>
      <c r="B6136" s="31" t="s">
        <v>19</v>
      </c>
      <c r="C6136" s="31" t="s">
        <v>96</v>
      </c>
      <c r="D6136" s="31" t="s">
        <v>783</v>
      </c>
      <c r="E6136" s="31" t="s">
        <v>84</v>
      </c>
      <c r="F6136" s="31" t="s">
        <v>29</v>
      </c>
      <c r="G6136" s="69">
        <v>1047.57</v>
      </c>
    </row>
    <row r="6137" spans="1:7" x14ac:dyDescent="0.25">
      <c r="A6137" s="31" t="s">
        <v>230</v>
      </c>
      <c r="B6137" s="31" t="s">
        <v>19</v>
      </c>
      <c r="C6137" s="31" t="s">
        <v>96</v>
      </c>
      <c r="D6137" s="31" t="s">
        <v>783</v>
      </c>
      <c r="E6137" s="31" t="s">
        <v>84</v>
      </c>
      <c r="F6137" s="31" t="s">
        <v>23</v>
      </c>
      <c r="G6137" s="69">
        <v>45450.45</v>
      </c>
    </row>
    <row r="6138" spans="1:7" x14ac:dyDescent="0.25">
      <c r="A6138" s="31" t="s">
        <v>230</v>
      </c>
      <c r="B6138" s="31" t="s">
        <v>19</v>
      </c>
      <c r="C6138" s="31" t="s">
        <v>96</v>
      </c>
      <c r="D6138" s="31" t="s">
        <v>783</v>
      </c>
      <c r="E6138" s="31" t="s">
        <v>92</v>
      </c>
      <c r="F6138" s="31" t="s">
        <v>92</v>
      </c>
      <c r="G6138" s="69">
        <v>8039.22</v>
      </c>
    </row>
    <row r="6139" spans="1:7" x14ac:dyDescent="0.25">
      <c r="A6139" s="31" t="s">
        <v>230</v>
      </c>
      <c r="B6139" s="31" t="s">
        <v>19</v>
      </c>
      <c r="C6139" s="31" t="s">
        <v>96</v>
      </c>
      <c r="D6139" s="31" t="s">
        <v>783</v>
      </c>
      <c r="E6139" s="31" t="s">
        <v>91</v>
      </c>
      <c r="F6139" s="31" t="s">
        <v>690</v>
      </c>
      <c r="G6139" s="69">
        <v>78.98</v>
      </c>
    </row>
    <row r="6140" spans="1:7" x14ac:dyDescent="0.25">
      <c r="A6140" s="31" t="s">
        <v>230</v>
      </c>
      <c r="B6140" s="31" t="s">
        <v>19</v>
      </c>
      <c r="C6140" s="31" t="s">
        <v>96</v>
      </c>
      <c r="D6140" s="31" t="s">
        <v>783</v>
      </c>
      <c r="E6140" s="31" t="s">
        <v>0</v>
      </c>
      <c r="F6140" s="31" t="s">
        <v>14</v>
      </c>
      <c r="G6140" s="69">
        <v>22498.2</v>
      </c>
    </row>
    <row r="6141" spans="1:7" x14ac:dyDescent="0.25">
      <c r="A6141" s="31" t="s">
        <v>230</v>
      </c>
      <c r="B6141" s="31" t="s">
        <v>19</v>
      </c>
      <c r="C6141" s="31" t="s">
        <v>96</v>
      </c>
      <c r="D6141" s="31" t="s">
        <v>783</v>
      </c>
      <c r="E6141" s="31" t="s">
        <v>0</v>
      </c>
      <c r="F6141" s="31" t="s">
        <v>15</v>
      </c>
      <c r="G6141" s="69">
        <v>497.3</v>
      </c>
    </row>
    <row r="6142" spans="1:7" x14ac:dyDescent="0.25">
      <c r="A6142" s="31" t="s">
        <v>230</v>
      </c>
      <c r="B6142" s="31" t="s">
        <v>19</v>
      </c>
      <c r="C6142" s="31" t="s">
        <v>96</v>
      </c>
      <c r="D6142" s="31" t="s">
        <v>783</v>
      </c>
      <c r="E6142" s="31" t="s">
        <v>0</v>
      </c>
      <c r="F6142" s="31" t="s">
        <v>16</v>
      </c>
      <c r="G6142" s="69">
        <v>21616.5</v>
      </c>
    </row>
    <row r="6143" spans="1:7" x14ac:dyDescent="0.25">
      <c r="A6143" s="31" t="s">
        <v>230</v>
      </c>
      <c r="B6143" s="31" t="s">
        <v>19</v>
      </c>
      <c r="C6143" s="31" t="s">
        <v>96</v>
      </c>
      <c r="D6143" s="31" t="s">
        <v>783</v>
      </c>
      <c r="E6143" s="31" t="s">
        <v>21</v>
      </c>
      <c r="F6143" s="31" t="s">
        <v>21</v>
      </c>
      <c r="G6143" s="69">
        <v>56082.16</v>
      </c>
    </row>
    <row r="6144" spans="1:7" x14ac:dyDescent="0.25">
      <c r="A6144" s="31" t="s">
        <v>230</v>
      </c>
      <c r="B6144" s="31" t="s">
        <v>20</v>
      </c>
      <c r="C6144" s="31" t="s">
        <v>47</v>
      </c>
      <c r="D6144" s="31" t="s">
        <v>783</v>
      </c>
      <c r="E6144" s="31" t="s">
        <v>81</v>
      </c>
      <c r="F6144" s="31" t="s">
        <v>27</v>
      </c>
      <c r="G6144" s="69">
        <v>23732</v>
      </c>
    </row>
    <row r="6145" spans="1:7" x14ac:dyDescent="0.25">
      <c r="A6145" s="31" t="s">
        <v>230</v>
      </c>
      <c r="B6145" s="31" t="s">
        <v>20</v>
      </c>
      <c r="C6145" s="31" t="s">
        <v>47</v>
      </c>
      <c r="D6145" s="31" t="s">
        <v>783</v>
      </c>
      <c r="E6145" s="31" t="s">
        <v>81</v>
      </c>
      <c r="F6145" s="31" t="s">
        <v>83</v>
      </c>
      <c r="G6145" s="69">
        <v>4800</v>
      </c>
    </row>
    <row r="6146" spans="1:7" x14ac:dyDescent="0.25">
      <c r="A6146" s="31" t="s">
        <v>230</v>
      </c>
      <c r="B6146" s="31" t="s">
        <v>20</v>
      </c>
      <c r="C6146" s="31" t="s">
        <v>47</v>
      </c>
      <c r="D6146" s="31" t="s">
        <v>783</v>
      </c>
      <c r="E6146" s="31" t="s">
        <v>81</v>
      </c>
      <c r="F6146" s="31" t="s">
        <v>25</v>
      </c>
      <c r="G6146" s="69">
        <v>97874</v>
      </c>
    </row>
    <row r="6147" spans="1:7" x14ac:dyDescent="0.25">
      <c r="A6147" s="31" t="s">
        <v>230</v>
      </c>
      <c r="B6147" s="31" t="s">
        <v>20</v>
      </c>
      <c r="C6147" s="31" t="s">
        <v>47</v>
      </c>
      <c r="D6147" s="31" t="s">
        <v>783</v>
      </c>
      <c r="E6147" s="31" t="s">
        <v>81</v>
      </c>
      <c r="F6147" s="31" t="s">
        <v>65</v>
      </c>
      <c r="G6147" s="69">
        <v>15689</v>
      </c>
    </row>
    <row r="6148" spans="1:7" x14ac:dyDescent="0.25">
      <c r="A6148" s="31" t="s">
        <v>230</v>
      </c>
      <c r="B6148" s="31" t="s">
        <v>20</v>
      </c>
      <c r="C6148" s="31" t="s">
        <v>47</v>
      </c>
      <c r="D6148" s="31" t="s">
        <v>783</v>
      </c>
      <c r="E6148" s="31" t="s">
        <v>81</v>
      </c>
      <c r="F6148" s="31" t="s">
        <v>26</v>
      </c>
      <c r="G6148" s="69">
        <v>120343</v>
      </c>
    </row>
    <row r="6149" spans="1:7" x14ac:dyDescent="0.25">
      <c r="A6149" s="31" t="s">
        <v>230</v>
      </c>
      <c r="B6149" s="31" t="s">
        <v>20</v>
      </c>
      <c r="C6149" s="31" t="s">
        <v>47</v>
      </c>
      <c r="D6149" s="31" t="s">
        <v>783</v>
      </c>
      <c r="E6149" s="31" t="s">
        <v>81</v>
      </c>
      <c r="F6149" s="31" t="s">
        <v>64</v>
      </c>
      <c r="G6149" s="69">
        <v>20588</v>
      </c>
    </row>
    <row r="6150" spans="1:7" x14ac:dyDescent="0.25">
      <c r="A6150" s="31" t="s">
        <v>230</v>
      </c>
      <c r="B6150" s="31" t="s">
        <v>20</v>
      </c>
      <c r="C6150" s="31" t="s">
        <v>47</v>
      </c>
      <c r="D6150" s="31" t="s">
        <v>783</v>
      </c>
      <c r="E6150" s="31" t="s">
        <v>81</v>
      </c>
      <c r="F6150" s="31" t="s">
        <v>9</v>
      </c>
      <c r="G6150" s="69">
        <v>59673</v>
      </c>
    </row>
    <row r="6151" spans="1:7" x14ac:dyDescent="0.25">
      <c r="A6151" s="31" t="s">
        <v>230</v>
      </c>
      <c r="B6151" s="31" t="s">
        <v>20</v>
      </c>
      <c r="C6151" s="31" t="s">
        <v>47</v>
      </c>
      <c r="D6151" s="31" t="s">
        <v>783</v>
      </c>
      <c r="E6151" s="31" t="s">
        <v>79</v>
      </c>
      <c r="F6151" s="31" t="s">
        <v>28</v>
      </c>
      <c r="G6151" s="69">
        <v>7680</v>
      </c>
    </row>
    <row r="6152" spans="1:7" x14ac:dyDescent="0.25">
      <c r="A6152" s="31" t="s">
        <v>230</v>
      </c>
      <c r="B6152" s="31" t="s">
        <v>20</v>
      </c>
      <c r="C6152" s="31" t="s">
        <v>47</v>
      </c>
      <c r="D6152" s="31" t="s">
        <v>783</v>
      </c>
      <c r="E6152" s="31" t="s">
        <v>79</v>
      </c>
      <c r="F6152" s="31" t="s">
        <v>90</v>
      </c>
      <c r="G6152" s="69">
        <v>1319</v>
      </c>
    </row>
    <row r="6153" spans="1:7" x14ac:dyDescent="0.25">
      <c r="A6153" s="31" t="s">
        <v>230</v>
      </c>
      <c r="B6153" s="31" t="s">
        <v>20</v>
      </c>
      <c r="C6153" s="31" t="s">
        <v>47</v>
      </c>
      <c r="D6153" s="31" t="s">
        <v>783</v>
      </c>
      <c r="E6153" s="31" t="s">
        <v>5</v>
      </c>
      <c r="F6153" s="31" t="s">
        <v>52</v>
      </c>
      <c r="G6153" s="69">
        <v>5083</v>
      </c>
    </row>
    <row r="6154" spans="1:7" x14ac:dyDescent="0.25">
      <c r="A6154" s="31" t="s">
        <v>230</v>
      </c>
      <c r="B6154" s="31" t="s">
        <v>20</v>
      </c>
      <c r="C6154" s="31" t="s">
        <v>47</v>
      </c>
      <c r="D6154" s="31" t="s">
        <v>783</v>
      </c>
      <c r="E6154" s="31" t="s">
        <v>5</v>
      </c>
      <c r="F6154" s="31" t="s">
        <v>11</v>
      </c>
      <c r="G6154" s="69">
        <v>260059</v>
      </c>
    </row>
    <row r="6155" spans="1:7" x14ac:dyDescent="0.25">
      <c r="A6155" s="31" t="s">
        <v>230</v>
      </c>
      <c r="B6155" s="31" t="s">
        <v>20</v>
      </c>
      <c r="C6155" s="31" t="s">
        <v>47</v>
      </c>
      <c r="D6155" s="31" t="s">
        <v>783</v>
      </c>
      <c r="E6155" s="31" t="s">
        <v>5</v>
      </c>
      <c r="F6155" s="31" t="s">
        <v>12</v>
      </c>
      <c r="G6155" s="69">
        <v>24489</v>
      </c>
    </row>
    <row r="6156" spans="1:7" x14ac:dyDescent="0.25">
      <c r="A6156" s="31" t="s">
        <v>230</v>
      </c>
      <c r="B6156" s="31" t="s">
        <v>20</v>
      </c>
      <c r="C6156" s="31" t="s">
        <v>47</v>
      </c>
      <c r="D6156" s="31" t="s">
        <v>783</v>
      </c>
      <c r="E6156" s="31" t="s">
        <v>5</v>
      </c>
      <c r="F6156" s="31" t="s">
        <v>56</v>
      </c>
      <c r="G6156" s="69">
        <v>53100</v>
      </c>
    </row>
    <row r="6157" spans="1:7" x14ac:dyDescent="0.25">
      <c r="A6157" s="31" t="s">
        <v>230</v>
      </c>
      <c r="B6157" s="31" t="s">
        <v>20</v>
      </c>
      <c r="C6157" s="31" t="s">
        <v>47</v>
      </c>
      <c r="D6157" s="31" t="s">
        <v>783</v>
      </c>
      <c r="E6157" s="31" t="s">
        <v>5</v>
      </c>
      <c r="F6157" s="31" t="s">
        <v>62</v>
      </c>
      <c r="G6157" s="69">
        <v>1319</v>
      </c>
    </row>
    <row r="6158" spans="1:7" x14ac:dyDescent="0.25">
      <c r="A6158" s="31" t="s">
        <v>230</v>
      </c>
      <c r="B6158" s="31" t="s">
        <v>20</v>
      </c>
      <c r="C6158" s="31" t="s">
        <v>47</v>
      </c>
      <c r="D6158" s="31" t="s">
        <v>783</v>
      </c>
      <c r="E6158" s="31" t="s">
        <v>5</v>
      </c>
      <c r="F6158" s="31" t="s">
        <v>89</v>
      </c>
      <c r="G6158" s="69">
        <v>42966</v>
      </c>
    </row>
    <row r="6159" spans="1:7" x14ac:dyDescent="0.25">
      <c r="A6159" s="31" t="s">
        <v>230</v>
      </c>
      <c r="B6159" s="31" t="s">
        <v>20</v>
      </c>
      <c r="C6159" s="31" t="s">
        <v>47</v>
      </c>
      <c r="D6159" s="31" t="s">
        <v>783</v>
      </c>
      <c r="E6159" s="31" t="s">
        <v>5</v>
      </c>
      <c r="F6159" s="31" t="s">
        <v>82</v>
      </c>
      <c r="G6159" s="69">
        <v>5863</v>
      </c>
    </row>
    <row r="6160" spans="1:7" x14ac:dyDescent="0.25">
      <c r="A6160" s="31" t="s">
        <v>230</v>
      </c>
      <c r="B6160" s="31" t="s">
        <v>20</v>
      </c>
      <c r="C6160" s="31" t="s">
        <v>47</v>
      </c>
      <c r="D6160" s="31" t="s">
        <v>783</v>
      </c>
      <c r="E6160" s="31" t="s">
        <v>5</v>
      </c>
      <c r="F6160" s="31" t="s">
        <v>80</v>
      </c>
      <c r="G6160" s="69">
        <v>429624</v>
      </c>
    </row>
    <row r="6161" spans="1:7" x14ac:dyDescent="0.25">
      <c r="A6161" s="31" t="s">
        <v>230</v>
      </c>
      <c r="B6161" s="31" t="s">
        <v>20</v>
      </c>
      <c r="C6161" s="31" t="s">
        <v>47</v>
      </c>
      <c r="D6161" s="31" t="s">
        <v>783</v>
      </c>
      <c r="E6161" s="31" t="s">
        <v>5</v>
      </c>
      <c r="F6161" s="31" t="s">
        <v>63</v>
      </c>
      <c r="G6161" s="69">
        <v>2346</v>
      </c>
    </row>
    <row r="6162" spans="1:7" x14ac:dyDescent="0.25">
      <c r="A6162" s="31" t="s">
        <v>230</v>
      </c>
      <c r="B6162" s="31" t="s">
        <v>20</v>
      </c>
      <c r="C6162" s="31" t="s">
        <v>47</v>
      </c>
      <c r="D6162" s="31" t="s">
        <v>783</v>
      </c>
      <c r="E6162" s="31" t="s">
        <v>5</v>
      </c>
      <c r="F6162" s="31" t="s">
        <v>61</v>
      </c>
      <c r="G6162" s="69">
        <v>79819</v>
      </c>
    </row>
    <row r="6163" spans="1:7" x14ac:dyDescent="0.25">
      <c r="A6163" s="31" t="s">
        <v>230</v>
      </c>
      <c r="B6163" s="31" t="s">
        <v>20</v>
      </c>
      <c r="C6163" s="31" t="s">
        <v>47</v>
      </c>
      <c r="D6163" s="31" t="s">
        <v>783</v>
      </c>
      <c r="E6163" s="31" t="s">
        <v>85</v>
      </c>
      <c r="F6163" s="31" t="s">
        <v>87</v>
      </c>
      <c r="G6163" s="69">
        <v>32174</v>
      </c>
    </row>
    <row r="6164" spans="1:7" x14ac:dyDescent="0.25">
      <c r="A6164" s="31" t="s">
        <v>230</v>
      </c>
      <c r="B6164" s="31" t="s">
        <v>20</v>
      </c>
      <c r="C6164" s="31" t="s">
        <v>47</v>
      </c>
      <c r="D6164" s="31" t="s">
        <v>783</v>
      </c>
      <c r="E6164" s="31" t="s">
        <v>85</v>
      </c>
      <c r="F6164" s="31" t="s">
        <v>88</v>
      </c>
      <c r="G6164" s="69">
        <v>3261</v>
      </c>
    </row>
    <row r="6165" spans="1:7" x14ac:dyDescent="0.25">
      <c r="A6165" s="31" t="s">
        <v>230</v>
      </c>
      <c r="B6165" s="31" t="s">
        <v>20</v>
      </c>
      <c r="C6165" s="31" t="s">
        <v>47</v>
      </c>
      <c r="D6165" s="31" t="s">
        <v>783</v>
      </c>
      <c r="E6165" s="31" t="s">
        <v>85</v>
      </c>
      <c r="F6165" s="31" t="s">
        <v>86</v>
      </c>
      <c r="G6165" s="69">
        <v>70881</v>
      </c>
    </row>
    <row r="6166" spans="1:7" x14ac:dyDescent="0.25">
      <c r="A6166" s="31" t="s">
        <v>230</v>
      </c>
      <c r="B6166" s="31" t="s">
        <v>20</v>
      </c>
      <c r="C6166" s="31" t="s">
        <v>47</v>
      </c>
      <c r="D6166" s="31" t="s">
        <v>783</v>
      </c>
      <c r="E6166" s="31" t="s">
        <v>84</v>
      </c>
      <c r="F6166" s="31" t="s">
        <v>29</v>
      </c>
      <c r="G6166" s="69">
        <v>1855</v>
      </c>
    </row>
    <row r="6167" spans="1:7" x14ac:dyDescent="0.25">
      <c r="A6167" s="31" t="s">
        <v>230</v>
      </c>
      <c r="B6167" s="31" t="s">
        <v>20</v>
      </c>
      <c r="C6167" s="31" t="s">
        <v>47</v>
      </c>
      <c r="D6167" s="31" t="s">
        <v>783</v>
      </c>
      <c r="E6167" s="31" t="s">
        <v>84</v>
      </c>
      <c r="F6167" s="31" t="s">
        <v>93</v>
      </c>
      <c r="G6167" s="69">
        <v>65</v>
      </c>
    </row>
    <row r="6168" spans="1:7" x14ac:dyDescent="0.25">
      <c r="A6168" s="31" t="s">
        <v>230</v>
      </c>
      <c r="B6168" s="31" t="s">
        <v>20</v>
      </c>
      <c r="C6168" s="31" t="s">
        <v>47</v>
      </c>
      <c r="D6168" s="31" t="s">
        <v>783</v>
      </c>
      <c r="E6168" s="31" t="s">
        <v>84</v>
      </c>
      <c r="F6168" s="31" t="s">
        <v>23</v>
      </c>
      <c r="G6168" s="69">
        <v>25613</v>
      </c>
    </row>
    <row r="6169" spans="1:7" x14ac:dyDescent="0.25">
      <c r="A6169" s="31" t="s">
        <v>230</v>
      </c>
      <c r="B6169" s="31" t="s">
        <v>20</v>
      </c>
      <c r="C6169" s="31" t="s">
        <v>47</v>
      </c>
      <c r="D6169" s="31" t="s">
        <v>783</v>
      </c>
      <c r="E6169" s="31" t="s">
        <v>92</v>
      </c>
      <c r="F6169" s="31" t="s">
        <v>92</v>
      </c>
      <c r="G6169" s="69">
        <v>29726</v>
      </c>
    </row>
    <row r="6170" spans="1:7" x14ac:dyDescent="0.25">
      <c r="A6170" s="31" t="s">
        <v>230</v>
      </c>
      <c r="B6170" s="31" t="s">
        <v>20</v>
      </c>
      <c r="C6170" s="31" t="s">
        <v>47</v>
      </c>
      <c r="D6170" s="31" t="s">
        <v>783</v>
      </c>
      <c r="E6170" s="31" t="s">
        <v>91</v>
      </c>
      <c r="F6170" s="31" t="s">
        <v>690</v>
      </c>
      <c r="G6170" s="69">
        <v>10</v>
      </c>
    </row>
    <row r="6171" spans="1:7" x14ac:dyDescent="0.25">
      <c r="A6171" s="31" t="s">
        <v>230</v>
      </c>
      <c r="B6171" s="31" t="s">
        <v>20</v>
      </c>
      <c r="C6171" s="31" t="s">
        <v>47</v>
      </c>
      <c r="D6171" s="31" t="s">
        <v>783</v>
      </c>
      <c r="E6171" s="31" t="s">
        <v>0</v>
      </c>
      <c r="F6171" s="31" t="s">
        <v>14</v>
      </c>
      <c r="G6171" s="69">
        <v>30336</v>
      </c>
    </row>
    <row r="6172" spans="1:7" x14ac:dyDescent="0.25">
      <c r="A6172" s="31" t="s">
        <v>230</v>
      </c>
      <c r="B6172" s="31" t="s">
        <v>20</v>
      </c>
      <c r="C6172" s="31" t="s">
        <v>47</v>
      </c>
      <c r="D6172" s="31" t="s">
        <v>783</v>
      </c>
      <c r="E6172" s="31" t="s">
        <v>0</v>
      </c>
      <c r="F6172" s="31" t="s">
        <v>15</v>
      </c>
      <c r="G6172" s="69">
        <v>2444</v>
      </c>
    </row>
    <row r="6173" spans="1:7" x14ac:dyDescent="0.25">
      <c r="A6173" s="31" t="s">
        <v>230</v>
      </c>
      <c r="B6173" s="31" t="s">
        <v>20</v>
      </c>
      <c r="C6173" s="31" t="s">
        <v>47</v>
      </c>
      <c r="D6173" s="31" t="s">
        <v>783</v>
      </c>
      <c r="E6173" s="31" t="s">
        <v>0</v>
      </c>
      <c r="F6173" s="31" t="s">
        <v>16</v>
      </c>
      <c r="G6173" s="69">
        <v>127387</v>
      </c>
    </row>
    <row r="6174" spans="1:7" x14ac:dyDescent="0.25">
      <c r="A6174" s="31" t="s">
        <v>230</v>
      </c>
      <c r="B6174" s="31" t="s">
        <v>20</v>
      </c>
      <c r="C6174" s="31" t="s">
        <v>47</v>
      </c>
      <c r="D6174" s="31" t="s">
        <v>783</v>
      </c>
      <c r="E6174" s="31" t="s">
        <v>21</v>
      </c>
      <c r="F6174" s="31" t="s">
        <v>21</v>
      </c>
      <c r="G6174" s="69">
        <v>39896</v>
      </c>
    </row>
    <row r="6175" spans="1:7" x14ac:dyDescent="0.25">
      <c r="A6175" s="31" t="s">
        <v>230</v>
      </c>
      <c r="B6175" s="31" t="s">
        <v>767</v>
      </c>
      <c r="C6175" s="31" t="s">
        <v>47</v>
      </c>
      <c r="D6175" s="31" t="s">
        <v>783</v>
      </c>
      <c r="E6175" s="31" t="s">
        <v>81</v>
      </c>
      <c r="F6175" s="31" t="s">
        <v>27</v>
      </c>
      <c r="G6175" s="69">
        <v>984.72</v>
      </c>
    </row>
    <row r="6176" spans="1:7" x14ac:dyDescent="0.25">
      <c r="A6176" s="31" t="s">
        <v>230</v>
      </c>
      <c r="B6176" s="31" t="s">
        <v>767</v>
      </c>
      <c r="C6176" s="31" t="s">
        <v>47</v>
      </c>
      <c r="D6176" s="31" t="s">
        <v>783</v>
      </c>
      <c r="E6176" s="31" t="s">
        <v>81</v>
      </c>
      <c r="F6176" s="31" t="s">
        <v>83</v>
      </c>
      <c r="G6176" s="69">
        <v>319.07</v>
      </c>
    </row>
    <row r="6177" spans="1:7" x14ac:dyDescent="0.25">
      <c r="A6177" s="31" t="s">
        <v>230</v>
      </c>
      <c r="B6177" s="31" t="s">
        <v>767</v>
      </c>
      <c r="C6177" s="31" t="s">
        <v>47</v>
      </c>
      <c r="D6177" s="31" t="s">
        <v>783</v>
      </c>
      <c r="E6177" s="31" t="s">
        <v>81</v>
      </c>
      <c r="F6177" s="31" t="s">
        <v>25</v>
      </c>
      <c r="G6177" s="69">
        <v>2118.2199999999998</v>
      </c>
    </row>
    <row r="6178" spans="1:7" x14ac:dyDescent="0.25">
      <c r="A6178" s="31" t="s">
        <v>230</v>
      </c>
      <c r="B6178" s="31" t="s">
        <v>767</v>
      </c>
      <c r="C6178" s="31" t="s">
        <v>47</v>
      </c>
      <c r="D6178" s="31" t="s">
        <v>783</v>
      </c>
      <c r="E6178" s="31" t="s">
        <v>81</v>
      </c>
      <c r="F6178" s="31" t="s">
        <v>65</v>
      </c>
      <c r="G6178" s="69">
        <v>69.33</v>
      </c>
    </row>
    <row r="6179" spans="1:7" x14ac:dyDescent="0.25">
      <c r="A6179" s="31" t="s">
        <v>230</v>
      </c>
      <c r="B6179" s="31" t="s">
        <v>767</v>
      </c>
      <c r="C6179" s="31" t="s">
        <v>47</v>
      </c>
      <c r="D6179" s="31" t="s">
        <v>783</v>
      </c>
      <c r="E6179" s="31" t="s">
        <v>81</v>
      </c>
      <c r="F6179" s="31" t="s">
        <v>26</v>
      </c>
      <c r="G6179" s="69">
        <v>2940.11</v>
      </c>
    </row>
    <row r="6180" spans="1:7" x14ac:dyDescent="0.25">
      <c r="A6180" s="31" t="s">
        <v>230</v>
      </c>
      <c r="B6180" s="31" t="s">
        <v>767</v>
      </c>
      <c r="C6180" s="31" t="s">
        <v>47</v>
      </c>
      <c r="D6180" s="31" t="s">
        <v>783</v>
      </c>
      <c r="E6180" s="31" t="s">
        <v>81</v>
      </c>
      <c r="F6180" s="31" t="s">
        <v>9</v>
      </c>
      <c r="G6180" s="69">
        <v>245.01</v>
      </c>
    </row>
    <row r="6181" spans="1:7" x14ac:dyDescent="0.25">
      <c r="A6181" s="31" t="s">
        <v>230</v>
      </c>
      <c r="B6181" s="31" t="s">
        <v>767</v>
      </c>
      <c r="C6181" s="31" t="s">
        <v>47</v>
      </c>
      <c r="D6181" s="31" t="s">
        <v>783</v>
      </c>
      <c r="E6181" s="31" t="s">
        <v>5</v>
      </c>
      <c r="F6181" s="31" t="s">
        <v>52</v>
      </c>
      <c r="G6181" s="69">
        <v>34.85</v>
      </c>
    </row>
    <row r="6182" spans="1:7" x14ac:dyDescent="0.25">
      <c r="A6182" s="31" t="s">
        <v>230</v>
      </c>
      <c r="B6182" s="31" t="s">
        <v>767</v>
      </c>
      <c r="C6182" s="31" t="s">
        <v>47</v>
      </c>
      <c r="D6182" s="31" t="s">
        <v>783</v>
      </c>
      <c r="E6182" s="31" t="s">
        <v>5</v>
      </c>
      <c r="F6182" s="31" t="s">
        <v>11</v>
      </c>
      <c r="G6182" s="69">
        <v>8554.3700000000008</v>
      </c>
    </row>
    <row r="6183" spans="1:7" x14ac:dyDescent="0.25">
      <c r="A6183" s="31" t="s">
        <v>230</v>
      </c>
      <c r="B6183" s="31" t="s">
        <v>767</v>
      </c>
      <c r="C6183" s="31" t="s">
        <v>47</v>
      </c>
      <c r="D6183" s="31" t="s">
        <v>783</v>
      </c>
      <c r="E6183" s="31" t="s">
        <v>5</v>
      </c>
      <c r="F6183" s="31" t="s">
        <v>12</v>
      </c>
      <c r="G6183" s="69">
        <v>462.43</v>
      </c>
    </row>
    <row r="6184" spans="1:7" x14ac:dyDescent="0.25">
      <c r="A6184" s="31" t="s">
        <v>230</v>
      </c>
      <c r="B6184" s="31" t="s">
        <v>767</v>
      </c>
      <c r="C6184" s="31" t="s">
        <v>47</v>
      </c>
      <c r="D6184" s="31" t="s">
        <v>783</v>
      </c>
      <c r="E6184" s="31" t="s">
        <v>5</v>
      </c>
      <c r="F6184" s="31" t="s">
        <v>56</v>
      </c>
      <c r="G6184" s="69">
        <v>42745.65</v>
      </c>
    </row>
    <row r="6185" spans="1:7" x14ac:dyDescent="0.25">
      <c r="A6185" s="31" t="s">
        <v>230</v>
      </c>
      <c r="B6185" s="31" t="s">
        <v>767</v>
      </c>
      <c r="C6185" s="31" t="s">
        <v>47</v>
      </c>
      <c r="D6185" s="31" t="s">
        <v>783</v>
      </c>
      <c r="E6185" s="31" t="s">
        <v>5</v>
      </c>
      <c r="F6185" s="31" t="s">
        <v>89</v>
      </c>
      <c r="G6185" s="69">
        <v>921.66</v>
      </c>
    </row>
    <row r="6186" spans="1:7" x14ac:dyDescent="0.25">
      <c r="A6186" s="31" t="s">
        <v>230</v>
      </c>
      <c r="B6186" s="31" t="s">
        <v>767</v>
      </c>
      <c r="C6186" s="31" t="s">
        <v>47</v>
      </c>
      <c r="D6186" s="31" t="s">
        <v>783</v>
      </c>
      <c r="E6186" s="31" t="s">
        <v>5</v>
      </c>
      <c r="F6186" s="31" t="s">
        <v>82</v>
      </c>
      <c r="G6186" s="69">
        <v>69.52</v>
      </c>
    </row>
    <row r="6187" spans="1:7" x14ac:dyDescent="0.25">
      <c r="A6187" s="31" t="s">
        <v>230</v>
      </c>
      <c r="B6187" s="31" t="s">
        <v>767</v>
      </c>
      <c r="C6187" s="31" t="s">
        <v>47</v>
      </c>
      <c r="D6187" s="31" t="s">
        <v>783</v>
      </c>
      <c r="E6187" s="31" t="s">
        <v>5</v>
      </c>
      <c r="F6187" s="31" t="s">
        <v>80</v>
      </c>
      <c r="G6187" s="69">
        <v>6591.84</v>
      </c>
    </row>
    <row r="6188" spans="1:7" x14ac:dyDescent="0.25">
      <c r="A6188" s="31" t="s">
        <v>230</v>
      </c>
      <c r="B6188" s="31" t="s">
        <v>767</v>
      </c>
      <c r="C6188" s="31" t="s">
        <v>47</v>
      </c>
      <c r="D6188" s="31" t="s">
        <v>783</v>
      </c>
      <c r="E6188" s="31" t="s">
        <v>5</v>
      </c>
      <c r="F6188" s="31" t="s">
        <v>63</v>
      </c>
      <c r="G6188" s="69">
        <v>41.77</v>
      </c>
    </row>
    <row r="6189" spans="1:7" x14ac:dyDescent="0.25">
      <c r="A6189" s="31" t="s">
        <v>230</v>
      </c>
      <c r="B6189" s="31" t="s">
        <v>767</v>
      </c>
      <c r="C6189" s="31" t="s">
        <v>47</v>
      </c>
      <c r="D6189" s="31" t="s">
        <v>783</v>
      </c>
      <c r="E6189" s="31" t="s">
        <v>5</v>
      </c>
      <c r="F6189" s="31" t="s">
        <v>61</v>
      </c>
      <c r="G6189" s="69">
        <v>2696.1</v>
      </c>
    </row>
    <row r="6190" spans="1:7" x14ac:dyDescent="0.25">
      <c r="A6190" s="31" t="s">
        <v>230</v>
      </c>
      <c r="B6190" s="31" t="s">
        <v>767</v>
      </c>
      <c r="C6190" s="31" t="s">
        <v>47</v>
      </c>
      <c r="D6190" s="31" t="s">
        <v>783</v>
      </c>
      <c r="E6190" s="31" t="s">
        <v>85</v>
      </c>
      <c r="F6190" s="31" t="s">
        <v>87</v>
      </c>
      <c r="G6190" s="69">
        <v>1986.35</v>
      </c>
    </row>
    <row r="6191" spans="1:7" x14ac:dyDescent="0.25">
      <c r="A6191" s="31" t="s">
        <v>230</v>
      </c>
      <c r="B6191" s="31" t="s">
        <v>767</v>
      </c>
      <c r="C6191" s="31" t="s">
        <v>47</v>
      </c>
      <c r="D6191" s="31" t="s">
        <v>783</v>
      </c>
      <c r="E6191" s="31" t="s">
        <v>85</v>
      </c>
      <c r="F6191" s="31" t="s">
        <v>86</v>
      </c>
      <c r="G6191" s="69">
        <v>3520.14</v>
      </c>
    </row>
    <row r="6192" spans="1:7" x14ac:dyDescent="0.25">
      <c r="A6192" s="31" t="s">
        <v>230</v>
      </c>
      <c r="B6192" s="31" t="s">
        <v>767</v>
      </c>
      <c r="C6192" s="31" t="s">
        <v>47</v>
      </c>
      <c r="D6192" s="31" t="s">
        <v>783</v>
      </c>
      <c r="E6192" s="31" t="s">
        <v>84</v>
      </c>
      <c r="F6192" s="31" t="s">
        <v>23</v>
      </c>
      <c r="G6192" s="69">
        <v>168.1</v>
      </c>
    </row>
    <row r="6193" spans="1:7" x14ac:dyDescent="0.25">
      <c r="A6193" s="31" t="s">
        <v>230</v>
      </c>
      <c r="B6193" s="31" t="s">
        <v>767</v>
      </c>
      <c r="C6193" s="31" t="s">
        <v>47</v>
      </c>
      <c r="D6193" s="31" t="s">
        <v>783</v>
      </c>
      <c r="E6193" s="31" t="s">
        <v>0</v>
      </c>
      <c r="F6193" s="31" t="s">
        <v>14</v>
      </c>
      <c r="G6193" s="69">
        <v>1589.54</v>
      </c>
    </row>
    <row r="6194" spans="1:7" x14ac:dyDescent="0.25">
      <c r="A6194" s="31" t="s">
        <v>230</v>
      </c>
      <c r="B6194" s="31" t="s">
        <v>767</v>
      </c>
      <c r="C6194" s="31" t="s">
        <v>47</v>
      </c>
      <c r="D6194" s="31" t="s">
        <v>783</v>
      </c>
      <c r="E6194" s="31" t="s">
        <v>0</v>
      </c>
      <c r="F6194" s="31" t="s">
        <v>15</v>
      </c>
      <c r="G6194" s="69">
        <v>105.86</v>
      </c>
    </row>
    <row r="6195" spans="1:7" x14ac:dyDescent="0.25">
      <c r="A6195" s="31" t="s">
        <v>230</v>
      </c>
      <c r="B6195" s="31" t="s">
        <v>767</v>
      </c>
      <c r="C6195" s="31" t="s">
        <v>47</v>
      </c>
      <c r="D6195" s="31" t="s">
        <v>783</v>
      </c>
      <c r="E6195" s="31" t="s">
        <v>0</v>
      </c>
      <c r="F6195" s="31" t="s">
        <v>16</v>
      </c>
      <c r="G6195" s="69">
        <v>906.97</v>
      </c>
    </row>
    <row r="6196" spans="1:7" x14ac:dyDescent="0.25">
      <c r="A6196" s="31" t="s">
        <v>230</v>
      </c>
      <c r="B6196" s="31" t="s">
        <v>701</v>
      </c>
      <c r="C6196" s="31" t="s">
        <v>96</v>
      </c>
      <c r="D6196" s="31" t="s">
        <v>783</v>
      </c>
      <c r="E6196" s="31" t="s">
        <v>81</v>
      </c>
      <c r="F6196" s="31" t="s">
        <v>27</v>
      </c>
      <c r="G6196" s="69">
        <v>2690.39</v>
      </c>
    </row>
    <row r="6197" spans="1:7" x14ac:dyDescent="0.25">
      <c r="A6197" s="31" t="s">
        <v>230</v>
      </c>
      <c r="B6197" s="31" t="s">
        <v>701</v>
      </c>
      <c r="C6197" s="31" t="s">
        <v>96</v>
      </c>
      <c r="D6197" s="31" t="s">
        <v>783</v>
      </c>
      <c r="E6197" s="31" t="s">
        <v>81</v>
      </c>
      <c r="F6197" s="31" t="s">
        <v>83</v>
      </c>
      <c r="G6197" s="69">
        <v>289.27999999999997</v>
      </c>
    </row>
    <row r="6198" spans="1:7" x14ac:dyDescent="0.25">
      <c r="A6198" s="31" t="s">
        <v>230</v>
      </c>
      <c r="B6198" s="31" t="s">
        <v>701</v>
      </c>
      <c r="C6198" s="31" t="s">
        <v>96</v>
      </c>
      <c r="D6198" s="31" t="s">
        <v>783</v>
      </c>
      <c r="E6198" s="31" t="s">
        <v>81</v>
      </c>
      <c r="F6198" s="31" t="s">
        <v>25</v>
      </c>
      <c r="G6198" s="69">
        <v>7608.4</v>
      </c>
    </row>
    <row r="6199" spans="1:7" x14ac:dyDescent="0.25">
      <c r="A6199" s="31" t="s">
        <v>230</v>
      </c>
      <c r="B6199" s="31" t="s">
        <v>701</v>
      </c>
      <c r="C6199" s="31" t="s">
        <v>96</v>
      </c>
      <c r="D6199" s="31" t="s">
        <v>783</v>
      </c>
      <c r="E6199" s="31" t="s">
        <v>81</v>
      </c>
      <c r="F6199" s="31" t="s">
        <v>65</v>
      </c>
      <c r="G6199" s="69">
        <v>1482.43</v>
      </c>
    </row>
    <row r="6200" spans="1:7" x14ac:dyDescent="0.25">
      <c r="A6200" s="31" t="s">
        <v>230</v>
      </c>
      <c r="B6200" s="31" t="s">
        <v>701</v>
      </c>
      <c r="C6200" s="31" t="s">
        <v>96</v>
      </c>
      <c r="D6200" s="31" t="s">
        <v>783</v>
      </c>
      <c r="E6200" s="31" t="s">
        <v>81</v>
      </c>
      <c r="F6200" s="31" t="s">
        <v>26</v>
      </c>
      <c r="G6200" s="69">
        <v>8577.74</v>
      </c>
    </row>
    <row r="6201" spans="1:7" x14ac:dyDescent="0.25">
      <c r="A6201" s="31" t="s">
        <v>230</v>
      </c>
      <c r="B6201" s="31" t="s">
        <v>701</v>
      </c>
      <c r="C6201" s="31" t="s">
        <v>96</v>
      </c>
      <c r="D6201" s="31" t="s">
        <v>783</v>
      </c>
      <c r="E6201" s="31" t="s">
        <v>81</v>
      </c>
      <c r="F6201" s="31" t="s">
        <v>64</v>
      </c>
      <c r="G6201" s="69">
        <v>2002.15</v>
      </c>
    </row>
    <row r="6202" spans="1:7" x14ac:dyDescent="0.25">
      <c r="A6202" s="31" t="s">
        <v>230</v>
      </c>
      <c r="B6202" s="31" t="s">
        <v>701</v>
      </c>
      <c r="C6202" s="31" t="s">
        <v>96</v>
      </c>
      <c r="D6202" s="31" t="s">
        <v>783</v>
      </c>
      <c r="E6202" s="31" t="s">
        <v>81</v>
      </c>
      <c r="F6202" s="31" t="s">
        <v>9</v>
      </c>
      <c r="G6202" s="69">
        <v>3020.14</v>
      </c>
    </row>
    <row r="6203" spans="1:7" x14ac:dyDescent="0.25">
      <c r="A6203" s="31" t="s">
        <v>230</v>
      </c>
      <c r="B6203" s="31" t="s">
        <v>701</v>
      </c>
      <c r="C6203" s="31" t="s">
        <v>96</v>
      </c>
      <c r="D6203" s="31" t="s">
        <v>783</v>
      </c>
      <c r="E6203" s="31" t="s">
        <v>79</v>
      </c>
      <c r="F6203" s="31" t="s">
        <v>28</v>
      </c>
      <c r="G6203" s="69">
        <v>188.45</v>
      </c>
    </row>
    <row r="6204" spans="1:7" x14ac:dyDescent="0.25">
      <c r="A6204" s="31" t="s">
        <v>230</v>
      </c>
      <c r="B6204" s="31" t="s">
        <v>701</v>
      </c>
      <c r="C6204" s="31" t="s">
        <v>96</v>
      </c>
      <c r="D6204" s="31" t="s">
        <v>783</v>
      </c>
      <c r="E6204" s="31" t="s">
        <v>5</v>
      </c>
      <c r="F6204" s="31" t="s">
        <v>52</v>
      </c>
      <c r="G6204" s="69">
        <v>166.66</v>
      </c>
    </row>
    <row r="6205" spans="1:7" x14ac:dyDescent="0.25">
      <c r="A6205" s="31" t="s">
        <v>230</v>
      </c>
      <c r="B6205" s="31" t="s">
        <v>701</v>
      </c>
      <c r="C6205" s="31" t="s">
        <v>96</v>
      </c>
      <c r="D6205" s="31" t="s">
        <v>783</v>
      </c>
      <c r="E6205" s="31" t="s">
        <v>5</v>
      </c>
      <c r="F6205" s="31" t="s">
        <v>11</v>
      </c>
      <c r="G6205" s="69">
        <v>25560.01</v>
      </c>
    </row>
    <row r="6206" spans="1:7" x14ac:dyDescent="0.25">
      <c r="A6206" s="31" t="s">
        <v>230</v>
      </c>
      <c r="B6206" s="31" t="s">
        <v>701</v>
      </c>
      <c r="C6206" s="31" t="s">
        <v>96</v>
      </c>
      <c r="D6206" s="31" t="s">
        <v>783</v>
      </c>
      <c r="E6206" s="31" t="s">
        <v>5</v>
      </c>
      <c r="F6206" s="31" t="s">
        <v>12</v>
      </c>
      <c r="G6206" s="69">
        <v>2356.98</v>
      </c>
    </row>
    <row r="6207" spans="1:7" x14ac:dyDescent="0.25">
      <c r="A6207" s="31" t="s">
        <v>230</v>
      </c>
      <c r="B6207" s="31" t="s">
        <v>701</v>
      </c>
      <c r="C6207" s="31" t="s">
        <v>96</v>
      </c>
      <c r="D6207" s="31" t="s">
        <v>783</v>
      </c>
      <c r="E6207" s="31" t="s">
        <v>5</v>
      </c>
      <c r="F6207" s="31" t="s">
        <v>56</v>
      </c>
      <c r="G6207" s="69">
        <v>3645.5</v>
      </c>
    </row>
    <row r="6208" spans="1:7" x14ac:dyDescent="0.25">
      <c r="A6208" s="31" t="s">
        <v>230</v>
      </c>
      <c r="B6208" s="31" t="s">
        <v>701</v>
      </c>
      <c r="C6208" s="31" t="s">
        <v>96</v>
      </c>
      <c r="D6208" s="31" t="s">
        <v>783</v>
      </c>
      <c r="E6208" s="31" t="s">
        <v>5</v>
      </c>
      <c r="F6208" s="31" t="s">
        <v>62</v>
      </c>
      <c r="G6208" s="69">
        <v>42.33</v>
      </c>
    </row>
    <row r="6209" spans="1:7" x14ac:dyDescent="0.25">
      <c r="A6209" s="31" t="s">
        <v>230</v>
      </c>
      <c r="B6209" s="31" t="s">
        <v>701</v>
      </c>
      <c r="C6209" s="31" t="s">
        <v>96</v>
      </c>
      <c r="D6209" s="31" t="s">
        <v>783</v>
      </c>
      <c r="E6209" s="31" t="s">
        <v>5</v>
      </c>
      <c r="F6209" s="31" t="s">
        <v>89</v>
      </c>
      <c r="G6209" s="69">
        <v>4804.17</v>
      </c>
    </row>
    <row r="6210" spans="1:7" x14ac:dyDescent="0.25">
      <c r="A6210" s="31" t="s">
        <v>230</v>
      </c>
      <c r="B6210" s="31" t="s">
        <v>701</v>
      </c>
      <c r="C6210" s="31" t="s">
        <v>96</v>
      </c>
      <c r="D6210" s="31" t="s">
        <v>783</v>
      </c>
      <c r="E6210" s="31" t="s">
        <v>5</v>
      </c>
      <c r="F6210" s="31" t="s">
        <v>82</v>
      </c>
      <c r="G6210" s="69">
        <v>383.59</v>
      </c>
    </row>
    <row r="6211" spans="1:7" x14ac:dyDescent="0.25">
      <c r="A6211" s="31" t="s">
        <v>230</v>
      </c>
      <c r="B6211" s="31" t="s">
        <v>701</v>
      </c>
      <c r="C6211" s="31" t="s">
        <v>96</v>
      </c>
      <c r="D6211" s="31" t="s">
        <v>783</v>
      </c>
      <c r="E6211" s="31" t="s">
        <v>5</v>
      </c>
      <c r="F6211" s="31" t="s">
        <v>80</v>
      </c>
      <c r="G6211" s="69">
        <v>37212.44</v>
      </c>
    </row>
    <row r="6212" spans="1:7" x14ac:dyDescent="0.25">
      <c r="A6212" s="31" t="s">
        <v>230</v>
      </c>
      <c r="B6212" s="31" t="s">
        <v>701</v>
      </c>
      <c r="C6212" s="31" t="s">
        <v>96</v>
      </c>
      <c r="D6212" s="31" t="s">
        <v>783</v>
      </c>
      <c r="E6212" s="31" t="s">
        <v>5</v>
      </c>
      <c r="F6212" s="31" t="s">
        <v>63</v>
      </c>
      <c r="G6212" s="69">
        <v>307.72000000000003</v>
      </c>
    </row>
    <row r="6213" spans="1:7" x14ac:dyDescent="0.25">
      <c r="A6213" s="31" t="s">
        <v>230</v>
      </c>
      <c r="B6213" s="31" t="s">
        <v>701</v>
      </c>
      <c r="C6213" s="31" t="s">
        <v>96</v>
      </c>
      <c r="D6213" s="31" t="s">
        <v>783</v>
      </c>
      <c r="E6213" s="31" t="s">
        <v>5</v>
      </c>
      <c r="F6213" s="31" t="s">
        <v>61</v>
      </c>
      <c r="G6213" s="69">
        <v>4840.97</v>
      </c>
    </row>
    <row r="6214" spans="1:7" x14ac:dyDescent="0.25">
      <c r="A6214" s="31" t="s">
        <v>230</v>
      </c>
      <c r="B6214" s="31" t="s">
        <v>701</v>
      </c>
      <c r="C6214" s="31" t="s">
        <v>96</v>
      </c>
      <c r="D6214" s="31" t="s">
        <v>783</v>
      </c>
      <c r="E6214" s="31" t="s">
        <v>85</v>
      </c>
      <c r="F6214" s="31" t="s">
        <v>87</v>
      </c>
      <c r="G6214" s="69">
        <v>5890.06</v>
      </c>
    </row>
    <row r="6215" spans="1:7" x14ac:dyDescent="0.25">
      <c r="A6215" s="31" t="s">
        <v>230</v>
      </c>
      <c r="B6215" s="31" t="s">
        <v>701</v>
      </c>
      <c r="C6215" s="31" t="s">
        <v>96</v>
      </c>
      <c r="D6215" s="31" t="s">
        <v>783</v>
      </c>
      <c r="E6215" s="31" t="s">
        <v>85</v>
      </c>
      <c r="F6215" s="31" t="s">
        <v>88</v>
      </c>
      <c r="G6215" s="69">
        <v>259.54000000000002</v>
      </c>
    </row>
    <row r="6216" spans="1:7" x14ac:dyDescent="0.25">
      <c r="A6216" s="31" t="s">
        <v>230</v>
      </c>
      <c r="B6216" s="31" t="s">
        <v>701</v>
      </c>
      <c r="C6216" s="31" t="s">
        <v>96</v>
      </c>
      <c r="D6216" s="31" t="s">
        <v>783</v>
      </c>
      <c r="E6216" s="31" t="s">
        <v>85</v>
      </c>
      <c r="F6216" s="31" t="s">
        <v>86</v>
      </c>
      <c r="G6216" s="69">
        <v>4934.16</v>
      </c>
    </row>
    <row r="6217" spans="1:7" x14ac:dyDescent="0.25">
      <c r="A6217" s="31" t="s">
        <v>230</v>
      </c>
      <c r="B6217" s="31" t="s">
        <v>701</v>
      </c>
      <c r="C6217" s="31" t="s">
        <v>96</v>
      </c>
      <c r="D6217" s="31" t="s">
        <v>783</v>
      </c>
      <c r="E6217" s="31" t="s">
        <v>84</v>
      </c>
      <c r="F6217" s="31" t="s">
        <v>29</v>
      </c>
      <c r="G6217" s="69">
        <v>39.090000000000003</v>
      </c>
    </row>
    <row r="6218" spans="1:7" x14ac:dyDescent="0.25">
      <c r="A6218" s="31" t="s">
        <v>230</v>
      </c>
      <c r="B6218" s="31" t="s">
        <v>701</v>
      </c>
      <c r="C6218" s="31" t="s">
        <v>96</v>
      </c>
      <c r="D6218" s="31" t="s">
        <v>783</v>
      </c>
      <c r="E6218" s="31" t="s">
        <v>84</v>
      </c>
      <c r="F6218" s="31" t="s">
        <v>23</v>
      </c>
      <c r="G6218" s="69">
        <v>957.9</v>
      </c>
    </row>
    <row r="6219" spans="1:7" x14ac:dyDescent="0.25">
      <c r="A6219" s="31" t="s">
        <v>230</v>
      </c>
      <c r="B6219" s="31" t="s">
        <v>701</v>
      </c>
      <c r="C6219" s="31" t="s">
        <v>96</v>
      </c>
      <c r="D6219" s="31" t="s">
        <v>783</v>
      </c>
      <c r="E6219" s="31" t="s">
        <v>0</v>
      </c>
      <c r="F6219" s="31" t="s">
        <v>14</v>
      </c>
      <c r="G6219" s="69">
        <v>3723.47</v>
      </c>
    </row>
    <row r="6220" spans="1:7" x14ac:dyDescent="0.25">
      <c r="A6220" s="31" t="s">
        <v>230</v>
      </c>
      <c r="B6220" s="31" t="s">
        <v>701</v>
      </c>
      <c r="C6220" s="31" t="s">
        <v>96</v>
      </c>
      <c r="D6220" s="31" t="s">
        <v>783</v>
      </c>
      <c r="E6220" s="31" t="s">
        <v>0</v>
      </c>
      <c r="F6220" s="31" t="s">
        <v>16</v>
      </c>
      <c r="G6220" s="69">
        <v>3368.07</v>
      </c>
    </row>
    <row r="6221" spans="1:7" x14ac:dyDescent="0.25">
      <c r="A6221" s="31" t="s">
        <v>230</v>
      </c>
      <c r="B6221" s="31" t="s">
        <v>54</v>
      </c>
      <c r="C6221" s="31" t="s">
        <v>156</v>
      </c>
      <c r="D6221" s="31" t="s">
        <v>702</v>
      </c>
      <c r="E6221" s="31" t="s">
        <v>81</v>
      </c>
      <c r="F6221" s="31" t="s">
        <v>27</v>
      </c>
      <c r="G6221" s="69">
        <v>752.87</v>
      </c>
    </row>
    <row r="6222" spans="1:7" x14ac:dyDescent="0.25">
      <c r="A6222" s="31" t="s">
        <v>230</v>
      </c>
      <c r="B6222" s="31" t="s">
        <v>54</v>
      </c>
      <c r="C6222" s="31" t="s">
        <v>156</v>
      </c>
      <c r="D6222" s="31" t="s">
        <v>702</v>
      </c>
      <c r="E6222" s="31" t="s">
        <v>81</v>
      </c>
      <c r="F6222" s="31" t="s">
        <v>25</v>
      </c>
      <c r="G6222" s="69">
        <v>2877.26</v>
      </c>
    </row>
    <row r="6223" spans="1:7" x14ac:dyDescent="0.25">
      <c r="A6223" s="31" t="s">
        <v>230</v>
      </c>
      <c r="B6223" s="31" t="s">
        <v>54</v>
      </c>
      <c r="C6223" s="31" t="s">
        <v>156</v>
      </c>
      <c r="D6223" s="31" t="s">
        <v>702</v>
      </c>
      <c r="E6223" s="31" t="s">
        <v>81</v>
      </c>
      <c r="F6223" s="31" t="s">
        <v>26</v>
      </c>
      <c r="G6223" s="69">
        <v>3793.08</v>
      </c>
    </row>
    <row r="6224" spans="1:7" x14ac:dyDescent="0.25">
      <c r="A6224" s="31" t="s">
        <v>230</v>
      </c>
      <c r="B6224" s="31" t="s">
        <v>54</v>
      </c>
      <c r="C6224" s="31" t="s">
        <v>156</v>
      </c>
      <c r="D6224" s="31" t="s">
        <v>702</v>
      </c>
      <c r="E6224" s="31" t="s">
        <v>81</v>
      </c>
      <c r="F6224" s="31" t="s">
        <v>64</v>
      </c>
      <c r="G6224" s="69">
        <v>3324.99</v>
      </c>
    </row>
    <row r="6225" spans="1:7" x14ac:dyDescent="0.25">
      <c r="A6225" s="31" t="s">
        <v>230</v>
      </c>
      <c r="B6225" s="31" t="s">
        <v>54</v>
      </c>
      <c r="C6225" s="31" t="s">
        <v>156</v>
      </c>
      <c r="D6225" s="31" t="s">
        <v>702</v>
      </c>
      <c r="E6225" s="31" t="s">
        <v>81</v>
      </c>
      <c r="F6225" s="31" t="s">
        <v>9</v>
      </c>
      <c r="G6225" s="69">
        <v>13841.8</v>
      </c>
    </row>
    <row r="6226" spans="1:7" x14ac:dyDescent="0.25">
      <c r="A6226" s="31" t="s">
        <v>230</v>
      </c>
      <c r="B6226" s="31" t="s">
        <v>54</v>
      </c>
      <c r="C6226" s="31" t="s">
        <v>156</v>
      </c>
      <c r="D6226" s="31" t="s">
        <v>702</v>
      </c>
      <c r="E6226" s="31" t="s">
        <v>79</v>
      </c>
      <c r="F6226" s="31" t="s">
        <v>28</v>
      </c>
      <c r="G6226" s="69">
        <v>5187.7299999999996</v>
      </c>
    </row>
    <row r="6227" spans="1:7" x14ac:dyDescent="0.25">
      <c r="A6227" s="31" t="s">
        <v>230</v>
      </c>
      <c r="B6227" s="31" t="s">
        <v>54</v>
      </c>
      <c r="C6227" s="31" t="s">
        <v>156</v>
      </c>
      <c r="D6227" s="31" t="s">
        <v>702</v>
      </c>
      <c r="E6227" s="31" t="s">
        <v>5</v>
      </c>
      <c r="F6227" s="31" t="s">
        <v>52</v>
      </c>
      <c r="G6227" s="69">
        <v>1036</v>
      </c>
    </row>
    <row r="6228" spans="1:7" x14ac:dyDescent="0.25">
      <c r="A6228" s="31" t="s">
        <v>230</v>
      </c>
      <c r="B6228" s="31" t="s">
        <v>54</v>
      </c>
      <c r="C6228" s="31" t="s">
        <v>156</v>
      </c>
      <c r="D6228" s="31" t="s">
        <v>702</v>
      </c>
      <c r="E6228" s="31" t="s">
        <v>5</v>
      </c>
      <c r="F6228" s="31" t="s">
        <v>11</v>
      </c>
      <c r="G6228" s="69">
        <v>124740.44</v>
      </c>
    </row>
    <row r="6229" spans="1:7" x14ac:dyDescent="0.25">
      <c r="A6229" s="31" t="s">
        <v>230</v>
      </c>
      <c r="B6229" s="31" t="s">
        <v>54</v>
      </c>
      <c r="C6229" s="31" t="s">
        <v>156</v>
      </c>
      <c r="D6229" s="31" t="s">
        <v>702</v>
      </c>
      <c r="E6229" s="31" t="s">
        <v>5</v>
      </c>
      <c r="F6229" s="31" t="s">
        <v>12</v>
      </c>
      <c r="G6229" s="69">
        <v>213.43</v>
      </c>
    </row>
    <row r="6230" spans="1:7" x14ac:dyDescent="0.25">
      <c r="A6230" s="31" t="s">
        <v>230</v>
      </c>
      <c r="B6230" s="31" t="s">
        <v>54</v>
      </c>
      <c r="C6230" s="31" t="s">
        <v>156</v>
      </c>
      <c r="D6230" s="31" t="s">
        <v>702</v>
      </c>
      <c r="E6230" s="31" t="s">
        <v>5</v>
      </c>
      <c r="F6230" s="31" t="s">
        <v>56</v>
      </c>
      <c r="G6230" s="69">
        <v>328312.53000000003</v>
      </c>
    </row>
    <row r="6231" spans="1:7" x14ac:dyDescent="0.25">
      <c r="A6231" s="31" t="s">
        <v>230</v>
      </c>
      <c r="B6231" s="31" t="s">
        <v>54</v>
      </c>
      <c r="C6231" s="31" t="s">
        <v>156</v>
      </c>
      <c r="D6231" s="31" t="s">
        <v>702</v>
      </c>
      <c r="E6231" s="31" t="s">
        <v>5</v>
      </c>
      <c r="F6231" s="31" t="s">
        <v>89</v>
      </c>
      <c r="G6231" s="69">
        <v>941.44</v>
      </c>
    </row>
    <row r="6232" spans="1:7" x14ac:dyDescent="0.25">
      <c r="A6232" s="31" t="s">
        <v>230</v>
      </c>
      <c r="B6232" s="31" t="s">
        <v>54</v>
      </c>
      <c r="C6232" s="31" t="s">
        <v>156</v>
      </c>
      <c r="D6232" s="31" t="s">
        <v>702</v>
      </c>
      <c r="E6232" s="31" t="s">
        <v>5</v>
      </c>
      <c r="F6232" s="31" t="s">
        <v>82</v>
      </c>
      <c r="G6232" s="69">
        <v>388.94</v>
      </c>
    </row>
    <row r="6233" spans="1:7" x14ac:dyDescent="0.25">
      <c r="A6233" s="31" t="s">
        <v>230</v>
      </c>
      <c r="B6233" s="31" t="s">
        <v>54</v>
      </c>
      <c r="C6233" s="31" t="s">
        <v>156</v>
      </c>
      <c r="D6233" s="31" t="s">
        <v>702</v>
      </c>
      <c r="E6233" s="31" t="s">
        <v>5</v>
      </c>
      <c r="F6233" s="31" t="s">
        <v>80</v>
      </c>
      <c r="G6233" s="69">
        <v>74625.87</v>
      </c>
    </row>
    <row r="6234" spans="1:7" x14ac:dyDescent="0.25">
      <c r="A6234" s="31" t="s">
        <v>230</v>
      </c>
      <c r="B6234" s="31" t="s">
        <v>54</v>
      </c>
      <c r="C6234" s="31" t="s">
        <v>156</v>
      </c>
      <c r="D6234" s="31" t="s">
        <v>702</v>
      </c>
      <c r="E6234" s="31" t="s">
        <v>5</v>
      </c>
      <c r="F6234" s="31" t="s">
        <v>61</v>
      </c>
      <c r="G6234" s="69">
        <v>1842.34</v>
      </c>
    </row>
    <row r="6235" spans="1:7" x14ac:dyDescent="0.25">
      <c r="A6235" s="31" t="s">
        <v>230</v>
      </c>
      <c r="B6235" s="31" t="s">
        <v>54</v>
      </c>
      <c r="C6235" s="31" t="s">
        <v>156</v>
      </c>
      <c r="D6235" s="31" t="s">
        <v>702</v>
      </c>
      <c r="E6235" s="31" t="s">
        <v>85</v>
      </c>
      <c r="F6235" s="31" t="s">
        <v>87</v>
      </c>
      <c r="G6235" s="69">
        <v>1638.28</v>
      </c>
    </row>
    <row r="6236" spans="1:7" x14ac:dyDescent="0.25">
      <c r="A6236" s="31" t="s">
        <v>230</v>
      </c>
      <c r="B6236" s="31" t="s">
        <v>54</v>
      </c>
      <c r="C6236" s="31" t="s">
        <v>156</v>
      </c>
      <c r="D6236" s="31" t="s">
        <v>702</v>
      </c>
      <c r="E6236" s="31" t="s">
        <v>85</v>
      </c>
      <c r="F6236" s="31" t="s">
        <v>86</v>
      </c>
      <c r="G6236" s="69">
        <v>55510.57</v>
      </c>
    </row>
    <row r="6237" spans="1:7" x14ac:dyDescent="0.25">
      <c r="A6237" s="31" t="s">
        <v>230</v>
      </c>
      <c r="B6237" s="31" t="s">
        <v>54</v>
      </c>
      <c r="C6237" s="31" t="s">
        <v>156</v>
      </c>
      <c r="D6237" s="31" t="s">
        <v>702</v>
      </c>
      <c r="E6237" s="31" t="s">
        <v>84</v>
      </c>
      <c r="F6237" s="31" t="s">
        <v>29</v>
      </c>
      <c r="G6237" s="69">
        <v>839.71</v>
      </c>
    </row>
    <row r="6238" spans="1:7" x14ac:dyDescent="0.25">
      <c r="A6238" s="31" t="s">
        <v>230</v>
      </c>
      <c r="B6238" s="31" t="s">
        <v>54</v>
      </c>
      <c r="C6238" s="31" t="s">
        <v>156</v>
      </c>
      <c r="D6238" s="31" t="s">
        <v>702</v>
      </c>
      <c r="E6238" s="31" t="s">
        <v>84</v>
      </c>
      <c r="F6238" s="31" t="s">
        <v>23</v>
      </c>
      <c r="G6238" s="69">
        <v>26410.19</v>
      </c>
    </row>
    <row r="6239" spans="1:7" x14ac:dyDescent="0.25">
      <c r="A6239" s="31" t="s">
        <v>230</v>
      </c>
      <c r="B6239" s="31" t="s">
        <v>54</v>
      </c>
      <c r="C6239" s="31" t="s">
        <v>156</v>
      </c>
      <c r="D6239" s="31" t="s">
        <v>702</v>
      </c>
      <c r="E6239" s="31" t="s">
        <v>0</v>
      </c>
      <c r="F6239" s="31" t="s">
        <v>15</v>
      </c>
      <c r="G6239" s="69">
        <v>4734.08</v>
      </c>
    </row>
    <row r="6240" spans="1:7" x14ac:dyDescent="0.25">
      <c r="A6240" s="31" t="s">
        <v>230</v>
      </c>
      <c r="B6240" s="31" t="s">
        <v>54</v>
      </c>
      <c r="C6240" s="31" t="s">
        <v>156</v>
      </c>
      <c r="D6240" s="31" t="s">
        <v>702</v>
      </c>
      <c r="E6240" s="31" t="s">
        <v>0</v>
      </c>
      <c r="F6240" s="31" t="s">
        <v>16</v>
      </c>
      <c r="G6240" s="69">
        <v>233766.97</v>
      </c>
    </row>
    <row r="6241" spans="1:7" x14ac:dyDescent="0.25">
      <c r="A6241" s="31" t="s">
        <v>230</v>
      </c>
      <c r="B6241" s="31" t="s">
        <v>33</v>
      </c>
      <c r="C6241" s="31" t="s">
        <v>96</v>
      </c>
      <c r="D6241" s="31" t="s">
        <v>783</v>
      </c>
      <c r="E6241" s="31" t="s">
        <v>79</v>
      </c>
      <c r="F6241" s="31" t="s">
        <v>28</v>
      </c>
      <c r="G6241" s="69">
        <v>13037.51</v>
      </c>
    </row>
    <row r="6242" spans="1:7" x14ac:dyDescent="0.25">
      <c r="A6242" s="31" t="s">
        <v>230</v>
      </c>
      <c r="B6242" s="31" t="s">
        <v>33</v>
      </c>
      <c r="C6242" s="31" t="s">
        <v>96</v>
      </c>
      <c r="D6242" s="31" t="s">
        <v>783</v>
      </c>
      <c r="E6242" s="31" t="s">
        <v>5</v>
      </c>
      <c r="F6242" s="31" t="s">
        <v>52</v>
      </c>
      <c r="G6242" s="69">
        <v>2025.62</v>
      </c>
    </row>
    <row r="6243" spans="1:7" x14ac:dyDescent="0.25">
      <c r="A6243" s="31" t="s">
        <v>230</v>
      </c>
      <c r="B6243" s="31" t="s">
        <v>33</v>
      </c>
      <c r="C6243" s="31" t="s">
        <v>96</v>
      </c>
      <c r="D6243" s="31" t="s">
        <v>783</v>
      </c>
      <c r="E6243" s="31" t="s">
        <v>5</v>
      </c>
      <c r="F6243" s="31" t="s">
        <v>11</v>
      </c>
      <c r="G6243" s="69">
        <v>40772.639999999999</v>
      </c>
    </row>
    <row r="6244" spans="1:7" x14ac:dyDescent="0.25">
      <c r="A6244" s="31" t="s">
        <v>230</v>
      </c>
      <c r="B6244" s="31" t="s">
        <v>33</v>
      </c>
      <c r="C6244" s="31" t="s">
        <v>96</v>
      </c>
      <c r="D6244" s="31" t="s">
        <v>783</v>
      </c>
      <c r="E6244" s="31" t="s">
        <v>5</v>
      </c>
      <c r="F6244" s="31" t="s">
        <v>56</v>
      </c>
      <c r="G6244" s="69">
        <v>3130.47</v>
      </c>
    </row>
    <row r="6245" spans="1:7" x14ac:dyDescent="0.25">
      <c r="A6245" s="31" t="s">
        <v>230</v>
      </c>
      <c r="B6245" s="31" t="s">
        <v>33</v>
      </c>
      <c r="C6245" s="31" t="s">
        <v>96</v>
      </c>
      <c r="D6245" s="31" t="s">
        <v>783</v>
      </c>
      <c r="E6245" s="31" t="s">
        <v>5</v>
      </c>
      <c r="F6245" s="31" t="s">
        <v>82</v>
      </c>
      <c r="G6245" s="69">
        <v>4573.3999999999996</v>
      </c>
    </row>
    <row r="6246" spans="1:7" x14ac:dyDescent="0.25">
      <c r="A6246" s="31" t="s">
        <v>230</v>
      </c>
      <c r="B6246" s="31" t="s">
        <v>33</v>
      </c>
      <c r="C6246" s="31" t="s">
        <v>96</v>
      </c>
      <c r="D6246" s="31" t="s">
        <v>783</v>
      </c>
      <c r="E6246" s="31" t="s">
        <v>5</v>
      </c>
      <c r="F6246" s="31" t="s">
        <v>80</v>
      </c>
      <c r="G6246" s="69">
        <v>12685.57</v>
      </c>
    </row>
    <row r="6247" spans="1:7" x14ac:dyDescent="0.25">
      <c r="A6247" s="31" t="s">
        <v>230</v>
      </c>
      <c r="B6247" s="31" t="s">
        <v>33</v>
      </c>
      <c r="C6247" s="31" t="s">
        <v>96</v>
      </c>
      <c r="D6247" s="31" t="s">
        <v>783</v>
      </c>
      <c r="E6247" s="31" t="s">
        <v>84</v>
      </c>
      <c r="F6247" s="31" t="s">
        <v>23</v>
      </c>
      <c r="G6247" s="69">
        <v>12141.36</v>
      </c>
    </row>
    <row r="6248" spans="1:7" x14ac:dyDescent="0.25">
      <c r="A6248" s="31" t="s">
        <v>230</v>
      </c>
      <c r="B6248" s="31" t="s">
        <v>58</v>
      </c>
      <c r="C6248" s="31" t="s">
        <v>47</v>
      </c>
      <c r="D6248" s="31" t="s">
        <v>783</v>
      </c>
      <c r="E6248" s="31" t="s">
        <v>81</v>
      </c>
      <c r="F6248" s="31" t="s">
        <v>27</v>
      </c>
      <c r="G6248" s="69">
        <v>2739.23</v>
      </c>
    </row>
    <row r="6249" spans="1:7" x14ac:dyDescent="0.25">
      <c r="A6249" s="31" t="s">
        <v>230</v>
      </c>
      <c r="B6249" s="31" t="s">
        <v>58</v>
      </c>
      <c r="C6249" s="31" t="s">
        <v>47</v>
      </c>
      <c r="D6249" s="31" t="s">
        <v>783</v>
      </c>
      <c r="E6249" s="31" t="s">
        <v>81</v>
      </c>
      <c r="F6249" s="31" t="s">
        <v>83</v>
      </c>
      <c r="G6249" s="69">
        <v>346.81</v>
      </c>
    </row>
    <row r="6250" spans="1:7" x14ac:dyDescent="0.25">
      <c r="A6250" s="31" t="s">
        <v>230</v>
      </c>
      <c r="B6250" s="31" t="s">
        <v>58</v>
      </c>
      <c r="C6250" s="31" t="s">
        <v>47</v>
      </c>
      <c r="D6250" s="31" t="s">
        <v>783</v>
      </c>
      <c r="E6250" s="31" t="s">
        <v>81</v>
      </c>
      <c r="F6250" s="31" t="s">
        <v>25</v>
      </c>
      <c r="G6250" s="69">
        <v>5178.2700000000004</v>
      </c>
    </row>
    <row r="6251" spans="1:7" x14ac:dyDescent="0.25">
      <c r="A6251" s="31" t="s">
        <v>230</v>
      </c>
      <c r="B6251" s="31" t="s">
        <v>58</v>
      </c>
      <c r="C6251" s="31" t="s">
        <v>47</v>
      </c>
      <c r="D6251" s="31" t="s">
        <v>783</v>
      </c>
      <c r="E6251" s="31" t="s">
        <v>81</v>
      </c>
      <c r="F6251" s="31" t="s">
        <v>65</v>
      </c>
      <c r="G6251" s="69">
        <v>436.82</v>
      </c>
    </row>
    <row r="6252" spans="1:7" x14ac:dyDescent="0.25">
      <c r="A6252" s="31" t="s">
        <v>230</v>
      </c>
      <c r="B6252" s="31" t="s">
        <v>58</v>
      </c>
      <c r="C6252" s="31" t="s">
        <v>47</v>
      </c>
      <c r="D6252" s="31" t="s">
        <v>783</v>
      </c>
      <c r="E6252" s="31" t="s">
        <v>81</v>
      </c>
      <c r="F6252" s="31" t="s">
        <v>26</v>
      </c>
      <c r="G6252" s="69">
        <v>10885.63</v>
      </c>
    </row>
    <row r="6253" spans="1:7" x14ac:dyDescent="0.25">
      <c r="A6253" s="31" t="s">
        <v>230</v>
      </c>
      <c r="B6253" s="31" t="s">
        <v>58</v>
      </c>
      <c r="C6253" s="31" t="s">
        <v>47</v>
      </c>
      <c r="D6253" s="31" t="s">
        <v>783</v>
      </c>
      <c r="E6253" s="31" t="s">
        <v>81</v>
      </c>
      <c r="F6253" s="31" t="s">
        <v>64</v>
      </c>
      <c r="G6253" s="69">
        <v>4173.63</v>
      </c>
    </row>
    <row r="6254" spans="1:7" x14ac:dyDescent="0.25">
      <c r="A6254" s="31" t="s">
        <v>230</v>
      </c>
      <c r="B6254" s="31" t="s">
        <v>58</v>
      </c>
      <c r="C6254" s="31" t="s">
        <v>47</v>
      </c>
      <c r="D6254" s="31" t="s">
        <v>783</v>
      </c>
      <c r="E6254" s="31" t="s">
        <v>81</v>
      </c>
      <c r="F6254" s="31" t="s">
        <v>9</v>
      </c>
      <c r="G6254" s="69">
        <v>1455.87</v>
      </c>
    </row>
    <row r="6255" spans="1:7" x14ac:dyDescent="0.25">
      <c r="A6255" s="31" t="s">
        <v>230</v>
      </c>
      <c r="B6255" s="31" t="s">
        <v>58</v>
      </c>
      <c r="C6255" s="31" t="s">
        <v>47</v>
      </c>
      <c r="D6255" s="31" t="s">
        <v>783</v>
      </c>
      <c r="E6255" s="31" t="s">
        <v>79</v>
      </c>
      <c r="F6255" s="31" t="s">
        <v>90</v>
      </c>
      <c r="G6255" s="69">
        <v>299.42</v>
      </c>
    </row>
    <row r="6256" spans="1:7" x14ac:dyDescent="0.25">
      <c r="A6256" s="31" t="s">
        <v>230</v>
      </c>
      <c r="B6256" s="31" t="s">
        <v>58</v>
      </c>
      <c r="C6256" s="31" t="s">
        <v>47</v>
      </c>
      <c r="D6256" s="31" t="s">
        <v>783</v>
      </c>
      <c r="E6256" s="31" t="s">
        <v>5</v>
      </c>
      <c r="F6256" s="31" t="s">
        <v>52</v>
      </c>
      <c r="G6256" s="69">
        <v>63.13</v>
      </c>
    </row>
    <row r="6257" spans="1:7" x14ac:dyDescent="0.25">
      <c r="A6257" s="31" t="s">
        <v>230</v>
      </c>
      <c r="B6257" s="31" t="s">
        <v>58</v>
      </c>
      <c r="C6257" s="31" t="s">
        <v>47</v>
      </c>
      <c r="D6257" s="31" t="s">
        <v>783</v>
      </c>
      <c r="E6257" s="31" t="s">
        <v>5</v>
      </c>
      <c r="F6257" s="31" t="s">
        <v>11</v>
      </c>
      <c r="G6257" s="69">
        <v>15474.94</v>
      </c>
    </row>
    <row r="6258" spans="1:7" x14ac:dyDescent="0.25">
      <c r="A6258" s="31" t="s">
        <v>230</v>
      </c>
      <c r="B6258" s="31" t="s">
        <v>58</v>
      </c>
      <c r="C6258" s="31" t="s">
        <v>47</v>
      </c>
      <c r="D6258" s="31" t="s">
        <v>783</v>
      </c>
      <c r="E6258" s="31" t="s">
        <v>5</v>
      </c>
      <c r="F6258" s="31" t="s">
        <v>12</v>
      </c>
      <c r="G6258" s="69">
        <v>899.83</v>
      </c>
    </row>
    <row r="6259" spans="1:7" x14ac:dyDescent="0.25">
      <c r="A6259" s="31" t="s">
        <v>230</v>
      </c>
      <c r="B6259" s="31" t="s">
        <v>58</v>
      </c>
      <c r="C6259" s="31" t="s">
        <v>47</v>
      </c>
      <c r="D6259" s="31" t="s">
        <v>783</v>
      </c>
      <c r="E6259" s="31" t="s">
        <v>5</v>
      </c>
      <c r="F6259" s="31" t="s">
        <v>89</v>
      </c>
      <c r="G6259" s="69">
        <v>3485.18</v>
      </c>
    </row>
    <row r="6260" spans="1:7" x14ac:dyDescent="0.25">
      <c r="A6260" s="31" t="s">
        <v>230</v>
      </c>
      <c r="B6260" s="31" t="s">
        <v>58</v>
      </c>
      <c r="C6260" s="31" t="s">
        <v>47</v>
      </c>
      <c r="D6260" s="31" t="s">
        <v>783</v>
      </c>
      <c r="E6260" s="31" t="s">
        <v>5</v>
      </c>
      <c r="F6260" s="31" t="s">
        <v>80</v>
      </c>
      <c r="G6260" s="69">
        <v>19913.419999999998</v>
      </c>
    </row>
    <row r="6261" spans="1:7" x14ac:dyDescent="0.25">
      <c r="A6261" s="31" t="s">
        <v>230</v>
      </c>
      <c r="B6261" s="31" t="s">
        <v>58</v>
      </c>
      <c r="C6261" s="31" t="s">
        <v>47</v>
      </c>
      <c r="D6261" s="31" t="s">
        <v>783</v>
      </c>
      <c r="E6261" s="31" t="s">
        <v>5</v>
      </c>
      <c r="F6261" s="31" t="s">
        <v>61</v>
      </c>
      <c r="G6261" s="69">
        <v>709.21</v>
      </c>
    </row>
    <row r="6262" spans="1:7" x14ac:dyDescent="0.25">
      <c r="A6262" s="31" t="s">
        <v>230</v>
      </c>
      <c r="B6262" s="31" t="s">
        <v>58</v>
      </c>
      <c r="C6262" s="31" t="s">
        <v>47</v>
      </c>
      <c r="D6262" s="31" t="s">
        <v>783</v>
      </c>
      <c r="E6262" s="31" t="s">
        <v>85</v>
      </c>
      <c r="F6262" s="31" t="s">
        <v>87</v>
      </c>
      <c r="G6262" s="69">
        <v>8408.01</v>
      </c>
    </row>
    <row r="6263" spans="1:7" x14ac:dyDescent="0.25">
      <c r="A6263" s="31" t="s">
        <v>230</v>
      </c>
      <c r="B6263" s="31" t="s">
        <v>58</v>
      </c>
      <c r="C6263" s="31" t="s">
        <v>47</v>
      </c>
      <c r="D6263" s="31" t="s">
        <v>783</v>
      </c>
      <c r="E6263" s="31" t="s">
        <v>85</v>
      </c>
      <c r="F6263" s="31" t="s">
        <v>88</v>
      </c>
      <c r="G6263" s="69">
        <v>1934.56</v>
      </c>
    </row>
    <row r="6264" spans="1:7" x14ac:dyDescent="0.25">
      <c r="A6264" s="31" t="s">
        <v>230</v>
      </c>
      <c r="B6264" s="31" t="s">
        <v>58</v>
      </c>
      <c r="C6264" s="31" t="s">
        <v>47</v>
      </c>
      <c r="D6264" s="31" t="s">
        <v>783</v>
      </c>
      <c r="E6264" s="31" t="s">
        <v>84</v>
      </c>
      <c r="F6264" s="31" t="s">
        <v>23</v>
      </c>
      <c r="G6264" s="69">
        <v>686.1</v>
      </c>
    </row>
    <row r="6265" spans="1:7" x14ac:dyDescent="0.25">
      <c r="A6265" s="31" t="s">
        <v>231</v>
      </c>
      <c r="B6265" s="31" t="s">
        <v>66</v>
      </c>
      <c r="C6265" s="31" t="s">
        <v>47</v>
      </c>
      <c r="D6265" s="31" t="s">
        <v>783</v>
      </c>
      <c r="E6265" s="31" t="s">
        <v>81</v>
      </c>
      <c r="F6265" s="31" t="s">
        <v>27</v>
      </c>
      <c r="G6265" s="69">
        <v>561.53</v>
      </c>
    </row>
    <row r="6266" spans="1:7" x14ac:dyDescent="0.25">
      <c r="A6266" s="31" t="s">
        <v>231</v>
      </c>
      <c r="B6266" s="31" t="s">
        <v>66</v>
      </c>
      <c r="C6266" s="31" t="s">
        <v>47</v>
      </c>
      <c r="D6266" s="31" t="s">
        <v>783</v>
      </c>
      <c r="E6266" s="31" t="s">
        <v>81</v>
      </c>
      <c r="F6266" s="31" t="s">
        <v>83</v>
      </c>
      <c r="G6266" s="69">
        <v>952.8</v>
      </c>
    </row>
    <row r="6267" spans="1:7" x14ac:dyDescent="0.25">
      <c r="A6267" s="31" t="s">
        <v>231</v>
      </c>
      <c r="B6267" s="31" t="s">
        <v>66</v>
      </c>
      <c r="C6267" s="31" t="s">
        <v>47</v>
      </c>
      <c r="D6267" s="31" t="s">
        <v>783</v>
      </c>
      <c r="E6267" s="31" t="s">
        <v>81</v>
      </c>
      <c r="F6267" s="31" t="s">
        <v>25</v>
      </c>
      <c r="G6267" s="69">
        <v>14486.28</v>
      </c>
    </row>
    <row r="6268" spans="1:7" x14ac:dyDescent="0.25">
      <c r="A6268" s="31" t="s">
        <v>231</v>
      </c>
      <c r="B6268" s="31" t="s">
        <v>66</v>
      </c>
      <c r="C6268" s="31" t="s">
        <v>47</v>
      </c>
      <c r="D6268" s="31" t="s">
        <v>783</v>
      </c>
      <c r="E6268" s="31" t="s">
        <v>81</v>
      </c>
      <c r="F6268" s="31" t="s">
        <v>65</v>
      </c>
      <c r="G6268" s="69">
        <v>1695.76</v>
      </c>
    </row>
    <row r="6269" spans="1:7" x14ac:dyDescent="0.25">
      <c r="A6269" s="31" t="s">
        <v>231</v>
      </c>
      <c r="B6269" s="31" t="s">
        <v>66</v>
      </c>
      <c r="C6269" s="31" t="s">
        <v>47</v>
      </c>
      <c r="D6269" s="31" t="s">
        <v>783</v>
      </c>
      <c r="E6269" s="31" t="s">
        <v>81</v>
      </c>
      <c r="F6269" s="31" t="s">
        <v>26</v>
      </c>
      <c r="G6269" s="69">
        <v>12113.01</v>
      </c>
    </row>
    <row r="6270" spans="1:7" x14ac:dyDescent="0.25">
      <c r="A6270" s="31" t="s">
        <v>231</v>
      </c>
      <c r="B6270" s="31" t="s">
        <v>66</v>
      </c>
      <c r="C6270" s="31" t="s">
        <v>47</v>
      </c>
      <c r="D6270" s="31" t="s">
        <v>783</v>
      </c>
      <c r="E6270" s="31" t="s">
        <v>81</v>
      </c>
      <c r="F6270" s="31" t="s">
        <v>64</v>
      </c>
      <c r="G6270" s="69">
        <v>27173.279999999999</v>
      </c>
    </row>
    <row r="6271" spans="1:7" x14ac:dyDescent="0.25">
      <c r="A6271" s="31" t="s">
        <v>231</v>
      </c>
      <c r="B6271" s="31" t="s">
        <v>66</v>
      </c>
      <c r="C6271" s="31" t="s">
        <v>47</v>
      </c>
      <c r="D6271" s="31" t="s">
        <v>783</v>
      </c>
      <c r="E6271" s="31" t="s">
        <v>81</v>
      </c>
      <c r="F6271" s="31" t="s">
        <v>9</v>
      </c>
      <c r="G6271" s="69">
        <v>489.87</v>
      </c>
    </row>
    <row r="6272" spans="1:7" x14ac:dyDescent="0.25">
      <c r="A6272" s="31" t="s">
        <v>231</v>
      </c>
      <c r="B6272" s="31" t="s">
        <v>66</v>
      </c>
      <c r="C6272" s="31" t="s">
        <v>47</v>
      </c>
      <c r="D6272" s="31" t="s">
        <v>783</v>
      </c>
      <c r="E6272" s="31" t="s">
        <v>79</v>
      </c>
      <c r="F6272" s="31" t="s">
        <v>28</v>
      </c>
      <c r="G6272" s="69">
        <v>26.84</v>
      </c>
    </row>
    <row r="6273" spans="1:7" x14ac:dyDescent="0.25">
      <c r="A6273" s="31" t="s">
        <v>231</v>
      </c>
      <c r="B6273" s="31" t="s">
        <v>66</v>
      </c>
      <c r="C6273" s="31" t="s">
        <v>47</v>
      </c>
      <c r="D6273" s="31" t="s">
        <v>783</v>
      </c>
      <c r="E6273" s="31" t="s">
        <v>5</v>
      </c>
      <c r="F6273" s="31" t="s">
        <v>52</v>
      </c>
      <c r="G6273" s="69">
        <v>478.47</v>
      </c>
    </row>
    <row r="6274" spans="1:7" x14ac:dyDescent="0.25">
      <c r="A6274" s="31" t="s">
        <v>231</v>
      </c>
      <c r="B6274" s="31" t="s">
        <v>66</v>
      </c>
      <c r="C6274" s="31" t="s">
        <v>47</v>
      </c>
      <c r="D6274" s="31" t="s">
        <v>783</v>
      </c>
      <c r="E6274" s="31" t="s">
        <v>5</v>
      </c>
      <c r="F6274" s="31" t="s">
        <v>11</v>
      </c>
      <c r="G6274" s="69">
        <v>52210.52</v>
      </c>
    </row>
    <row r="6275" spans="1:7" x14ac:dyDescent="0.25">
      <c r="A6275" s="31" t="s">
        <v>231</v>
      </c>
      <c r="B6275" s="31" t="s">
        <v>66</v>
      </c>
      <c r="C6275" s="31" t="s">
        <v>47</v>
      </c>
      <c r="D6275" s="31" t="s">
        <v>783</v>
      </c>
      <c r="E6275" s="31" t="s">
        <v>5</v>
      </c>
      <c r="F6275" s="31" t="s">
        <v>12</v>
      </c>
      <c r="G6275" s="69">
        <v>8260.5</v>
      </c>
    </row>
    <row r="6276" spans="1:7" x14ac:dyDescent="0.25">
      <c r="A6276" s="31" t="s">
        <v>231</v>
      </c>
      <c r="B6276" s="31" t="s">
        <v>66</v>
      </c>
      <c r="C6276" s="31" t="s">
        <v>47</v>
      </c>
      <c r="D6276" s="31" t="s">
        <v>783</v>
      </c>
      <c r="E6276" s="31" t="s">
        <v>5</v>
      </c>
      <c r="F6276" s="31" t="s">
        <v>56</v>
      </c>
      <c r="G6276" s="69">
        <v>370.83</v>
      </c>
    </row>
    <row r="6277" spans="1:7" x14ac:dyDescent="0.25">
      <c r="A6277" s="31" t="s">
        <v>231</v>
      </c>
      <c r="B6277" s="31" t="s">
        <v>66</v>
      </c>
      <c r="C6277" s="31" t="s">
        <v>47</v>
      </c>
      <c r="D6277" s="31" t="s">
        <v>783</v>
      </c>
      <c r="E6277" s="31" t="s">
        <v>5</v>
      </c>
      <c r="F6277" s="31" t="s">
        <v>62</v>
      </c>
      <c r="G6277" s="69">
        <v>261.01</v>
      </c>
    </row>
    <row r="6278" spans="1:7" x14ac:dyDescent="0.25">
      <c r="A6278" s="31" t="s">
        <v>231</v>
      </c>
      <c r="B6278" s="31" t="s">
        <v>66</v>
      </c>
      <c r="C6278" s="31" t="s">
        <v>47</v>
      </c>
      <c r="D6278" s="31" t="s">
        <v>783</v>
      </c>
      <c r="E6278" s="31" t="s">
        <v>5</v>
      </c>
      <c r="F6278" s="31" t="s">
        <v>89</v>
      </c>
      <c r="G6278" s="69">
        <v>3214.77</v>
      </c>
    </row>
    <row r="6279" spans="1:7" x14ac:dyDescent="0.25">
      <c r="A6279" s="31" t="s">
        <v>231</v>
      </c>
      <c r="B6279" s="31" t="s">
        <v>66</v>
      </c>
      <c r="C6279" s="31" t="s">
        <v>47</v>
      </c>
      <c r="D6279" s="31" t="s">
        <v>783</v>
      </c>
      <c r="E6279" s="31" t="s">
        <v>5</v>
      </c>
      <c r="F6279" s="31" t="s">
        <v>82</v>
      </c>
      <c r="G6279" s="69">
        <v>101.09</v>
      </c>
    </row>
    <row r="6280" spans="1:7" x14ac:dyDescent="0.25">
      <c r="A6280" s="31" t="s">
        <v>231</v>
      </c>
      <c r="B6280" s="31" t="s">
        <v>66</v>
      </c>
      <c r="C6280" s="31" t="s">
        <v>47</v>
      </c>
      <c r="D6280" s="31" t="s">
        <v>783</v>
      </c>
      <c r="E6280" s="31" t="s">
        <v>5</v>
      </c>
      <c r="F6280" s="31" t="s">
        <v>80</v>
      </c>
      <c r="G6280" s="69">
        <v>107200.75</v>
      </c>
    </row>
    <row r="6281" spans="1:7" x14ac:dyDescent="0.25">
      <c r="A6281" s="31" t="s">
        <v>231</v>
      </c>
      <c r="B6281" s="31" t="s">
        <v>66</v>
      </c>
      <c r="C6281" s="31" t="s">
        <v>47</v>
      </c>
      <c r="D6281" s="31" t="s">
        <v>783</v>
      </c>
      <c r="E6281" s="31" t="s">
        <v>5</v>
      </c>
      <c r="F6281" s="31" t="s">
        <v>63</v>
      </c>
      <c r="G6281" s="69">
        <v>144.61000000000001</v>
      </c>
    </row>
    <row r="6282" spans="1:7" x14ac:dyDescent="0.25">
      <c r="A6282" s="31" t="s">
        <v>231</v>
      </c>
      <c r="B6282" s="31" t="s">
        <v>66</v>
      </c>
      <c r="C6282" s="31" t="s">
        <v>47</v>
      </c>
      <c r="D6282" s="31" t="s">
        <v>783</v>
      </c>
      <c r="E6282" s="31" t="s">
        <v>5</v>
      </c>
      <c r="F6282" s="31" t="s">
        <v>61</v>
      </c>
      <c r="G6282" s="69">
        <v>1823.06</v>
      </c>
    </row>
    <row r="6283" spans="1:7" x14ac:dyDescent="0.25">
      <c r="A6283" s="31" t="s">
        <v>231</v>
      </c>
      <c r="B6283" s="31" t="s">
        <v>66</v>
      </c>
      <c r="C6283" s="31" t="s">
        <v>47</v>
      </c>
      <c r="D6283" s="31" t="s">
        <v>783</v>
      </c>
      <c r="E6283" s="31" t="s">
        <v>85</v>
      </c>
      <c r="F6283" s="31" t="s">
        <v>86</v>
      </c>
      <c r="G6283" s="69">
        <v>11.97</v>
      </c>
    </row>
    <row r="6284" spans="1:7" x14ac:dyDescent="0.25">
      <c r="A6284" s="31" t="s">
        <v>231</v>
      </c>
      <c r="B6284" s="31" t="s">
        <v>66</v>
      </c>
      <c r="C6284" s="31" t="s">
        <v>47</v>
      </c>
      <c r="D6284" s="31" t="s">
        <v>783</v>
      </c>
      <c r="E6284" s="31" t="s">
        <v>84</v>
      </c>
      <c r="F6284" s="31" t="s">
        <v>23</v>
      </c>
      <c r="G6284" s="69">
        <v>446.53</v>
      </c>
    </row>
    <row r="6285" spans="1:7" x14ac:dyDescent="0.25">
      <c r="A6285" s="31" t="s">
        <v>231</v>
      </c>
      <c r="B6285" s="31" t="s">
        <v>55</v>
      </c>
      <c r="C6285" s="31" t="s">
        <v>47</v>
      </c>
      <c r="D6285" s="31" t="s">
        <v>783</v>
      </c>
      <c r="E6285" s="31" t="s">
        <v>81</v>
      </c>
      <c r="F6285" s="31" t="s">
        <v>27</v>
      </c>
      <c r="G6285" s="69">
        <v>2645.86</v>
      </c>
    </row>
    <row r="6286" spans="1:7" x14ac:dyDescent="0.25">
      <c r="A6286" s="31" t="s">
        <v>231</v>
      </c>
      <c r="B6286" s="31" t="s">
        <v>55</v>
      </c>
      <c r="C6286" s="31" t="s">
        <v>47</v>
      </c>
      <c r="D6286" s="31" t="s">
        <v>783</v>
      </c>
      <c r="E6286" s="31" t="s">
        <v>81</v>
      </c>
      <c r="F6286" s="31" t="s">
        <v>83</v>
      </c>
      <c r="G6286" s="69">
        <v>272.18</v>
      </c>
    </row>
    <row r="6287" spans="1:7" x14ac:dyDescent="0.25">
      <c r="A6287" s="31" t="s">
        <v>231</v>
      </c>
      <c r="B6287" s="31" t="s">
        <v>55</v>
      </c>
      <c r="C6287" s="31" t="s">
        <v>47</v>
      </c>
      <c r="D6287" s="31" t="s">
        <v>783</v>
      </c>
      <c r="E6287" s="31" t="s">
        <v>81</v>
      </c>
      <c r="F6287" s="31" t="s">
        <v>25</v>
      </c>
      <c r="G6287" s="69">
        <v>4099.5200000000004</v>
      </c>
    </row>
    <row r="6288" spans="1:7" x14ac:dyDescent="0.25">
      <c r="A6288" s="31" t="s">
        <v>231</v>
      </c>
      <c r="B6288" s="31" t="s">
        <v>55</v>
      </c>
      <c r="C6288" s="31" t="s">
        <v>47</v>
      </c>
      <c r="D6288" s="31" t="s">
        <v>783</v>
      </c>
      <c r="E6288" s="31" t="s">
        <v>81</v>
      </c>
      <c r="F6288" s="31" t="s">
        <v>65</v>
      </c>
      <c r="G6288" s="69">
        <v>726.85</v>
      </c>
    </row>
    <row r="6289" spans="1:7" x14ac:dyDescent="0.25">
      <c r="A6289" s="31" t="s">
        <v>231</v>
      </c>
      <c r="B6289" s="31" t="s">
        <v>55</v>
      </c>
      <c r="C6289" s="31" t="s">
        <v>47</v>
      </c>
      <c r="D6289" s="31" t="s">
        <v>783</v>
      </c>
      <c r="E6289" s="31" t="s">
        <v>81</v>
      </c>
      <c r="F6289" s="31" t="s">
        <v>26</v>
      </c>
      <c r="G6289" s="69">
        <v>6737.59</v>
      </c>
    </row>
    <row r="6290" spans="1:7" x14ac:dyDescent="0.25">
      <c r="A6290" s="31" t="s">
        <v>231</v>
      </c>
      <c r="B6290" s="31" t="s">
        <v>55</v>
      </c>
      <c r="C6290" s="31" t="s">
        <v>47</v>
      </c>
      <c r="D6290" s="31" t="s">
        <v>783</v>
      </c>
      <c r="E6290" s="31" t="s">
        <v>81</v>
      </c>
      <c r="F6290" s="31" t="s">
        <v>64</v>
      </c>
      <c r="G6290" s="69">
        <v>877.65</v>
      </c>
    </row>
    <row r="6291" spans="1:7" x14ac:dyDescent="0.25">
      <c r="A6291" s="31" t="s">
        <v>231</v>
      </c>
      <c r="B6291" s="31" t="s">
        <v>55</v>
      </c>
      <c r="C6291" s="31" t="s">
        <v>47</v>
      </c>
      <c r="D6291" s="31" t="s">
        <v>783</v>
      </c>
      <c r="E6291" s="31" t="s">
        <v>81</v>
      </c>
      <c r="F6291" s="31" t="s">
        <v>9</v>
      </c>
      <c r="G6291" s="69">
        <v>983.91</v>
      </c>
    </row>
    <row r="6292" spans="1:7" x14ac:dyDescent="0.25">
      <c r="A6292" s="31" t="s">
        <v>231</v>
      </c>
      <c r="B6292" s="31" t="s">
        <v>55</v>
      </c>
      <c r="C6292" s="31" t="s">
        <v>47</v>
      </c>
      <c r="D6292" s="31" t="s">
        <v>783</v>
      </c>
      <c r="E6292" s="31" t="s">
        <v>79</v>
      </c>
      <c r="F6292" s="31" t="s">
        <v>28</v>
      </c>
      <c r="G6292" s="69">
        <v>190.07</v>
      </c>
    </row>
    <row r="6293" spans="1:7" x14ac:dyDescent="0.25">
      <c r="A6293" s="31" t="s">
        <v>231</v>
      </c>
      <c r="B6293" s="31" t="s">
        <v>55</v>
      </c>
      <c r="C6293" s="31" t="s">
        <v>47</v>
      </c>
      <c r="D6293" s="31" t="s">
        <v>783</v>
      </c>
      <c r="E6293" s="31" t="s">
        <v>79</v>
      </c>
      <c r="F6293" s="31" t="s">
        <v>90</v>
      </c>
      <c r="G6293" s="69">
        <v>64.38</v>
      </c>
    </row>
    <row r="6294" spans="1:7" x14ac:dyDescent="0.25">
      <c r="A6294" s="31" t="s">
        <v>231</v>
      </c>
      <c r="B6294" s="31" t="s">
        <v>55</v>
      </c>
      <c r="C6294" s="31" t="s">
        <v>47</v>
      </c>
      <c r="D6294" s="31" t="s">
        <v>783</v>
      </c>
      <c r="E6294" s="31" t="s">
        <v>5</v>
      </c>
      <c r="F6294" s="31" t="s">
        <v>52</v>
      </c>
      <c r="G6294" s="69">
        <v>349.88</v>
      </c>
    </row>
    <row r="6295" spans="1:7" x14ac:dyDescent="0.25">
      <c r="A6295" s="31" t="s">
        <v>231</v>
      </c>
      <c r="B6295" s="31" t="s">
        <v>55</v>
      </c>
      <c r="C6295" s="31" t="s">
        <v>47</v>
      </c>
      <c r="D6295" s="31" t="s">
        <v>783</v>
      </c>
      <c r="E6295" s="31" t="s">
        <v>5</v>
      </c>
      <c r="F6295" s="31" t="s">
        <v>11</v>
      </c>
      <c r="G6295" s="69">
        <v>15240.24</v>
      </c>
    </row>
    <row r="6296" spans="1:7" x14ac:dyDescent="0.25">
      <c r="A6296" s="31" t="s">
        <v>231</v>
      </c>
      <c r="B6296" s="31" t="s">
        <v>55</v>
      </c>
      <c r="C6296" s="31" t="s">
        <v>47</v>
      </c>
      <c r="D6296" s="31" t="s">
        <v>783</v>
      </c>
      <c r="E6296" s="31" t="s">
        <v>5</v>
      </c>
      <c r="F6296" s="31" t="s">
        <v>12</v>
      </c>
      <c r="G6296" s="69">
        <v>2007.45</v>
      </c>
    </row>
    <row r="6297" spans="1:7" x14ac:dyDescent="0.25">
      <c r="A6297" s="31" t="s">
        <v>231</v>
      </c>
      <c r="B6297" s="31" t="s">
        <v>55</v>
      </c>
      <c r="C6297" s="31" t="s">
        <v>47</v>
      </c>
      <c r="D6297" s="31" t="s">
        <v>783</v>
      </c>
      <c r="E6297" s="31" t="s">
        <v>5</v>
      </c>
      <c r="F6297" s="31" t="s">
        <v>56</v>
      </c>
      <c r="G6297" s="69">
        <v>4840.57</v>
      </c>
    </row>
    <row r="6298" spans="1:7" x14ac:dyDescent="0.25">
      <c r="A6298" s="31" t="s">
        <v>231</v>
      </c>
      <c r="B6298" s="31" t="s">
        <v>55</v>
      </c>
      <c r="C6298" s="31" t="s">
        <v>47</v>
      </c>
      <c r="D6298" s="31" t="s">
        <v>783</v>
      </c>
      <c r="E6298" s="31" t="s">
        <v>5</v>
      </c>
      <c r="F6298" s="31" t="s">
        <v>62</v>
      </c>
      <c r="G6298" s="69">
        <v>146.44999999999999</v>
      </c>
    </row>
    <row r="6299" spans="1:7" x14ac:dyDescent="0.25">
      <c r="A6299" s="31" t="s">
        <v>231</v>
      </c>
      <c r="B6299" s="31" t="s">
        <v>55</v>
      </c>
      <c r="C6299" s="31" t="s">
        <v>47</v>
      </c>
      <c r="D6299" s="31" t="s">
        <v>783</v>
      </c>
      <c r="E6299" s="31" t="s">
        <v>5</v>
      </c>
      <c r="F6299" s="31" t="s">
        <v>89</v>
      </c>
      <c r="G6299" s="69">
        <v>4093.4</v>
      </c>
    </row>
    <row r="6300" spans="1:7" x14ac:dyDescent="0.25">
      <c r="A6300" s="31" t="s">
        <v>231</v>
      </c>
      <c r="B6300" s="31" t="s">
        <v>55</v>
      </c>
      <c r="C6300" s="31" t="s">
        <v>47</v>
      </c>
      <c r="D6300" s="31" t="s">
        <v>783</v>
      </c>
      <c r="E6300" s="31" t="s">
        <v>5</v>
      </c>
      <c r="F6300" s="31" t="s">
        <v>82</v>
      </c>
      <c r="G6300" s="69">
        <v>466.54</v>
      </c>
    </row>
    <row r="6301" spans="1:7" x14ac:dyDescent="0.25">
      <c r="A6301" s="31" t="s">
        <v>231</v>
      </c>
      <c r="B6301" s="31" t="s">
        <v>55</v>
      </c>
      <c r="C6301" s="31" t="s">
        <v>47</v>
      </c>
      <c r="D6301" s="31" t="s">
        <v>783</v>
      </c>
      <c r="E6301" s="31" t="s">
        <v>5</v>
      </c>
      <c r="F6301" s="31" t="s">
        <v>80</v>
      </c>
      <c r="G6301" s="69">
        <v>37992.75</v>
      </c>
    </row>
    <row r="6302" spans="1:7" x14ac:dyDescent="0.25">
      <c r="A6302" s="31" t="s">
        <v>231</v>
      </c>
      <c r="B6302" s="31" t="s">
        <v>55</v>
      </c>
      <c r="C6302" s="31" t="s">
        <v>47</v>
      </c>
      <c r="D6302" s="31" t="s">
        <v>783</v>
      </c>
      <c r="E6302" s="31" t="s">
        <v>5</v>
      </c>
      <c r="F6302" s="31" t="s">
        <v>63</v>
      </c>
      <c r="G6302" s="69">
        <v>150.83000000000001</v>
      </c>
    </row>
    <row r="6303" spans="1:7" x14ac:dyDescent="0.25">
      <c r="A6303" s="31" t="s">
        <v>231</v>
      </c>
      <c r="B6303" s="31" t="s">
        <v>55</v>
      </c>
      <c r="C6303" s="31" t="s">
        <v>47</v>
      </c>
      <c r="D6303" s="31" t="s">
        <v>783</v>
      </c>
      <c r="E6303" s="31" t="s">
        <v>5</v>
      </c>
      <c r="F6303" s="31" t="s">
        <v>61</v>
      </c>
      <c r="G6303" s="69">
        <v>2624.11</v>
      </c>
    </row>
    <row r="6304" spans="1:7" x14ac:dyDescent="0.25">
      <c r="A6304" s="31" t="s">
        <v>231</v>
      </c>
      <c r="B6304" s="31" t="s">
        <v>55</v>
      </c>
      <c r="C6304" s="31" t="s">
        <v>47</v>
      </c>
      <c r="D6304" s="31" t="s">
        <v>783</v>
      </c>
      <c r="E6304" s="31" t="s">
        <v>85</v>
      </c>
      <c r="F6304" s="31" t="s">
        <v>87</v>
      </c>
      <c r="G6304" s="69">
        <v>2896.57</v>
      </c>
    </row>
    <row r="6305" spans="1:7" x14ac:dyDescent="0.25">
      <c r="A6305" s="31" t="s">
        <v>231</v>
      </c>
      <c r="B6305" s="31" t="s">
        <v>55</v>
      </c>
      <c r="C6305" s="31" t="s">
        <v>47</v>
      </c>
      <c r="D6305" s="31" t="s">
        <v>783</v>
      </c>
      <c r="E6305" s="31" t="s">
        <v>85</v>
      </c>
      <c r="F6305" s="31" t="s">
        <v>88</v>
      </c>
      <c r="G6305" s="69">
        <v>778.92</v>
      </c>
    </row>
    <row r="6306" spans="1:7" x14ac:dyDescent="0.25">
      <c r="A6306" s="31" t="s">
        <v>231</v>
      </c>
      <c r="B6306" s="31" t="s">
        <v>55</v>
      </c>
      <c r="C6306" s="31" t="s">
        <v>47</v>
      </c>
      <c r="D6306" s="31" t="s">
        <v>783</v>
      </c>
      <c r="E6306" s="31" t="s">
        <v>85</v>
      </c>
      <c r="F6306" s="31" t="s">
        <v>86</v>
      </c>
      <c r="G6306" s="69">
        <v>4480.3100000000004</v>
      </c>
    </row>
    <row r="6307" spans="1:7" x14ac:dyDescent="0.25">
      <c r="A6307" s="31" t="s">
        <v>231</v>
      </c>
      <c r="B6307" s="31" t="s">
        <v>55</v>
      </c>
      <c r="C6307" s="31" t="s">
        <v>47</v>
      </c>
      <c r="D6307" s="31" t="s">
        <v>783</v>
      </c>
      <c r="E6307" s="31" t="s">
        <v>84</v>
      </c>
      <c r="F6307" s="31" t="s">
        <v>29</v>
      </c>
      <c r="G6307" s="69">
        <v>116.1</v>
      </c>
    </row>
    <row r="6308" spans="1:7" x14ac:dyDescent="0.25">
      <c r="A6308" s="31" t="s">
        <v>231</v>
      </c>
      <c r="B6308" s="31" t="s">
        <v>55</v>
      </c>
      <c r="C6308" s="31" t="s">
        <v>47</v>
      </c>
      <c r="D6308" s="31" t="s">
        <v>783</v>
      </c>
      <c r="E6308" s="31" t="s">
        <v>84</v>
      </c>
      <c r="F6308" s="31" t="s">
        <v>23</v>
      </c>
      <c r="G6308" s="69">
        <v>1980.18</v>
      </c>
    </row>
    <row r="6309" spans="1:7" x14ac:dyDescent="0.25">
      <c r="A6309" s="31" t="s">
        <v>231</v>
      </c>
      <c r="B6309" s="31" t="s">
        <v>55</v>
      </c>
      <c r="C6309" s="31" t="s">
        <v>47</v>
      </c>
      <c r="D6309" s="31" t="s">
        <v>783</v>
      </c>
      <c r="E6309" s="31" t="s">
        <v>0</v>
      </c>
      <c r="F6309" s="31" t="s">
        <v>14</v>
      </c>
      <c r="G6309" s="69">
        <v>2840.59</v>
      </c>
    </row>
    <row r="6310" spans="1:7" x14ac:dyDescent="0.25">
      <c r="A6310" s="31" t="s">
        <v>231</v>
      </c>
      <c r="B6310" s="31" t="s">
        <v>55</v>
      </c>
      <c r="C6310" s="31" t="s">
        <v>47</v>
      </c>
      <c r="D6310" s="31" t="s">
        <v>783</v>
      </c>
      <c r="E6310" s="31" t="s">
        <v>0</v>
      </c>
      <c r="F6310" s="31" t="s">
        <v>15</v>
      </c>
      <c r="G6310" s="69">
        <v>230.88</v>
      </c>
    </row>
    <row r="6311" spans="1:7" x14ac:dyDescent="0.25">
      <c r="A6311" s="31" t="s">
        <v>231</v>
      </c>
      <c r="B6311" s="31" t="s">
        <v>55</v>
      </c>
      <c r="C6311" s="31" t="s">
        <v>47</v>
      </c>
      <c r="D6311" s="31" t="s">
        <v>783</v>
      </c>
      <c r="E6311" s="31" t="s">
        <v>0</v>
      </c>
      <c r="F6311" s="31" t="s">
        <v>16</v>
      </c>
      <c r="G6311" s="69">
        <v>2154.92</v>
      </c>
    </row>
    <row r="6312" spans="1:7" x14ac:dyDescent="0.25">
      <c r="A6312" s="31" t="s">
        <v>231</v>
      </c>
      <c r="B6312" s="31" t="s">
        <v>131</v>
      </c>
      <c r="C6312" s="31" t="s">
        <v>47</v>
      </c>
      <c r="D6312" s="31" t="s">
        <v>783</v>
      </c>
      <c r="E6312" s="31" t="s">
        <v>81</v>
      </c>
      <c r="F6312" s="31" t="s">
        <v>27</v>
      </c>
      <c r="G6312" s="69">
        <v>183.78</v>
      </c>
    </row>
    <row r="6313" spans="1:7" x14ac:dyDescent="0.25">
      <c r="A6313" s="31" t="s">
        <v>231</v>
      </c>
      <c r="B6313" s="31" t="s">
        <v>131</v>
      </c>
      <c r="C6313" s="31" t="s">
        <v>47</v>
      </c>
      <c r="D6313" s="31" t="s">
        <v>783</v>
      </c>
      <c r="E6313" s="31" t="s">
        <v>81</v>
      </c>
      <c r="F6313" s="31" t="s">
        <v>83</v>
      </c>
      <c r="G6313" s="69">
        <v>49.2</v>
      </c>
    </row>
    <row r="6314" spans="1:7" x14ac:dyDescent="0.25">
      <c r="A6314" s="31" t="s">
        <v>231</v>
      </c>
      <c r="B6314" s="31" t="s">
        <v>131</v>
      </c>
      <c r="C6314" s="31" t="s">
        <v>47</v>
      </c>
      <c r="D6314" s="31" t="s">
        <v>783</v>
      </c>
      <c r="E6314" s="31" t="s">
        <v>81</v>
      </c>
      <c r="F6314" s="31" t="s">
        <v>25</v>
      </c>
      <c r="G6314" s="69">
        <v>1371.83</v>
      </c>
    </row>
    <row r="6315" spans="1:7" x14ac:dyDescent="0.25">
      <c r="A6315" s="31" t="s">
        <v>231</v>
      </c>
      <c r="B6315" s="31" t="s">
        <v>131</v>
      </c>
      <c r="C6315" s="31" t="s">
        <v>47</v>
      </c>
      <c r="D6315" s="31" t="s">
        <v>783</v>
      </c>
      <c r="E6315" s="31" t="s">
        <v>81</v>
      </c>
      <c r="F6315" s="31" t="s">
        <v>65</v>
      </c>
      <c r="G6315" s="69">
        <v>45.64</v>
      </c>
    </row>
    <row r="6316" spans="1:7" x14ac:dyDescent="0.25">
      <c r="A6316" s="31" t="s">
        <v>231</v>
      </c>
      <c r="B6316" s="31" t="s">
        <v>131</v>
      </c>
      <c r="C6316" s="31" t="s">
        <v>47</v>
      </c>
      <c r="D6316" s="31" t="s">
        <v>783</v>
      </c>
      <c r="E6316" s="31" t="s">
        <v>81</v>
      </c>
      <c r="F6316" s="31" t="s">
        <v>26</v>
      </c>
      <c r="G6316" s="69">
        <v>2097.9299999999998</v>
      </c>
    </row>
    <row r="6317" spans="1:7" x14ac:dyDescent="0.25">
      <c r="A6317" s="31" t="s">
        <v>231</v>
      </c>
      <c r="B6317" s="31" t="s">
        <v>131</v>
      </c>
      <c r="C6317" s="31" t="s">
        <v>47</v>
      </c>
      <c r="D6317" s="31" t="s">
        <v>783</v>
      </c>
      <c r="E6317" s="31" t="s">
        <v>81</v>
      </c>
      <c r="F6317" s="31" t="s">
        <v>9</v>
      </c>
      <c r="G6317" s="69">
        <v>261.99</v>
      </c>
    </row>
    <row r="6318" spans="1:7" x14ac:dyDescent="0.25">
      <c r="A6318" s="31" t="s">
        <v>231</v>
      </c>
      <c r="B6318" s="31" t="s">
        <v>131</v>
      </c>
      <c r="C6318" s="31" t="s">
        <v>47</v>
      </c>
      <c r="D6318" s="31" t="s">
        <v>783</v>
      </c>
      <c r="E6318" s="31" t="s">
        <v>79</v>
      </c>
      <c r="F6318" s="31" t="s">
        <v>28</v>
      </c>
      <c r="G6318" s="69">
        <v>174</v>
      </c>
    </row>
    <row r="6319" spans="1:7" x14ac:dyDescent="0.25">
      <c r="A6319" s="31" t="s">
        <v>231</v>
      </c>
      <c r="B6319" s="31" t="s">
        <v>131</v>
      </c>
      <c r="C6319" s="31" t="s">
        <v>47</v>
      </c>
      <c r="D6319" s="31" t="s">
        <v>783</v>
      </c>
      <c r="E6319" s="31" t="s">
        <v>5</v>
      </c>
      <c r="F6319" s="31" t="s">
        <v>52</v>
      </c>
      <c r="G6319" s="69">
        <v>102.06</v>
      </c>
    </row>
    <row r="6320" spans="1:7" x14ac:dyDescent="0.25">
      <c r="A6320" s="31" t="s">
        <v>231</v>
      </c>
      <c r="B6320" s="31" t="s">
        <v>131</v>
      </c>
      <c r="C6320" s="31" t="s">
        <v>47</v>
      </c>
      <c r="D6320" s="31" t="s">
        <v>783</v>
      </c>
      <c r="E6320" s="31" t="s">
        <v>5</v>
      </c>
      <c r="F6320" s="31" t="s">
        <v>11</v>
      </c>
      <c r="G6320" s="69">
        <v>4157.1499999999996</v>
      </c>
    </row>
    <row r="6321" spans="1:7" x14ac:dyDescent="0.25">
      <c r="A6321" s="31" t="s">
        <v>231</v>
      </c>
      <c r="B6321" s="31" t="s">
        <v>131</v>
      </c>
      <c r="C6321" s="31" t="s">
        <v>47</v>
      </c>
      <c r="D6321" s="31" t="s">
        <v>783</v>
      </c>
      <c r="E6321" s="31" t="s">
        <v>5</v>
      </c>
      <c r="F6321" s="31" t="s">
        <v>12</v>
      </c>
      <c r="G6321" s="69">
        <v>659.45</v>
      </c>
    </row>
    <row r="6322" spans="1:7" x14ac:dyDescent="0.25">
      <c r="A6322" s="31" t="s">
        <v>231</v>
      </c>
      <c r="B6322" s="31" t="s">
        <v>131</v>
      </c>
      <c r="C6322" s="31" t="s">
        <v>47</v>
      </c>
      <c r="D6322" s="31" t="s">
        <v>783</v>
      </c>
      <c r="E6322" s="31" t="s">
        <v>5</v>
      </c>
      <c r="F6322" s="31" t="s">
        <v>56</v>
      </c>
      <c r="G6322" s="69">
        <v>491.49</v>
      </c>
    </row>
    <row r="6323" spans="1:7" x14ac:dyDescent="0.25">
      <c r="A6323" s="31" t="s">
        <v>231</v>
      </c>
      <c r="B6323" s="31" t="s">
        <v>131</v>
      </c>
      <c r="C6323" s="31" t="s">
        <v>47</v>
      </c>
      <c r="D6323" s="31" t="s">
        <v>783</v>
      </c>
      <c r="E6323" s="31" t="s">
        <v>5</v>
      </c>
      <c r="F6323" s="31" t="s">
        <v>89</v>
      </c>
      <c r="G6323" s="69">
        <v>981.8</v>
      </c>
    </row>
    <row r="6324" spans="1:7" x14ac:dyDescent="0.25">
      <c r="A6324" s="31" t="s">
        <v>231</v>
      </c>
      <c r="B6324" s="31" t="s">
        <v>131</v>
      </c>
      <c r="C6324" s="31" t="s">
        <v>47</v>
      </c>
      <c r="D6324" s="31" t="s">
        <v>783</v>
      </c>
      <c r="E6324" s="31" t="s">
        <v>5</v>
      </c>
      <c r="F6324" s="31" t="s">
        <v>82</v>
      </c>
      <c r="G6324" s="69">
        <v>543.61</v>
      </c>
    </row>
    <row r="6325" spans="1:7" x14ac:dyDescent="0.25">
      <c r="A6325" s="31" t="s">
        <v>231</v>
      </c>
      <c r="B6325" s="31" t="s">
        <v>131</v>
      </c>
      <c r="C6325" s="31" t="s">
        <v>47</v>
      </c>
      <c r="D6325" s="31" t="s">
        <v>783</v>
      </c>
      <c r="E6325" s="31" t="s">
        <v>5</v>
      </c>
      <c r="F6325" s="31" t="s">
        <v>80</v>
      </c>
      <c r="G6325" s="69">
        <v>6268.97</v>
      </c>
    </row>
    <row r="6326" spans="1:7" x14ac:dyDescent="0.25">
      <c r="A6326" s="31" t="s">
        <v>231</v>
      </c>
      <c r="B6326" s="31" t="s">
        <v>131</v>
      </c>
      <c r="C6326" s="31" t="s">
        <v>47</v>
      </c>
      <c r="D6326" s="31" t="s">
        <v>783</v>
      </c>
      <c r="E6326" s="31" t="s">
        <v>5</v>
      </c>
      <c r="F6326" s="31" t="s">
        <v>61</v>
      </c>
      <c r="G6326" s="69">
        <v>4282.72</v>
      </c>
    </row>
    <row r="6327" spans="1:7" x14ac:dyDescent="0.25">
      <c r="A6327" s="31" t="s">
        <v>231</v>
      </c>
      <c r="B6327" s="31" t="s">
        <v>131</v>
      </c>
      <c r="C6327" s="31" t="s">
        <v>47</v>
      </c>
      <c r="D6327" s="31" t="s">
        <v>783</v>
      </c>
      <c r="E6327" s="31" t="s">
        <v>85</v>
      </c>
      <c r="F6327" s="31" t="s">
        <v>87</v>
      </c>
      <c r="G6327" s="69">
        <v>828.09</v>
      </c>
    </row>
    <row r="6328" spans="1:7" x14ac:dyDescent="0.25">
      <c r="A6328" s="31" t="s">
        <v>231</v>
      </c>
      <c r="B6328" s="31" t="s">
        <v>131</v>
      </c>
      <c r="C6328" s="31" t="s">
        <v>47</v>
      </c>
      <c r="D6328" s="31" t="s">
        <v>783</v>
      </c>
      <c r="E6328" s="31" t="s">
        <v>85</v>
      </c>
      <c r="F6328" s="31" t="s">
        <v>86</v>
      </c>
      <c r="G6328" s="69">
        <v>958.1</v>
      </c>
    </row>
    <row r="6329" spans="1:7" x14ac:dyDescent="0.25">
      <c r="A6329" s="31" t="s">
        <v>231</v>
      </c>
      <c r="B6329" s="31" t="s">
        <v>131</v>
      </c>
      <c r="C6329" s="31" t="s">
        <v>47</v>
      </c>
      <c r="D6329" s="31" t="s">
        <v>783</v>
      </c>
      <c r="E6329" s="31" t="s">
        <v>84</v>
      </c>
      <c r="F6329" s="31" t="s">
        <v>29</v>
      </c>
      <c r="G6329" s="69">
        <v>183.99</v>
      </c>
    </row>
    <row r="6330" spans="1:7" x14ac:dyDescent="0.25">
      <c r="A6330" s="31" t="s">
        <v>231</v>
      </c>
      <c r="B6330" s="31" t="s">
        <v>131</v>
      </c>
      <c r="C6330" s="31" t="s">
        <v>47</v>
      </c>
      <c r="D6330" s="31" t="s">
        <v>783</v>
      </c>
      <c r="E6330" s="31" t="s">
        <v>84</v>
      </c>
      <c r="F6330" s="31" t="s">
        <v>67</v>
      </c>
      <c r="G6330" s="69">
        <v>118.14</v>
      </c>
    </row>
    <row r="6331" spans="1:7" x14ac:dyDescent="0.25">
      <c r="A6331" s="31" t="s">
        <v>231</v>
      </c>
      <c r="B6331" s="31" t="s">
        <v>131</v>
      </c>
      <c r="C6331" s="31" t="s">
        <v>47</v>
      </c>
      <c r="D6331" s="31" t="s">
        <v>783</v>
      </c>
      <c r="E6331" s="31" t="s">
        <v>84</v>
      </c>
      <c r="F6331" s="31" t="s">
        <v>93</v>
      </c>
      <c r="G6331" s="69">
        <v>20.79</v>
      </c>
    </row>
    <row r="6332" spans="1:7" x14ac:dyDescent="0.25">
      <c r="A6332" s="31" t="s">
        <v>231</v>
      </c>
      <c r="B6332" s="31" t="s">
        <v>131</v>
      </c>
      <c r="C6332" s="31" t="s">
        <v>47</v>
      </c>
      <c r="D6332" s="31" t="s">
        <v>783</v>
      </c>
      <c r="E6332" s="31" t="s">
        <v>84</v>
      </c>
      <c r="F6332" s="31" t="s">
        <v>23</v>
      </c>
      <c r="G6332" s="69">
        <v>10344.84</v>
      </c>
    </row>
    <row r="6333" spans="1:7" x14ac:dyDescent="0.25">
      <c r="A6333" s="31" t="s">
        <v>231</v>
      </c>
      <c r="B6333" s="31" t="s">
        <v>131</v>
      </c>
      <c r="C6333" s="31" t="s">
        <v>47</v>
      </c>
      <c r="D6333" s="31" t="s">
        <v>783</v>
      </c>
      <c r="E6333" s="31" t="s">
        <v>0</v>
      </c>
      <c r="F6333" s="31" t="s">
        <v>14</v>
      </c>
      <c r="G6333" s="69">
        <v>1542.88</v>
      </c>
    </row>
    <row r="6334" spans="1:7" x14ac:dyDescent="0.25">
      <c r="A6334" s="31" t="s">
        <v>231</v>
      </c>
      <c r="B6334" s="31" t="s">
        <v>131</v>
      </c>
      <c r="C6334" s="31" t="s">
        <v>47</v>
      </c>
      <c r="D6334" s="31" t="s">
        <v>783</v>
      </c>
      <c r="E6334" s="31" t="s">
        <v>0</v>
      </c>
      <c r="F6334" s="31" t="s">
        <v>15</v>
      </c>
      <c r="G6334" s="69">
        <v>1242.6500000000001</v>
      </c>
    </row>
    <row r="6335" spans="1:7" x14ac:dyDescent="0.25">
      <c r="A6335" s="31" t="s">
        <v>231</v>
      </c>
      <c r="B6335" s="31" t="s">
        <v>131</v>
      </c>
      <c r="C6335" s="31" t="s">
        <v>47</v>
      </c>
      <c r="D6335" s="31" t="s">
        <v>783</v>
      </c>
      <c r="E6335" s="31" t="s">
        <v>0</v>
      </c>
      <c r="F6335" s="31" t="s">
        <v>16</v>
      </c>
      <c r="G6335" s="69">
        <v>2729.61</v>
      </c>
    </row>
    <row r="6336" spans="1:7" x14ac:dyDescent="0.25">
      <c r="A6336" s="31" t="s">
        <v>231</v>
      </c>
      <c r="B6336" s="31" t="s">
        <v>18</v>
      </c>
      <c r="C6336" s="31" t="s">
        <v>47</v>
      </c>
      <c r="D6336" s="31" t="s">
        <v>783</v>
      </c>
      <c r="E6336" s="31" t="s">
        <v>81</v>
      </c>
      <c r="F6336" s="31" t="s">
        <v>27</v>
      </c>
      <c r="G6336" s="69">
        <v>6609.84</v>
      </c>
    </row>
    <row r="6337" spans="1:7" x14ac:dyDescent="0.25">
      <c r="A6337" s="31" t="s">
        <v>231</v>
      </c>
      <c r="B6337" s="31" t="s">
        <v>18</v>
      </c>
      <c r="C6337" s="31" t="s">
        <v>47</v>
      </c>
      <c r="D6337" s="31" t="s">
        <v>783</v>
      </c>
      <c r="E6337" s="31" t="s">
        <v>81</v>
      </c>
      <c r="F6337" s="31" t="s">
        <v>83</v>
      </c>
      <c r="G6337" s="69">
        <v>836.76</v>
      </c>
    </row>
    <row r="6338" spans="1:7" x14ac:dyDescent="0.25">
      <c r="A6338" s="31" t="s">
        <v>231</v>
      </c>
      <c r="B6338" s="31" t="s">
        <v>18</v>
      </c>
      <c r="C6338" s="31" t="s">
        <v>47</v>
      </c>
      <c r="D6338" s="31" t="s">
        <v>783</v>
      </c>
      <c r="E6338" s="31" t="s">
        <v>81</v>
      </c>
      <c r="F6338" s="31" t="s">
        <v>25</v>
      </c>
      <c r="G6338" s="69">
        <v>16688.349999999999</v>
      </c>
    </row>
    <row r="6339" spans="1:7" x14ac:dyDescent="0.25">
      <c r="A6339" s="31" t="s">
        <v>231</v>
      </c>
      <c r="B6339" s="31" t="s">
        <v>18</v>
      </c>
      <c r="C6339" s="31" t="s">
        <v>47</v>
      </c>
      <c r="D6339" s="31" t="s">
        <v>783</v>
      </c>
      <c r="E6339" s="31" t="s">
        <v>81</v>
      </c>
      <c r="F6339" s="31" t="s">
        <v>65</v>
      </c>
      <c r="G6339" s="69">
        <v>2109.85</v>
      </c>
    </row>
    <row r="6340" spans="1:7" x14ac:dyDescent="0.25">
      <c r="A6340" s="31" t="s">
        <v>231</v>
      </c>
      <c r="B6340" s="31" t="s">
        <v>18</v>
      </c>
      <c r="C6340" s="31" t="s">
        <v>47</v>
      </c>
      <c r="D6340" s="31" t="s">
        <v>783</v>
      </c>
      <c r="E6340" s="31" t="s">
        <v>81</v>
      </c>
      <c r="F6340" s="31" t="s">
        <v>26</v>
      </c>
      <c r="G6340" s="69">
        <v>14645.68</v>
      </c>
    </row>
    <row r="6341" spans="1:7" x14ac:dyDescent="0.25">
      <c r="A6341" s="31" t="s">
        <v>231</v>
      </c>
      <c r="B6341" s="31" t="s">
        <v>18</v>
      </c>
      <c r="C6341" s="31" t="s">
        <v>47</v>
      </c>
      <c r="D6341" s="31" t="s">
        <v>783</v>
      </c>
      <c r="E6341" s="31" t="s">
        <v>81</v>
      </c>
      <c r="F6341" s="31" t="s">
        <v>64</v>
      </c>
      <c r="G6341" s="69">
        <v>9065.82</v>
      </c>
    </row>
    <row r="6342" spans="1:7" x14ac:dyDescent="0.25">
      <c r="A6342" s="31" t="s">
        <v>231</v>
      </c>
      <c r="B6342" s="31" t="s">
        <v>18</v>
      </c>
      <c r="C6342" s="31" t="s">
        <v>47</v>
      </c>
      <c r="D6342" s="31" t="s">
        <v>783</v>
      </c>
      <c r="E6342" s="31" t="s">
        <v>81</v>
      </c>
      <c r="F6342" s="31" t="s">
        <v>9</v>
      </c>
      <c r="G6342" s="69">
        <v>4293.5600000000004</v>
      </c>
    </row>
    <row r="6343" spans="1:7" x14ac:dyDescent="0.25">
      <c r="A6343" s="31" t="s">
        <v>231</v>
      </c>
      <c r="B6343" s="31" t="s">
        <v>18</v>
      </c>
      <c r="C6343" s="31" t="s">
        <v>47</v>
      </c>
      <c r="D6343" s="31" t="s">
        <v>783</v>
      </c>
      <c r="E6343" s="31" t="s">
        <v>79</v>
      </c>
      <c r="F6343" s="31" t="s">
        <v>28</v>
      </c>
      <c r="G6343" s="69">
        <v>1043.69</v>
      </c>
    </row>
    <row r="6344" spans="1:7" x14ac:dyDescent="0.25">
      <c r="A6344" s="31" t="s">
        <v>231</v>
      </c>
      <c r="B6344" s="31" t="s">
        <v>18</v>
      </c>
      <c r="C6344" s="31" t="s">
        <v>47</v>
      </c>
      <c r="D6344" s="31" t="s">
        <v>783</v>
      </c>
      <c r="E6344" s="31" t="s">
        <v>5</v>
      </c>
      <c r="F6344" s="31" t="s">
        <v>52</v>
      </c>
      <c r="G6344" s="69">
        <v>989.86</v>
      </c>
    </row>
    <row r="6345" spans="1:7" x14ac:dyDescent="0.25">
      <c r="A6345" s="31" t="s">
        <v>231</v>
      </c>
      <c r="B6345" s="31" t="s">
        <v>18</v>
      </c>
      <c r="C6345" s="31" t="s">
        <v>47</v>
      </c>
      <c r="D6345" s="31" t="s">
        <v>783</v>
      </c>
      <c r="E6345" s="31" t="s">
        <v>5</v>
      </c>
      <c r="F6345" s="31" t="s">
        <v>11</v>
      </c>
      <c r="G6345" s="69">
        <v>44005.59</v>
      </c>
    </row>
    <row r="6346" spans="1:7" x14ac:dyDescent="0.25">
      <c r="A6346" s="31" t="s">
        <v>231</v>
      </c>
      <c r="B6346" s="31" t="s">
        <v>18</v>
      </c>
      <c r="C6346" s="31" t="s">
        <v>47</v>
      </c>
      <c r="D6346" s="31" t="s">
        <v>783</v>
      </c>
      <c r="E6346" s="31" t="s">
        <v>5</v>
      </c>
      <c r="F6346" s="31" t="s">
        <v>12</v>
      </c>
      <c r="G6346" s="69">
        <v>4060.17</v>
      </c>
    </row>
    <row r="6347" spans="1:7" x14ac:dyDescent="0.25">
      <c r="A6347" s="31" t="s">
        <v>231</v>
      </c>
      <c r="B6347" s="31" t="s">
        <v>18</v>
      </c>
      <c r="C6347" s="31" t="s">
        <v>47</v>
      </c>
      <c r="D6347" s="31" t="s">
        <v>783</v>
      </c>
      <c r="E6347" s="31" t="s">
        <v>5</v>
      </c>
      <c r="F6347" s="31" t="s">
        <v>56</v>
      </c>
      <c r="G6347" s="69">
        <v>1323.55</v>
      </c>
    </row>
    <row r="6348" spans="1:7" x14ac:dyDescent="0.25">
      <c r="A6348" s="31" t="s">
        <v>231</v>
      </c>
      <c r="B6348" s="31" t="s">
        <v>18</v>
      </c>
      <c r="C6348" s="31" t="s">
        <v>47</v>
      </c>
      <c r="D6348" s="31" t="s">
        <v>783</v>
      </c>
      <c r="E6348" s="31" t="s">
        <v>5</v>
      </c>
      <c r="F6348" s="31" t="s">
        <v>62</v>
      </c>
      <c r="G6348" s="69">
        <v>25.89</v>
      </c>
    </row>
    <row r="6349" spans="1:7" x14ac:dyDescent="0.25">
      <c r="A6349" s="31" t="s">
        <v>231</v>
      </c>
      <c r="B6349" s="31" t="s">
        <v>18</v>
      </c>
      <c r="C6349" s="31" t="s">
        <v>47</v>
      </c>
      <c r="D6349" s="31" t="s">
        <v>783</v>
      </c>
      <c r="E6349" s="31" t="s">
        <v>5</v>
      </c>
      <c r="F6349" s="31" t="s">
        <v>89</v>
      </c>
      <c r="G6349" s="69">
        <v>11723.29</v>
      </c>
    </row>
    <row r="6350" spans="1:7" x14ac:dyDescent="0.25">
      <c r="A6350" s="31" t="s">
        <v>231</v>
      </c>
      <c r="B6350" s="31" t="s">
        <v>18</v>
      </c>
      <c r="C6350" s="31" t="s">
        <v>47</v>
      </c>
      <c r="D6350" s="31" t="s">
        <v>783</v>
      </c>
      <c r="E6350" s="31" t="s">
        <v>5</v>
      </c>
      <c r="F6350" s="31" t="s">
        <v>82</v>
      </c>
      <c r="G6350" s="69">
        <v>130.26</v>
      </c>
    </row>
    <row r="6351" spans="1:7" x14ac:dyDescent="0.25">
      <c r="A6351" s="31" t="s">
        <v>231</v>
      </c>
      <c r="B6351" s="31" t="s">
        <v>18</v>
      </c>
      <c r="C6351" s="31" t="s">
        <v>47</v>
      </c>
      <c r="D6351" s="31" t="s">
        <v>783</v>
      </c>
      <c r="E6351" s="31" t="s">
        <v>5</v>
      </c>
      <c r="F6351" s="31" t="s">
        <v>80</v>
      </c>
      <c r="G6351" s="69">
        <v>78169.440000000002</v>
      </c>
    </row>
    <row r="6352" spans="1:7" x14ac:dyDescent="0.25">
      <c r="A6352" s="31" t="s">
        <v>231</v>
      </c>
      <c r="B6352" s="31" t="s">
        <v>18</v>
      </c>
      <c r="C6352" s="31" t="s">
        <v>47</v>
      </c>
      <c r="D6352" s="31" t="s">
        <v>783</v>
      </c>
      <c r="E6352" s="31" t="s">
        <v>5</v>
      </c>
      <c r="F6352" s="31" t="s">
        <v>63</v>
      </c>
      <c r="G6352" s="69">
        <v>911.57</v>
      </c>
    </row>
    <row r="6353" spans="1:7" x14ac:dyDescent="0.25">
      <c r="A6353" s="31" t="s">
        <v>231</v>
      </c>
      <c r="B6353" s="31" t="s">
        <v>18</v>
      </c>
      <c r="C6353" s="31" t="s">
        <v>47</v>
      </c>
      <c r="D6353" s="31" t="s">
        <v>783</v>
      </c>
      <c r="E6353" s="31" t="s">
        <v>5</v>
      </c>
      <c r="F6353" s="31" t="s">
        <v>61</v>
      </c>
      <c r="G6353" s="69">
        <v>12503.96</v>
      </c>
    </row>
    <row r="6354" spans="1:7" x14ac:dyDescent="0.25">
      <c r="A6354" s="31" t="s">
        <v>231</v>
      </c>
      <c r="B6354" s="31" t="s">
        <v>18</v>
      </c>
      <c r="C6354" s="31" t="s">
        <v>47</v>
      </c>
      <c r="D6354" s="31" t="s">
        <v>783</v>
      </c>
      <c r="E6354" s="31" t="s">
        <v>85</v>
      </c>
      <c r="F6354" s="31" t="s">
        <v>87</v>
      </c>
      <c r="G6354" s="69">
        <v>9197.2000000000007</v>
      </c>
    </row>
    <row r="6355" spans="1:7" x14ac:dyDescent="0.25">
      <c r="A6355" s="31" t="s">
        <v>231</v>
      </c>
      <c r="B6355" s="31" t="s">
        <v>18</v>
      </c>
      <c r="C6355" s="31" t="s">
        <v>47</v>
      </c>
      <c r="D6355" s="31" t="s">
        <v>783</v>
      </c>
      <c r="E6355" s="31" t="s">
        <v>85</v>
      </c>
      <c r="F6355" s="31" t="s">
        <v>88</v>
      </c>
      <c r="G6355" s="69">
        <v>1424.36</v>
      </c>
    </row>
    <row r="6356" spans="1:7" x14ac:dyDescent="0.25">
      <c r="A6356" s="31" t="s">
        <v>231</v>
      </c>
      <c r="B6356" s="31" t="s">
        <v>18</v>
      </c>
      <c r="C6356" s="31" t="s">
        <v>47</v>
      </c>
      <c r="D6356" s="31" t="s">
        <v>783</v>
      </c>
      <c r="E6356" s="31" t="s">
        <v>85</v>
      </c>
      <c r="F6356" s="31" t="s">
        <v>86</v>
      </c>
      <c r="G6356" s="69">
        <v>7698.91</v>
      </c>
    </row>
    <row r="6357" spans="1:7" x14ac:dyDescent="0.25">
      <c r="A6357" s="31" t="s">
        <v>231</v>
      </c>
      <c r="B6357" s="31" t="s">
        <v>18</v>
      </c>
      <c r="C6357" s="31" t="s">
        <v>47</v>
      </c>
      <c r="D6357" s="31" t="s">
        <v>783</v>
      </c>
      <c r="E6357" s="31" t="s">
        <v>84</v>
      </c>
      <c r="F6357" s="31" t="s">
        <v>29</v>
      </c>
      <c r="G6357" s="69">
        <v>337.34</v>
      </c>
    </row>
    <row r="6358" spans="1:7" x14ac:dyDescent="0.25">
      <c r="A6358" s="31" t="s">
        <v>231</v>
      </c>
      <c r="B6358" s="31" t="s">
        <v>18</v>
      </c>
      <c r="C6358" s="31" t="s">
        <v>47</v>
      </c>
      <c r="D6358" s="31" t="s">
        <v>783</v>
      </c>
      <c r="E6358" s="31" t="s">
        <v>84</v>
      </c>
      <c r="F6358" s="31" t="s">
        <v>23</v>
      </c>
      <c r="G6358" s="69">
        <v>3358.3</v>
      </c>
    </row>
    <row r="6359" spans="1:7" x14ac:dyDescent="0.25">
      <c r="A6359" s="31" t="s">
        <v>231</v>
      </c>
      <c r="B6359" s="31" t="s">
        <v>32</v>
      </c>
      <c r="C6359" s="31" t="s">
        <v>96</v>
      </c>
      <c r="D6359" s="31" t="s">
        <v>783</v>
      </c>
      <c r="E6359" s="31" t="s">
        <v>81</v>
      </c>
      <c r="F6359" s="31" t="s">
        <v>27</v>
      </c>
      <c r="G6359" s="69">
        <v>7194.38</v>
      </c>
    </row>
    <row r="6360" spans="1:7" x14ac:dyDescent="0.25">
      <c r="A6360" s="31" t="s">
        <v>231</v>
      </c>
      <c r="B6360" s="31" t="s">
        <v>32</v>
      </c>
      <c r="C6360" s="31" t="s">
        <v>96</v>
      </c>
      <c r="D6360" s="31" t="s">
        <v>783</v>
      </c>
      <c r="E6360" s="31" t="s">
        <v>81</v>
      </c>
      <c r="F6360" s="31" t="s">
        <v>83</v>
      </c>
      <c r="G6360" s="69">
        <v>788.6</v>
      </c>
    </row>
    <row r="6361" spans="1:7" x14ac:dyDescent="0.25">
      <c r="A6361" s="31" t="s">
        <v>231</v>
      </c>
      <c r="B6361" s="31" t="s">
        <v>32</v>
      </c>
      <c r="C6361" s="31" t="s">
        <v>96</v>
      </c>
      <c r="D6361" s="31" t="s">
        <v>783</v>
      </c>
      <c r="E6361" s="31" t="s">
        <v>81</v>
      </c>
      <c r="F6361" s="31" t="s">
        <v>25</v>
      </c>
      <c r="G6361" s="69">
        <v>18689.810000000001</v>
      </c>
    </row>
    <row r="6362" spans="1:7" x14ac:dyDescent="0.25">
      <c r="A6362" s="31" t="s">
        <v>231</v>
      </c>
      <c r="B6362" s="31" t="s">
        <v>32</v>
      </c>
      <c r="C6362" s="31" t="s">
        <v>96</v>
      </c>
      <c r="D6362" s="31" t="s">
        <v>783</v>
      </c>
      <c r="E6362" s="31" t="s">
        <v>81</v>
      </c>
      <c r="F6362" s="31" t="s">
        <v>65</v>
      </c>
      <c r="G6362" s="69">
        <v>1667.82</v>
      </c>
    </row>
    <row r="6363" spans="1:7" x14ac:dyDescent="0.25">
      <c r="A6363" s="31" t="s">
        <v>231</v>
      </c>
      <c r="B6363" s="31" t="s">
        <v>32</v>
      </c>
      <c r="C6363" s="31" t="s">
        <v>96</v>
      </c>
      <c r="D6363" s="31" t="s">
        <v>783</v>
      </c>
      <c r="E6363" s="31" t="s">
        <v>81</v>
      </c>
      <c r="F6363" s="31" t="s">
        <v>26</v>
      </c>
      <c r="G6363" s="69">
        <v>23806.01</v>
      </c>
    </row>
    <row r="6364" spans="1:7" x14ac:dyDescent="0.25">
      <c r="A6364" s="31" t="s">
        <v>231</v>
      </c>
      <c r="B6364" s="31" t="s">
        <v>32</v>
      </c>
      <c r="C6364" s="31" t="s">
        <v>96</v>
      </c>
      <c r="D6364" s="31" t="s">
        <v>783</v>
      </c>
      <c r="E6364" s="31" t="s">
        <v>81</v>
      </c>
      <c r="F6364" s="31" t="s">
        <v>64</v>
      </c>
      <c r="G6364" s="69">
        <v>4260.99</v>
      </c>
    </row>
    <row r="6365" spans="1:7" x14ac:dyDescent="0.25">
      <c r="A6365" s="31" t="s">
        <v>231</v>
      </c>
      <c r="B6365" s="31" t="s">
        <v>32</v>
      </c>
      <c r="C6365" s="31" t="s">
        <v>96</v>
      </c>
      <c r="D6365" s="31" t="s">
        <v>783</v>
      </c>
      <c r="E6365" s="31" t="s">
        <v>81</v>
      </c>
      <c r="F6365" s="31" t="s">
        <v>9</v>
      </c>
      <c r="G6365" s="69">
        <v>12643</v>
      </c>
    </row>
    <row r="6366" spans="1:7" x14ac:dyDescent="0.25">
      <c r="A6366" s="31" t="s">
        <v>231</v>
      </c>
      <c r="B6366" s="31" t="s">
        <v>32</v>
      </c>
      <c r="C6366" s="31" t="s">
        <v>96</v>
      </c>
      <c r="D6366" s="31" t="s">
        <v>783</v>
      </c>
      <c r="E6366" s="31" t="s">
        <v>79</v>
      </c>
      <c r="F6366" s="31" t="s">
        <v>28</v>
      </c>
      <c r="G6366" s="69">
        <v>1604.93</v>
      </c>
    </row>
    <row r="6367" spans="1:7" x14ac:dyDescent="0.25">
      <c r="A6367" s="31" t="s">
        <v>231</v>
      </c>
      <c r="B6367" s="31" t="s">
        <v>32</v>
      </c>
      <c r="C6367" s="31" t="s">
        <v>96</v>
      </c>
      <c r="D6367" s="31" t="s">
        <v>783</v>
      </c>
      <c r="E6367" s="31" t="s">
        <v>79</v>
      </c>
      <c r="F6367" s="31" t="s">
        <v>90</v>
      </c>
      <c r="G6367" s="69">
        <v>208.65</v>
      </c>
    </row>
    <row r="6368" spans="1:7" x14ac:dyDescent="0.25">
      <c r="A6368" s="31" t="s">
        <v>231</v>
      </c>
      <c r="B6368" s="31" t="s">
        <v>32</v>
      </c>
      <c r="C6368" s="31" t="s">
        <v>96</v>
      </c>
      <c r="D6368" s="31" t="s">
        <v>783</v>
      </c>
      <c r="E6368" s="31" t="s">
        <v>5</v>
      </c>
      <c r="F6368" s="31" t="s">
        <v>52</v>
      </c>
      <c r="G6368" s="69">
        <v>832.28</v>
      </c>
    </row>
    <row r="6369" spans="1:7" x14ac:dyDescent="0.25">
      <c r="A6369" s="31" t="s">
        <v>231</v>
      </c>
      <c r="B6369" s="31" t="s">
        <v>32</v>
      </c>
      <c r="C6369" s="31" t="s">
        <v>96</v>
      </c>
      <c r="D6369" s="31" t="s">
        <v>783</v>
      </c>
      <c r="E6369" s="31" t="s">
        <v>5</v>
      </c>
      <c r="F6369" s="31" t="s">
        <v>11</v>
      </c>
      <c r="G6369" s="69">
        <v>62414.02</v>
      </c>
    </row>
    <row r="6370" spans="1:7" x14ac:dyDescent="0.25">
      <c r="A6370" s="31" t="s">
        <v>231</v>
      </c>
      <c r="B6370" s="31" t="s">
        <v>32</v>
      </c>
      <c r="C6370" s="31" t="s">
        <v>96</v>
      </c>
      <c r="D6370" s="31" t="s">
        <v>783</v>
      </c>
      <c r="E6370" s="31" t="s">
        <v>5</v>
      </c>
      <c r="F6370" s="31" t="s">
        <v>12</v>
      </c>
      <c r="G6370" s="69">
        <v>6364.71</v>
      </c>
    </row>
    <row r="6371" spans="1:7" x14ac:dyDescent="0.25">
      <c r="A6371" s="31" t="s">
        <v>231</v>
      </c>
      <c r="B6371" s="31" t="s">
        <v>32</v>
      </c>
      <c r="C6371" s="31" t="s">
        <v>96</v>
      </c>
      <c r="D6371" s="31" t="s">
        <v>783</v>
      </c>
      <c r="E6371" s="31" t="s">
        <v>5</v>
      </c>
      <c r="F6371" s="31" t="s">
        <v>56</v>
      </c>
      <c r="G6371" s="69">
        <v>15908.04</v>
      </c>
    </row>
    <row r="6372" spans="1:7" x14ac:dyDescent="0.25">
      <c r="A6372" s="31" t="s">
        <v>231</v>
      </c>
      <c r="B6372" s="31" t="s">
        <v>32</v>
      </c>
      <c r="C6372" s="31" t="s">
        <v>96</v>
      </c>
      <c r="D6372" s="31" t="s">
        <v>783</v>
      </c>
      <c r="E6372" s="31" t="s">
        <v>5</v>
      </c>
      <c r="F6372" s="31" t="s">
        <v>62</v>
      </c>
      <c r="G6372" s="69">
        <v>307.60000000000002</v>
      </c>
    </row>
    <row r="6373" spans="1:7" x14ac:dyDescent="0.25">
      <c r="A6373" s="31" t="s">
        <v>231</v>
      </c>
      <c r="B6373" s="31" t="s">
        <v>32</v>
      </c>
      <c r="C6373" s="31" t="s">
        <v>96</v>
      </c>
      <c r="D6373" s="31" t="s">
        <v>783</v>
      </c>
      <c r="E6373" s="31" t="s">
        <v>5</v>
      </c>
      <c r="F6373" s="31" t="s">
        <v>89</v>
      </c>
      <c r="G6373" s="69">
        <v>7412.88</v>
      </c>
    </row>
    <row r="6374" spans="1:7" x14ac:dyDescent="0.25">
      <c r="A6374" s="31" t="s">
        <v>231</v>
      </c>
      <c r="B6374" s="31" t="s">
        <v>32</v>
      </c>
      <c r="C6374" s="31" t="s">
        <v>96</v>
      </c>
      <c r="D6374" s="31" t="s">
        <v>783</v>
      </c>
      <c r="E6374" s="31" t="s">
        <v>5</v>
      </c>
      <c r="F6374" s="31" t="s">
        <v>82</v>
      </c>
      <c r="G6374" s="69">
        <v>13299.95</v>
      </c>
    </row>
    <row r="6375" spans="1:7" x14ac:dyDescent="0.25">
      <c r="A6375" s="31" t="s">
        <v>231</v>
      </c>
      <c r="B6375" s="31" t="s">
        <v>32</v>
      </c>
      <c r="C6375" s="31" t="s">
        <v>96</v>
      </c>
      <c r="D6375" s="31" t="s">
        <v>783</v>
      </c>
      <c r="E6375" s="31" t="s">
        <v>5</v>
      </c>
      <c r="F6375" s="31" t="s">
        <v>80</v>
      </c>
      <c r="G6375" s="69">
        <v>95179.68</v>
      </c>
    </row>
    <row r="6376" spans="1:7" x14ac:dyDescent="0.25">
      <c r="A6376" s="31" t="s">
        <v>231</v>
      </c>
      <c r="B6376" s="31" t="s">
        <v>32</v>
      </c>
      <c r="C6376" s="31" t="s">
        <v>96</v>
      </c>
      <c r="D6376" s="31" t="s">
        <v>783</v>
      </c>
      <c r="E6376" s="31" t="s">
        <v>5</v>
      </c>
      <c r="F6376" s="31" t="s">
        <v>63</v>
      </c>
      <c r="G6376" s="69">
        <v>1392.87</v>
      </c>
    </row>
    <row r="6377" spans="1:7" x14ac:dyDescent="0.25">
      <c r="A6377" s="31" t="s">
        <v>231</v>
      </c>
      <c r="B6377" s="31" t="s">
        <v>32</v>
      </c>
      <c r="C6377" s="31" t="s">
        <v>96</v>
      </c>
      <c r="D6377" s="31" t="s">
        <v>783</v>
      </c>
      <c r="E6377" s="31" t="s">
        <v>5</v>
      </c>
      <c r="F6377" s="31" t="s">
        <v>61</v>
      </c>
      <c r="G6377" s="69">
        <v>18167</v>
      </c>
    </row>
    <row r="6378" spans="1:7" x14ac:dyDescent="0.25">
      <c r="A6378" s="31" t="s">
        <v>231</v>
      </c>
      <c r="B6378" s="31" t="s">
        <v>32</v>
      </c>
      <c r="C6378" s="31" t="s">
        <v>96</v>
      </c>
      <c r="D6378" s="31" t="s">
        <v>783</v>
      </c>
      <c r="E6378" s="31" t="s">
        <v>85</v>
      </c>
      <c r="F6378" s="31" t="s">
        <v>87</v>
      </c>
      <c r="G6378" s="69">
        <v>8218.09</v>
      </c>
    </row>
    <row r="6379" spans="1:7" x14ac:dyDescent="0.25">
      <c r="A6379" s="31" t="s">
        <v>231</v>
      </c>
      <c r="B6379" s="31" t="s">
        <v>32</v>
      </c>
      <c r="C6379" s="31" t="s">
        <v>96</v>
      </c>
      <c r="D6379" s="31" t="s">
        <v>783</v>
      </c>
      <c r="E6379" s="31" t="s">
        <v>85</v>
      </c>
      <c r="F6379" s="31" t="s">
        <v>88</v>
      </c>
      <c r="G6379" s="69">
        <v>840.32</v>
      </c>
    </row>
    <row r="6380" spans="1:7" x14ac:dyDescent="0.25">
      <c r="A6380" s="31" t="s">
        <v>231</v>
      </c>
      <c r="B6380" s="31" t="s">
        <v>32</v>
      </c>
      <c r="C6380" s="31" t="s">
        <v>96</v>
      </c>
      <c r="D6380" s="31" t="s">
        <v>783</v>
      </c>
      <c r="E6380" s="31" t="s">
        <v>85</v>
      </c>
      <c r="F6380" s="31" t="s">
        <v>86</v>
      </c>
      <c r="G6380" s="69">
        <v>12004.97</v>
      </c>
    </row>
    <row r="6381" spans="1:7" x14ac:dyDescent="0.25">
      <c r="A6381" s="31" t="s">
        <v>231</v>
      </c>
      <c r="B6381" s="31" t="s">
        <v>32</v>
      </c>
      <c r="C6381" s="31" t="s">
        <v>96</v>
      </c>
      <c r="D6381" s="31" t="s">
        <v>783</v>
      </c>
      <c r="E6381" s="31" t="s">
        <v>84</v>
      </c>
      <c r="F6381" s="31" t="s">
        <v>29</v>
      </c>
      <c r="G6381" s="69">
        <v>204.25</v>
      </c>
    </row>
    <row r="6382" spans="1:7" x14ac:dyDescent="0.25">
      <c r="A6382" s="31" t="s">
        <v>231</v>
      </c>
      <c r="B6382" s="31" t="s">
        <v>32</v>
      </c>
      <c r="C6382" s="31" t="s">
        <v>96</v>
      </c>
      <c r="D6382" s="31" t="s">
        <v>783</v>
      </c>
      <c r="E6382" s="31" t="s">
        <v>84</v>
      </c>
      <c r="F6382" s="31" t="s">
        <v>23</v>
      </c>
      <c r="G6382" s="69">
        <v>7094.22</v>
      </c>
    </row>
    <row r="6383" spans="1:7" x14ac:dyDescent="0.25">
      <c r="A6383" s="31" t="s">
        <v>231</v>
      </c>
      <c r="B6383" s="31" t="s">
        <v>32</v>
      </c>
      <c r="C6383" s="31" t="s">
        <v>96</v>
      </c>
      <c r="D6383" s="31" t="s">
        <v>783</v>
      </c>
      <c r="E6383" s="31" t="s">
        <v>92</v>
      </c>
      <c r="F6383" s="31" t="s">
        <v>92</v>
      </c>
      <c r="G6383" s="69">
        <v>11181.57</v>
      </c>
    </row>
    <row r="6384" spans="1:7" x14ac:dyDescent="0.25">
      <c r="A6384" s="31" t="s">
        <v>231</v>
      </c>
      <c r="B6384" s="31" t="s">
        <v>32</v>
      </c>
      <c r="C6384" s="31" t="s">
        <v>96</v>
      </c>
      <c r="D6384" s="31" t="s">
        <v>783</v>
      </c>
      <c r="E6384" s="31" t="s">
        <v>0</v>
      </c>
      <c r="F6384" s="31" t="s">
        <v>14</v>
      </c>
      <c r="G6384" s="69">
        <v>6807.89</v>
      </c>
    </row>
    <row r="6385" spans="1:7" x14ac:dyDescent="0.25">
      <c r="A6385" s="31" t="s">
        <v>231</v>
      </c>
      <c r="B6385" s="31" t="s">
        <v>32</v>
      </c>
      <c r="C6385" s="31" t="s">
        <v>96</v>
      </c>
      <c r="D6385" s="31" t="s">
        <v>783</v>
      </c>
      <c r="E6385" s="31" t="s">
        <v>0</v>
      </c>
      <c r="F6385" s="31" t="s">
        <v>15</v>
      </c>
      <c r="G6385" s="69">
        <v>2134.2199999999998</v>
      </c>
    </row>
    <row r="6386" spans="1:7" x14ac:dyDescent="0.25">
      <c r="A6386" s="31" t="s">
        <v>231</v>
      </c>
      <c r="B6386" s="31" t="s">
        <v>32</v>
      </c>
      <c r="C6386" s="31" t="s">
        <v>96</v>
      </c>
      <c r="D6386" s="31" t="s">
        <v>783</v>
      </c>
      <c r="E6386" s="31" t="s">
        <v>0</v>
      </c>
      <c r="F6386" s="31" t="s">
        <v>16</v>
      </c>
      <c r="G6386" s="69">
        <v>16565.32</v>
      </c>
    </row>
    <row r="6387" spans="1:7" x14ac:dyDescent="0.25">
      <c r="A6387" s="31" t="s">
        <v>231</v>
      </c>
      <c r="B6387" s="31" t="s">
        <v>32</v>
      </c>
      <c r="C6387" s="31" t="s">
        <v>96</v>
      </c>
      <c r="D6387" s="31" t="s">
        <v>783</v>
      </c>
      <c r="E6387" s="31" t="s">
        <v>21</v>
      </c>
      <c r="F6387" s="31" t="s">
        <v>21</v>
      </c>
      <c r="G6387" s="69">
        <v>20507.580000000002</v>
      </c>
    </row>
    <row r="6388" spans="1:7" x14ac:dyDescent="0.25">
      <c r="A6388" s="31" t="s">
        <v>231</v>
      </c>
      <c r="B6388" s="31" t="s">
        <v>17</v>
      </c>
      <c r="C6388" s="31" t="s">
        <v>47</v>
      </c>
      <c r="D6388" s="31" t="s">
        <v>783</v>
      </c>
      <c r="E6388" s="31" t="s">
        <v>81</v>
      </c>
      <c r="F6388" s="31" t="s">
        <v>27</v>
      </c>
      <c r="G6388" s="69">
        <v>10998.25</v>
      </c>
    </row>
    <row r="6389" spans="1:7" x14ac:dyDescent="0.25">
      <c r="A6389" s="31" t="s">
        <v>231</v>
      </c>
      <c r="B6389" s="31" t="s">
        <v>17</v>
      </c>
      <c r="C6389" s="31" t="s">
        <v>47</v>
      </c>
      <c r="D6389" s="31" t="s">
        <v>783</v>
      </c>
      <c r="E6389" s="31" t="s">
        <v>81</v>
      </c>
      <c r="F6389" s="31" t="s">
        <v>83</v>
      </c>
      <c r="G6389" s="69">
        <v>1917.54</v>
      </c>
    </row>
    <row r="6390" spans="1:7" x14ac:dyDescent="0.25">
      <c r="A6390" s="31" t="s">
        <v>231</v>
      </c>
      <c r="B6390" s="31" t="s">
        <v>17</v>
      </c>
      <c r="C6390" s="31" t="s">
        <v>47</v>
      </c>
      <c r="D6390" s="31" t="s">
        <v>783</v>
      </c>
      <c r="E6390" s="31" t="s">
        <v>81</v>
      </c>
      <c r="F6390" s="31" t="s">
        <v>25</v>
      </c>
      <c r="G6390" s="69">
        <v>41645.06</v>
      </c>
    </row>
    <row r="6391" spans="1:7" x14ac:dyDescent="0.25">
      <c r="A6391" s="31" t="s">
        <v>231</v>
      </c>
      <c r="B6391" s="31" t="s">
        <v>17</v>
      </c>
      <c r="C6391" s="31" t="s">
        <v>47</v>
      </c>
      <c r="D6391" s="31" t="s">
        <v>783</v>
      </c>
      <c r="E6391" s="31" t="s">
        <v>81</v>
      </c>
      <c r="F6391" s="31" t="s">
        <v>65</v>
      </c>
      <c r="G6391" s="69">
        <v>3746.48</v>
      </c>
    </row>
    <row r="6392" spans="1:7" x14ac:dyDescent="0.25">
      <c r="A6392" s="31" t="s">
        <v>231</v>
      </c>
      <c r="B6392" s="31" t="s">
        <v>17</v>
      </c>
      <c r="C6392" s="31" t="s">
        <v>47</v>
      </c>
      <c r="D6392" s="31" t="s">
        <v>783</v>
      </c>
      <c r="E6392" s="31" t="s">
        <v>81</v>
      </c>
      <c r="F6392" s="31" t="s">
        <v>26</v>
      </c>
      <c r="G6392" s="69">
        <v>67242.47</v>
      </c>
    </row>
    <row r="6393" spans="1:7" x14ac:dyDescent="0.25">
      <c r="A6393" s="31" t="s">
        <v>231</v>
      </c>
      <c r="B6393" s="31" t="s">
        <v>17</v>
      </c>
      <c r="C6393" s="31" t="s">
        <v>47</v>
      </c>
      <c r="D6393" s="31" t="s">
        <v>783</v>
      </c>
      <c r="E6393" s="31" t="s">
        <v>81</v>
      </c>
      <c r="F6393" s="31" t="s">
        <v>64</v>
      </c>
      <c r="G6393" s="69">
        <v>27314</v>
      </c>
    </row>
    <row r="6394" spans="1:7" x14ac:dyDescent="0.25">
      <c r="A6394" s="31" t="s">
        <v>231</v>
      </c>
      <c r="B6394" s="31" t="s">
        <v>17</v>
      </c>
      <c r="C6394" s="31" t="s">
        <v>47</v>
      </c>
      <c r="D6394" s="31" t="s">
        <v>783</v>
      </c>
      <c r="E6394" s="31" t="s">
        <v>81</v>
      </c>
      <c r="F6394" s="31" t="s">
        <v>9</v>
      </c>
      <c r="G6394" s="69">
        <v>12859.57</v>
      </c>
    </row>
    <row r="6395" spans="1:7" x14ac:dyDescent="0.25">
      <c r="A6395" s="31" t="s">
        <v>231</v>
      </c>
      <c r="B6395" s="31" t="s">
        <v>17</v>
      </c>
      <c r="C6395" s="31" t="s">
        <v>47</v>
      </c>
      <c r="D6395" s="31" t="s">
        <v>783</v>
      </c>
      <c r="E6395" s="31" t="s">
        <v>79</v>
      </c>
      <c r="F6395" s="31" t="s">
        <v>28</v>
      </c>
      <c r="G6395" s="69">
        <v>2662.14</v>
      </c>
    </row>
    <row r="6396" spans="1:7" x14ac:dyDescent="0.25">
      <c r="A6396" s="31" t="s">
        <v>231</v>
      </c>
      <c r="B6396" s="31" t="s">
        <v>17</v>
      </c>
      <c r="C6396" s="31" t="s">
        <v>47</v>
      </c>
      <c r="D6396" s="31" t="s">
        <v>783</v>
      </c>
      <c r="E6396" s="31" t="s">
        <v>79</v>
      </c>
      <c r="F6396" s="31" t="s">
        <v>90</v>
      </c>
      <c r="G6396" s="69">
        <v>879.98</v>
      </c>
    </row>
    <row r="6397" spans="1:7" x14ac:dyDescent="0.25">
      <c r="A6397" s="31" t="s">
        <v>231</v>
      </c>
      <c r="B6397" s="31" t="s">
        <v>17</v>
      </c>
      <c r="C6397" s="31" t="s">
        <v>47</v>
      </c>
      <c r="D6397" s="31" t="s">
        <v>783</v>
      </c>
      <c r="E6397" s="31" t="s">
        <v>5</v>
      </c>
      <c r="F6397" s="31" t="s">
        <v>52</v>
      </c>
      <c r="G6397" s="69">
        <v>2753.54</v>
      </c>
    </row>
    <row r="6398" spans="1:7" x14ac:dyDescent="0.25">
      <c r="A6398" s="31" t="s">
        <v>231</v>
      </c>
      <c r="B6398" s="31" t="s">
        <v>17</v>
      </c>
      <c r="C6398" s="31" t="s">
        <v>47</v>
      </c>
      <c r="D6398" s="31" t="s">
        <v>783</v>
      </c>
      <c r="E6398" s="31" t="s">
        <v>5</v>
      </c>
      <c r="F6398" s="31" t="s">
        <v>11</v>
      </c>
      <c r="G6398" s="69">
        <v>128621.52</v>
      </c>
    </row>
    <row r="6399" spans="1:7" x14ac:dyDescent="0.25">
      <c r="A6399" s="31" t="s">
        <v>231</v>
      </c>
      <c r="B6399" s="31" t="s">
        <v>17</v>
      </c>
      <c r="C6399" s="31" t="s">
        <v>47</v>
      </c>
      <c r="D6399" s="31" t="s">
        <v>783</v>
      </c>
      <c r="E6399" s="31" t="s">
        <v>5</v>
      </c>
      <c r="F6399" s="31" t="s">
        <v>12</v>
      </c>
      <c r="G6399" s="69">
        <v>13333.42</v>
      </c>
    </row>
    <row r="6400" spans="1:7" x14ac:dyDescent="0.25">
      <c r="A6400" s="31" t="s">
        <v>231</v>
      </c>
      <c r="B6400" s="31" t="s">
        <v>17</v>
      </c>
      <c r="C6400" s="31" t="s">
        <v>47</v>
      </c>
      <c r="D6400" s="31" t="s">
        <v>783</v>
      </c>
      <c r="E6400" s="31" t="s">
        <v>5</v>
      </c>
      <c r="F6400" s="31" t="s">
        <v>56</v>
      </c>
      <c r="G6400" s="69">
        <v>10867.41</v>
      </c>
    </row>
    <row r="6401" spans="1:7" x14ac:dyDescent="0.25">
      <c r="A6401" s="31" t="s">
        <v>231</v>
      </c>
      <c r="B6401" s="31" t="s">
        <v>17</v>
      </c>
      <c r="C6401" s="31" t="s">
        <v>47</v>
      </c>
      <c r="D6401" s="31" t="s">
        <v>783</v>
      </c>
      <c r="E6401" s="31" t="s">
        <v>5</v>
      </c>
      <c r="F6401" s="31" t="s">
        <v>89</v>
      </c>
      <c r="G6401" s="69">
        <v>32108.560000000001</v>
      </c>
    </row>
    <row r="6402" spans="1:7" x14ac:dyDescent="0.25">
      <c r="A6402" s="31" t="s">
        <v>231</v>
      </c>
      <c r="B6402" s="31" t="s">
        <v>17</v>
      </c>
      <c r="C6402" s="31" t="s">
        <v>47</v>
      </c>
      <c r="D6402" s="31" t="s">
        <v>783</v>
      </c>
      <c r="E6402" s="31" t="s">
        <v>5</v>
      </c>
      <c r="F6402" s="31" t="s">
        <v>82</v>
      </c>
      <c r="G6402" s="69">
        <v>2862.39</v>
      </c>
    </row>
    <row r="6403" spans="1:7" x14ac:dyDescent="0.25">
      <c r="A6403" s="31" t="s">
        <v>231</v>
      </c>
      <c r="B6403" s="31" t="s">
        <v>17</v>
      </c>
      <c r="C6403" s="31" t="s">
        <v>47</v>
      </c>
      <c r="D6403" s="31" t="s">
        <v>783</v>
      </c>
      <c r="E6403" s="31" t="s">
        <v>5</v>
      </c>
      <c r="F6403" s="31" t="s">
        <v>80</v>
      </c>
      <c r="G6403" s="69">
        <v>297411.34999999998</v>
      </c>
    </row>
    <row r="6404" spans="1:7" x14ac:dyDescent="0.25">
      <c r="A6404" s="31" t="s">
        <v>231</v>
      </c>
      <c r="B6404" s="31" t="s">
        <v>17</v>
      </c>
      <c r="C6404" s="31" t="s">
        <v>47</v>
      </c>
      <c r="D6404" s="31" t="s">
        <v>783</v>
      </c>
      <c r="E6404" s="31" t="s">
        <v>5</v>
      </c>
      <c r="F6404" s="31" t="s">
        <v>63</v>
      </c>
      <c r="G6404" s="69">
        <v>3213.28</v>
      </c>
    </row>
    <row r="6405" spans="1:7" x14ac:dyDescent="0.25">
      <c r="A6405" s="31" t="s">
        <v>231</v>
      </c>
      <c r="B6405" s="31" t="s">
        <v>17</v>
      </c>
      <c r="C6405" s="31" t="s">
        <v>47</v>
      </c>
      <c r="D6405" s="31" t="s">
        <v>783</v>
      </c>
      <c r="E6405" s="31" t="s">
        <v>5</v>
      </c>
      <c r="F6405" s="31" t="s">
        <v>61</v>
      </c>
      <c r="G6405" s="69">
        <v>56394.33</v>
      </c>
    </row>
    <row r="6406" spans="1:7" x14ac:dyDescent="0.25">
      <c r="A6406" s="31" t="s">
        <v>231</v>
      </c>
      <c r="B6406" s="31" t="s">
        <v>17</v>
      </c>
      <c r="C6406" s="31" t="s">
        <v>47</v>
      </c>
      <c r="D6406" s="31" t="s">
        <v>783</v>
      </c>
      <c r="E6406" s="31" t="s">
        <v>85</v>
      </c>
      <c r="F6406" s="31" t="s">
        <v>87</v>
      </c>
      <c r="G6406" s="69">
        <v>35587.86</v>
      </c>
    </row>
    <row r="6407" spans="1:7" x14ac:dyDescent="0.25">
      <c r="A6407" s="31" t="s">
        <v>231</v>
      </c>
      <c r="B6407" s="31" t="s">
        <v>17</v>
      </c>
      <c r="C6407" s="31" t="s">
        <v>47</v>
      </c>
      <c r="D6407" s="31" t="s">
        <v>783</v>
      </c>
      <c r="E6407" s="31" t="s">
        <v>85</v>
      </c>
      <c r="F6407" s="31" t="s">
        <v>88</v>
      </c>
      <c r="G6407" s="69">
        <v>3873.76</v>
      </c>
    </row>
    <row r="6408" spans="1:7" x14ac:dyDescent="0.25">
      <c r="A6408" s="31" t="s">
        <v>231</v>
      </c>
      <c r="B6408" s="31" t="s">
        <v>17</v>
      </c>
      <c r="C6408" s="31" t="s">
        <v>47</v>
      </c>
      <c r="D6408" s="31" t="s">
        <v>783</v>
      </c>
      <c r="E6408" s="31" t="s">
        <v>85</v>
      </c>
      <c r="F6408" s="31" t="s">
        <v>86</v>
      </c>
      <c r="G6408" s="69">
        <v>25647.56</v>
      </c>
    </row>
    <row r="6409" spans="1:7" x14ac:dyDescent="0.25">
      <c r="A6409" s="31" t="s">
        <v>231</v>
      </c>
      <c r="B6409" s="31" t="s">
        <v>17</v>
      </c>
      <c r="C6409" s="31" t="s">
        <v>47</v>
      </c>
      <c r="D6409" s="31" t="s">
        <v>783</v>
      </c>
      <c r="E6409" s="31" t="s">
        <v>84</v>
      </c>
      <c r="F6409" s="31" t="s">
        <v>29</v>
      </c>
      <c r="G6409" s="69">
        <v>533.91</v>
      </c>
    </row>
    <row r="6410" spans="1:7" x14ac:dyDescent="0.25">
      <c r="A6410" s="31" t="s">
        <v>231</v>
      </c>
      <c r="B6410" s="31" t="s">
        <v>17</v>
      </c>
      <c r="C6410" s="31" t="s">
        <v>47</v>
      </c>
      <c r="D6410" s="31" t="s">
        <v>783</v>
      </c>
      <c r="E6410" s="31" t="s">
        <v>84</v>
      </c>
      <c r="F6410" s="31" t="s">
        <v>23</v>
      </c>
      <c r="G6410" s="69">
        <v>15331.24</v>
      </c>
    </row>
    <row r="6411" spans="1:7" x14ac:dyDescent="0.25">
      <c r="A6411" s="31" t="s">
        <v>231</v>
      </c>
      <c r="B6411" s="31" t="s">
        <v>34</v>
      </c>
      <c r="C6411" s="31" t="s">
        <v>96</v>
      </c>
      <c r="D6411" s="31" t="s">
        <v>783</v>
      </c>
      <c r="E6411" s="31" t="s">
        <v>81</v>
      </c>
      <c r="F6411" s="31" t="s">
        <v>27</v>
      </c>
      <c r="G6411" s="69">
        <v>1237.5</v>
      </c>
    </row>
    <row r="6412" spans="1:7" x14ac:dyDescent="0.25">
      <c r="A6412" s="31" t="s">
        <v>231</v>
      </c>
      <c r="B6412" s="31" t="s">
        <v>34</v>
      </c>
      <c r="C6412" s="31" t="s">
        <v>96</v>
      </c>
      <c r="D6412" s="31" t="s">
        <v>783</v>
      </c>
      <c r="E6412" s="31" t="s">
        <v>81</v>
      </c>
      <c r="F6412" s="31" t="s">
        <v>83</v>
      </c>
      <c r="G6412" s="69">
        <v>608.6</v>
      </c>
    </row>
    <row r="6413" spans="1:7" x14ac:dyDescent="0.25">
      <c r="A6413" s="31" t="s">
        <v>231</v>
      </c>
      <c r="B6413" s="31" t="s">
        <v>34</v>
      </c>
      <c r="C6413" s="31" t="s">
        <v>96</v>
      </c>
      <c r="D6413" s="31" t="s">
        <v>783</v>
      </c>
      <c r="E6413" s="31" t="s">
        <v>81</v>
      </c>
      <c r="F6413" s="31" t="s">
        <v>25</v>
      </c>
      <c r="G6413" s="69">
        <v>7649.03</v>
      </c>
    </row>
    <row r="6414" spans="1:7" x14ac:dyDescent="0.25">
      <c r="A6414" s="31" t="s">
        <v>231</v>
      </c>
      <c r="B6414" s="31" t="s">
        <v>34</v>
      </c>
      <c r="C6414" s="31" t="s">
        <v>96</v>
      </c>
      <c r="D6414" s="31" t="s">
        <v>783</v>
      </c>
      <c r="E6414" s="31" t="s">
        <v>81</v>
      </c>
      <c r="F6414" s="31" t="s">
        <v>65</v>
      </c>
      <c r="G6414" s="69">
        <v>728.68</v>
      </c>
    </row>
    <row r="6415" spans="1:7" x14ac:dyDescent="0.25">
      <c r="A6415" s="31" t="s">
        <v>231</v>
      </c>
      <c r="B6415" s="31" t="s">
        <v>34</v>
      </c>
      <c r="C6415" s="31" t="s">
        <v>96</v>
      </c>
      <c r="D6415" s="31" t="s">
        <v>783</v>
      </c>
      <c r="E6415" s="31" t="s">
        <v>81</v>
      </c>
      <c r="F6415" s="31" t="s">
        <v>26</v>
      </c>
      <c r="G6415" s="69">
        <v>10602.85</v>
      </c>
    </row>
    <row r="6416" spans="1:7" x14ac:dyDescent="0.25">
      <c r="A6416" s="31" t="s">
        <v>231</v>
      </c>
      <c r="B6416" s="31" t="s">
        <v>34</v>
      </c>
      <c r="C6416" s="31" t="s">
        <v>96</v>
      </c>
      <c r="D6416" s="31" t="s">
        <v>783</v>
      </c>
      <c r="E6416" s="31" t="s">
        <v>81</v>
      </c>
      <c r="F6416" s="31" t="s">
        <v>64</v>
      </c>
      <c r="G6416" s="69">
        <v>4350</v>
      </c>
    </row>
    <row r="6417" spans="1:7" x14ac:dyDescent="0.25">
      <c r="A6417" s="31" t="s">
        <v>231</v>
      </c>
      <c r="B6417" s="31" t="s">
        <v>34</v>
      </c>
      <c r="C6417" s="31" t="s">
        <v>96</v>
      </c>
      <c r="D6417" s="31" t="s">
        <v>783</v>
      </c>
      <c r="E6417" s="31" t="s">
        <v>81</v>
      </c>
      <c r="F6417" s="31" t="s">
        <v>9</v>
      </c>
      <c r="G6417" s="69">
        <v>2020.99</v>
      </c>
    </row>
    <row r="6418" spans="1:7" x14ac:dyDescent="0.25">
      <c r="A6418" s="31" t="s">
        <v>231</v>
      </c>
      <c r="B6418" s="31" t="s">
        <v>34</v>
      </c>
      <c r="C6418" s="31" t="s">
        <v>96</v>
      </c>
      <c r="D6418" s="31" t="s">
        <v>783</v>
      </c>
      <c r="E6418" s="31" t="s">
        <v>79</v>
      </c>
      <c r="F6418" s="31" t="s">
        <v>28</v>
      </c>
      <c r="G6418" s="69">
        <v>960.37</v>
      </c>
    </row>
    <row r="6419" spans="1:7" x14ac:dyDescent="0.25">
      <c r="A6419" s="31" t="s">
        <v>231</v>
      </c>
      <c r="B6419" s="31" t="s">
        <v>34</v>
      </c>
      <c r="C6419" s="31" t="s">
        <v>96</v>
      </c>
      <c r="D6419" s="31" t="s">
        <v>783</v>
      </c>
      <c r="E6419" s="31" t="s">
        <v>79</v>
      </c>
      <c r="F6419" s="31" t="s">
        <v>90</v>
      </c>
      <c r="G6419" s="69">
        <v>236.61</v>
      </c>
    </row>
    <row r="6420" spans="1:7" x14ac:dyDescent="0.25">
      <c r="A6420" s="31" t="s">
        <v>231</v>
      </c>
      <c r="B6420" s="31" t="s">
        <v>34</v>
      </c>
      <c r="C6420" s="31" t="s">
        <v>96</v>
      </c>
      <c r="D6420" s="31" t="s">
        <v>783</v>
      </c>
      <c r="E6420" s="31" t="s">
        <v>5</v>
      </c>
      <c r="F6420" s="31" t="s">
        <v>52</v>
      </c>
      <c r="G6420" s="69">
        <v>848.86</v>
      </c>
    </row>
    <row r="6421" spans="1:7" x14ac:dyDescent="0.25">
      <c r="A6421" s="31" t="s">
        <v>231</v>
      </c>
      <c r="B6421" s="31" t="s">
        <v>34</v>
      </c>
      <c r="C6421" s="31" t="s">
        <v>96</v>
      </c>
      <c r="D6421" s="31" t="s">
        <v>783</v>
      </c>
      <c r="E6421" s="31" t="s">
        <v>5</v>
      </c>
      <c r="F6421" s="31" t="s">
        <v>11</v>
      </c>
      <c r="G6421" s="69">
        <v>23858.41</v>
      </c>
    </row>
    <row r="6422" spans="1:7" x14ac:dyDescent="0.25">
      <c r="A6422" s="31" t="s">
        <v>231</v>
      </c>
      <c r="B6422" s="31" t="s">
        <v>34</v>
      </c>
      <c r="C6422" s="31" t="s">
        <v>96</v>
      </c>
      <c r="D6422" s="31" t="s">
        <v>783</v>
      </c>
      <c r="E6422" s="31" t="s">
        <v>5</v>
      </c>
      <c r="F6422" s="31" t="s">
        <v>12</v>
      </c>
      <c r="G6422" s="69">
        <v>4883.4399999999996</v>
      </c>
    </row>
    <row r="6423" spans="1:7" x14ac:dyDescent="0.25">
      <c r="A6423" s="31" t="s">
        <v>231</v>
      </c>
      <c r="B6423" s="31" t="s">
        <v>34</v>
      </c>
      <c r="C6423" s="31" t="s">
        <v>96</v>
      </c>
      <c r="D6423" s="31" t="s">
        <v>783</v>
      </c>
      <c r="E6423" s="31" t="s">
        <v>5</v>
      </c>
      <c r="F6423" s="31" t="s">
        <v>56</v>
      </c>
      <c r="G6423" s="69">
        <v>987.34</v>
      </c>
    </row>
    <row r="6424" spans="1:7" x14ac:dyDescent="0.25">
      <c r="A6424" s="31" t="s">
        <v>231</v>
      </c>
      <c r="B6424" s="31" t="s">
        <v>34</v>
      </c>
      <c r="C6424" s="31" t="s">
        <v>96</v>
      </c>
      <c r="D6424" s="31" t="s">
        <v>783</v>
      </c>
      <c r="E6424" s="31" t="s">
        <v>5</v>
      </c>
      <c r="F6424" s="31" t="s">
        <v>89</v>
      </c>
      <c r="G6424" s="69">
        <v>6020.68</v>
      </c>
    </row>
    <row r="6425" spans="1:7" x14ac:dyDescent="0.25">
      <c r="A6425" s="31" t="s">
        <v>231</v>
      </c>
      <c r="B6425" s="31" t="s">
        <v>34</v>
      </c>
      <c r="C6425" s="31" t="s">
        <v>96</v>
      </c>
      <c r="D6425" s="31" t="s">
        <v>783</v>
      </c>
      <c r="E6425" s="31" t="s">
        <v>5</v>
      </c>
      <c r="F6425" s="31" t="s">
        <v>82</v>
      </c>
      <c r="G6425" s="69">
        <v>501.34</v>
      </c>
    </row>
    <row r="6426" spans="1:7" x14ac:dyDescent="0.25">
      <c r="A6426" s="31" t="s">
        <v>231</v>
      </c>
      <c r="B6426" s="31" t="s">
        <v>34</v>
      </c>
      <c r="C6426" s="31" t="s">
        <v>96</v>
      </c>
      <c r="D6426" s="31" t="s">
        <v>783</v>
      </c>
      <c r="E6426" s="31" t="s">
        <v>5</v>
      </c>
      <c r="F6426" s="31" t="s">
        <v>80</v>
      </c>
      <c r="G6426" s="69">
        <v>67428.31</v>
      </c>
    </row>
    <row r="6427" spans="1:7" x14ac:dyDescent="0.25">
      <c r="A6427" s="31" t="s">
        <v>231</v>
      </c>
      <c r="B6427" s="31" t="s">
        <v>34</v>
      </c>
      <c r="C6427" s="31" t="s">
        <v>96</v>
      </c>
      <c r="D6427" s="31" t="s">
        <v>783</v>
      </c>
      <c r="E6427" s="31" t="s">
        <v>5</v>
      </c>
      <c r="F6427" s="31" t="s">
        <v>63</v>
      </c>
      <c r="G6427" s="69">
        <v>304.95999999999998</v>
      </c>
    </row>
    <row r="6428" spans="1:7" x14ac:dyDescent="0.25">
      <c r="A6428" s="31" t="s">
        <v>231</v>
      </c>
      <c r="B6428" s="31" t="s">
        <v>34</v>
      </c>
      <c r="C6428" s="31" t="s">
        <v>96</v>
      </c>
      <c r="D6428" s="31" t="s">
        <v>783</v>
      </c>
      <c r="E6428" s="31" t="s">
        <v>5</v>
      </c>
      <c r="F6428" s="31" t="s">
        <v>61</v>
      </c>
      <c r="G6428" s="69">
        <v>10661.28</v>
      </c>
    </row>
    <row r="6429" spans="1:7" x14ac:dyDescent="0.25">
      <c r="A6429" s="31" t="s">
        <v>231</v>
      </c>
      <c r="B6429" s="31" t="s">
        <v>34</v>
      </c>
      <c r="C6429" s="31" t="s">
        <v>96</v>
      </c>
      <c r="D6429" s="31" t="s">
        <v>783</v>
      </c>
      <c r="E6429" s="31" t="s">
        <v>85</v>
      </c>
      <c r="F6429" s="31" t="s">
        <v>87</v>
      </c>
      <c r="G6429" s="69">
        <v>3601.84</v>
      </c>
    </row>
    <row r="6430" spans="1:7" x14ac:dyDescent="0.25">
      <c r="A6430" s="31" t="s">
        <v>231</v>
      </c>
      <c r="B6430" s="31" t="s">
        <v>34</v>
      </c>
      <c r="C6430" s="31" t="s">
        <v>96</v>
      </c>
      <c r="D6430" s="31" t="s">
        <v>783</v>
      </c>
      <c r="E6430" s="31" t="s">
        <v>85</v>
      </c>
      <c r="F6430" s="31" t="s">
        <v>88</v>
      </c>
      <c r="G6430" s="69">
        <v>337.87</v>
      </c>
    </row>
    <row r="6431" spans="1:7" x14ac:dyDescent="0.25">
      <c r="A6431" s="31" t="s">
        <v>231</v>
      </c>
      <c r="B6431" s="31" t="s">
        <v>34</v>
      </c>
      <c r="C6431" s="31" t="s">
        <v>96</v>
      </c>
      <c r="D6431" s="31" t="s">
        <v>783</v>
      </c>
      <c r="E6431" s="31" t="s">
        <v>85</v>
      </c>
      <c r="F6431" s="31" t="s">
        <v>86</v>
      </c>
      <c r="G6431" s="69">
        <v>3746.09</v>
      </c>
    </row>
    <row r="6432" spans="1:7" x14ac:dyDescent="0.25">
      <c r="A6432" s="31" t="s">
        <v>231</v>
      </c>
      <c r="B6432" s="31" t="s">
        <v>34</v>
      </c>
      <c r="C6432" s="31" t="s">
        <v>96</v>
      </c>
      <c r="D6432" s="31" t="s">
        <v>783</v>
      </c>
      <c r="E6432" s="31" t="s">
        <v>84</v>
      </c>
      <c r="F6432" s="31" t="s">
        <v>29</v>
      </c>
      <c r="G6432" s="69">
        <v>455.43</v>
      </c>
    </row>
    <row r="6433" spans="1:7" x14ac:dyDescent="0.25">
      <c r="A6433" s="31" t="s">
        <v>231</v>
      </c>
      <c r="B6433" s="31" t="s">
        <v>34</v>
      </c>
      <c r="C6433" s="31" t="s">
        <v>96</v>
      </c>
      <c r="D6433" s="31" t="s">
        <v>783</v>
      </c>
      <c r="E6433" s="31" t="s">
        <v>84</v>
      </c>
      <c r="F6433" s="31" t="s">
        <v>23</v>
      </c>
      <c r="G6433" s="69">
        <v>3697.76</v>
      </c>
    </row>
    <row r="6434" spans="1:7" x14ac:dyDescent="0.25">
      <c r="A6434" s="31" t="s">
        <v>231</v>
      </c>
      <c r="B6434" s="31" t="s">
        <v>34</v>
      </c>
      <c r="C6434" s="31" t="s">
        <v>96</v>
      </c>
      <c r="D6434" s="31" t="s">
        <v>783</v>
      </c>
      <c r="E6434" s="31" t="s">
        <v>0</v>
      </c>
      <c r="F6434" s="31" t="s">
        <v>14</v>
      </c>
      <c r="G6434" s="69">
        <v>1026.8599999999999</v>
      </c>
    </row>
    <row r="6435" spans="1:7" x14ac:dyDescent="0.25">
      <c r="A6435" s="31" t="s">
        <v>231</v>
      </c>
      <c r="B6435" s="31" t="s">
        <v>34</v>
      </c>
      <c r="C6435" s="31" t="s">
        <v>96</v>
      </c>
      <c r="D6435" s="31" t="s">
        <v>783</v>
      </c>
      <c r="E6435" s="31" t="s">
        <v>0</v>
      </c>
      <c r="F6435" s="31" t="s">
        <v>15</v>
      </c>
      <c r="G6435" s="69">
        <v>3.51</v>
      </c>
    </row>
    <row r="6436" spans="1:7" x14ac:dyDescent="0.25">
      <c r="A6436" s="31" t="s">
        <v>231</v>
      </c>
      <c r="B6436" s="31" t="s">
        <v>34</v>
      </c>
      <c r="C6436" s="31" t="s">
        <v>96</v>
      </c>
      <c r="D6436" s="31" t="s">
        <v>783</v>
      </c>
      <c r="E6436" s="31" t="s">
        <v>0</v>
      </c>
      <c r="F6436" s="31" t="s">
        <v>16</v>
      </c>
      <c r="G6436" s="69">
        <v>1112.6300000000001</v>
      </c>
    </row>
    <row r="6437" spans="1:7" x14ac:dyDescent="0.25">
      <c r="A6437" s="31" t="s">
        <v>231</v>
      </c>
      <c r="B6437" s="31" t="s">
        <v>161</v>
      </c>
      <c r="C6437" s="31" t="s">
        <v>156</v>
      </c>
      <c r="D6437" s="31" t="s">
        <v>702</v>
      </c>
      <c r="E6437" s="31" t="s">
        <v>81</v>
      </c>
      <c r="F6437" s="31" t="s">
        <v>27</v>
      </c>
      <c r="G6437" s="69">
        <v>945.98</v>
      </c>
    </row>
    <row r="6438" spans="1:7" x14ac:dyDescent="0.25">
      <c r="A6438" s="31" t="s">
        <v>231</v>
      </c>
      <c r="B6438" s="31" t="s">
        <v>161</v>
      </c>
      <c r="C6438" s="31" t="s">
        <v>156</v>
      </c>
      <c r="D6438" s="31" t="s">
        <v>702</v>
      </c>
      <c r="E6438" s="31" t="s">
        <v>81</v>
      </c>
      <c r="F6438" s="31" t="s">
        <v>25</v>
      </c>
      <c r="G6438" s="69">
        <v>2983.95</v>
      </c>
    </row>
    <row r="6439" spans="1:7" x14ac:dyDescent="0.25">
      <c r="A6439" s="31" t="s">
        <v>231</v>
      </c>
      <c r="B6439" s="31" t="s">
        <v>161</v>
      </c>
      <c r="C6439" s="31" t="s">
        <v>156</v>
      </c>
      <c r="D6439" s="31" t="s">
        <v>702</v>
      </c>
      <c r="E6439" s="31" t="s">
        <v>81</v>
      </c>
      <c r="F6439" s="31" t="s">
        <v>26</v>
      </c>
      <c r="G6439" s="69">
        <v>13083.73</v>
      </c>
    </row>
    <row r="6440" spans="1:7" x14ac:dyDescent="0.25">
      <c r="A6440" s="31" t="s">
        <v>231</v>
      </c>
      <c r="B6440" s="31" t="s">
        <v>161</v>
      </c>
      <c r="C6440" s="31" t="s">
        <v>156</v>
      </c>
      <c r="D6440" s="31" t="s">
        <v>702</v>
      </c>
      <c r="E6440" s="31" t="s">
        <v>81</v>
      </c>
      <c r="F6440" s="31" t="s">
        <v>9</v>
      </c>
      <c r="G6440" s="69">
        <v>794.43</v>
      </c>
    </row>
    <row r="6441" spans="1:7" x14ac:dyDescent="0.25">
      <c r="A6441" s="31" t="s">
        <v>231</v>
      </c>
      <c r="B6441" s="31" t="s">
        <v>161</v>
      </c>
      <c r="C6441" s="31" t="s">
        <v>156</v>
      </c>
      <c r="D6441" s="31" t="s">
        <v>702</v>
      </c>
      <c r="E6441" s="31" t="s">
        <v>79</v>
      </c>
      <c r="F6441" s="31" t="s">
        <v>28</v>
      </c>
      <c r="G6441" s="69">
        <v>1310.77</v>
      </c>
    </row>
    <row r="6442" spans="1:7" x14ac:dyDescent="0.25">
      <c r="A6442" s="31" t="s">
        <v>231</v>
      </c>
      <c r="B6442" s="31" t="s">
        <v>161</v>
      </c>
      <c r="C6442" s="31" t="s">
        <v>156</v>
      </c>
      <c r="D6442" s="31" t="s">
        <v>702</v>
      </c>
      <c r="E6442" s="31" t="s">
        <v>5</v>
      </c>
      <c r="F6442" s="31" t="s">
        <v>52</v>
      </c>
      <c r="G6442" s="69">
        <v>206.84</v>
      </c>
    </row>
    <row r="6443" spans="1:7" x14ac:dyDescent="0.25">
      <c r="A6443" s="31" t="s">
        <v>231</v>
      </c>
      <c r="B6443" s="31" t="s">
        <v>161</v>
      </c>
      <c r="C6443" s="31" t="s">
        <v>156</v>
      </c>
      <c r="D6443" s="31" t="s">
        <v>702</v>
      </c>
      <c r="E6443" s="31" t="s">
        <v>5</v>
      </c>
      <c r="F6443" s="31" t="s">
        <v>11</v>
      </c>
      <c r="G6443" s="69">
        <v>1304.27</v>
      </c>
    </row>
    <row r="6444" spans="1:7" x14ac:dyDescent="0.25">
      <c r="A6444" s="31" t="s">
        <v>231</v>
      </c>
      <c r="B6444" s="31" t="s">
        <v>161</v>
      </c>
      <c r="C6444" s="31" t="s">
        <v>156</v>
      </c>
      <c r="D6444" s="31" t="s">
        <v>702</v>
      </c>
      <c r="E6444" s="31" t="s">
        <v>5</v>
      </c>
      <c r="F6444" s="31" t="s">
        <v>12</v>
      </c>
      <c r="G6444" s="69">
        <v>235.3</v>
      </c>
    </row>
    <row r="6445" spans="1:7" x14ac:dyDescent="0.25">
      <c r="A6445" s="31" t="s">
        <v>231</v>
      </c>
      <c r="B6445" s="31" t="s">
        <v>161</v>
      </c>
      <c r="C6445" s="31" t="s">
        <v>156</v>
      </c>
      <c r="D6445" s="31" t="s">
        <v>702</v>
      </c>
      <c r="E6445" s="31" t="s">
        <v>5</v>
      </c>
      <c r="F6445" s="31" t="s">
        <v>56</v>
      </c>
      <c r="G6445" s="69">
        <v>9112.6</v>
      </c>
    </row>
    <row r="6446" spans="1:7" x14ac:dyDescent="0.25">
      <c r="A6446" s="31" t="s">
        <v>231</v>
      </c>
      <c r="B6446" s="31" t="s">
        <v>161</v>
      </c>
      <c r="C6446" s="31" t="s">
        <v>156</v>
      </c>
      <c r="D6446" s="31" t="s">
        <v>702</v>
      </c>
      <c r="E6446" s="31" t="s">
        <v>5</v>
      </c>
      <c r="F6446" s="31" t="s">
        <v>89</v>
      </c>
      <c r="G6446" s="69">
        <v>206.16</v>
      </c>
    </row>
    <row r="6447" spans="1:7" x14ac:dyDescent="0.25">
      <c r="A6447" s="31" t="s">
        <v>231</v>
      </c>
      <c r="B6447" s="31" t="s">
        <v>161</v>
      </c>
      <c r="C6447" s="31" t="s">
        <v>156</v>
      </c>
      <c r="D6447" s="31" t="s">
        <v>702</v>
      </c>
      <c r="E6447" s="31" t="s">
        <v>5</v>
      </c>
      <c r="F6447" s="31" t="s">
        <v>82</v>
      </c>
      <c r="G6447" s="69">
        <v>592.66</v>
      </c>
    </row>
    <row r="6448" spans="1:7" x14ac:dyDescent="0.25">
      <c r="A6448" s="31" t="s">
        <v>231</v>
      </c>
      <c r="B6448" s="31" t="s">
        <v>161</v>
      </c>
      <c r="C6448" s="31" t="s">
        <v>156</v>
      </c>
      <c r="D6448" s="31" t="s">
        <v>702</v>
      </c>
      <c r="E6448" s="31" t="s">
        <v>5</v>
      </c>
      <c r="F6448" s="31" t="s">
        <v>80</v>
      </c>
      <c r="G6448" s="69">
        <v>41930.410000000003</v>
      </c>
    </row>
    <row r="6449" spans="1:7" x14ac:dyDescent="0.25">
      <c r="A6449" s="31" t="s">
        <v>231</v>
      </c>
      <c r="B6449" s="31" t="s">
        <v>161</v>
      </c>
      <c r="C6449" s="31" t="s">
        <v>156</v>
      </c>
      <c r="D6449" s="31" t="s">
        <v>702</v>
      </c>
      <c r="E6449" s="31" t="s">
        <v>5</v>
      </c>
      <c r="F6449" s="31" t="s">
        <v>61</v>
      </c>
      <c r="G6449" s="69">
        <v>4237.51</v>
      </c>
    </row>
    <row r="6450" spans="1:7" x14ac:dyDescent="0.25">
      <c r="A6450" s="31" t="s">
        <v>231</v>
      </c>
      <c r="B6450" s="31" t="s">
        <v>161</v>
      </c>
      <c r="C6450" s="31" t="s">
        <v>156</v>
      </c>
      <c r="D6450" s="31" t="s">
        <v>702</v>
      </c>
      <c r="E6450" s="31" t="s">
        <v>85</v>
      </c>
      <c r="F6450" s="31" t="s">
        <v>86</v>
      </c>
      <c r="G6450" s="69">
        <v>1285.3800000000001</v>
      </c>
    </row>
    <row r="6451" spans="1:7" x14ac:dyDescent="0.25">
      <c r="A6451" s="31" t="s">
        <v>231</v>
      </c>
      <c r="B6451" s="31" t="s">
        <v>161</v>
      </c>
      <c r="C6451" s="31" t="s">
        <v>156</v>
      </c>
      <c r="D6451" s="31" t="s">
        <v>702</v>
      </c>
      <c r="E6451" s="31" t="s">
        <v>84</v>
      </c>
      <c r="F6451" s="31" t="s">
        <v>29</v>
      </c>
      <c r="G6451" s="69">
        <v>359.4</v>
      </c>
    </row>
    <row r="6452" spans="1:7" x14ac:dyDescent="0.25">
      <c r="A6452" s="31" t="s">
        <v>231</v>
      </c>
      <c r="B6452" s="31" t="s">
        <v>161</v>
      </c>
      <c r="C6452" s="31" t="s">
        <v>156</v>
      </c>
      <c r="D6452" s="31" t="s">
        <v>702</v>
      </c>
      <c r="E6452" s="31" t="s">
        <v>84</v>
      </c>
      <c r="F6452" s="31" t="s">
        <v>67</v>
      </c>
      <c r="G6452" s="69">
        <v>402.91</v>
      </c>
    </row>
    <row r="6453" spans="1:7" x14ac:dyDescent="0.25">
      <c r="A6453" s="31" t="s">
        <v>231</v>
      </c>
      <c r="B6453" s="31" t="s">
        <v>161</v>
      </c>
      <c r="C6453" s="31" t="s">
        <v>156</v>
      </c>
      <c r="D6453" s="31" t="s">
        <v>702</v>
      </c>
      <c r="E6453" s="31" t="s">
        <v>84</v>
      </c>
      <c r="F6453" s="31" t="s">
        <v>93</v>
      </c>
      <c r="G6453" s="69">
        <v>121.45</v>
      </c>
    </row>
    <row r="6454" spans="1:7" x14ac:dyDescent="0.25">
      <c r="A6454" s="31" t="s">
        <v>231</v>
      </c>
      <c r="B6454" s="31" t="s">
        <v>161</v>
      </c>
      <c r="C6454" s="31" t="s">
        <v>156</v>
      </c>
      <c r="D6454" s="31" t="s">
        <v>702</v>
      </c>
      <c r="E6454" s="31" t="s">
        <v>84</v>
      </c>
      <c r="F6454" s="31" t="s">
        <v>23</v>
      </c>
      <c r="G6454" s="69">
        <v>5355.37</v>
      </c>
    </row>
    <row r="6455" spans="1:7" x14ac:dyDescent="0.25">
      <c r="A6455" s="31" t="s">
        <v>231</v>
      </c>
      <c r="B6455" s="31" t="s">
        <v>161</v>
      </c>
      <c r="C6455" s="31" t="s">
        <v>156</v>
      </c>
      <c r="D6455" s="31" t="s">
        <v>702</v>
      </c>
      <c r="E6455" s="31" t="s">
        <v>0</v>
      </c>
      <c r="F6455" s="31" t="s">
        <v>14</v>
      </c>
      <c r="G6455" s="69">
        <v>28.98</v>
      </c>
    </row>
    <row r="6456" spans="1:7" x14ac:dyDescent="0.25">
      <c r="A6456" s="31" t="s">
        <v>231</v>
      </c>
      <c r="B6456" s="31" t="s">
        <v>161</v>
      </c>
      <c r="C6456" s="31" t="s">
        <v>156</v>
      </c>
      <c r="D6456" s="31" t="s">
        <v>702</v>
      </c>
      <c r="E6456" s="31" t="s">
        <v>0</v>
      </c>
      <c r="F6456" s="31" t="s">
        <v>15</v>
      </c>
      <c r="G6456" s="69">
        <v>84.8</v>
      </c>
    </row>
    <row r="6457" spans="1:7" x14ac:dyDescent="0.25">
      <c r="A6457" s="31" t="s">
        <v>231</v>
      </c>
      <c r="B6457" s="31" t="s">
        <v>161</v>
      </c>
      <c r="C6457" s="31" t="s">
        <v>156</v>
      </c>
      <c r="D6457" s="31" t="s">
        <v>702</v>
      </c>
      <c r="E6457" s="31" t="s">
        <v>0</v>
      </c>
      <c r="F6457" s="31" t="s">
        <v>16</v>
      </c>
      <c r="G6457" s="69">
        <v>8108.13</v>
      </c>
    </row>
    <row r="6458" spans="1:7" x14ac:dyDescent="0.25">
      <c r="A6458" s="31" t="s">
        <v>231</v>
      </c>
      <c r="B6458" s="31" t="s">
        <v>44</v>
      </c>
      <c r="C6458" s="31" t="s">
        <v>156</v>
      </c>
      <c r="D6458" s="31" t="s">
        <v>77</v>
      </c>
      <c r="E6458" s="31" t="s">
        <v>81</v>
      </c>
      <c r="F6458" s="31" t="s">
        <v>27</v>
      </c>
      <c r="G6458" s="69">
        <v>4821.42</v>
      </c>
    </row>
    <row r="6459" spans="1:7" x14ac:dyDescent="0.25">
      <c r="A6459" s="31" t="s">
        <v>231</v>
      </c>
      <c r="B6459" s="31" t="s">
        <v>44</v>
      </c>
      <c r="C6459" s="31" t="s">
        <v>156</v>
      </c>
      <c r="D6459" s="31" t="s">
        <v>77</v>
      </c>
      <c r="E6459" s="31" t="s">
        <v>81</v>
      </c>
      <c r="F6459" s="31" t="s">
        <v>83</v>
      </c>
      <c r="G6459" s="69">
        <v>13134.7</v>
      </c>
    </row>
    <row r="6460" spans="1:7" x14ac:dyDescent="0.25">
      <c r="A6460" s="31" t="s">
        <v>231</v>
      </c>
      <c r="B6460" s="31" t="s">
        <v>44</v>
      </c>
      <c r="C6460" s="31" t="s">
        <v>156</v>
      </c>
      <c r="D6460" s="31" t="s">
        <v>77</v>
      </c>
      <c r="E6460" s="31" t="s">
        <v>81</v>
      </c>
      <c r="F6460" s="31" t="s">
        <v>25</v>
      </c>
      <c r="G6460" s="69">
        <v>434312.1</v>
      </c>
    </row>
    <row r="6461" spans="1:7" x14ac:dyDescent="0.25">
      <c r="A6461" s="31" t="s">
        <v>231</v>
      </c>
      <c r="B6461" s="31" t="s">
        <v>44</v>
      </c>
      <c r="C6461" s="31" t="s">
        <v>156</v>
      </c>
      <c r="D6461" s="31" t="s">
        <v>77</v>
      </c>
      <c r="E6461" s="31" t="s">
        <v>81</v>
      </c>
      <c r="F6461" s="31" t="s">
        <v>65</v>
      </c>
      <c r="G6461" s="69">
        <v>44329.21</v>
      </c>
    </row>
    <row r="6462" spans="1:7" x14ac:dyDescent="0.25">
      <c r="A6462" s="31" t="s">
        <v>231</v>
      </c>
      <c r="B6462" s="31" t="s">
        <v>44</v>
      </c>
      <c r="C6462" s="31" t="s">
        <v>156</v>
      </c>
      <c r="D6462" s="31" t="s">
        <v>77</v>
      </c>
      <c r="E6462" s="31" t="s">
        <v>81</v>
      </c>
      <c r="F6462" s="31" t="s">
        <v>26</v>
      </c>
      <c r="G6462" s="69">
        <v>312602.84999999998</v>
      </c>
    </row>
    <row r="6463" spans="1:7" x14ac:dyDescent="0.25">
      <c r="A6463" s="31" t="s">
        <v>231</v>
      </c>
      <c r="B6463" s="31" t="s">
        <v>44</v>
      </c>
      <c r="C6463" s="31" t="s">
        <v>156</v>
      </c>
      <c r="D6463" s="31" t="s">
        <v>77</v>
      </c>
      <c r="E6463" s="31" t="s">
        <v>81</v>
      </c>
      <c r="F6463" s="31" t="s">
        <v>64</v>
      </c>
      <c r="G6463" s="69">
        <v>5216.37</v>
      </c>
    </row>
    <row r="6464" spans="1:7" x14ac:dyDescent="0.25">
      <c r="A6464" s="31" t="s">
        <v>231</v>
      </c>
      <c r="B6464" s="31" t="s">
        <v>44</v>
      </c>
      <c r="C6464" s="31" t="s">
        <v>156</v>
      </c>
      <c r="D6464" s="31" t="s">
        <v>77</v>
      </c>
      <c r="E6464" s="31" t="s">
        <v>81</v>
      </c>
      <c r="F6464" s="31" t="s">
        <v>9</v>
      </c>
      <c r="G6464" s="69">
        <v>60997.81</v>
      </c>
    </row>
    <row r="6465" spans="1:7" x14ac:dyDescent="0.25">
      <c r="A6465" s="31" t="s">
        <v>231</v>
      </c>
      <c r="B6465" s="31" t="s">
        <v>44</v>
      </c>
      <c r="C6465" s="31" t="s">
        <v>156</v>
      </c>
      <c r="D6465" s="31" t="s">
        <v>77</v>
      </c>
      <c r="E6465" s="31" t="s">
        <v>79</v>
      </c>
      <c r="F6465" s="31" t="s">
        <v>28</v>
      </c>
      <c r="G6465" s="69">
        <v>60989.71</v>
      </c>
    </row>
    <row r="6466" spans="1:7" x14ac:dyDescent="0.25">
      <c r="A6466" s="31" t="s">
        <v>231</v>
      </c>
      <c r="B6466" s="31" t="s">
        <v>44</v>
      </c>
      <c r="C6466" s="31" t="s">
        <v>156</v>
      </c>
      <c r="D6466" s="31" t="s">
        <v>77</v>
      </c>
      <c r="E6466" s="31" t="s">
        <v>79</v>
      </c>
      <c r="F6466" s="31" t="s">
        <v>90</v>
      </c>
      <c r="G6466" s="69">
        <v>1792.85</v>
      </c>
    </row>
    <row r="6467" spans="1:7" x14ac:dyDescent="0.25">
      <c r="A6467" s="31" t="s">
        <v>231</v>
      </c>
      <c r="B6467" s="31" t="s">
        <v>44</v>
      </c>
      <c r="C6467" s="31" t="s">
        <v>156</v>
      </c>
      <c r="D6467" s="31" t="s">
        <v>77</v>
      </c>
      <c r="E6467" s="31" t="s">
        <v>5</v>
      </c>
      <c r="F6467" s="31" t="s">
        <v>52</v>
      </c>
      <c r="G6467" s="69">
        <v>63844.480000000003</v>
      </c>
    </row>
    <row r="6468" spans="1:7" x14ac:dyDescent="0.25">
      <c r="A6468" s="31" t="s">
        <v>231</v>
      </c>
      <c r="B6468" s="31" t="s">
        <v>44</v>
      </c>
      <c r="C6468" s="31" t="s">
        <v>156</v>
      </c>
      <c r="D6468" s="31" t="s">
        <v>77</v>
      </c>
      <c r="E6468" s="31" t="s">
        <v>5</v>
      </c>
      <c r="F6468" s="31" t="s">
        <v>11</v>
      </c>
      <c r="G6468" s="69">
        <v>806390.64</v>
      </c>
    </row>
    <row r="6469" spans="1:7" x14ac:dyDescent="0.25">
      <c r="A6469" s="31" t="s">
        <v>231</v>
      </c>
      <c r="B6469" s="31" t="s">
        <v>44</v>
      </c>
      <c r="C6469" s="31" t="s">
        <v>156</v>
      </c>
      <c r="D6469" s="31" t="s">
        <v>77</v>
      </c>
      <c r="E6469" s="31" t="s">
        <v>5</v>
      </c>
      <c r="F6469" s="31" t="s">
        <v>12</v>
      </c>
      <c r="G6469" s="69">
        <v>138436.32999999999</v>
      </c>
    </row>
    <row r="6470" spans="1:7" x14ac:dyDescent="0.25">
      <c r="A6470" s="31" t="s">
        <v>231</v>
      </c>
      <c r="B6470" s="31" t="s">
        <v>44</v>
      </c>
      <c r="C6470" s="31" t="s">
        <v>156</v>
      </c>
      <c r="D6470" s="31" t="s">
        <v>77</v>
      </c>
      <c r="E6470" s="31" t="s">
        <v>5</v>
      </c>
      <c r="F6470" s="31" t="s">
        <v>56</v>
      </c>
      <c r="G6470" s="69">
        <v>246072.77</v>
      </c>
    </row>
    <row r="6471" spans="1:7" x14ac:dyDescent="0.25">
      <c r="A6471" s="31" t="s">
        <v>231</v>
      </c>
      <c r="B6471" s="31" t="s">
        <v>44</v>
      </c>
      <c r="C6471" s="31" t="s">
        <v>156</v>
      </c>
      <c r="D6471" s="31" t="s">
        <v>77</v>
      </c>
      <c r="E6471" s="31" t="s">
        <v>5</v>
      </c>
      <c r="F6471" s="31" t="s">
        <v>62</v>
      </c>
      <c r="G6471" s="69">
        <v>7996.89</v>
      </c>
    </row>
    <row r="6472" spans="1:7" x14ac:dyDescent="0.25">
      <c r="A6472" s="31" t="s">
        <v>231</v>
      </c>
      <c r="B6472" s="31" t="s">
        <v>44</v>
      </c>
      <c r="C6472" s="31" t="s">
        <v>156</v>
      </c>
      <c r="D6472" s="31" t="s">
        <v>77</v>
      </c>
      <c r="E6472" s="31" t="s">
        <v>5</v>
      </c>
      <c r="F6472" s="31" t="s">
        <v>89</v>
      </c>
      <c r="G6472" s="69">
        <v>19202.919999999998</v>
      </c>
    </row>
    <row r="6473" spans="1:7" x14ac:dyDescent="0.25">
      <c r="A6473" s="31" t="s">
        <v>231</v>
      </c>
      <c r="B6473" s="31" t="s">
        <v>44</v>
      </c>
      <c r="C6473" s="31" t="s">
        <v>156</v>
      </c>
      <c r="D6473" s="31" t="s">
        <v>77</v>
      </c>
      <c r="E6473" s="31" t="s">
        <v>5</v>
      </c>
      <c r="F6473" s="31" t="s">
        <v>82</v>
      </c>
      <c r="G6473" s="69">
        <v>54328.55</v>
      </c>
    </row>
    <row r="6474" spans="1:7" x14ac:dyDescent="0.25">
      <c r="A6474" s="31" t="s">
        <v>231</v>
      </c>
      <c r="B6474" s="31" t="s">
        <v>44</v>
      </c>
      <c r="C6474" s="31" t="s">
        <v>156</v>
      </c>
      <c r="D6474" s="31" t="s">
        <v>77</v>
      </c>
      <c r="E6474" s="31" t="s">
        <v>5</v>
      </c>
      <c r="F6474" s="31" t="s">
        <v>80</v>
      </c>
      <c r="G6474" s="69">
        <v>2265552.33</v>
      </c>
    </row>
    <row r="6475" spans="1:7" x14ac:dyDescent="0.25">
      <c r="A6475" s="31" t="s">
        <v>231</v>
      </c>
      <c r="B6475" s="31" t="s">
        <v>44</v>
      </c>
      <c r="C6475" s="31" t="s">
        <v>156</v>
      </c>
      <c r="D6475" s="31" t="s">
        <v>77</v>
      </c>
      <c r="E6475" s="31" t="s">
        <v>5</v>
      </c>
      <c r="F6475" s="31" t="s">
        <v>63</v>
      </c>
      <c r="G6475" s="69">
        <v>2961.35</v>
      </c>
    </row>
    <row r="6476" spans="1:7" x14ac:dyDescent="0.25">
      <c r="A6476" s="31" t="s">
        <v>231</v>
      </c>
      <c r="B6476" s="31" t="s">
        <v>44</v>
      </c>
      <c r="C6476" s="31" t="s">
        <v>156</v>
      </c>
      <c r="D6476" s="31" t="s">
        <v>77</v>
      </c>
      <c r="E6476" s="31" t="s">
        <v>5</v>
      </c>
      <c r="F6476" s="31" t="s">
        <v>61</v>
      </c>
      <c r="G6476" s="69">
        <v>90080.97</v>
      </c>
    </row>
    <row r="6477" spans="1:7" x14ac:dyDescent="0.25">
      <c r="A6477" s="31" t="s">
        <v>231</v>
      </c>
      <c r="B6477" s="31" t="s">
        <v>44</v>
      </c>
      <c r="C6477" s="31" t="s">
        <v>156</v>
      </c>
      <c r="D6477" s="31" t="s">
        <v>77</v>
      </c>
      <c r="E6477" s="31" t="s">
        <v>85</v>
      </c>
      <c r="F6477" s="31" t="s">
        <v>87</v>
      </c>
      <c r="G6477" s="69">
        <v>28370.9</v>
      </c>
    </row>
    <row r="6478" spans="1:7" x14ac:dyDescent="0.25">
      <c r="A6478" s="31" t="s">
        <v>231</v>
      </c>
      <c r="B6478" s="31" t="s">
        <v>44</v>
      </c>
      <c r="C6478" s="31" t="s">
        <v>156</v>
      </c>
      <c r="D6478" s="31" t="s">
        <v>77</v>
      </c>
      <c r="E6478" s="31" t="s">
        <v>85</v>
      </c>
      <c r="F6478" s="31" t="s">
        <v>88</v>
      </c>
      <c r="G6478" s="69">
        <v>2274.87</v>
      </c>
    </row>
    <row r="6479" spans="1:7" x14ac:dyDescent="0.25">
      <c r="A6479" s="31" t="s">
        <v>231</v>
      </c>
      <c r="B6479" s="31" t="s">
        <v>44</v>
      </c>
      <c r="C6479" s="31" t="s">
        <v>156</v>
      </c>
      <c r="D6479" s="31" t="s">
        <v>77</v>
      </c>
      <c r="E6479" s="31" t="s">
        <v>85</v>
      </c>
      <c r="F6479" s="31" t="s">
        <v>86</v>
      </c>
      <c r="G6479" s="69">
        <v>24555</v>
      </c>
    </row>
    <row r="6480" spans="1:7" x14ac:dyDescent="0.25">
      <c r="A6480" s="31" t="s">
        <v>231</v>
      </c>
      <c r="B6480" s="31" t="s">
        <v>44</v>
      </c>
      <c r="C6480" s="31" t="s">
        <v>156</v>
      </c>
      <c r="D6480" s="31" t="s">
        <v>77</v>
      </c>
      <c r="E6480" s="31" t="s">
        <v>84</v>
      </c>
      <c r="F6480" s="31" t="s">
        <v>29</v>
      </c>
      <c r="G6480" s="69">
        <v>5405.67</v>
      </c>
    </row>
    <row r="6481" spans="1:7" x14ac:dyDescent="0.25">
      <c r="A6481" s="31" t="s">
        <v>231</v>
      </c>
      <c r="B6481" s="31" t="s">
        <v>44</v>
      </c>
      <c r="C6481" s="31" t="s">
        <v>156</v>
      </c>
      <c r="D6481" s="31" t="s">
        <v>77</v>
      </c>
      <c r="E6481" s="31" t="s">
        <v>84</v>
      </c>
      <c r="F6481" s="31" t="s">
        <v>67</v>
      </c>
      <c r="G6481" s="69">
        <v>2712.12</v>
      </c>
    </row>
    <row r="6482" spans="1:7" x14ac:dyDescent="0.25">
      <c r="A6482" s="31" t="s">
        <v>231</v>
      </c>
      <c r="B6482" s="31" t="s">
        <v>44</v>
      </c>
      <c r="C6482" s="31" t="s">
        <v>156</v>
      </c>
      <c r="D6482" s="31" t="s">
        <v>77</v>
      </c>
      <c r="E6482" s="31" t="s">
        <v>84</v>
      </c>
      <c r="F6482" s="31" t="s">
        <v>93</v>
      </c>
      <c r="G6482" s="69">
        <v>763.22</v>
      </c>
    </row>
    <row r="6483" spans="1:7" x14ac:dyDescent="0.25">
      <c r="A6483" s="31" t="s">
        <v>231</v>
      </c>
      <c r="B6483" s="31" t="s">
        <v>44</v>
      </c>
      <c r="C6483" s="31" t="s">
        <v>156</v>
      </c>
      <c r="D6483" s="31" t="s">
        <v>77</v>
      </c>
      <c r="E6483" s="31" t="s">
        <v>84</v>
      </c>
      <c r="F6483" s="31" t="s">
        <v>23</v>
      </c>
      <c r="G6483" s="69">
        <v>116689.54</v>
      </c>
    </row>
    <row r="6484" spans="1:7" x14ac:dyDescent="0.25">
      <c r="A6484" s="31" t="s">
        <v>231</v>
      </c>
      <c r="B6484" s="31" t="s">
        <v>44</v>
      </c>
      <c r="C6484" s="31" t="s">
        <v>156</v>
      </c>
      <c r="D6484" s="31" t="s">
        <v>77</v>
      </c>
      <c r="E6484" s="31" t="s">
        <v>0</v>
      </c>
      <c r="F6484" s="31" t="s">
        <v>14</v>
      </c>
      <c r="G6484" s="69">
        <v>33755.99</v>
      </c>
    </row>
    <row r="6485" spans="1:7" x14ac:dyDescent="0.25">
      <c r="A6485" s="31" t="s">
        <v>231</v>
      </c>
      <c r="B6485" s="31" t="s">
        <v>44</v>
      </c>
      <c r="C6485" s="31" t="s">
        <v>156</v>
      </c>
      <c r="D6485" s="31" t="s">
        <v>77</v>
      </c>
      <c r="E6485" s="31" t="s">
        <v>0</v>
      </c>
      <c r="F6485" s="31" t="s">
        <v>15</v>
      </c>
      <c r="G6485" s="69">
        <v>76240.38</v>
      </c>
    </row>
    <row r="6486" spans="1:7" x14ac:dyDescent="0.25">
      <c r="A6486" s="31" t="s">
        <v>231</v>
      </c>
      <c r="B6486" s="31" t="s">
        <v>44</v>
      </c>
      <c r="C6486" s="31" t="s">
        <v>156</v>
      </c>
      <c r="D6486" s="31" t="s">
        <v>77</v>
      </c>
      <c r="E6486" s="31" t="s">
        <v>0</v>
      </c>
      <c r="F6486" s="31" t="s">
        <v>16</v>
      </c>
      <c r="G6486" s="69">
        <v>781242.34</v>
      </c>
    </row>
    <row r="6487" spans="1:7" x14ac:dyDescent="0.25">
      <c r="A6487" s="31" t="s">
        <v>231</v>
      </c>
      <c r="B6487" s="31" t="s">
        <v>113</v>
      </c>
      <c r="C6487" s="31" t="s">
        <v>47</v>
      </c>
      <c r="D6487" s="31" t="s">
        <v>783</v>
      </c>
      <c r="E6487" s="31" t="s">
        <v>81</v>
      </c>
      <c r="F6487" s="31" t="s">
        <v>27</v>
      </c>
      <c r="G6487" s="69">
        <v>609.53</v>
      </c>
    </row>
    <row r="6488" spans="1:7" x14ac:dyDescent="0.25">
      <c r="A6488" s="31" t="s">
        <v>231</v>
      </c>
      <c r="B6488" s="31" t="s">
        <v>113</v>
      </c>
      <c r="C6488" s="31" t="s">
        <v>47</v>
      </c>
      <c r="D6488" s="31" t="s">
        <v>783</v>
      </c>
      <c r="E6488" s="31" t="s">
        <v>81</v>
      </c>
      <c r="F6488" s="31" t="s">
        <v>83</v>
      </c>
      <c r="G6488" s="69">
        <v>77.430000000000007</v>
      </c>
    </row>
    <row r="6489" spans="1:7" x14ac:dyDescent="0.25">
      <c r="A6489" s="31" t="s">
        <v>231</v>
      </c>
      <c r="B6489" s="31" t="s">
        <v>113</v>
      </c>
      <c r="C6489" s="31" t="s">
        <v>47</v>
      </c>
      <c r="D6489" s="31" t="s">
        <v>783</v>
      </c>
      <c r="E6489" s="31" t="s">
        <v>81</v>
      </c>
      <c r="F6489" s="31" t="s">
        <v>25</v>
      </c>
      <c r="G6489" s="69">
        <v>1996.71</v>
      </c>
    </row>
    <row r="6490" spans="1:7" x14ac:dyDescent="0.25">
      <c r="A6490" s="31" t="s">
        <v>231</v>
      </c>
      <c r="B6490" s="31" t="s">
        <v>113</v>
      </c>
      <c r="C6490" s="31" t="s">
        <v>47</v>
      </c>
      <c r="D6490" s="31" t="s">
        <v>783</v>
      </c>
      <c r="E6490" s="31" t="s">
        <v>81</v>
      </c>
      <c r="F6490" s="31" t="s">
        <v>65</v>
      </c>
      <c r="G6490" s="69">
        <v>131.47999999999999</v>
      </c>
    </row>
    <row r="6491" spans="1:7" x14ac:dyDescent="0.25">
      <c r="A6491" s="31" t="s">
        <v>231</v>
      </c>
      <c r="B6491" s="31" t="s">
        <v>113</v>
      </c>
      <c r="C6491" s="31" t="s">
        <v>47</v>
      </c>
      <c r="D6491" s="31" t="s">
        <v>783</v>
      </c>
      <c r="E6491" s="31" t="s">
        <v>81</v>
      </c>
      <c r="F6491" s="31" t="s">
        <v>26</v>
      </c>
      <c r="G6491" s="69">
        <v>1621.83</v>
      </c>
    </row>
    <row r="6492" spans="1:7" x14ac:dyDescent="0.25">
      <c r="A6492" s="31" t="s">
        <v>231</v>
      </c>
      <c r="B6492" s="31" t="s">
        <v>113</v>
      </c>
      <c r="C6492" s="31" t="s">
        <v>47</v>
      </c>
      <c r="D6492" s="31" t="s">
        <v>783</v>
      </c>
      <c r="E6492" s="31" t="s">
        <v>81</v>
      </c>
      <c r="F6492" s="31" t="s">
        <v>64</v>
      </c>
      <c r="G6492" s="69">
        <v>1268.17</v>
      </c>
    </row>
    <row r="6493" spans="1:7" x14ac:dyDescent="0.25">
      <c r="A6493" s="31" t="s">
        <v>231</v>
      </c>
      <c r="B6493" s="31" t="s">
        <v>113</v>
      </c>
      <c r="C6493" s="31" t="s">
        <v>47</v>
      </c>
      <c r="D6493" s="31" t="s">
        <v>783</v>
      </c>
      <c r="E6493" s="31" t="s">
        <v>81</v>
      </c>
      <c r="F6493" s="31" t="s">
        <v>9</v>
      </c>
      <c r="G6493" s="69">
        <v>567.24</v>
      </c>
    </row>
    <row r="6494" spans="1:7" x14ac:dyDescent="0.25">
      <c r="A6494" s="31" t="s">
        <v>231</v>
      </c>
      <c r="B6494" s="31" t="s">
        <v>113</v>
      </c>
      <c r="C6494" s="31" t="s">
        <v>47</v>
      </c>
      <c r="D6494" s="31" t="s">
        <v>783</v>
      </c>
      <c r="E6494" s="31" t="s">
        <v>79</v>
      </c>
      <c r="F6494" s="31" t="s">
        <v>28</v>
      </c>
      <c r="G6494" s="69">
        <v>102.23</v>
      </c>
    </row>
    <row r="6495" spans="1:7" x14ac:dyDescent="0.25">
      <c r="A6495" s="31" t="s">
        <v>231</v>
      </c>
      <c r="B6495" s="31" t="s">
        <v>113</v>
      </c>
      <c r="C6495" s="31" t="s">
        <v>47</v>
      </c>
      <c r="D6495" s="31" t="s">
        <v>783</v>
      </c>
      <c r="E6495" s="31" t="s">
        <v>5</v>
      </c>
      <c r="F6495" s="31" t="s">
        <v>52</v>
      </c>
      <c r="G6495" s="69">
        <v>239.67</v>
      </c>
    </row>
    <row r="6496" spans="1:7" x14ac:dyDescent="0.25">
      <c r="A6496" s="31" t="s">
        <v>231</v>
      </c>
      <c r="B6496" s="31" t="s">
        <v>113</v>
      </c>
      <c r="C6496" s="31" t="s">
        <v>47</v>
      </c>
      <c r="D6496" s="31" t="s">
        <v>783</v>
      </c>
      <c r="E6496" s="31" t="s">
        <v>5</v>
      </c>
      <c r="F6496" s="31" t="s">
        <v>11</v>
      </c>
      <c r="G6496" s="69">
        <v>7427.28</v>
      </c>
    </row>
    <row r="6497" spans="1:7" x14ac:dyDescent="0.25">
      <c r="A6497" s="31" t="s">
        <v>231</v>
      </c>
      <c r="B6497" s="31" t="s">
        <v>113</v>
      </c>
      <c r="C6497" s="31" t="s">
        <v>47</v>
      </c>
      <c r="D6497" s="31" t="s">
        <v>783</v>
      </c>
      <c r="E6497" s="31" t="s">
        <v>5</v>
      </c>
      <c r="F6497" s="31" t="s">
        <v>12</v>
      </c>
      <c r="G6497" s="69">
        <v>422.01</v>
      </c>
    </row>
    <row r="6498" spans="1:7" x14ac:dyDescent="0.25">
      <c r="A6498" s="31" t="s">
        <v>231</v>
      </c>
      <c r="B6498" s="31" t="s">
        <v>113</v>
      </c>
      <c r="C6498" s="31" t="s">
        <v>47</v>
      </c>
      <c r="D6498" s="31" t="s">
        <v>783</v>
      </c>
      <c r="E6498" s="31" t="s">
        <v>5</v>
      </c>
      <c r="F6498" s="31" t="s">
        <v>89</v>
      </c>
      <c r="G6498" s="69">
        <v>1538</v>
      </c>
    </row>
    <row r="6499" spans="1:7" x14ac:dyDescent="0.25">
      <c r="A6499" s="31" t="s">
        <v>231</v>
      </c>
      <c r="B6499" s="31" t="s">
        <v>113</v>
      </c>
      <c r="C6499" s="31" t="s">
        <v>47</v>
      </c>
      <c r="D6499" s="31" t="s">
        <v>783</v>
      </c>
      <c r="E6499" s="31" t="s">
        <v>5</v>
      </c>
      <c r="F6499" s="31" t="s">
        <v>80</v>
      </c>
      <c r="G6499" s="69">
        <v>6632.75</v>
      </c>
    </row>
    <row r="6500" spans="1:7" x14ac:dyDescent="0.25">
      <c r="A6500" s="31" t="s">
        <v>231</v>
      </c>
      <c r="B6500" s="31" t="s">
        <v>113</v>
      </c>
      <c r="C6500" s="31" t="s">
        <v>47</v>
      </c>
      <c r="D6500" s="31" t="s">
        <v>783</v>
      </c>
      <c r="E6500" s="31" t="s">
        <v>5</v>
      </c>
      <c r="F6500" s="31" t="s">
        <v>63</v>
      </c>
      <c r="G6500" s="69">
        <v>193.48</v>
      </c>
    </row>
    <row r="6501" spans="1:7" x14ac:dyDescent="0.25">
      <c r="A6501" s="31" t="s">
        <v>231</v>
      </c>
      <c r="B6501" s="31" t="s">
        <v>113</v>
      </c>
      <c r="C6501" s="31" t="s">
        <v>47</v>
      </c>
      <c r="D6501" s="31" t="s">
        <v>783</v>
      </c>
      <c r="E6501" s="31" t="s">
        <v>5</v>
      </c>
      <c r="F6501" s="31" t="s">
        <v>61</v>
      </c>
      <c r="G6501" s="69">
        <v>888.52</v>
      </c>
    </row>
    <row r="6502" spans="1:7" x14ac:dyDescent="0.25">
      <c r="A6502" s="31" t="s">
        <v>231</v>
      </c>
      <c r="B6502" s="31" t="s">
        <v>113</v>
      </c>
      <c r="C6502" s="31" t="s">
        <v>47</v>
      </c>
      <c r="D6502" s="31" t="s">
        <v>783</v>
      </c>
      <c r="E6502" s="31" t="s">
        <v>85</v>
      </c>
      <c r="F6502" s="31" t="s">
        <v>87</v>
      </c>
      <c r="G6502" s="69">
        <v>2044.01</v>
      </c>
    </row>
    <row r="6503" spans="1:7" x14ac:dyDescent="0.25">
      <c r="A6503" s="31" t="s">
        <v>231</v>
      </c>
      <c r="B6503" s="31" t="s">
        <v>113</v>
      </c>
      <c r="C6503" s="31" t="s">
        <v>47</v>
      </c>
      <c r="D6503" s="31" t="s">
        <v>783</v>
      </c>
      <c r="E6503" s="31" t="s">
        <v>85</v>
      </c>
      <c r="F6503" s="31" t="s">
        <v>88</v>
      </c>
      <c r="G6503" s="69">
        <v>255.68</v>
      </c>
    </row>
    <row r="6504" spans="1:7" x14ac:dyDescent="0.25">
      <c r="A6504" s="31" t="s">
        <v>231</v>
      </c>
      <c r="B6504" s="31" t="s">
        <v>113</v>
      </c>
      <c r="C6504" s="31" t="s">
        <v>47</v>
      </c>
      <c r="D6504" s="31" t="s">
        <v>783</v>
      </c>
      <c r="E6504" s="31" t="s">
        <v>85</v>
      </c>
      <c r="F6504" s="31" t="s">
        <v>86</v>
      </c>
      <c r="G6504" s="69">
        <v>1407.43</v>
      </c>
    </row>
    <row r="6505" spans="1:7" x14ac:dyDescent="0.25">
      <c r="A6505" s="31" t="s">
        <v>231</v>
      </c>
      <c r="B6505" s="31" t="s">
        <v>113</v>
      </c>
      <c r="C6505" s="31" t="s">
        <v>47</v>
      </c>
      <c r="D6505" s="31" t="s">
        <v>783</v>
      </c>
      <c r="E6505" s="31" t="s">
        <v>84</v>
      </c>
      <c r="F6505" s="31" t="s">
        <v>29</v>
      </c>
      <c r="G6505" s="69">
        <v>102.54</v>
      </c>
    </row>
    <row r="6506" spans="1:7" x14ac:dyDescent="0.25">
      <c r="A6506" s="31" t="s">
        <v>231</v>
      </c>
      <c r="B6506" s="31" t="s">
        <v>113</v>
      </c>
      <c r="C6506" s="31" t="s">
        <v>47</v>
      </c>
      <c r="D6506" s="31" t="s">
        <v>783</v>
      </c>
      <c r="E6506" s="31" t="s">
        <v>0</v>
      </c>
      <c r="F6506" s="31" t="s">
        <v>14</v>
      </c>
      <c r="G6506" s="69">
        <v>1392.27</v>
      </c>
    </row>
    <row r="6507" spans="1:7" x14ac:dyDescent="0.25">
      <c r="A6507" s="31" t="s">
        <v>231</v>
      </c>
      <c r="B6507" s="31" t="s">
        <v>113</v>
      </c>
      <c r="C6507" s="31" t="s">
        <v>47</v>
      </c>
      <c r="D6507" s="31" t="s">
        <v>783</v>
      </c>
      <c r="E6507" s="31" t="s">
        <v>0</v>
      </c>
      <c r="F6507" s="31" t="s">
        <v>16</v>
      </c>
      <c r="G6507" s="69">
        <v>361.37</v>
      </c>
    </row>
    <row r="6508" spans="1:7" x14ac:dyDescent="0.25">
      <c r="A6508" s="31" t="s">
        <v>231</v>
      </c>
      <c r="B6508" s="31" t="s">
        <v>45</v>
      </c>
      <c r="C6508" s="31" t="s">
        <v>156</v>
      </c>
      <c r="D6508" s="31" t="s">
        <v>702</v>
      </c>
      <c r="E6508" s="31" t="s">
        <v>703</v>
      </c>
      <c r="F6508" s="31" t="s">
        <v>703</v>
      </c>
      <c r="G6508" s="69">
        <v>649614.31000000006</v>
      </c>
    </row>
    <row r="6509" spans="1:7" x14ac:dyDescent="0.25">
      <c r="A6509" s="31" t="s">
        <v>231</v>
      </c>
      <c r="B6509" s="31" t="s">
        <v>45</v>
      </c>
      <c r="C6509" s="31" t="s">
        <v>156</v>
      </c>
      <c r="D6509" s="31" t="s">
        <v>702</v>
      </c>
      <c r="E6509" s="7" t="s">
        <v>687</v>
      </c>
      <c r="F6509" s="7" t="s">
        <v>687</v>
      </c>
      <c r="G6509" s="69">
        <v>1487359.16</v>
      </c>
    </row>
    <row r="6510" spans="1:7" x14ac:dyDescent="0.25">
      <c r="A6510" s="31" t="s">
        <v>231</v>
      </c>
      <c r="B6510" s="31" t="s">
        <v>45</v>
      </c>
      <c r="C6510" s="31" t="s">
        <v>156</v>
      </c>
      <c r="D6510" s="31" t="s">
        <v>702</v>
      </c>
      <c r="E6510" s="7" t="s">
        <v>704</v>
      </c>
      <c r="F6510" s="7" t="s">
        <v>704</v>
      </c>
      <c r="G6510" s="69">
        <v>6369066.6200000001</v>
      </c>
    </row>
    <row r="6511" spans="1:7" x14ac:dyDescent="0.25">
      <c r="A6511" s="31" t="s">
        <v>231</v>
      </c>
      <c r="B6511" s="31" t="s">
        <v>45</v>
      </c>
      <c r="C6511" s="31" t="s">
        <v>156</v>
      </c>
      <c r="D6511" s="31" t="s">
        <v>702</v>
      </c>
      <c r="E6511" s="7" t="s">
        <v>706</v>
      </c>
      <c r="F6511" s="7" t="s">
        <v>706</v>
      </c>
      <c r="G6511" s="69">
        <v>43111.7</v>
      </c>
    </row>
    <row r="6512" spans="1:7" x14ac:dyDescent="0.25">
      <c r="A6512" s="31" t="s">
        <v>231</v>
      </c>
      <c r="B6512" s="31" t="s">
        <v>45</v>
      </c>
      <c r="C6512" s="31" t="s">
        <v>156</v>
      </c>
      <c r="D6512" s="31" t="s">
        <v>702</v>
      </c>
      <c r="E6512" s="31" t="s">
        <v>707</v>
      </c>
      <c r="F6512" s="31" t="s">
        <v>707</v>
      </c>
      <c r="G6512" s="69">
        <v>3029025.75</v>
      </c>
    </row>
    <row r="6513" spans="1:7" x14ac:dyDescent="0.25">
      <c r="A6513" s="31" t="s">
        <v>231</v>
      </c>
      <c r="B6513" s="31" t="s">
        <v>45</v>
      </c>
      <c r="C6513" s="31" t="s">
        <v>156</v>
      </c>
      <c r="D6513" s="31" t="s">
        <v>702</v>
      </c>
      <c r="E6513" s="31" t="s">
        <v>705</v>
      </c>
      <c r="F6513" s="31" t="s">
        <v>705</v>
      </c>
      <c r="G6513" s="69">
        <v>1234975.3799999999</v>
      </c>
    </row>
    <row r="6514" spans="1:7" x14ac:dyDescent="0.25">
      <c r="A6514" s="31" t="s">
        <v>231</v>
      </c>
      <c r="B6514" s="31" t="s">
        <v>151</v>
      </c>
      <c r="C6514" s="31" t="s">
        <v>700</v>
      </c>
      <c r="D6514" s="31" t="s">
        <v>783</v>
      </c>
      <c r="E6514" s="31" t="s">
        <v>81</v>
      </c>
      <c r="F6514" s="31" t="s">
        <v>27</v>
      </c>
      <c r="G6514" s="69">
        <v>25.38</v>
      </c>
    </row>
    <row r="6515" spans="1:7" x14ac:dyDescent="0.25">
      <c r="A6515" s="31" t="s">
        <v>231</v>
      </c>
      <c r="B6515" s="31" t="s">
        <v>151</v>
      </c>
      <c r="C6515" s="31" t="s">
        <v>700</v>
      </c>
      <c r="D6515" s="31" t="s">
        <v>783</v>
      </c>
      <c r="E6515" s="31" t="s">
        <v>81</v>
      </c>
      <c r="F6515" s="31" t="s">
        <v>83</v>
      </c>
      <c r="G6515" s="69">
        <v>9.98</v>
      </c>
    </row>
    <row r="6516" spans="1:7" x14ac:dyDescent="0.25">
      <c r="A6516" s="31" t="s">
        <v>231</v>
      </c>
      <c r="B6516" s="31" t="s">
        <v>151</v>
      </c>
      <c r="C6516" s="31" t="s">
        <v>700</v>
      </c>
      <c r="D6516" s="31" t="s">
        <v>783</v>
      </c>
      <c r="E6516" s="31" t="s">
        <v>81</v>
      </c>
      <c r="F6516" s="31" t="s">
        <v>25</v>
      </c>
      <c r="G6516" s="69">
        <v>86.66</v>
      </c>
    </row>
    <row r="6517" spans="1:7" x14ac:dyDescent="0.25">
      <c r="A6517" s="31" t="s">
        <v>231</v>
      </c>
      <c r="B6517" s="31" t="s">
        <v>151</v>
      </c>
      <c r="C6517" s="31" t="s">
        <v>700</v>
      </c>
      <c r="D6517" s="31" t="s">
        <v>783</v>
      </c>
      <c r="E6517" s="31" t="s">
        <v>81</v>
      </c>
      <c r="F6517" s="31" t="s">
        <v>26</v>
      </c>
      <c r="G6517" s="69">
        <v>3077.28</v>
      </c>
    </row>
    <row r="6518" spans="1:7" x14ac:dyDescent="0.25">
      <c r="A6518" s="31" t="s">
        <v>231</v>
      </c>
      <c r="B6518" s="31" t="s">
        <v>151</v>
      </c>
      <c r="C6518" s="31" t="s">
        <v>700</v>
      </c>
      <c r="D6518" s="31" t="s">
        <v>783</v>
      </c>
      <c r="E6518" s="31" t="s">
        <v>81</v>
      </c>
      <c r="F6518" s="31" t="s">
        <v>64</v>
      </c>
      <c r="G6518" s="69">
        <v>1480.21</v>
      </c>
    </row>
    <row r="6519" spans="1:7" x14ac:dyDescent="0.25">
      <c r="A6519" s="31" t="s">
        <v>231</v>
      </c>
      <c r="B6519" s="31" t="s">
        <v>151</v>
      </c>
      <c r="C6519" s="31" t="s">
        <v>700</v>
      </c>
      <c r="D6519" s="31" t="s">
        <v>783</v>
      </c>
      <c r="E6519" s="31" t="s">
        <v>81</v>
      </c>
      <c r="F6519" s="31" t="s">
        <v>9</v>
      </c>
      <c r="G6519" s="69">
        <v>559.86</v>
      </c>
    </row>
    <row r="6520" spans="1:7" x14ac:dyDescent="0.25">
      <c r="A6520" s="31" t="s">
        <v>231</v>
      </c>
      <c r="B6520" s="31" t="s">
        <v>151</v>
      </c>
      <c r="C6520" s="31" t="s">
        <v>700</v>
      </c>
      <c r="D6520" s="31" t="s">
        <v>783</v>
      </c>
      <c r="E6520" s="31" t="s">
        <v>79</v>
      </c>
      <c r="F6520" s="31" t="s">
        <v>28</v>
      </c>
      <c r="G6520" s="69">
        <v>6940.3</v>
      </c>
    </row>
    <row r="6521" spans="1:7" x14ac:dyDescent="0.25">
      <c r="A6521" s="31" t="s">
        <v>231</v>
      </c>
      <c r="B6521" s="31" t="s">
        <v>151</v>
      </c>
      <c r="C6521" s="31" t="s">
        <v>700</v>
      </c>
      <c r="D6521" s="31" t="s">
        <v>783</v>
      </c>
      <c r="E6521" s="31" t="s">
        <v>5</v>
      </c>
      <c r="F6521" s="31" t="s">
        <v>52</v>
      </c>
      <c r="G6521" s="69">
        <v>762.78</v>
      </c>
    </row>
    <row r="6522" spans="1:7" x14ac:dyDescent="0.25">
      <c r="A6522" s="31" t="s">
        <v>231</v>
      </c>
      <c r="B6522" s="31" t="s">
        <v>151</v>
      </c>
      <c r="C6522" s="31" t="s">
        <v>700</v>
      </c>
      <c r="D6522" s="31" t="s">
        <v>783</v>
      </c>
      <c r="E6522" s="31" t="s">
        <v>5</v>
      </c>
      <c r="F6522" s="31" t="s">
        <v>11</v>
      </c>
      <c r="G6522" s="69">
        <v>4429.25</v>
      </c>
    </row>
    <row r="6523" spans="1:7" x14ac:dyDescent="0.25">
      <c r="A6523" s="31" t="s">
        <v>231</v>
      </c>
      <c r="B6523" s="31" t="s">
        <v>151</v>
      </c>
      <c r="C6523" s="31" t="s">
        <v>700</v>
      </c>
      <c r="D6523" s="31" t="s">
        <v>783</v>
      </c>
      <c r="E6523" s="31" t="s">
        <v>5</v>
      </c>
      <c r="F6523" s="31" t="s">
        <v>12</v>
      </c>
      <c r="G6523" s="69">
        <v>1658.16</v>
      </c>
    </row>
    <row r="6524" spans="1:7" x14ac:dyDescent="0.25">
      <c r="A6524" s="31" t="s">
        <v>231</v>
      </c>
      <c r="B6524" s="31" t="s">
        <v>151</v>
      </c>
      <c r="C6524" s="31" t="s">
        <v>700</v>
      </c>
      <c r="D6524" s="31" t="s">
        <v>783</v>
      </c>
      <c r="E6524" s="31" t="s">
        <v>5</v>
      </c>
      <c r="F6524" s="31" t="s">
        <v>56</v>
      </c>
      <c r="G6524" s="69">
        <v>22768.89</v>
      </c>
    </row>
    <row r="6525" spans="1:7" x14ac:dyDescent="0.25">
      <c r="A6525" s="31" t="s">
        <v>231</v>
      </c>
      <c r="B6525" s="31" t="s">
        <v>151</v>
      </c>
      <c r="C6525" s="31" t="s">
        <v>700</v>
      </c>
      <c r="D6525" s="31" t="s">
        <v>783</v>
      </c>
      <c r="E6525" s="31" t="s">
        <v>5</v>
      </c>
      <c r="F6525" s="31" t="s">
        <v>89</v>
      </c>
      <c r="G6525" s="69">
        <v>73696.960000000006</v>
      </c>
    </row>
    <row r="6526" spans="1:7" x14ac:dyDescent="0.25">
      <c r="A6526" s="31" t="s">
        <v>231</v>
      </c>
      <c r="B6526" s="31" t="s">
        <v>151</v>
      </c>
      <c r="C6526" s="31" t="s">
        <v>700</v>
      </c>
      <c r="D6526" s="31" t="s">
        <v>783</v>
      </c>
      <c r="E6526" s="31" t="s">
        <v>5</v>
      </c>
      <c r="F6526" s="31" t="s">
        <v>82</v>
      </c>
      <c r="G6526" s="69">
        <v>7018.4</v>
      </c>
    </row>
    <row r="6527" spans="1:7" x14ac:dyDescent="0.25">
      <c r="A6527" s="31" t="s">
        <v>231</v>
      </c>
      <c r="B6527" s="31" t="s">
        <v>151</v>
      </c>
      <c r="C6527" s="31" t="s">
        <v>700</v>
      </c>
      <c r="D6527" s="31" t="s">
        <v>783</v>
      </c>
      <c r="E6527" s="31" t="s">
        <v>5</v>
      </c>
      <c r="F6527" s="31" t="s">
        <v>80</v>
      </c>
      <c r="G6527" s="69">
        <v>17216.47</v>
      </c>
    </row>
    <row r="6528" spans="1:7" x14ac:dyDescent="0.25">
      <c r="A6528" s="31" t="s">
        <v>231</v>
      </c>
      <c r="B6528" s="31" t="s">
        <v>151</v>
      </c>
      <c r="C6528" s="31" t="s">
        <v>700</v>
      </c>
      <c r="D6528" s="31" t="s">
        <v>783</v>
      </c>
      <c r="E6528" s="31" t="s">
        <v>85</v>
      </c>
      <c r="F6528" s="31" t="s">
        <v>87</v>
      </c>
      <c r="G6528" s="69">
        <v>227.03</v>
      </c>
    </row>
    <row r="6529" spans="1:7" x14ac:dyDescent="0.25">
      <c r="A6529" s="31" t="s">
        <v>231</v>
      </c>
      <c r="B6529" s="31" t="s">
        <v>151</v>
      </c>
      <c r="C6529" s="31" t="s">
        <v>700</v>
      </c>
      <c r="D6529" s="31" t="s">
        <v>783</v>
      </c>
      <c r="E6529" s="31" t="s">
        <v>85</v>
      </c>
      <c r="F6529" s="31" t="s">
        <v>86</v>
      </c>
      <c r="G6529" s="69">
        <v>233.85</v>
      </c>
    </row>
    <row r="6530" spans="1:7" x14ac:dyDescent="0.25">
      <c r="A6530" s="31" t="s">
        <v>231</v>
      </c>
      <c r="B6530" s="31" t="s">
        <v>151</v>
      </c>
      <c r="C6530" s="31" t="s">
        <v>700</v>
      </c>
      <c r="D6530" s="31" t="s">
        <v>783</v>
      </c>
      <c r="E6530" s="31" t="s">
        <v>84</v>
      </c>
      <c r="F6530" s="31" t="s">
        <v>29</v>
      </c>
      <c r="G6530" s="69">
        <v>1408.46</v>
      </c>
    </row>
    <row r="6531" spans="1:7" x14ac:dyDescent="0.25">
      <c r="A6531" s="31" t="s">
        <v>231</v>
      </c>
      <c r="B6531" s="31" t="s">
        <v>151</v>
      </c>
      <c r="C6531" s="31" t="s">
        <v>700</v>
      </c>
      <c r="D6531" s="31" t="s">
        <v>783</v>
      </c>
      <c r="E6531" s="31" t="s">
        <v>84</v>
      </c>
      <c r="F6531" s="31" t="s">
        <v>67</v>
      </c>
      <c r="G6531" s="69">
        <v>139.6</v>
      </c>
    </row>
    <row r="6532" spans="1:7" x14ac:dyDescent="0.25">
      <c r="A6532" s="31" t="s">
        <v>231</v>
      </c>
      <c r="B6532" s="31" t="s">
        <v>151</v>
      </c>
      <c r="C6532" s="31" t="s">
        <v>700</v>
      </c>
      <c r="D6532" s="31" t="s">
        <v>783</v>
      </c>
      <c r="E6532" s="31" t="s">
        <v>84</v>
      </c>
      <c r="F6532" s="31" t="s">
        <v>93</v>
      </c>
      <c r="G6532" s="69">
        <v>556.57000000000005</v>
      </c>
    </row>
    <row r="6533" spans="1:7" x14ac:dyDescent="0.25">
      <c r="A6533" s="31" t="s">
        <v>231</v>
      </c>
      <c r="B6533" s="31" t="s">
        <v>151</v>
      </c>
      <c r="C6533" s="31" t="s">
        <v>700</v>
      </c>
      <c r="D6533" s="31" t="s">
        <v>783</v>
      </c>
      <c r="E6533" s="31" t="s">
        <v>84</v>
      </c>
      <c r="F6533" s="31" t="s">
        <v>23</v>
      </c>
      <c r="G6533" s="69">
        <v>21224.35</v>
      </c>
    </row>
    <row r="6534" spans="1:7" x14ac:dyDescent="0.25">
      <c r="A6534" s="31" t="s">
        <v>231</v>
      </c>
      <c r="B6534" s="31" t="s">
        <v>151</v>
      </c>
      <c r="C6534" s="31" t="s">
        <v>700</v>
      </c>
      <c r="D6534" s="31" t="s">
        <v>783</v>
      </c>
      <c r="E6534" s="31" t="s">
        <v>0</v>
      </c>
      <c r="F6534" s="31" t="s">
        <v>14</v>
      </c>
      <c r="G6534" s="69">
        <v>1944.48</v>
      </c>
    </row>
    <row r="6535" spans="1:7" x14ac:dyDescent="0.25">
      <c r="A6535" s="31" t="s">
        <v>231</v>
      </c>
      <c r="B6535" s="31" t="s">
        <v>151</v>
      </c>
      <c r="C6535" s="31" t="s">
        <v>700</v>
      </c>
      <c r="D6535" s="31" t="s">
        <v>783</v>
      </c>
      <c r="E6535" s="31" t="s">
        <v>0</v>
      </c>
      <c r="F6535" s="31" t="s">
        <v>16</v>
      </c>
      <c r="G6535" s="69">
        <v>1086.97</v>
      </c>
    </row>
    <row r="6536" spans="1:7" x14ac:dyDescent="0.25">
      <c r="A6536" s="31" t="s">
        <v>231</v>
      </c>
      <c r="B6536" s="31" t="s">
        <v>686</v>
      </c>
      <c r="C6536" s="31" t="s">
        <v>156</v>
      </c>
      <c r="D6536" s="31" t="s">
        <v>702</v>
      </c>
      <c r="E6536" s="31" t="s">
        <v>81</v>
      </c>
      <c r="F6536" s="31" t="s">
        <v>25</v>
      </c>
      <c r="G6536" s="69">
        <v>1506.56</v>
      </c>
    </row>
    <row r="6537" spans="1:7" x14ac:dyDescent="0.25">
      <c r="A6537" s="31" t="s">
        <v>231</v>
      </c>
      <c r="B6537" s="31" t="s">
        <v>686</v>
      </c>
      <c r="C6537" s="31" t="s">
        <v>156</v>
      </c>
      <c r="D6537" s="31" t="s">
        <v>702</v>
      </c>
      <c r="E6537" s="31" t="s">
        <v>81</v>
      </c>
      <c r="F6537" s="31" t="s">
        <v>9</v>
      </c>
      <c r="G6537" s="69">
        <v>11190.42</v>
      </c>
    </row>
    <row r="6538" spans="1:7" x14ac:dyDescent="0.25">
      <c r="A6538" s="31" t="s">
        <v>231</v>
      </c>
      <c r="B6538" s="31" t="s">
        <v>686</v>
      </c>
      <c r="C6538" s="31" t="s">
        <v>156</v>
      </c>
      <c r="D6538" s="31" t="s">
        <v>702</v>
      </c>
      <c r="E6538" s="31" t="s">
        <v>79</v>
      </c>
      <c r="F6538" s="31" t="s">
        <v>28</v>
      </c>
      <c r="G6538" s="69">
        <v>1264.2</v>
      </c>
    </row>
    <row r="6539" spans="1:7" x14ac:dyDescent="0.25">
      <c r="A6539" s="31" t="s">
        <v>231</v>
      </c>
      <c r="B6539" s="31" t="s">
        <v>686</v>
      </c>
      <c r="C6539" s="31" t="s">
        <v>156</v>
      </c>
      <c r="D6539" s="31" t="s">
        <v>702</v>
      </c>
      <c r="E6539" s="31" t="s">
        <v>5</v>
      </c>
      <c r="F6539" s="31" t="s">
        <v>11</v>
      </c>
      <c r="G6539" s="69">
        <v>7162.6</v>
      </c>
    </row>
    <row r="6540" spans="1:7" x14ac:dyDescent="0.25">
      <c r="A6540" s="31" t="s">
        <v>231</v>
      </c>
      <c r="B6540" s="31" t="s">
        <v>686</v>
      </c>
      <c r="C6540" s="31" t="s">
        <v>156</v>
      </c>
      <c r="D6540" s="31" t="s">
        <v>702</v>
      </c>
      <c r="E6540" s="31" t="s">
        <v>5</v>
      </c>
      <c r="F6540" s="31" t="s">
        <v>56</v>
      </c>
      <c r="G6540" s="69">
        <v>3709.92</v>
      </c>
    </row>
    <row r="6541" spans="1:7" x14ac:dyDescent="0.25">
      <c r="A6541" s="31" t="s">
        <v>231</v>
      </c>
      <c r="B6541" s="31" t="s">
        <v>686</v>
      </c>
      <c r="C6541" s="31" t="s">
        <v>156</v>
      </c>
      <c r="D6541" s="31" t="s">
        <v>702</v>
      </c>
      <c r="E6541" s="31" t="s">
        <v>5</v>
      </c>
      <c r="F6541" s="31" t="s">
        <v>80</v>
      </c>
      <c r="G6541" s="69">
        <v>14594.84</v>
      </c>
    </row>
    <row r="6542" spans="1:7" x14ac:dyDescent="0.25">
      <c r="A6542" s="31" t="s">
        <v>231</v>
      </c>
      <c r="B6542" s="31" t="s">
        <v>686</v>
      </c>
      <c r="C6542" s="31" t="s">
        <v>156</v>
      </c>
      <c r="D6542" s="31" t="s">
        <v>702</v>
      </c>
      <c r="E6542" s="31" t="s">
        <v>5</v>
      </c>
      <c r="F6542" s="31" t="s">
        <v>61</v>
      </c>
      <c r="G6542" s="69">
        <v>10382.049999999999</v>
      </c>
    </row>
    <row r="6543" spans="1:7" x14ac:dyDescent="0.25">
      <c r="A6543" s="31" t="s">
        <v>231</v>
      </c>
      <c r="B6543" s="31" t="s">
        <v>686</v>
      </c>
      <c r="C6543" s="31" t="s">
        <v>156</v>
      </c>
      <c r="D6543" s="31" t="s">
        <v>702</v>
      </c>
      <c r="E6543" s="31" t="s">
        <v>85</v>
      </c>
      <c r="F6543" s="31" t="s">
        <v>86</v>
      </c>
      <c r="G6543" s="69">
        <v>1116.48</v>
      </c>
    </row>
    <row r="6544" spans="1:7" x14ac:dyDescent="0.25">
      <c r="A6544" s="31" t="s">
        <v>231</v>
      </c>
      <c r="B6544" s="31" t="s">
        <v>686</v>
      </c>
      <c r="C6544" s="31" t="s">
        <v>156</v>
      </c>
      <c r="D6544" s="31" t="s">
        <v>702</v>
      </c>
      <c r="E6544" s="31" t="s">
        <v>84</v>
      </c>
      <c r="F6544" s="31" t="s">
        <v>23</v>
      </c>
      <c r="G6544" s="69">
        <v>2243.0100000000002</v>
      </c>
    </row>
    <row r="6545" spans="1:7" x14ac:dyDescent="0.25">
      <c r="A6545" s="31" t="s">
        <v>231</v>
      </c>
      <c r="B6545" s="31" t="s">
        <v>686</v>
      </c>
      <c r="C6545" s="31" t="s">
        <v>156</v>
      </c>
      <c r="D6545" s="31" t="s">
        <v>702</v>
      </c>
      <c r="E6545" s="31" t="s">
        <v>92</v>
      </c>
      <c r="F6545" s="31" t="s">
        <v>92</v>
      </c>
      <c r="G6545" s="69">
        <v>4423.2</v>
      </c>
    </row>
    <row r="6546" spans="1:7" x14ac:dyDescent="0.25">
      <c r="A6546" s="31" t="s">
        <v>231</v>
      </c>
      <c r="B6546" s="31" t="s">
        <v>686</v>
      </c>
      <c r="C6546" s="31" t="s">
        <v>156</v>
      </c>
      <c r="D6546" s="31" t="s">
        <v>702</v>
      </c>
      <c r="E6546" s="31" t="s">
        <v>0</v>
      </c>
      <c r="F6546" s="31" t="s">
        <v>14</v>
      </c>
      <c r="G6546" s="69">
        <v>117</v>
      </c>
    </row>
    <row r="6547" spans="1:7" x14ac:dyDescent="0.25">
      <c r="A6547" s="31" t="s">
        <v>231</v>
      </c>
      <c r="B6547" s="31" t="s">
        <v>686</v>
      </c>
      <c r="C6547" s="31" t="s">
        <v>156</v>
      </c>
      <c r="D6547" s="31" t="s">
        <v>702</v>
      </c>
      <c r="E6547" s="31" t="s">
        <v>0</v>
      </c>
      <c r="F6547" s="31" t="s">
        <v>16</v>
      </c>
      <c r="G6547" s="69">
        <v>6309.15</v>
      </c>
    </row>
    <row r="6548" spans="1:7" x14ac:dyDescent="0.25">
      <c r="A6548" s="31" t="s">
        <v>231</v>
      </c>
      <c r="B6548" s="31" t="s">
        <v>19</v>
      </c>
      <c r="C6548" s="31" t="s">
        <v>96</v>
      </c>
      <c r="D6548" s="31" t="s">
        <v>783</v>
      </c>
      <c r="E6548" s="31" t="s">
        <v>81</v>
      </c>
      <c r="F6548" s="31" t="s">
        <v>27</v>
      </c>
      <c r="G6548" s="69">
        <v>23333.599999999999</v>
      </c>
    </row>
    <row r="6549" spans="1:7" x14ac:dyDescent="0.25">
      <c r="A6549" s="31" t="s">
        <v>231</v>
      </c>
      <c r="B6549" s="31" t="s">
        <v>19</v>
      </c>
      <c r="C6549" s="31" t="s">
        <v>96</v>
      </c>
      <c r="D6549" s="31" t="s">
        <v>783</v>
      </c>
      <c r="E6549" s="31" t="s">
        <v>81</v>
      </c>
      <c r="F6549" s="31" t="s">
        <v>83</v>
      </c>
      <c r="G6549" s="69">
        <v>3349.85</v>
      </c>
    </row>
    <row r="6550" spans="1:7" x14ac:dyDescent="0.25">
      <c r="A6550" s="31" t="s">
        <v>231</v>
      </c>
      <c r="B6550" s="31" t="s">
        <v>19</v>
      </c>
      <c r="C6550" s="31" t="s">
        <v>96</v>
      </c>
      <c r="D6550" s="31" t="s">
        <v>783</v>
      </c>
      <c r="E6550" s="31" t="s">
        <v>81</v>
      </c>
      <c r="F6550" s="31" t="s">
        <v>25</v>
      </c>
      <c r="G6550" s="69">
        <v>41631.660000000003</v>
      </c>
    </row>
    <row r="6551" spans="1:7" x14ac:dyDescent="0.25">
      <c r="A6551" s="31" t="s">
        <v>231</v>
      </c>
      <c r="B6551" s="31" t="s">
        <v>19</v>
      </c>
      <c r="C6551" s="31" t="s">
        <v>96</v>
      </c>
      <c r="D6551" s="31" t="s">
        <v>783</v>
      </c>
      <c r="E6551" s="31" t="s">
        <v>81</v>
      </c>
      <c r="F6551" s="31" t="s">
        <v>65</v>
      </c>
      <c r="G6551" s="69">
        <v>7244.74</v>
      </c>
    </row>
    <row r="6552" spans="1:7" x14ac:dyDescent="0.25">
      <c r="A6552" s="31" t="s">
        <v>231</v>
      </c>
      <c r="B6552" s="31" t="s">
        <v>19</v>
      </c>
      <c r="C6552" s="31" t="s">
        <v>96</v>
      </c>
      <c r="D6552" s="31" t="s">
        <v>783</v>
      </c>
      <c r="E6552" s="31" t="s">
        <v>81</v>
      </c>
      <c r="F6552" s="31" t="s">
        <v>26</v>
      </c>
      <c r="G6552" s="69">
        <v>81953.279999999999</v>
      </c>
    </row>
    <row r="6553" spans="1:7" x14ac:dyDescent="0.25">
      <c r="A6553" s="31" t="s">
        <v>231</v>
      </c>
      <c r="B6553" s="31" t="s">
        <v>19</v>
      </c>
      <c r="C6553" s="31" t="s">
        <v>96</v>
      </c>
      <c r="D6553" s="31" t="s">
        <v>783</v>
      </c>
      <c r="E6553" s="31" t="s">
        <v>81</v>
      </c>
      <c r="F6553" s="31" t="s">
        <v>64</v>
      </c>
      <c r="G6553" s="69">
        <v>34962.79</v>
      </c>
    </row>
    <row r="6554" spans="1:7" x14ac:dyDescent="0.25">
      <c r="A6554" s="31" t="s">
        <v>231</v>
      </c>
      <c r="B6554" s="31" t="s">
        <v>19</v>
      </c>
      <c r="C6554" s="31" t="s">
        <v>96</v>
      </c>
      <c r="D6554" s="31" t="s">
        <v>783</v>
      </c>
      <c r="E6554" s="31" t="s">
        <v>81</v>
      </c>
      <c r="F6554" s="31" t="s">
        <v>9</v>
      </c>
      <c r="G6554" s="69">
        <v>15938.14</v>
      </c>
    </row>
    <row r="6555" spans="1:7" x14ac:dyDescent="0.25">
      <c r="A6555" s="31" t="s">
        <v>231</v>
      </c>
      <c r="B6555" s="31" t="s">
        <v>19</v>
      </c>
      <c r="C6555" s="31" t="s">
        <v>96</v>
      </c>
      <c r="D6555" s="31" t="s">
        <v>783</v>
      </c>
      <c r="E6555" s="31" t="s">
        <v>79</v>
      </c>
      <c r="F6555" s="31" t="s">
        <v>28</v>
      </c>
      <c r="G6555" s="69">
        <v>6767.76</v>
      </c>
    </row>
    <row r="6556" spans="1:7" x14ac:dyDescent="0.25">
      <c r="A6556" s="31" t="s">
        <v>231</v>
      </c>
      <c r="B6556" s="31" t="s">
        <v>19</v>
      </c>
      <c r="C6556" s="31" t="s">
        <v>96</v>
      </c>
      <c r="D6556" s="31" t="s">
        <v>783</v>
      </c>
      <c r="E6556" s="31" t="s">
        <v>5</v>
      </c>
      <c r="F6556" s="31" t="s">
        <v>52</v>
      </c>
      <c r="G6556" s="69">
        <v>2371.7399999999998</v>
      </c>
    </row>
    <row r="6557" spans="1:7" x14ac:dyDescent="0.25">
      <c r="A6557" s="31" t="s">
        <v>231</v>
      </c>
      <c r="B6557" s="31" t="s">
        <v>19</v>
      </c>
      <c r="C6557" s="31" t="s">
        <v>96</v>
      </c>
      <c r="D6557" s="31" t="s">
        <v>783</v>
      </c>
      <c r="E6557" s="31" t="s">
        <v>5</v>
      </c>
      <c r="F6557" s="31" t="s">
        <v>11</v>
      </c>
      <c r="G6557" s="69">
        <v>213396.95</v>
      </c>
    </row>
    <row r="6558" spans="1:7" x14ac:dyDescent="0.25">
      <c r="A6558" s="31" t="s">
        <v>231</v>
      </c>
      <c r="B6558" s="31" t="s">
        <v>19</v>
      </c>
      <c r="C6558" s="31" t="s">
        <v>96</v>
      </c>
      <c r="D6558" s="31" t="s">
        <v>783</v>
      </c>
      <c r="E6558" s="31" t="s">
        <v>5</v>
      </c>
      <c r="F6558" s="31" t="s">
        <v>12</v>
      </c>
      <c r="G6558" s="69">
        <v>18107.439999999999</v>
      </c>
    </row>
    <row r="6559" spans="1:7" x14ac:dyDescent="0.25">
      <c r="A6559" s="31" t="s">
        <v>231</v>
      </c>
      <c r="B6559" s="31" t="s">
        <v>19</v>
      </c>
      <c r="C6559" s="31" t="s">
        <v>96</v>
      </c>
      <c r="D6559" s="31" t="s">
        <v>783</v>
      </c>
      <c r="E6559" s="31" t="s">
        <v>5</v>
      </c>
      <c r="F6559" s="31" t="s">
        <v>56</v>
      </c>
      <c r="G6559" s="69">
        <v>25313.439999999999</v>
      </c>
    </row>
    <row r="6560" spans="1:7" x14ac:dyDescent="0.25">
      <c r="A6560" s="31" t="s">
        <v>231</v>
      </c>
      <c r="B6560" s="31" t="s">
        <v>19</v>
      </c>
      <c r="C6560" s="31" t="s">
        <v>96</v>
      </c>
      <c r="D6560" s="31" t="s">
        <v>783</v>
      </c>
      <c r="E6560" s="31" t="s">
        <v>5</v>
      </c>
      <c r="F6560" s="31" t="s">
        <v>62</v>
      </c>
      <c r="G6560" s="69">
        <v>734.46</v>
      </c>
    </row>
    <row r="6561" spans="1:7" x14ac:dyDescent="0.25">
      <c r="A6561" s="31" t="s">
        <v>231</v>
      </c>
      <c r="B6561" s="31" t="s">
        <v>19</v>
      </c>
      <c r="C6561" s="31" t="s">
        <v>96</v>
      </c>
      <c r="D6561" s="31" t="s">
        <v>783</v>
      </c>
      <c r="E6561" s="31" t="s">
        <v>5</v>
      </c>
      <c r="F6561" s="31" t="s">
        <v>89</v>
      </c>
      <c r="G6561" s="69">
        <v>118575.21</v>
      </c>
    </row>
    <row r="6562" spans="1:7" x14ac:dyDescent="0.25">
      <c r="A6562" s="31" t="s">
        <v>231</v>
      </c>
      <c r="B6562" s="31" t="s">
        <v>19</v>
      </c>
      <c r="C6562" s="31" t="s">
        <v>96</v>
      </c>
      <c r="D6562" s="31" t="s">
        <v>783</v>
      </c>
      <c r="E6562" s="31" t="s">
        <v>5</v>
      </c>
      <c r="F6562" s="31" t="s">
        <v>82</v>
      </c>
      <c r="G6562" s="69">
        <v>3496.13</v>
      </c>
    </row>
    <row r="6563" spans="1:7" x14ac:dyDescent="0.25">
      <c r="A6563" s="31" t="s">
        <v>231</v>
      </c>
      <c r="B6563" s="31" t="s">
        <v>19</v>
      </c>
      <c r="C6563" s="31" t="s">
        <v>96</v>
      </c>
      <c r="D6563" s="31" t="s">
        <v>783</v>
      </c>
      <c r="E6563" s="31" t="s">
        <v>5</v>
      </c>
      <c r="F6563" s="31" t="s">
        <v>80</v>
      </c>
      <c r="G6563" s="69">
        <v>293487.94</v>
      </c>
    </row>
    <row r="6564" spans="1:7" x14ac:dyDescent="0.25">
      <c r="A6564" s="31" t="s">
        <v>231</v>
      </c>
      <c r="B6564" s="31" t="s">
        <v>19</v>
      </c>
      <c r="C6564" s="31" t="s">
        <v>96</v>
      </c>
      <c r="D6564" s="31" t="s">
        <v>783</v>
      </c>
      <c r="E6564" s="31" t="s">
        <v>5</v>
      </c>
      <c r="F6564" s="31" t="s">
        <v>61</v>
      </c>
      <c r="G6564" s="69">
        <v>35624.51</v>
      </c>
    </row>
    <row r="6565" spans="1:7" x14ac:dyDescent="0.25">
      <c r="A6565" s="31" t="s">
        <v>231</v>
      </c>
      <c r="B6565" s="31" t="s">
        <v>19</v>
      </c>
      <c r="C6565" s="31" t="s">
        <v>96</v>
      </c>
      <c r="D6565" s="31" t="s">
        <v>783</v>
      </c>
      <c r="E6565" s="31" t="s">
        <v>85</v>
      </c>
      <c r="F6565" s="31" t="s">
        <v>87</v>
      </c>
      <c r="G6565" s="69">
        <v>21595.49</v>
      </c>
    </row>
    <row r="6566" spans="1:7" x14ac:dyDescent="0.25">
      <c r="A6566" s="31" t="s">
        <v>231</v>
      </c>
      <c r="B6566" s="31" t="s">
        <v>19</v>
      </c>
      <c r="C6566" s="31" t="s">
        <v>96</v>
      </c>
      <c r="D6566" s="31" t="s">
        <v>783</v>
      </c>
      <c r="E6566" s="31" t="s">
        <v>85</v>
      </c>
      <c r="F6566" s="31" t="s">
        <v>88</v>
      </c>
      <c r="G6566" s="69">
        <v>2779.73</v>
      </c>
    </row>
    <row r="6567" spans="1:7" x14ac:dyDescent="0.25">
      <c r="A6567" s="31" t="s">
        <v>231</v>
      </c>
      <c r="B6567" s="31" t="s">
        <v>19</v>
      </c>
      <c r="C6567" s="31" t="s">
        <v>96</v>
      </c>
      <c r="D6567" s="31" t="s">
        <v>783</v>
      </c>
      <c r="E6567" s="31" t="s">
        <v>85</v>
      </c>
      <c r="F6567" s="31" t="s">
        <v>86</v>
      </c>
      <c r="G6567" s="69">
        <v>24149.87</v>
      </c>
    </row>
    <row r="6568" spans="1:7" x14ac:dyDescent="0.25">
      <c r="A6568" s="31" t="s">
        <v>231</v>
      </c>
      <c r="B6568" s="31" t="s">
        <v>19</v>
      </c>
      <c r="C6568" s="31" t="s">
        <v>96</v>
      </c>
      <c r="D6568" s="31" t="s">
        <v>783</v>
      </c>
      <c r="E6568" s="31" t="s">
        <v>84</v>
      </c>
      <c r="F6568" s="31" t="s">
        <v>29</v>
      </c>
      <c r="G6568" s="69">
        <v>1092.69</v>
      </c>
    </row>
    <row r="6569" spans="1:7" x14ac:dyDescent="0.25">
      <c r="A6569" s="31" t="s">
        <v>231</v>
      </c>
      <c r="B6569" s="31" t="s">
        <v>19</v>
      </c>
      <c r="C6569" s="31" t="s">
        <v>96</v>
      </c>
      <c r="D6569" s="31" t="s">
        <v>783</v>
      </c>
      <c r="E6569" s="31" t="s">
        <v>84</v>
      </c>
      <c r="F6569" s="31" t="s">
        <v>23</v>
      </c>
      <c r="G6569" s="69">
        <v>34934.31</v>
      </c>
    </row>
    <row r="6570" spans="1:7" x14ac:dyDescent="0.25">
      <c r="A6570" s="31" t="s">
        <v>231</v>
      </c>
      <c r="B6570" s="31" t="s">
        <v>19</v>
      </c>
      <c r="C6570" s="31" t="s">
        <v>96</v>
      </c>
      <c r="D6570" s="31" t="s">
        <v>783</v>
      </c>
      <c r="E6570" s="31" t="s">
        <v>92</v>
      </c>
      <c r="F6570" s="31" t="s">
        <v>92</v>
      </c>
      <c r="G6570" s="69">
        <v>7351.11</v>
      </c>
    </row>
    <row r="6571" spans="1:7" x14ac:dyDescent="0.25">
      <c r="A6571" s="31" t="s">
        <v>231</v>
      </c>
      <c r="B6571" s="31" t="s">
        <v>19</v>
      </c>
      <c r="C6571" s="31" t="s">
        <v>96</v>
      </c>
      <c r="D6571" s="31" t="s">
        <v>783</v>
      </c>
      <c r="E6571" s="31" t="s">
        <v>0</v>
      </c>
      <c r="F6571" s="31" t="s">
        <v>14</v>
      </c>
      <c r="G6571" s="69">
        <v>19537.66</v>
      </c>
    </row>
    <row r="6572" spans="1:7" x14ac:dyDescent="0.25">
      <c r="A6572" s="31" t="s">
        <v>231</v>
      </c>
      <c r="B6572" s="31" t="s">
        <v>19</v>
      </c>
      <c r="C6572" s="31" t="s">
        <v>96</v>
      </c>
      <c r="D6572" s="31" t="s">
        <v>783</v>
      </c>
      <c r="E6572" s="31" t="s">
        <v>0</v>
      </c>
      <c r="F6572" s="31" t="s">
        <v>15</v>
      </c>
      <c r="G6572" s="69">
        <v>390.92</v>
      </c>
    </row>
    <row r="6573" spans="1:7" x14ac:dyDescent="0.25">
      <c r="A6573" s="31" t="s">
        <v>231</v>
      </c>
      <c r="B6573" s="31" t="s">
        <v>19</v>
      </c>
      <c r="C6573" s="31" t="s">
        <v>96</v>
      </c>
      <c r="D6573" s="31" t="s">
        <v>783</v>
      </c>
      <c r="E6573" s="31" t="s">
        <v>0</v>
      </c>
      <c r="F6573" s="31" t="s">
        <v>16</v>
      </c>
      <c r="G6573" s="69">
        <v>19392.37</v>
      </c>
    </row>
    <row r="6574" spans="1:7" x14ac:dyDescent="0.25">
      <c r="A6574" s="31" t="s">
        <v>231</v>
      </c>
      <c r="B6574" s="31" t="s">
        <v>19</v>
      </c>
      <c r="C6574" s="31" t="s">
        <v>96</v>
      </c>
      <c r="D6574" s="31" t="s">
        <v>783</v>
      </c>
      <c r="E6574" s="31" t="s">
        <v>21</v>
      </c>
      <c r="F6574" s="31" t="s">
        <v>21</v>
      </c>
      <c r="G6574" s="69">
        <v>56438.83</v>
      </c>
    </row>
    <row r="6575" spans="1:7" x14ac:dyDescent="0.25">
      <c r="A6575" s="31" t="s">
        <v>231</v>
      </c>
      <c r="B6575" s="31" t="s">
        <v>20</v>
      </c>
      <c r="C6575" s="31" t="s">
        <v>47</v>
      </c>
      <c r="D6575" s="31" t="s">
        <v>783</v>
      </c>
      <c r="E6575" s="31" t="s">
        <v>81</v>
      </c>
      <c r="F6575" s="31" t="s">
        <v>27</v>
      </c>
      <c r="G6575" s="69">
        <v>24559</v>
      </c>
    </row>
    <row r="6576" spans="1:7" x14ac:dyDescent="0.25">
      <c r="A6576" s="31" t="s">
        <v>231</v>
      </c>
      <c r="B6576" s="31" t="s">
        <v>20</v>
      </c>
      <c r="C6576" s="31" t="s">
        <v>47</v>
      </c>
      <c r="D6576" s="31" t="s">
        <v>783</v>
      </c>
      <c r="E6576" s="31" t="s">
        <v>81</v>
      </c>
      <c r="F6576" s="31" t="s">
        <v>83</v>
      </c>
      <c r="G6576" s="69">
        <v>5919</v>
      </c>
    </row>
    <row r="6577" spans="1:7" x14ac:dyDescent="0.25">
      <c r="A6577" s="31" t="s">
        <v>231</v>
      </c>
      <c r="B6577" s="31" t="s">
        <v>20</v>
      </c>
      <c r="C6577" s="31" t="s">
        <v>47</v>
      </c>
      <c r="D6577" s="31" t="s">
        <v>783</v>
      </c>
      <c r="E6577" s="31" t="s">
        <v>81</v>
      </c>
      <c r="F6577" s="31" t="s">
        <v>25</v>
      </c>
      <c r="G6577" s="69">
        <v>102097</v>
      </c>
    </row>
    <row r="6578" spans="1:7" x14ac:dyDescent="0.25">
      <c r="A6578" s="31" t="s">
        <v>231</v>
      </c>
      <c r="B6578" s="31" t="s">
        <v>20</v>
      </c>
      <c r="C6578" s="31" t="s">
        <v>47</v>
      </c>
      <c r="D6578" s="31" t="s">
        <v>783</v>
      </c>
      <c r="E6578" s="31" t="s">
        <v>81</v>
      </c>
      <c r="F6578" s="31" t="s">
        <v>65</v>
      </c>
      <c r="G6578" s="69">
        <v>18388</v>
      </c>
    </row>
    <row r="6579" spans="1:7" x14ac:dyDescent="0.25">
      <c r="A6579" s="31" t="s">
        <v>231</v>
      </c>
      <c r="B6579" s="31" t="s">
        <v>20</v>
      </c>
      <c r="C6579" s="31" t="s">
        <v>47</v>
      </c>
      <c r="D6579" s="31" t="s">
        <v>783</v>
      </c>
      <c r="E6579" s="31" t="s">
        <v>81</v>
      </c>
      <c r="F6579" s="31" t="s">
        <v>26</v>
      </c>
      <c r="G6579" s="69">
        <v>120833</v>
      </c>
    </row>
    <row r="6580" spans="1:7" x14ac:dyDescent="0.25">
      <c r="A6580" s="31" t="s">
        <v>231</v>
      </c>
      <c r="B6580" s="31" t="s">
        <v>20</v>
      </c>
      <c r="C6580" s="31" t="s">
        <v>47</v>
      </c>
      <c r="D6580" s="31" t="s">
        <v>783</v>
      </c>
      <c r="E6580" s="31" t="s">
        <v>81</v>
      </c>
      <c r="F6580" s="31" t="s">
        <v>64</v>
      </c>
      <c r="G6580" s="69">
        <v>22021</v>
      </c>
    </row>
    <row r="6581" spans="1:7" x14ac:dyDescent="0.25">
      <c r="A6581" s="31" t="s">
        <v>231</v>
      </c>
      <c r="B6581" s="31" t="s">
        <v>20</v>
      </c>
      <c r="C6581" s="31" t="s">
        <v>47</v>
      </c>
      <c r="D6581" s="31" t="s">
        <v>783</v>
      </c>
      <c r="E6581" s="31" t="s">
        <v>81</v>
      </c>
      <c r="F6581" s="31" t="s">
        <v>9</v>
      </c>
      <c r="G6581" s="69">
        <v>58448</v>
      </c>
    </row>
    <row r="6582" spans="1:7" x14ac:dyDescent="0.25">
      <c r="A6582" s="31" t="s">
        <v>231</v>
      </c>
      <c r="B6582" s="31" t="s">
        <v>20</v>
      </c>
      <c r="C6582" s="31" t="s">
        <v>47</v>
      </c>
      <c r="D6582" s="31" t="s">
        <v>783</v>
      </c>
      <c r="E6582" s="31" t="s">
        <v>79</v>
      </c>
      <c r="F6582" s="31" t="s">
        <v>28</v>
      </c>
      <c r="G6582" s="69">
        <v>7574</v>
      </c>
    </row>
    <row r="6583" spans="1:7" x14ac:dyDescent="0.25">
      <c r="A6583" s="31" t="s">
        <v>231</v>
      </c>
      <c r="B6583" s="31" t="s">
        <v>20</v>
      </c>
      <c r="C6583" s="31" t="s">
        <v>47</v>
      </c>
      <c r="D6583" s="31" t="s">
        <v>783</v>
      </c>
      <c r="E6583" s="31" t="s">
        <v>79</v>
      </c>
      <c r="F6583" s="31" t="s">
        <v>90</v>
      </c>
      <c r="G6583" s="69">
        <v>1241</v>
      </c>
    </row>
    <row r="6584" spans="1:7" x14ac:dyDescent="0.25">
      <c r="A6584" s="31" t="s">
        <v>231</v>
      </c>
      <c r="B6584" s="31" t="s">
        <v>20</v>
      </c>
      <c r="C6584" s="31" t="s">
        <v>47</v>
      </c>
      <c r="D6584" s="31" t="s">
        <v>783</v>
      </c>
      <c r="E6584" s="31" t="s">
        <v>5</v>
      </c>
      <c r="F6584" s="31" t="s">
        <v>52</v>
      </c>
      <c r="G6584" s="69">
        <v>4761</v>
      </c>
    </row>
    <row r="6585" spans="1:7" x14ac:dyDescent="0.25">
      <c r="A6585" s="31" t="s">
        <v>231</v>
      </c>
      <c r="B6585" s="31" t="s">
        <v>20</v>
      </c>
      <c r="C6585" s="31" t="s">
        <v>47</v>
      </c>
      <c r="D6585" s="31" t="s">
        <v>783</v>
      </c>
      <c r="E6585" s="31" t="s">
        <v>5</v>
      </c>
      <c r="F6585" s="31" t="s">
        <v>11</v>
      </c>
      <c r="G6585" s="69">
        <v>250627</v>
      </c>
    </row>
    <row r="6586" spans="1:7" x14ac:dyDescent="0.25">
      <c r="A6586" s="31" t="s">
        <v>231</v>
      </c>
      <c r="B6586" s="31" t="s">
        <v>20</v>
      </c>
      <c r="C6586" s="31" t="s">
        <v>47</v>
      </c>
      <c r="D6586" s="31" t="s">
        <v>783</v>
      </c>
      <c r="E6586" s="31" t="s">
        <v>5</v>
      </c>
      <c r="F6586" s="31" t="s">
        <v>12</v>
      </c>
      <c r="G6586" s="69">
        <v>25220</v>
      </c>
    </row>
    <row r="6587" spans="1:7" x14ac:dyDescent="0.25">
      <c r="A6587" s="31" t="s">
        <v>231</v>
      </c>
      <c r="B6587" s="31" t="s">
        <v>20</v>
      </c>
      <c r="C6587" s="31" t="s">
        <v>47</v>
      </c>
      <c r="D6587" s="31" t="s">
        <v>783</v>
      </c>
      <c r="E6587" s="31" t="s">
        <v>5</v>
      </c>
      <c r="F6587" s="31" t="s">
        <v>56</v>
      </c>
      <c r="G6587" s="69">
        <v>44830</v>
      </c>
    </row>
    <row r="6588" spans="1:7" x14ac:dyDescent="0.25">
      <c r="A6588" s="31" t="s">
        <v>231</v>
      </c>
      <c r="B6588" s="31" t="s">
        <v>20</v>
      </c>
      <c r="C6588" s="31" t="s">
        <v>47</v>
      </c>
      <c r="D6588" s="31" t="s">
        <v>783</v>
      </c>
      <c r="E6588" s="31" t="s">
        <v>5</v>
      </c>
      <c r="F6588" s="31" t="s">
        <v>62</v>
      </c>
      <c r="G6588" s="69">
        <v>989</v>
      </c>
    </row>
    <row r="6589" spans="1:7" x14ac:dyDescent="0.25">
      <c r="A6589" s="31" t="s">
        <v>231</v>
      </c>
      <c r="B6589" s="31" t="s">
        <v>20</v>
      </c>
      <c r="C6589" s="31" t="s">
        <v>47</v>
      </c>
      <c r="D6589" s="31" t="s">
        <v>783</v>
      </c>
      <c r="E6589" s="31" t="s">
        <v>5</v>
      </c>
      <c r="F6589" s="31" t="s">
        <v>89</v>
      </c>
      <c r="G6589" s="69">
        <v>35133</v>
      </c>
    </row>
    <row r="6590" spans="1:7" x14ac:dyDescent="0.25">
      <c r="A6590" s="31" t="s">
        <v>231</v>
      </c>
      <c r="B6590" s="31" t="s">
        <v>20</v>
      </c>
      <c r="C6590" s="31" t="s">
        <v>47</v>
      </c>
      <c r="D6590" s="31" t="s">
        <v>783</v>
      </c>
      <c r="E6590" s="31" t="s">
        <v>5</v>
      </c>
      <c r="F6590" s="31" t="s">
        <v>82</v>
      </c>
      <c r="G6590" s="69">
        <v>5286</v>
      </c>
    </row>
    <row r="6591" spans="1:7" x14ac:dyDescent="0.25">
      <c r="A6591" s="31" t="s">
        <v>231</v>
      </c>
      <c r="B6591" s="31" t="s">
        <v>20</v>
      </c>
      <c r="C6591" s="31" t="s">
        <v>47</v>
      </c>
      <c r="D6591" s="31" t="s">
        <v>783</v>
      </c>
      <c r="E6591" s="31" t="s">
        <v>5</v>
      </c>
      <c r="F6591" s="31" t="s">
        <v>80</v>
      </c>
      <c r="G6591" s="69">
        <v>389049</v>
      </c>
    </row>
    <row r="6592" spans="1:7" x14ac:dyDescent="0.25">
      <c r="A6592" s="31" t="s">
        <v>231</v>
      </c>
      <c r="B6592" s="31" t="s">
        <v>20</v>
      </c>
      <c r="C6592" s="31" t="s">
        <v>47</v>
      </c>
      <c r="D6592" s="31" t="s">
        <v>783</v>
      </c>
      <c r="E6592" s="31" t="s">
        <v>5</v>
      </c>
      <c r="F6592" s="31" t="s">
        <v>63</v>
      </c>
      <c r="G6592" s="69">
        <v>3319</v>
      </c>
    </row>
    <row r="6593" spans="1:7" x14ac:dyDescent="0.25">
      <c r="A6593" s="31" t="s">
        <v>231</v>
      </c>
      <c r="B6593" s="31" t="s">
        <v>20</v>
      </c>
      <c r="C6593" s="31" t="s">
        <v>47</v>
      </c>
      <c r="D6593" s="31" t="s">
        <v>783</v>
      </c>
      <c r="E6593" s="31" t="s">
        <v>5</v>
      </c>
      <c r="F6593" s="31" t="s">
        <v>61</v>
      </c>
      <c r="G6593" s="69">
        <v>86396</v>
      </c>
    </row>
    <row r="6594" spans="1:7" x14ac:dyDescent="0.25">
      <c r="A6594" s="31" t="s">
        <v>231</v>
      </c>
      <c r="B6594" s="31" t="s">
        <v>20</v>
      </c>
      <c r="C6594" s="31" t="s">
        <v>47</v>
      </c>
      <c r="D6594" s="31" t="s">
        <v>783</v>
      </c>
      <c r="E6594" s="31" t="s">
        <v>85</v>
      </c>
      <c r="F6594" s="31" t="s">
        <v>87</v>
      </c>
      <c r="G6594" s="69">
        <v>31457</v>
      </c>
    </row>
    <row r="6595" spans="1:7" x14ac:dyDescent="0.25">
      <c r="A6595" s="31" t="s">
        <v>231</v>
      </c>
      <c r="B6595" s="31" t="s">
        <v>20</v>
      </c>
      <c r="C6595" s="31" t="s">
        <v>47</v>
      </c>
      <c r="D6595" s="31" t="s">
        <v>783</v>
      </c>
      <c r="E6595" s="31" t="s">
        <v>85</v>
      </c>
      <c r="F6595" s="31" t="s">
        <v>88</v>
      </c>
      <c r="G6595" s="69">
        <v>3274</v>
      </c>
    </row>
    <row r="6596" spans="1:7" x14ac:dyDescent="0.25">
      <c r="A6596" s="31" t="s">
        <v>231</v>
      </c>
      <c r="B6596" s="31" t="s">
        <v>20</v>
      </c>
      <c r="C6596" s="31" t="s">
        <v>47</v>
      </c>
      <c r="D6596" s="31" t="s">
        <v>783</v>
      </c>
      <c r="E6596" s="31" t="s">
        <v>85</v>
      </c>
      <c r="F6596" s="31" t="s">
        <v>86</v>
      </c>
      <c r="G6596" s="69">
        <v>61268</v>
      </c>
    </row>
    <row r="6597" spans="1:7" x14ac:dyDescent="0.25">
      <c r="A6597" s="31" t="s">
        <v>231</v>
      </c>
      <c r="B6597" s="31" t="s">
        <v>20</v>
      </c>
      <c r="C6597" s="31" t="s">
        <v>47</v>
      </c>
      <c r="D6597" s="31" t="s">
        <v>783</v>
      </c>
      <c r="E6597" s="31" t="s">
        <v>84</v>
      </c>
      <c r="F6597" s="31" t="s">
        <v>29</v>
      </c>
      <c r="G6597" s="69">
        <v>2129</v>
      </c>
    </row>
    <row r="6598" spans="1:7" x14ac:dyDescent="0.25">
      <c r="A6598" s="31" t="s">
        <v>231</v>
      </c>
      <c r="B6598" s="31" t="s">
        <v>20</v>
      </c>
      <c r="C6598" s="31" t="s">
        <v>47</v>
      </c>
      <c r="D6598" s="31" t="s">
        <v>783</v>
      </c>
      <c r="E6598" s="31" t="s">
        <v>84</v>
      </c>
      <c r="F6598" s="31" t="s">
        <v>23</v>
      </c>
      <c r="G6598" s="69">
        <v>27147</v>
      </c>
    </row>
    <row r="6599" spans="1:7" x14ac:dyDescent="0.25">
      <c r="A6599" s="31" t="s">
        <v>231</v>
      </c>
      <c r="B6599" s="31" t="s">
        <v>20</v>
      </c>
      <c r="C6599" s="31" t="s">
        <v>47</v>
      </c>
      <c r="D6599" s="31" t="s">
        <v>783</v>
      </c>
      <c r="E6599" s="31" t="s">
        <v>92</v>
      </c>
      <c r="F6599" s="31" t="s">
        <v>92</v>
      </c>
      <c r="G6599" s="69">
        <v>34236</v>
      </c>
    </row>
    <row r="6600" spans="1:7" x14ac:dyDescent="0.25">
      <c r="A6600" s="31" t="s">
        <v>231</v>
      </c>
      <c r="B6600" s="31" t="s">
        <v>20</v>
      </c>
      <c r="C6600" s="31" t="s">
        <v>47</v>
      </c>
      <c r="D6600" s="31" t="s">
        <v>783</v>
      </c>
      <c r="E6600" s="31" t="s">
        <v>0</v>
      </c>
      <c r="F6600" s="31" t="s">
        <v>14</v>
      </c>
      <c r="G6600" s="69">
        <v>30523</v>
      </c>
    </row>
    <row r="6601" spans="1:7" x14ac:dyDescent="0.25">
      <c r="A6601" s="31" t="s">
        <v>231</v>
      </c>
      <c r="B6601" s="31" t="s">
        <v>20</v>
      </c>
      <c r="C6601" s="31" t="s">
        <v>47</v>
      </c>
      <c r="D6601" s="31" t="s">
        <v>783</v>
      </c>
      <c r="E6601" s="31" t="s">
        <v>0</v>
      </c>
      <c r="F6601" s="31" t="s">
        <v>15</v>
      </c>
      <c r="G6601" s="69">
        <v>2295</v>
      </c>
    </row>
    <row r="6602" spans="1:7" x14ac:dyDescent="0.25">
      <c r="A6602" s="31" t="s">
        <v>231</v>
      </c>
      <c r="B6602" s="31" t="s">
        <v>20</v>
      </c>
      <c r="C6602" s="31" t="s">
        <v>47</v>
      </c>
      <c r="D6602" s="31" t="s">
        <v>783</v>
      </c>
      <c r="E6602" s="31" t="s">
        <v>0</v>
      </c>
      <c r="F6602" s="31" t="s">
        <v>16</v>
      </c>
      <c r="G6602" s="69">
        <v>135281</v>
      </c>
    </row>
    <row r="6603" spans="1:7" x14ac:dyDescent="0.25">
      <c r="A6603" s="31" t="s">
        <v>231</v>
      </c>
      <c r="B6603" s="31" t="s">
        <v>20</v>
      </c>
      <c r="C6603" s="31" t="s">
        <v>47</v>
      </c>
      <c r="D6603" s="31" t="s">
        <v>783</v>
      </c>
      <c r="E6603" s="31" t="s">
        <v>21</v>
      </c>
      <c r="F6603" s="31" t="s">
        <v>21</v>
      </c>
      <c r="G6603" s="69">
        <v>39314</v>
      </c>
    </row>
    <row r="6604" spans="1:7" x14ac:dyDescent="0.25">
      <c r="A6604" s="31" t="s">
        <v>231</v>
      </c>
      <c r="B6604" s="31" t="s">
        <v>767</v>
      </c>
      <c r="C6604" s="31" t="s">
        <v>47</v>
      </c>
      <c r="D6604" s="31" t="s">
        <v>783</v>
      </c>
      <c r="E6604" s="31" t="s">
        <v>81</v>
      </c>
      <c r="F6604" s="31" t="s">
        <v>27</v>
      </c>
      <c r="G6604" s="69">
        <v>747.44</v>
      </c>
    </row>
    <row r="6605" spans="1:7" x14ac:dyDescent="0.25">
      <c r="A6605" s="31" t="s">
        <v>231</v>
      </c>
      <c r="B6605" s="31" t="s">
        <v>767</v>
      </c>
      <c r="C6605" s="31" t="s">
        <v>47</v>
      </c>
      <c r="D6605" s="31" t="s">
        <v>783</v>
      </c>
      <c r="E6605" s="31" t="s">
        <v>81</v>
      </c>
      <c r="F6605" s="31" t="s">
        <v>83</v>
      </c>
      <c r="G6605" s="69">
        <v>159.19</v>
      </c>
    </row>
    <row r="6606" spans="1:7" x14ac:dyDescent="0.25">
      <c r="A6606" s="31" t="s">
        <v>231</v>
      </c>
      <c r="B6606" s="31" t="s">
        <v>767</v>
      </c>
      <c r="C6606" s="31" t="s">
        <v>47</v>
      </c>
      <c r="D6606" s="31" t="s">
        <v>783</v>
      </c>
      <c r="E6606" s="31" t="s">
        <v>81</v>
      </c>
      <c r="F6606" s="31" t="s">
        <v>25</v>
      </c>
      <c r="G6606" s="69">
        <v>1589.37</v>
      </c>
    </row>
    <row r="6607" spans="1:7" x14ac:dyDescent="0.25">
      <c r="A6607" s="31" t="s">
        <v>231</v>
      </c>
      <c r="B6607" s="31" t="s">
        <v>767</v>
      </c>
      <c r="C6607" s="31" t="s">
        <v>47</v>
      </c>
      <c r="D6607" s="31" t="s">
        <v>783</v>
      </c>
      <c r="E6607" s="31" t="s">
        <v>81</v>
      </c>
      <c r="F6607" s="31" t="s">
        <v>65</v>
      </c>
      <c r="G6607" s="69">
        <v>88.7</v>
      </c>
    </row>
    <row r="6608" spans="1:7" x14ac:dyDescent="0.25">
      <c r="A6608" s="31" t="s">
        <v>231</v>
      </c>
      <c r="B6608" s="31" t="s">
        <v>767</v>
      </c>
      <c r="C6608" s="31" t="s">
        <v>47</v>
      </c>
      <c r="D6608" s="31" t="s">
        <v>783</v>
      </c>
      <c r="E6608" s="31" t="s">
        <v>81</v>
      </c>
      <c r="F6608" s="31" t="s">
        <v>26</v>
      </c>
      <c r="G6608" s="69">
        <v>2354.79</v>
      </c>
    </row>
    <row r="6609" spans="1:7" x14ac:dyDescent="0.25">
      <c r="A6609" s="31" t="s">
        <v>231</v>
      </c>
      <c r="B6609" s="31" t="s">
        <v>767</v>
      </c>
      <c r="C6609" s="31" t="s">
        <v>47</v>
      </c>
      <c r="D6609" s="31" t="s">
        <v>783</v>
      </c>
      <c r="E6609" s="31" t="s">
        <v>81</v>
      </c>
      <c r="F6609" s="31" t="s">
        <v>9</v>
      </c>
      <c r="G6609" s="69">
        <v>51.87</v>
      </c>
    </row>
    <row r="6610" spans="1:7" x14ac:dyDescent="0.25">
      <c r="A6610" s="31" t="s">
        <v>231</v>
      </c>
      <c r="B6610" s="31" t="s">
        <v>767</v>
      </c>
      <c r="C6610" s="31" t="s">
        <v>47</v>
      </c>
      <c r="D6610" s="31" t="s">
        <v>783</v>
      </c>
      <c r="E6610" s="31" t="s">
        <v>5</v>
      </c>
      <c r="F6610" s="31" t="s">
        <v>52</v>
      </c>
      <c r="G6610" s="69">
        <v>52.29</v>
      </c>
    </row>
    <row r="6611" spans="1:7" x14ac:dyDescent="0.25">
      <c r="A6611" s="31" t="s">
        <v>231</v>
      </c>
      <c r="B6611" s="31" t="s">
        <v>767</v>
      </c>
      <c r="C6611" s="31" t="s">
        <v>47</v>
      </c>
      <c r="D6611" s="31" t="s">
        <v>783</v>
      </c>
      <c r="E6611" s="31" t="s">
        <v>5</v>
      </c>
      <c r="F6611" s="31" t="s">
        <v>11</v>
      </c>
      <c r="G6611" s="69">
        <v>5962.2</v>
      </c>
    </row>
    <row r="6612" spans="1:7" x14ac:dyDescent="0.25">
      <c r="A6612" s="31" t="s">
        <v>231</v>
      </c>
      <c r="B6612" s="31" t="s">
        <v>767</v>
      </c>
      <c r="C6612" s="31" t="s">
        <v>47</v>
      </c>
      <c r="D6612" s="31" t="s">
        <v>783</v>
      </c>
      <c r="E6612" s="31" t="s">
        <v>5</v>
      </c>
      <c r="F6612" s="31" t="s">
        <v>12</v>
      </c>
      <c r="G6612" s="69">
        <v>223.96</v>
      </c>
    </row>
    <row r="6613" spans="1:7" x14ac:dyDescent="0.25">
      <c r="A6613" s="31" t="s">
        <v>231</v>
      </c>
      <c r="B6613" s="31" t="s">
        <v>767</v>
      </c>
      <c r="C6613" s="31" t="s">
        <v>47</v>
      </c>
      <c r="D6613" s="31" t="s">
        <v>783</v>
      </c>
      <c r="E6613" s="31" t="s">
        <v>5</v>
      </c>
      <c r="F6613" s="31" t="s">
        <v>56</v>
      </c>
      <c r="G6613" s="69">
        <v>145.53</v>
      </c>
    </row>
    <row r="6614" spans="1:7" x14ac:dyDescent="0.25">
      <c r="A6614" s="31" t="s">
        <v>231</v>
      </c>
      <c r="B6614" s="31" t="s">
        <v>767</v>
      </c>
      <c r="C6614" s="31" t="s">
        <v>47</v>
      </c>
      <c r="D6614" s="31" t="s">
        <v>783</v>
      </c>
      <c r="E6614" s="31" t="s">
        <v>5</v>
      </c>
      <c r="F6614" s="31" t="s">
        <v>89</v>
      </c>
      <c r="G6614" s="69">
        <v>490.86</v>
      </c>
    </row>
    <row r="6615" spans="1:7" x14ac:dyDescent="0.25">
      <c r="A6615" s="31" t="s">
        <v>231</v>
      </c>
      <c r="B6615" s="31" t="s">
        <v>767</v>
      </c>
      <c r="C6615" s="31" t="s">
        <v>47</v>
      </c>
      <c r="D6615" s="31" t="s">
        <v>783</v>
      </c>
      <c r="E6615" s="31" t="s">
        <v>5</v>
      </c>
      <c r="F6615" s="31" t="s">
        <v>82</v>
      </c>
      <c r="G6615" s="69">
        <v>82.17</v>
      </c>
    </row>
    <row r="6616" spans="1:7" x14ac:dyDescent="0.25">
      <c r="A6616" s="31" t="s">
        <v>231</v>
      </c>
      <c r="B6616" s="31" t="s">
        <v>767</v>
      </c>
      <c r="C6616" s="31" t="s">
        <v>47</v>
      </c>
      <c r="D6616" s="31" t="s">
        <v>783</v>
      </c>
      <c r="E6616" s="31" t="s">
        <v>5</v>
      </c>
      <c r="F6616" s="31" t="s">
        <v>80</v>
      </c>
      <c r="G6616" s="69">
        <v>6161.79</v>
      </c>
    </row>
    <row r="6617" spans="1:7" x14ac:dyDescent="0.25">
      <c r="A6617" s="31" t="s">
        <v>231</v>
      </c>
      <c r="B6617" s="31" t="s">
        <v>767</v>
      </c>
      <c r="C6617" s="31" t="s">
        <v>47</v>
      </c>
      <c r="D6617" s="31" t="s">
        <v>783</v>
      </c>
      <c r="E6617" s="31" t="s">
        <v>5</v>
      </c>
      <c r="F6617" s="31" t="s">
        <v>63</v>
      </c>
      <c r="G6617" s="69">
        <v>16.899999999999999</v>
      </c>
    </row>
    <row r="6618" spans="1:7" x14ac:dyDescent="0.25">
      <c r="A6618" s="31" t="s">
        <v>231</v>
      </c>
      <c r="B6618" s="31" t="s">
        <v>767</v>
      </c>
      <c r="C6618" s="31" t="s">
        <v>47</v>
      </c>
      <c r="D6618" s="31" t="s">
        <v>783</v>
      </c>
      <c r="E6618" s="31" t="s">
        <v>5</v>
      </c>
      <c r="F6618" s="31" t="s">
        <v>61</v>
      </c>
      <c r="G6618" s="69">
        <v>2172.59</v>
      </c>
    </row>
    <row r="6619" spans="1:7" x14ac:dyDescent="0.25">
      <c r="A6619" s="31" t="s">
        <v>231</v>
      </c>
      <c r="B6619" s="31" t="s">
        <v>767</v>
      </c>
      <c r="C6619" s="31" t="s">
        <v>47</v>
      </c>
      <c r="D6619" s="31" t="s">
        <v>783</v>
      </c>
      <c r="E6619" s="31" t="s">
        <v>85</v>
      </c>
      <c r="F6619" s="31" t="s">
        <v>87</v>
      </c>
      <c r="G6619" s="69">
        <v>2328.65</v>
      </c>
    </row>
    <row r="6620" spans="1:7" x14ac:dyDescent="0.25">
      <c r="A6620" s="31" t="s">
        <v>231</v>
      </c>
      <c r="B6620" s="31" t="s">
        <v>767</v>
      </c>
      <c r="C6620" s="31" t="s">
        <v>47</v>
      </c>
      <c r="D6620" s="31" t="s">
        <v>783</v>
      </c>
      <c r="E6620" s="31" t="s">
        <v>85</v>
      </c>
      <c r="F6620" s="31" t="s">
        <v>86</v>
      </c>
      <c r="G6620" s="69">
        <v>2611.3000000000002</v>
      </c>
    </row>
    <row r="6621" spans="1:7" x14ac:dyDescent="0.25">
      <c r="A6621" s="31" t="s">
        <v>231</v>
      </c>
      <c r="B6621" s="31" t="s">
        <v>767</v>
      </c>
      <c r="C6621" s="31" t="s">
        <v>47</v>
      </c>
      <c r="D6621" s="31" t="s">
        <v>783</v>
      </c>
      <c r="E6621" s="31" t="s">
        <v>84</v>
      </c>
      <c r="F6621" s="31" t="s">
        <v>23</v>
      </c>
      <c r="G6621" s="69">
        <v>179.47</v>
      </c>
    </row>
    <row r="6622" spans="1:7" x14ac:dyDescent="0.25">
      <c r="A6622" s="31" t="s">
        <v>231</v>
      </c>
      <c r="B6622" s="31" t="s">
        <v>767</v>
      </c>
      <c r="C6622" s="31" t="s">
        <v>47</v>
      </c>
      <c r="D6622" s="31" t="s">
        <v>783</v>
      </c>
      <c r="E6622" s="31" t="s">
        <v>0</v>
      </c>
      <c r="F6622" s="31" t="s">
        <v>14</v>
      </c>
      <c r="G6622" s="69">
        <v>1587.45</v>
      </c>
    </row>
    <row r="6623" spans="1:7" x14ac:dyDescent="0.25">
      <c r="A6623" s="31" t="s">
        <v>231</v>
      </c>
      <c r="B6623" s="31" t="s">
        <v>767</v>
      </c>
      <c r="C6623" s="31" t="s">
        <v>47</v>
      </c>
      <c r="D6623" s="31" t="s">
        <v>783</v>
      </c>
      <c r="E6623" s="31" t="s">
        <v>0</v>
      </c>
      <c r="F6623" s="31" t="s">
        <v>15</v>
      </c>
      <c r="G6623" s="69">
        <v>142.19999999999999</v>
      </c>
    </row>
    <row r="6624" spans="1:7" x14ac:dyDescent="0.25">
      <c r="A6624" s="31" t="s">
        <v>231</v>
      </c>
      <c r="B6624" s="31" t="s">
        <v>767</v>
      </c>
      <c r="C6624" s="31" t="s">
        <v>47</v>
      </c>
      <c r="D6624" s="31" t="s">
        <v>783</v>
      </c>
      <c r="E6624" s="31" t="s">
        <v>0</v>
      </c>
      <c r="F6624" s="31" t="s">
        <v>16</v>
      </c>
      <c r="G6624" s="69">
        <v>821.62</v>
      </c>
    </row>
    <row r="6625" spans="1:7" x14ac:dyDescent="0.25">
      <c r="A6625" s="31" t="s">
        <v>231</v>
      </c>
      <c r="B6625" s="31" t="s">
        <v>701</v>
      </c>
      <c r="C6625" s="31" t="s">
        <v>96</v>
      </c>
      <c r="D6625" s="31" t="s">
        <v>783</v>
      </c>
      <c r="E6625" s="31" t="s">
        <v>81</v>
      </c>
      <c r="F6625" s="31" t="s">
        <v>27</v>
      </c>
      <c r="G6625" s="69">
        <v>2688.31</v>
      </c>
    </row>
    <row r="6626" spans="1:7" x14ac:dyDescent="0.25">
      <c r="A6626" s="31" t="s">
        <v>231</v>
      </c>
      <c r="B6626" s="31" t="s">
        <v>701</v>
      </c>
      <c r="C6626" s="31" t="s">
        <v>96</v>
      </c>
      <c r="D6626" s="31" t="s">
        <v>783</v>
      </c>
      <c r="E6626" s="31" t="s">
        <v>81</v>
      </c>
      <c r="F6626" s="31" t="s">
        <v>83</v>
      </c>
      <c r="G6626" s="69">
        <v>273.42</v>
      </c>
    </row>
    <row r="6627" spans="1:7" x14ac:dyDescent="0.25">
      <c r="A6627" s="31" t="s">
        <v>231</v>
      </c>
      <c r="B6627" s="31" t="s">
        <v>701</v>
      </c>
      <c r="C6627" s="31" t="s">
        <v>96</v>
      </c>
      <c r="D6627" s="31" t="s">
        <v>783</v>
      </c>
      <c r="E6627" s="31" t="s">
        <v>81</v>
      </c>
      <c r="F6627" s="31" t="s">
        <v>25</v>
      </c>
      <c r="G6627" s="69">
        <v>7298.06</v>
      </c>
    </row>
    <row r="6628" spans="1:7" x14ac:dyDescent="0.25">
      <c r="A6628" s="31" t="s">
        <v>231</v>
      </c>
      <c r="B6628" s="31" t="s">
        <v>701</v>
      </c>
      <c r="C6628" s="31" t="s">
        <v>96</v>
      </c>
      <c r="D6628" s="31" t="s">
        <v>783</v>
      </c>
      <c r="E6628" s="31" t="s">
        <v>81</v>
      </c>
      <c r="F6628" s="31" t="s">
        <v>65</v>
      </c>
      <c r="G6628" s="69">
        <v>1586.26</v>
      </c>
    </row>
    <row r="6629" spans="1:7" x14ac:dyDescent="0.25">
      <c r="A6629" s="31" t="s">
        <v>231</v>
      </c>
      <c r="B6629" s="31" t="s">
        <v>701</v>
      </c>
      <c r="C6629" s="31" t="s">
        <v>96</v>
      </c>
      <c r="D6629" s="31" t="s">
        <v>783</v>
      </c>
      <c r="E6629" s="31" t="s">
        <v>81</v>
      </c>
      <c r="F6629" s="31" t="s">
        <v>26</v>
      </c>
      <c r="G6629" s="69">
        <v>8864.66</v>
      </c>
    </row>
    <row r="6630" spans="1:7" x14ac:dyDescent="0.25">
      <c r="A6630" s="31" t="s">
        <v>231</v>
      </c>
      <c r="B6630" s="31" t="s">
        <v>701</v>
      </c>
      <c r="C6630" s="31" t="s">
        <v>96</v>
      </c>
      <c r="D6630" s="31" t="s">
        <v>783</v>
      </c>
      <c r="E6630" s="31" t="s">
        <v>81</v>
      </c>
      <c r="F6630" s="31" t="s">
        <v>64</v>
      </c>
      <c r="G6630" s="69">
        <v>2975.4</v>
      </c>
    </row>
    <row r="6631" spans="1:7" x14ac:dyDescent="0.25">
      <c r="A6631" s="31" t="s">
        <v>231</v>
      </c>
      <c r="B6631" s="31" t="s">
        <v>701</v>
      </c>
      <c r="C6631" s="31" t="s">
        <v>96</v>
      </c>
      <c r="D6631" s="31" t="s">
        <v>783</v>
      </c>
      <c r="E6631" s="31" t="s">
        <v>81</v>
      </c>
      <c r="F6631" s="31" t="s">
        <v>9</v>
      </c>
      <c r="G6631" s="69">
        <v>3719.33</v>
      </c>
    </row>
    <row r="6632" spans="1:7" x14ac:dyDescent="0.25">
      <c r="A6632" s="31" t="s">
        <v>231</v>
      </c>
      <c r="B6632" s="31" t="s">
        <v>701</v>
      </c>
      <c r="C6632" s="31" t="s">
        <v>96</v>
      </c>
      <c r="D6632" s="31" t="s">
        <v>783</v>
      </c>
      <c r="E6632" s="31" t="s">
        <v>79</v>
      </c>
      <c r="F6632" s="31" t="s">
        <v>28</v>
      </c>
      <c r="G6632" s="69">
        <v>189.21</v>
      </c>
    </row>
    <row r="6633" spans="1:7" x14ac:dyDescent="0.25">
      <c r="A6633" s="31" t="s">
        <v>231</v>
      </c>
      <c r="B6633" s="31" t="s">
        <v>701</v>
      </c>
      <c r="C6633" s="31" t="s">
        <v>96</v>
      </c>
      <c r="D6633" s="31" t="s">
        <v>783</v>
      </c>
      <c r="E6633" s="31" t="s">
        <v>5</v>
      </c>
      <c r="F6633" s="31" t="s">
        <v>52</v>
      </c>
      <c r="G6633" s="69">
        <v>176.87</v>
      </c>
    </row>
    <row r="6634" spans="1:7" x14ac:dyDescent="0.25">
      <c r="A6634" s="31" t="s">
        <v>231</v>
      </c>
      <c r="B6634" s="31" t="s">
        <v>701</v>
      </c>
      <c r="C6634" s="31" t="s">
        <v>96</v>
      </c>
      <c r="D6634" s="31" t="s">
        <v>783</v>
      </c>
      <c r="E6634" s="31" t="s">
        <v>5</v>
      </c>
      <c r="F6634" s="31" t="s">
        <v>11</v>
      </c>
      <c r="G6634" s="69">
        <v>24771.62</v>
      </c>
    </row>
    <row r="6635" spans="1:7" x14ac:dyDescent="0.25">
      <c r="A6635" s="31" t="s">
        <v>231</v>
      </c>
      <c r="B6635" s="31" t="s">
        <v>701</v>
      </c>
      <c r="C6635" s="31" t="s">
        <v>96</v>
      </c>
      <c r="D6635" s="31" t="s">
        <v>783</v>
      </c>
      <c r="E6635" s="31" t="s">
        <v>5</v>
      </c>
      <c r="F6635" s="31" t="s">
        <v>12</v>
      </c>
      <c r="G6635" s="69">
        <v>2678.3</v>
      </c>
    </row>
    <row r="6636" spans="1:7" x14ac:dyDescent="0.25">
      <c r="A6636" s="31" t="s">
        <v>231</v>
      </c>
      <c r="B6636" s="31" t="s">
        <v>701</v>
      </c>
      <c r="C6636" s="31" t="s">
        <v>96</v>
      </c>
      <c r="D6636" s="31" t="s">
        <v>783</v>
      </c>
      <c r="E6636" s="31" t="s">
        <v>5</v>
      </c>
      <c r="F6636" s="31" t="s">
        <v>56</v>
      </c>
      <c r="G6636" s="69">
        <v>4144.55</v>
      </c>
    </row>
    <row r="6637" spans="1:7" x14ac:dyDescent="0.25">
      <c r="A6637" s="31" t="s">
        <v>231</v>
      </c>
      <c r="B6637" s="31" t="s">
        <v>701</v>
      </c>
      <c r="C6637" s="31" t="s">
        <v>96</v>
      </c>
      <c r="D6637" s="31" t="s">
        <v>783</v>
      </c>
      <c r="E6637" s="31" t="s">
        <v>5</v>
      </c>
      <c r="F6637" s="31" t="s">
        <v>62</v>
      </c>
      <c r="G6637" s="69">
        <v>67.17</v>
      </c>
    </row>
    <row r="6638" spans="1:7" x14ac:dyDescent="0.25">
      <c r="A6638" s="31" t="s">
        <v>231</v>
      </c>
      <c r="B6638" s="31" t="s">
        <v>701</v>
      </c>
      <c r="C6638" s="31" t="s">
        <v>96</v>
      </c>
      <c r="D6638" s="31" t="s">
        <v>783</v>
      </c>
      <c r="E6638" s="31" t="s">
        <v>5</v>
      </c>
      <c r="F6638" s="31" t="s">
        <v>89</v>
      </c>
      <c r="G6638" s="69">
        <v>4337.38</v>
      </c>
    </row>
    <row r="6639" spans="1:7" x14ac:dyDescent="0.25">
      <c r="A6639" s="31" t="s">
        <v>231</v>
      </c>
      <c r="B6639" s="31" t="s">
        <v>701</v>
      </c>
      <c r="C6639" s="31" t="s">
        <v>96</v>
      </c>
      <c r="D6639" s="31" t="s">
        <v>783</v>
      </c>
      <c r="E6639" s="31" t="s">
        <v>5</v>
      </c>
      <c r="F6639" s="31" t="s">
        <v>82</v>
      </c>
      <c r="G6639" s="69">
        <v>326.98</v>
      </c>
    </row>
    <row r="6640" spans="1:7" x14ac:dyDescent="0.25">
      <c r="A6640" s="31" t="s">
        <v>231</v>
      </c>
      <c r="B6640" s="31" t="s">
        <v>701</v>
      </c>
      <c r="C6640" s="31" t="s">
        <v>96</v>
      </c>
      <c r="D6640" s="31" t="s">
        <v>783</v>
      </c>
      <c r="E6640" s="31" t="s">
        <v>5</v>
      </c>
      <c r="F6640" s="31" t="s">
        <v>80</v>
      </c>
      <c r="G6640" s="69">
        <v>36596.36</v>
      </c>
    </row>
    <row r="6641" spans="1:7" x14ac:dyDescent="0.25">
      <c r="A6641" s="31" t="s">
        <v>231</v>
      </c>
      <c r="B6641" s="31" t="s">
        <v>701</v>
      </c>
      <c r="C6641" s="31" t="s">
        <v>96</v>
      </c>
      <c r="D6641" s="31" t="s">
        <v>783</v>
      </c>
      <c r="E6641" s="31" t="s">
        <v>5</v>
      </c>
      <c r="F6641" s="31" t="s">
        <v>63</v>
      </c>
      <c r="G6641" s="69">
        <v>236.01</v>
      </c>
    </row>
    <row r="6642" spans="1:7" x14ac:dyDescent="0.25">
      <c r="A6642" s="31" t="s">
        <v>231</v>
      </c>
      <c r="B6642" s="31" t="s">
        <v>701</v>
      </c>
      <c r="C6642" s="31" t="s">
        <v>96</v>
      </c>
      <c r="D6642" s="31" t="s">
        <v>783</v>
      </c>
      <c r="E6642" s="31" t="s">
        <v>5</v>
      </c>
      <c r="F6642" s="31" t="s">
        <v>61</v>
      </c>
      <c r="G6642" s="69">
        <v>4613.93</v>
      </c>
    </row>
    <row r="6643" spans="1:7" x14ac:dyDescent="0.25">
      <c r="A6643" s="31" t="s">
        <v>231</v>
      </c>
      <c r="B6643" s="31" t="s">
        <v>701</v>
      </c>
      <c r="C6643" s="31" t="s">
        <v>96</v>
      </c>
      <c r="D6643" s="31" t="s">
        <v>783</v>
      </c>
      <c r="E6643" s="31" t="s">
        <v>85</v>
      </c>
      <c r="F6643" s="31" t="s">
        <v>87</v>
      </c>
      <c r="G6643" s="69">
        <v>7148</v>
      </c>
    </row>
    <row r="6644" spans="1:7" x14ac:dyDescent="0.25">
      <c r="A6644" s="31" t="s">
        <v>231</v>
      </c>
      <c r="B6644" s="31" t="s">
        <v>701</v>
      </c>
      <c r="C6644" s="31" t="s">
        <v>96</v>
      </c>
      <c r="D6644" s="31" t="s">
        <v>783</v>
      </c>
      <c r="E6644" s="31" t="s">
        <v>85</v>
      </c>
      <c r="F6644" s="31" t="s">
        <v>88</v>
      </c>
      <c r="G6644" s="69">
        <v>322.83999999999997</v>
      </c>
    </row>
    <row r="6645" spans="1:7" x14ac:dyDescent="0.25">
      <c r="A6645" s="31" t="s">
        <v>231</v>
      </c>
      <c r="B6645" s="31" t="s">
        <v>701</v>
      </c>
      <c r="C6645" s="31" t="s">
        <v>96</v>
      </c>
      <c r="D6645" s="31" t="s">
        <v>783</v>
      </c>
      <c r="E6645" s="31" t="s">
        <v>85</v>
      </c>
      <c r="F6645" s="31" t="s">
        <v>86</v>
      </c>
      <c r="G6645" s="69">
        <v>4354.62</v>
      </c>
    </row>
    <row r="6646" spans="1:7" x14ac:dyDescent="0.25">
      <c r="A6646" s="31" t="s">
        <v>231</v>
      </c>
      <c r="B6646" s="31" t="s">
        <v>701</v>
      </c>
      <c r="C6646" s="31" t="s">
        <v>96</v>
      </c>
      <c r="D6646" s="31" t="s">
        <v>783</v>
      </c>
      <c r="E6646" s="31" t="s">
        <v>84</v>
      </c>
      <c r="F6646" s="31" t="s">
        <v>29</v>
      </c>
      <c r="G6646" s="69">
        <v>72.819999999999993</v>
      </c>
    </row>
    <row r="6647" spans="1:7" x14ac:dyDescent="0.25">
      <c r="A6647" s="31" t="s">
        <v>231</v>
      </c>
      <c r="B6647" s="31" t="s">
        <v>701</v>
      </c>
      <c r="C6647" s="31" t="s">
        <v>96</v>
      </c>
      <c r="D6647" s="31" t="s">
        <v>783</v>
      </c>
      <c r="E6647" s="31" t="s">
        <v>84</v>
      </c>
      <c r="F6647" s="31" t="s">
        <v>23</v>
      </c>
      <c r="G6647" s="69">
        <v>958.22</v>
      </c>
    </row>
    <row r="6648" spans="1:7" x14ac:dyDescent="0.25">
      <c r="A6648" s="31" t="s">
        <v>231</v>
      </c>
      <c r="B6648" s="31" t="s">
        <v>701</v>
      </c>
      <c r="C6648" s="31" t="s">
        <v>96</v>
      </c>
      <c r="D6648" s="31" t="s">
        <v>783</v>
      </c>
      <c r="E6648" s="31" t="s">
        <v>0</v>
      </c>
      <c r="F6648" s="31" t="s">
        <v>14</v>
      </c>
      <c r="G6648" s="69">
        <v>3965.55</v>
      </c>
    </row>
    <row r="6649" spans="1:7" x14ac:dyDescent="0.25">
      <c r="A6649" s="31" t="s">
        <v>231</v>
      </c>
      <c r="B6649" s="31" t="s">
        <v>701</v>
      </c>
      <c r="C6649" s="31" t="s">
        <v>96</v>
      </c>
      <c r="D6649" s="31" t="s">
        <v>783</v>
      </c>
      <c r="E6649" s="31" t="s">
        <v>0</v>
      </c>
      <c r="F6649" s="31" t="s">
        <v>16</v>
      </c>
      <c r="G6649" s="69">
        <v>4229.99</v>
      </c>
    </row>
    <row r="6650" spans="1:7" x14ac:dyDescent="0.25">
      <c r="A6650" s="31" t="s">
        <v>231</v>
      </c>
      <c r="B6650" s="31" t="s">
        <v>57</v>
      </c>
      <c r="C6650" s="31" t="s">
        <v>47</v>
      </c>
      <c r="D6650" s="31" t="s">
        <v>783</v>
      </c>
      <c r="E6650" s="31" t="s">
        <v>81</v>
      </c>
      <c r="F6650" s="31" t="s">
        <v>27</v>
      </c>
      <c r="G6650" s="69">
        <v>1294.32</v>
      </c>
    </row>
    <row r="6651" spans="1:7" x14ac:dyDescent="0.25">
      <c r="A6651" s="31" t="s">
        <v>231</v>
      </c>
      <c r="B6651" s="31" t="s">
        <v>57</v>
      </c>
      <c r="C6651" s="31" t="s">
        <v>47</v>
      </c>
      <c r="D6651" s="31" t="s">
        <v>783</v>
      </c>
      <c r="E6651" s="31" t="s">
        <v>81</v>
      </c>
      <c r="F6651" s="31" t="s">
        <v>83</v>
      </c>
      <c r="G6651" s="69">
        <v>213.65</v>
      </c>
    </row>
    <row r="6652" spans="1:7" x14ac:dyDescent="0.25">
      <c r="A6652" s="31" t="s">
        <v>231</v>
      </c>
      <c r="B6652" s="31" t="s">
        <v>57</v>
      </c>
      <c r="C6652" s="31" t="s">
        <v>47</v>
      </c>
      <c r="D6652" s="31" t="s">
        <v>783</v>
      </c>
      <c r="E6652" s="31" t="s">
        <v>81</v>
      </c>
      <c r="F6652" s="31" t="s">
        <v>25</v>
      </c>
      <c r="G6652" s="69">
        <v>4202.34</v>
      </c>
    </row>
    <row r="6653" spans="1:7" x14ac:dyDescent="0.25">
      <c r="A6653" s="31" t="s">
        <v>231</v>
      </c>
      <c r="B6653" s="31" t="s">
        <v>57</v>
      </c>
      <c r="C6653" s="31" t="s">
        <v>47</v>
      </c>
      <c r="D6653" s="31" t="s">
        <v>783</v>
      </c>
      <c r="E6653" s="31" t="s">
        <v>81</v>
      </c>
      <c r="F6653" s="31" t="s">
        <v>65</v>
      </c>
      <c r="G6653" s="69">
        <v>349.86</v>
      </c>
    </row>
    <row r="6654" spans="1:7" x14ac:dyDescent="0.25">
      <c r="A6654" s="31" t="s">
        <v>231</v>
      </c>
      <c r="B6654" s="31" t="s">
        <v>57</v>
      </c>
      <c r="C6654" s="31" t="s">
        <v>47</v>
      </c>
      <c r="D6654" s="31" t="s">
        <v>783</v>
      </c>
      <c r="E6654" s="31" t="s">
        <v>81</v>
      </c>
      <c r="F6654" s="31" t="s">
        <v>26</v>
      </c>
      <c r="G6654" s="69">
        <v>6227.71</v>
      </c>
    </row>
    <row r="6655" spans="1:7" x14ac:dyDescent="0.25">
      <c r="A6655" s="31" t="s">
        <v>231</v>
      </c>
      <c r="B6655" s="31" t="s">
        <v>57</v>
      </c>
      <c r="C6655" s="31" t="s">
        <v>47</v>
      </c>
      <c r="D6655" s="31" t="s">
        <v>783</v>
      </c>
      <c r="E6655" s="31" t="s">
        <v>81</v>
      </c>
      <c r="F6655" s="31" t="s">
        <v>64</v>
      </c>
      <c r="G6655" s="69">
        <v>198.16</v>
      </c>
    </row>
    <row r="6656" spans="1:7" x14ac:dyDescent="0.25">
      <c r="A6656" s="31" t="s">
        <v>231</v>
      </c>
      <c r="B6656" s="31" t="s">
        <v>57</v>
      </c>
      <c r="C6656" s="31" t="s">
        <v>47</v>
      </c>
      <c r="D6656" s="31" t="s">
        <v>783</v>
      </c>
      <c r="E6656" s="31" t="s">
        <v>81</v>
      </c>
      <c r="F6656" s="31" t="s">
        <v>9</v>
      </c>
      <c r="G6656" s="69">
        <v>2823.31</v>
      </c>
    </row>
    <row r="6657" spans="1:7" x14ac:dyDescent="0.25">
      <c r="A6657" s="31" t="s">
        <v>231</v>
      </c>
      <c r="B6657" s="31" t="s">
        <v>57</v>
      </c>
      <c r="C6657" s="31" t="s">
        <v>47</v>
      </c>
      <c r="D6657" s="31" t="s">
        <v>783</v>
      </c>
      <c r="E6657" s="31" t="s">
        <v>79</v>
      </c>
      <c r="F6657" s="31" t="s">
        <v>28</v>
      </c>
      <c r="G6657" s="69">
        <v>421.82</v>
      </c>
    </row>
    <row r="6658" spans="1:7" x14ac:dyDescent="0.25">
      <c r="A6658" s="31" t="s">
        <v>231</v>
      </c>
      <c r="B6658" s="31" t="s">
        <v>57</v>
      </c>
      <c r="C6658" s="31" t="s">
        <v>47</v>
      </c>
      <c r="D6658" s="31" t="s">
        <v>783</v>
      </c>
      <c r="E6658" s="31" t="s">
        <v>5</v>
      </c>
      <c r="F6658" s="31" t="s">
        <v>52</v>
      </c>
      <c r="G6658" s="69">
        <v>208.62</v>
      </c>
    </row>
    <row r="6659" spans="1:7" x14ac:dyDescent="0.25">
      <c r="A6659" s="31" t="s">
        <v>231</v>
      </c>
      <c r="B6659" s="31" t="s">
        <v>57</v>
      </c>
      <c r="C6659" s="31" t="s">
        <v>47</v>
      </c>
      <c r="D6659" s="31" t="s">
        <v>783</v>
      </c>
      <c r="E6659" s="31" t="s">
        <v>5</v>
      </c>
      <c r="F6659" s="31" t="s">
        <v>11</v>
      </c>
      <c r="G6659" s="69">
        <v>22749.93</v>
      </c>
    </row>
    <row r="6660" spans="1:7" x14ac:dyDescent="0.25">
      <c r="A6660" s="31" t="s">
        <v>231</v>
      </c>
      <c r="B6660" s="31" t="s">
        <v>57</v>
      </c>
      <c r="C6660" s="31" t="s">
        <v>47</v>
      </c>
      <c r="D6660" s="31" t="s">
        <v>783</v>
      </c>
      <c r="E6660" s="31" t="s">
        <v>5</v>
      </c>
      <c r="F6660" s="31" t="s">
        <v>12</v>
      </c>
      <c r="G6660" s="69">
        <v>822.44</v>
      </c>
    </row>
    <row r="6661" spans="1:7" x14ac:dyDescent="0.25">
      <c r="A6661" s="31" t="s">
        <v>231</v>
      </c>
      <c r="B6661" s="31" t="s">
        <v>57</v>
      </c>
      <c r="C6661" s="31" t="s">
        <v>47</v>
      </c>
      <c r="D6661" s="31" t="s">
        <v>783</v>
      </c>
      <c r="E6661" s="31" t="s">
        <v>5</v>
      </c>
      <c r="F6661" s="31" t="s">
        <v>56</v>
      </c>
      <c r="G6661" s="69">
        <v>7036.9</v>
      </c>
    </row>
    <row r="6662" spans="1:7" x14ac:dyDescent="0.25">
      <c r="A6662" s="31" t="s">
        <v>231</v>
      </c>
      <c r="B6662" s="31" t="s">
        <v>57</v>
      </c>
      <c r="C6662" s="31" t="s">
        <v>47</v>
      </c>
      <c r="D6662" s="31" t="s">
        <v>783</v>
      </c>
      <c r="E6662" s="31" t="s">
        <v>5</v>
      </c>
      <c r="F6662" s="31" t="s">
        <v>89</v>
      </c>
      <c r="G6662" s="69">
        <v>1543.64</v>
      </c>
    </row>
    <row r="6663" spans="1:7" x14ac:dyDescent="0.25">
      <c r="A6663" s="31" t="s">
        <v>231</v>
      </c>
      <c r="B6663" s="31" t="s">
        <v>57</v>
      </c>
      <c r="C6663" s="31" t="s">
        <v>47</v>
      </c>
      <c r="D6663" s="31" t="s">
        <v>783</v>
      </c>
      <c r="E6663" s="31" t="s">
        <v>5</v>
      </c>
      <c r="F6663" s="31" t="s">
        <v>82</v>
      </c>
      <c r="G6663" s="69">
        <v>768.32</v>
      </c>
    </row>
    <row r="6664" spans="1:7" x14ac:dyDescent="0.25">
      <c r="A6664" s="31" t="s">
        <v>231</v>
      </c>
      <c r="B6664" s="31" t="s">
        <v>57</v>
      </c>
      <c r="C6664" s="31" t="s">
        <v>47</v>
      </c>
      <c r="D6664" s="31" t="s">
        <v>783</v>
      </c>
      <c r="E6664" s="31" t="s">
        <v>5</v>
      </c>
      <c r="F6664" s="31" t="s">
        <v>80</v>
      </c>
      <c r="G6664" s="69">
        <v>14737.59</v>
      </c>
    </row>
    <row r="6665" spans="1:7" x14ac:dyDescent="0.25">
      <c r="A6665" s="31" t="s">
        <v>231</v>
      </c>
      <c r="B6665" s="31" t="s">
        <v>57</v>
      </c>
      <c r="C6665" s="31" t="s">
        <v>47</v>
      </c>
      <c r="D6665" s="31" t="s">
        <v>783</v>
      </c>
      <c r="E6665" s="31" t="s">
        <v>5</v>
      </c>
      <c r="F6665" s="31" t="s">
        <v>61</v>
      </c>
      <c r="G6665" s="69">
        <v>1429.45</v>
      </c>
    </row>
    <row r="6666" spans="1:7" x14ac:dyDescent="0.25">
      <c r="A6666" s="31" t="s">
        <v>231</v>
      </c>
      <c r="B6666" s="31" t="s">
        <v>57</v>
      </c>
      <c r="C6666" s="31" t="s">
        <v>47</v>
      </c>
      <c r="D6666" s="31" t="s">
        <v>783</v>
      </c>
      <c r="E6666" s="31" t="s">
        <v>85</v>
      </c>
      <c r="F6666" s="31" t="s">
        <v>87</v>
      </c>
      <c r="G6666" s="69">
        <v>1199.6400000000001</v>
      </c>
    </row>
    <row r="6667" spans="1:7" x14ac:dyDescent="0.25">
      <c r="A6667" s="31" t="s">
        <v>231</v>
      </c>
      <c r="B6667" s="31" t="s">
        <v>57</v>
      </c>
      <c r="C6667" s="31" t="s">
        <v>47</v>
      </c>
      <c r="D6667" s="31" t="s">
        <v>783</v>
      </c>
      <c r="E6667" s="31" t="s">
        <v>85</v>
      </c>
      <c r="F6667" s="31" t="s">
        <v>86</v>
      </c>
      <c r="G6667" s="69">
        <v>2966.13</v>
      </c>
    </row>
    <row r="6668" spans="1:7" x14ac:dyDescent="0.25">
      <c r="A6668" s="31" t="s">
        <v>231</v>
      </c>
      <c r="B6668" s="31" t="s">
        <v>57</v>
      </c>
      <c r="C6668" s="31" t="s">
        <v>47</v>
      </c>
      <c r="D6668" s="31" t="s">
        <v>783</v>
      </c>
      <c r="E6668" s="31" t="s">
        <v>84</v>
      </c>
      <c r="F6668" s="31" t="s">
        <v>29</v>
      </c>
      <c r="G6668" s="69">
        <v>281.01</v>
      </c>
    </row>
    <row r="6669" spans="1:7" x14ac:dyDescent="0.25">
      <c r="A6669" s="31" t="s">
        <v>231</v>
      </c>
      <c r="B6669" s="31" t="s">
        <v>57</v>
      </c>
      <c r="C6669" s="31" t="s">
        <v>47</v>
      </c>
      <c r="D6669" s="31" t="s">
        <v>783</v>
      </c>
      <c r="E6669" s="31" t="s">
        <v>84</v>
      </c>
      <c r="F6669" s="31" t="s">
        <v>23</v>
      </c>
      <c r="G6669" s="69">
        <v>1305.68</v>
      </c>
    </row>
    <row r="6670" spans="1:7" x14ac:dyDescent="0.25">
      <c r="A6670" s="31" t="s">
        <v>231</v>
      </c>
      <c r="B6670" s="31" t="s">
        <v>57</v>
      </c>
      <c r="C6670" s="31" t="s">
        <v>47</v>
      </c>
      <c r="D6670" s="31" t="s">
        <v>783</v>
      </c>
      <c r="E6670" s="31" t="s">
        <v>0</v>
      </c>
      <c r="F6670" s="31" t="s">
        <v>14</v>
      </c>
      <c r="G6670" s="69">
        <v>1510.44</v>
      </c>
    </row>
    <row r="6671" spans="1:7" x14ac:dyDescent="0.25">
      <c r="A6671" s="31" t="s">
        <v>231</v>
      </c>
      <c r="B6671" s="31" t="s">
        <v>57</v>
      </c>
      <c r="C6671" s="31" t="s">
        <v>47</v>
      </c>
      <c r="D6671" s="31" t="s">
        <v>783</v>
      </c>
      <c r="E6671" s="31" t="s">
        <v>0</v>
      </c>
      <c r="F6671" s="31" t="s">
        <v>16</v>
      </c>
      <c r="G6671" s="69">
        <v>5778.43</v>
      </c>
    </row>
    <row r="6672" spans="1:7" x14ac:dyDescent="0.25">
      <c r="A6672" s="31" t="s">
        <v>231</v>
      </c>
      <c r="B6672" s="31" t="s">
        <v>54</v>
      </c>
      <c r="C6672" s="31" t="s">
        <v>156</v>
      </c>
      <c r="D6672" s="31" t="s">
        <v>702</v>
      </c>
      <c r="E6672" s="31" t="s">
        <v>81</v>
      </c>
      <c r="F6672" s="31" t="s">
        <v>27</v>
      </c>
      <c r="G6672" s="69">
        <v>354.18</v>
      </c>
    </row>
    <row r="6673" spans="1:7" x14ac:dyDescent="0.25">
      <c r="A6673" s="31" t="s">
        <v>231</v>
      </c>
      <c r="B6673" s="31" t="s">
        <v>54</v>
      </c>
      <c r="C6673" s="31" t="s">
        <v>156</v>
      </c>
      <c r="D6673" s="31" t="s">
        <v>702</v>
      </c>
      <c r="E6673" s="31" t="s">
        <v>81</v>
      </c>
      <c r="F6673" s="31" t="s">
        <v>25</v>
      </c>
      <c r="G6673" s="69">
        <v>933.66</v>
      </c>
    </row>
    <row r="6674" spans="1:7" x14ac:dyDescent="0.25">
      <c r="A6674" s="31" t="s">
        <v>231</v>
      </c>
      <c r="B6674" s="31" t="s">
        <v>54</v>
      </c>
      <c r="C6674" s="31" t="s">
        <v>156</v>
      </c>
      <c r="D6674" s="31" t="s">
        <v>702</v>
      </c>
      <c r="E6674" s="31" t="s">
        <v>81</v>
      </c>
      <c r="F6674" s="31" t="s">
        <v>26</v>
      </c>
      <c r="G6674" s="69">
        <v>3028.49</v>
      </c>
    </row>
    <row r="6675" spans="1:7" x14ac:dyDescent="0.25">
      <c r="A6675" s="31" t="s">
        <v>231</v>
      </c>
      <c r="B6675" s="31" t="s">
        <v>54</v>
      </c>
      <c r="C6675" s="31" t="s">
        <v>156</v>
      </c>
      <c r="D6675" s="31" t="s">
        <v>702</v>
      </c>
      <c r="E6675" s="31" t="s">
        <v>81</v>
      </c>
      <c r="F6675" s="31" t="s">
        <v>64</v>
      </c>
      <c r="G6675" s="69">
        <v>139.66999999999999</v>
      </c>
    </row>
    <row r="6676" spans="1:7" x14ac:dyDescent="0.25">
      <c r="A6676" s="31" t="s">
        <v>231</v>
      </c>
      <c r="B6676" s="31" t="s">
        <v>54</v>
      </c>
      <c r="C6676" s="31" t="s">
        <v>156</v>
      </c>
      <c r="D6676" s="31" t="s">
        <v>702</v>
      </c>
      <c r="E6676" s="31" t="s">
        <v>81</v>
      </c>
      <c r="F6676" s="31" t="s">
        <v>9</v>
      </c>
      <c r="G6676" s="69">
        <v>34203.949999999997</v>
      </c>
    </row>
    <row r="6677" spans="1:7" x14ac:dyDescent="0.25">
      <c r="A6677" s="31" t="s">
        <v>231</v>
      </c>
      <c r="B6677" s="31" t="s">
        <v>54</v>
      </c>
      <c r="C6677" s="31" t="s">
        <v>156</v>
      </c>
      <c r="D6677" s="31" t="s">
        <v>702</v>
      </c>
      <c r="E6677" s="31" t="s">
        <v>79</v>
      </c>
      <c r="F6677" s="31" t="s">
        <v>28</v>
      </c>
      <c r="G6677" s="69">
        <v>5300.62</v>
      </c>
    </row>
    <row r="6678" spans="1:7" x14ac:dyDescent="0.25">
      <c r="A6678" s="31" t="s">
        <v>231</v>
      </c>
      <c r="B6678" s="31" t="s">
        <v>54</v>
      </c>
      <c r="C6678" s="31" t="s">
        <v>156</v>
      </c>
      <c r="D6678" s="31" t="s">
        <v>702</v>
      </c>
      <c r="E6678" s="31" t="s">
        <v>5</v>
      </c>
      <c r="F6678" s="31" t="s">
        <v>52</v>
      </c>
      <c r="G6678" s="69">
        <v>1294.05</v>
      </c>
    </row>
    <row r="6679" spans="1:7" x14ac:dyDescent="0.25">
      <c r="A6679" s="31" t="s">
        <v>231</v>
      </c>
      <c r="B6679" s="31" t="s">
        <v>54</v>
      </c>
      <c r="C6679" s="31" t="s">
        <v>156</v>
      </c>
      <c r="D6679" s="31" t="s">
        <v>702</v>
      </c>
      <c r="E6679" s="31" t="s">
        <v>5</v>
      </c>
      <c r="F6679" s="31" t="s">
        <v>11</v>
      </c>
      <c r="G6679" s="69">
        <v>51811.48</v>
      </c>
    </row>
    <row r="6680" spans="1:7" x14ac:dyDescent="0.25">
      <c r="A6680" s="31" t="s">
        <v>231</v>
      </c>
      <c r="B6680" s="31" t="s">
        <v>54</v>
      </c>
      <c r="C6680" s="31" t="s">
        <v>156</v>
      </c>
      <c r="D6680" s="31" t="s">
        <v>702</v>
      </c>
      <c r="E6680" s="31" t="s">
        <v>5</v>
      </c>
      <c r="F6680" s="31" t="s">
        <v>12</v>
      </c>
      <c r="G6680" s="69">
        <v>2107.38</v>
      </c>
    </row>
    <row r="6681" spans="1:7" x14ac:dyDescent="0.25">
      <c r="A6681" s="31" t="s">
        <v>231</v>
      </c>
      <c r="B6681" s="31" t="s">
        <v>54</v>
      </c>
      <c r="C6681" s="31" t="s">
        <v>156</v>
      </c>
      <c r="D6681" s="31" t="s">
        <v>702</v>
      </c>
      <c r="E6681" s="31" t="s">
        <v>5</v>
      </c>
      <c r="F6681" s="31" t="s">
        <v>56</v>
      </c>
      <c r="G6681" s="69">
        <v>196115.63</v>
      </c>
    </row>
    <row r="6682" spans="1:7" x14ac:dyDescent="0.25">
      <c r="A6682" s="31" t="s">
        <v>231</v>
      </c>
      <c r="B6682" s="31" t="s">
        <v>54</v>
      </c>
      <c r="C6682" s="31" t="s">
        <v>156</v>
      </c>
      <c r="D6682" s="31" t="s">
        <v>702</v>
      </c>
      <c r="E6682" s="31" t="s">
        <v>5</v>
      </c>
      <c r="F6682" s="31" t="s">
        <v>89</v>
      </c>
      <c r="G6682" s="69">
        <v>1408.19</v>
      </c>
    </row>
    <row r="6683" spans="1:7" x14ac:dyDescent="0.25">
      <c r="A6683" s="31" t="s">
        <v>231</v>
      </c>
      <c r="B6683" s="31" t="s">
        <v>54</v>
      </c>
      <c r="C6683" s="31" t="s">
        <v>156</v>
      </c>
      <c r="D6683" s="31" t="s">
        <v>702</v>
      </c>
      <c r="E6683" s="31" t="s">
        <v>5</v>
      </c>
      <c r="F6683" s="31" t="s">
        <v>82</v>
      </c>
      <c r="G6683" s="69">
        <v>75.709999999999994</v>
      </c>
    </row>
    <row r="6684" spans="1:7" x14ac:dyDescent="0.25">
      <c r="A6684" s="31" t="s">
        <v>231</v>
      </c>
      <c r="B6684" s="31" t="s">
        <v>54</v>
      </c>
      <c r="C6684" s="31" t="s">
        <v>156</v>
      </c>
      <c r="D6684" s="31" t="s">
        <v>702</v>
      </c>
      <c r="E6684" s="31" t="s">
        <v>5</v>
      </c>
      <c r="F6684" s="31" t="s">
        <v>80</v>
      </c>
      <c r="G6684" s="69">
        <v>55735.42</v>
      </c>
    </row>
    <row r="6685" spans="1:7" x14ac:dyDescent="0.25">
      <c r="A6685" s="31" t="s">
        <v>231</v>
      </c>
      <c r="B6685" s="31" t="s">
        <v>54</v>
      </c>
      <c r="C6685" s="31" t="s">
        <v>156</v>
      </c>
      <c r="D6685" s="31" t="s">
        <v>702</v>
      </c>
      <c r="E6685" s="31" t="s">
        <v>5</v>
      </c>
      <c r="F6685" s="31" t="s">
        <v>61</v>
      </c>
      <c r="G6685" s="69">
        <v>24049.59</v>
      </c>
    </row>
    <row r="6686" spans="1:7" x14ac:dyDescent="0.25">
      <c r="A6686" s="31" t="s">
        <v>231</v>
      </c>
      <c r="B6686" s="31" t="s">
        <v>54</v>
      </c>
      <c r="C6686" s="31" t="s">
        <v>156</v>
      </c>
      <c r="D6686" s="31" t="s">
        <v>702</v>
      </c>
      <c r="E6686" s="31" t="s">
        <v>85</v>
      </c>
      <c r="F6686" s="31" t="s">
        <v>87</v>
      </c>
      <c r="G6686" s="69">
        <v>2540.09</v>
      </c>
    </row>
    <row r="6687" spans="1:7" x14ac:dyDescent="0.25">
      <c r="A6687" s="31" t="s">
        <v>231</v>
      </c>
      <c r="B6687" s="31" t="s">
        <v>54</v>
      </c>
      <c r="C6687" s="31" t="s">
        <v>156</v>
      </c>
      <c r="D6687" s="31" t="s">
        <v>702</v>
      </c>
      <c r="E6687" s="31" t="s">
        <v>85</v>
      </c>
      <c r="F6687" s="31" t="s">
        <v>86</v>
      </c>
      <c r="G6687" s="69">
        <v>70632.98</v>
      </c>
    </row>
    <row r="6688" spans="1:7" x14ac:dyDescent="0.25">
      <c r="A6688" s="31" t="s">
        <v>231</v>
      </c>
      <c r="B6688" s="31" t="s">
        <v>54</v>
      </c>
      <c r="C6688" s="31" t="s">
        <v>156</v>
      </c>
      <c r="D6688" s="31" t="s">
        <v>702</v>
      </c>
      <c r="E6688" s="31" t="s">
        <v>84</v>
      </c>
      <c r="F6688" s="31" t="s">
        <v>29</v>
      </c>
      <c r="G6688" s="69">
        <v>1374.56</v>
      </c>
    </row>
    <row r="6689" spans="1:7" x14ac:dyDescent="0.25">
      <c r="A6689" s="31" t="s">
        <v>231</v>
      </c>
      <c r="B6689" s="31" t="s">
        <v>54</v>
      </c>
      <c r="C6689" s="31" t="s">
        <v>156</v>
      </c>
      <c r="D6689" s="31" t="s">
        <v>702</v>
      </c>
      <c r="E6689" s="31" t="s">
        <v>84</v>
      </c>
      <c r="F6689" s="31" t="s">
        <v>23</v>
      </c>
      <c r="G6689" s="69">
        <v>19535.080000000002</v>
      </c>
    </row>
    <row r="6690" spans="1:7" x14ac:dyDescent="0.25">
      <c r="A6690" s="31" t="s">
        <v>231</v>
      </c>
      <c r="B6690" s="31" t="s">
        <v>54</v>
      </c>
      <c r="C6690" s="31" t="s">
        <v>156</v>
      </c>
      <c r="D6690" s="31" t="s">
        <v>702</v>
      </c>
      <c r="E6690" s="31" t="s">
        <v>0</v>
      </c>
      <c r="F6690" s="31" t="s">
        <v>15</v>
      </c>
      <c r="G6690" s="69">
        <v>13176.56</v>
      </c>
    </row>
    <row r="6691" spans="1:7" x14ac:dyDescent="0.25">
      <c r="A6691" s="31" t="s">
        <v>231</v>
      </c>
      <c r="B6691" s="31" t="s">
        <v>54</v>
      </c>
      <c r="C6691" s="31" t="s">
        <v>156</v>
      </c>
      <c r="D6691" s="31" t="s">
        <v>702</v>
      </c>
      <c r="E6691" s="31" t="s">
        <v>0</v>
      </c>
      <c r="F6691" s="31" t="s">
        <v>16</v>
      </c>
      <c r="G6691" s="69">
        <v>295596.09000000003</v>
      </c>
    </row>
    <row r="6692" spans="1:7" x14ac:dyDescent="0.25">
      <c r="A6692" s="31" t="s">
        <v>231</v>
      </c>
      <c r="B6692" s="31" t="s">
        <v>33</v>
      </c>
      <c r="C6692" s="31" t="s">
        <v>96</v>
      </c>
      <c r="D6692" s="31" t="s">
        <v>783</v>
      </c>
      <c r="E6692" s="31" t="s">
        <v>79</v>
      </c>
      <c r="F6692" s="31" t="s">
        <v>28</v>
      </c>
      <c r="G6692" s="69">
        <v>14246.68</v>
      </c>
    </row>
    <row r="6693" spans="1:7" x14ac:dyDescent="0.25">
      <c r="A6693" s="31" t="s">
        <v>231</v>
      </c>
      <c r="B6693" s="31" t="s">
        <v>33</v>
      </c>
      <c r="C6693" s="31" t="s">
        <v>96</v>
      </c>
      <c r="D6693" s="31" t="s">
        <v>783</v>
      </c>
      <c r="E6693" s="31" t="s">
        <v>5</v>
      </c>
      <c r="F6693" s="31" t="s">
        <v>52</v>
      </c>
      <c r="G6693" s="69">
        <v>1930.51</v>
      </c>
    </row>
    <row r="6694" spans="1:7" x14ac:dyDescent="0.25">
      <c r="A6694" s="31" t="s">
        <v>231</v>
      </c>
      <c r="B6694" s="31" t="s">
        <v>33</v>
      </c>
      <c r="C6694" s="31" t="s">
        <v>96</v>
      </c>
      <c r="D6694" s="31" t="s">
        <v>783</v>
      </c>
      <c r="E6694" s="31" t="s">
        <v>5</v>
      </c>
      <c r="F6694" s="31" t="s">
        <v>11</v>
      </c>
      <c r="G6694" s="69">
        <v>47348.37</v>
      </c>
    </row>
    <row r="6695" spans="1:7" x14ac:dyDescent="0.25">
      <c r="A6695" s="31" t="s">
        <v>231</v>
      </c>
      <c r="B6695" s="31" t="s">
        <v>33</v>
      </c>
      <c r="C6695" s="31" t="s">
        <v>96</v>
      </c>
      <c r="D6695" s="31" t="s">
        <v>783</v>
      </c>
      <c r="E6695" s="31" t="s">
        <v>5</v>
      </c>
      <c r="F6695" s="31" t="s">
        <v>56</v>
      </c>
      <c r="G6695" s="69">
        <v>3912.95</v>
      </c>
    </row>
    <row r="6696" spans="1:7" x14ac:dyDescent="0.25">
      <c r="A6696" s="31" t="s">
        <v>231</v>
      </c>
      <c r="B6696" s="31" t="s">
        <v>33</v>
      </c>
      <c r="C6696" s="31" t="s">
        <v>96</v>
      </c>
      <c r="D6696" s="31" t="s">
        <v>783</v>
      </c>
      <c r="E6696" s="31" t="s">
        <v>5</v>
      </c>
      <c r="F6696" s="31" t="s">
        <v>82</v>
      </c>
      <c r="G6696" s="69">
        <v>5679.98</v>
      </c>
    </row>
    <row r="6697" spans="1:7" x14ac:dyDescent="0.25">
      <c r="A6697" s="31" t="s">
        <v>231</v>
      </c>
      <c r="B6697" s="31" t="s">
        <v>33</v>
      </c>
      <c r="C6697" s="31" t="s">
        <v>96</v>
      </c>
      <c r="D6697" s="31" t="s">
        <v>783</v>
      </c>
      <c r="E6697" s="31" t="s">
        <v>5</v>
      </c>
      <c r="F6697" s="31" t="s">
        <v>80</v>
      </c>
      <c r="G6697" s="69">
        <v>14134.57</v>
      </c>
    </row>
    <row r="6698" spans="1:7" x14ac:dyDescent="0.25">
      <c r="A6698" s="31" t="s">
        <v>231</v>
      </c>
      <c r="B6698" s="31" t="s">
        <v>33</v>
      </c>
      <c r="C6698" s="31" t="s">
        <v>96</v>
      </c>
      <c r="D6698" s="31" t="s">
        <v>783</v>
      </c>
      <c r="E6698" s="31" t="s">
        <v>84</v>
      </c>
      <c r="F6698" s="31" t="s">
        <v>23</v>
      </c>
      <c r="G6698" s="69">
        <v>13799.19</v>
      </c>
    </row>
    <row r="6699" spans="1:7" x14ac:dyDescent="0.25">
      <c r="A6699" s="31" t="s">
        <v>231</v>
      </c>
      <c r="B6699" s="31" t="s">
        <v>58</v>
      </c>
      <c r="C6699" s="31" t="s">
        <v>47</v>
      </c>
      <c r="D6699" s="31" t="s">
        <v>783</v>
      </c>
      <c r="E6699" s="31" t="s">
        <v>81</v>
      </c>
      <c r="F6699" s="31" t="s">
        <v>27</v>
      </c>
      <c r="G6699" s="69">
        <v>2874.08</v>
      </c>
    </row>
    <row r="6700" spans="1:7" x14ac:dyDescent="0.25">
      <c r="A6700" s="31" t="s">
        <v>231</v>
      </c>
      <c r="B6700" s="31" t="s">
        <v>58</v>
      </c>
      <c r="C6700" s="31" t="s">
        <v>47</v>
      </c>
      <c r="D6700" s="31" t="s">
        <v>783</v>
      </c>
      <c r="E6700" s="31" t="s">
        <v>81</v>
      </c>
      <c r="F6700" s="31" t="s">
        <v>83</v>
      </c>
      <c r="G6700" s="69">
        <v>301.62</v>
      </c>
    </row>
    <row r="6701" spans="1:7" x14ac:dyDescent="0.25">
      <c r="A6701" s="31" t="s">
        <v>231</v>
      </c>
      <c r="B6701" s="31" t="s">
        <v>58</v>
      </c>
      <c r="C6701" s="31" t="s">
        <v>47</v>
      </c>
      <c r="D6701" s="31" t="s">
        <v>783</v>
      </c>
      <c r="E6701" s="31" t="s">
        <v>81</v>
      </c>
      <c r="F6701" s="31" t="s">
        <v>25</v>
      </c>
      <c r="G6701" s="69">
        <v>4894.37</v>
      </c>
    </row>
    <row r="6702" spans="1:7" x14ac:dyDescent="0.25">
      <c r="A6702" s="31" t="s">
        <v>231</v>
      </c>
      <c r="B6702" s="31" t="s">
        <v>58</v>
      </c>
      <c r="C6702" s="31" t="s">
        <v>47</v>
      </c>
      <c r="D6702" s="31" t="s">
        <v>783</v>
      </c>
      <c r="E6702" s="31" t="s">
        <v>81</v>
      </c>
      <c r="F6702" s="31" t="s">
        <v>65</v>
      </c>
      <c r="G6702" s="69">
        <v>353.82</v>
      </c>
    </row>
    <row r="6703" spans="1:7" x14ac:dyDescent="0.25">
      <c r="A6703" s="31" t="s">
        <v>231</v>
      </c>
      <c r="B6703" s="31" t="s">
        <v>58</v>
      </c>
      <c r="C6703" s="31" t="s">
        <v>47</v>
      </c>
      <c r="D6703" s="31" t="s">
        <v>783</v>
      </c>
      <c r="E6703" s="31" t="s">
        <v>81</v>
      </c>
      <c r="F6703" s="31" t="s">
        <v>26</v>
      </c>
      <c r="G6703" s="69">
        <v>7173.72</v>
      </c>
    </row>
    <row r="6704" spans="1:7" x14ac:dyDescent="0.25">
      <c r="A6704" s="31" t="s">
        <v>231</v>
      </c>
      <c r="B6704" s="31" t="s">
        <v>58</v>
      </c>
      <c r="C6704" s="31" t="s">
        <v>47</v>
      </c>
      <c r="D6704" s="31" t="s">
        <v>783</v>
      </c>
      <c r="E6704" s="31" t="s">
        <v>81</v>
      </c>
      <c r="F6704" s="31" t="s">
        <v>64</v>
      </c>
      <c r="G6704" s="69">
        <v>1675.95</v>
      </c>
    </row>
    <row r="6705" spans="1:7" x14ac:dyDescent="0.25">
      <c r="A6705" s="31" t="s">
        <v>231</v>
      </c>
      <c r="B6705" s="31" t="s">
        <v>58</v>
      </c>
      <c r="C6705" s="31" t="s">
        <v>47</v>
      </c>
      <c r="D6705" s="31" t="s">
        <v>783</v>
      </c>
      <c r="E6705" s="31" t="s">
        <v>81</v>
      </c>
      <c r="F6705" s="31" t="s">
        <v>9</v>
      </c>
      <c r="G6705" s="69">
        <v>1275.19</v>
      </c>
    </row>
    <row r="6706" spans="1:7" x14ac:dyDescent="0.25">
      <c r="A6706" s="31" t="s">
        <v>231</v>
      </c>
      <c r="B6706" s="31" t="s">
        <v>58</v>
      </c>
      <c r="C6706" s="31" t="s">
        <v>47</v>
      </c>
      <c r="D6706" s="31" t="s">
        <v>783</v>
      </c>
      <c r="E6706" s="31" t="s">
        <v>79</v>
      </c>
      <c r="F6706" s="31" t="s">
        <v>90</v>
      </c>
      <c r="G6706" s="69">
        <v>291.42</v>
      </c>
    </row>
    <row r="6707" spans="1:7" x14ac:dyDescent="0.25">
      <c r="A6707" s="31" t="s">
        <v>231</v>
      </c>
      <c r="B6707" s="31" t="s">
        <v>58</v>
      </c>
      <c r="C6707" s="31" t="s">
        <v>47</v>
      </c>
      <c r="D6707" s="31" t="s">
        <v>783</v>
      </c>
      <c r="E6707" s="31" t="s">
        <v>5</v>
      </c>
      <c r="F6707" s="31" t="s">
        <v>52</v>
      </c>
      <c r="G6707" s="69">
        <v>29.88</v>
      </c>
    </row>
    <row r="6708" spans="1:7" x14ac:dyDescent="0.25">
      <c r="A6708" s="31" t="s">
        <v>231</v>
      </c>
      <c r="B6708" s="31" t="s">
        <v>58</v>
      </c>
      <c r="C6708" s="31" t="s">
        <v>47</v>
      </c>
      <c r="D6708" s="31" t="s">
        <v>783</v>
      </c>
      <c r="E6708" s="31" t="s">
        <v>5</v>
      </c>
      <c r="F6708" s="31" t="s">
        <v>11</v>
      </c>
      <c r="G6708" s="69">
        <v>12568.9</v>
      </c>
    </row>
    <row r="6709" spans="1:7" x14ac:dyDescent="0.25">
      <c r="A6709" s="31" t="s">
        <v>231</v>
      </c>
      <c r="B6709" s="31" t="s">
        <v>58</v>
      </c>
      <c r="C6709" s="31" t="s">
        <v>47</v>
      </c>
      <c r="D6709" s="31" t="s">
        <v>783</v>
      </c>
      <c r="E6709" s="31" t="s">
        <v>5</v>
      </c>
      <c r="F6709" s="31" t="s">
        <v>12</v>
      </c>
      <c r="G6709" s="69">
        <v>942.31</v>
      </c>
    </row>
    <row r="6710" spans="1:7" x14ac:dyDescent="0.25">
      <c r="A6710" s="31" t="s">
        <v>231</v>
      </c>
      <c r="B6710" s="31" t="s">
        <v>58</v>
      </c>
      <c r="C6710" s="31" t="s">
        <v>47</v>
      </c>
      <c r="D6710" s="31" t="s">
        <v>783</v>
      </c>
      <c r="E6710" s="31" t="s">
        <v>5</v>
      </c>
      <c r="F6710" s="31" t="s">
        <v>89</v>
      </c>
      <c r="G6710" s="69">
        <v>4028.36</v>
      </c>
    </row>
    <row r="6711" spans="1:7" x14ac:dyDescent="0.25">
      <c r="A6711" s="31" t="s">
        <v>231</v>
      </c>
      <c r="B6711" s="31" t="s">
        <v>58</v>
      </c>
      <c r="C6711" s="31" t="s">
        <v>47</v>
      </c>
      <c r="D6711" s="31" t="s">
        <v>783</v>
      </c>
      <c r="E6711" s="31" t="s">
        <v>5</v>
      </c>
      <c r="F6711" s="31" t="s">
        <v>80</v>
      </c>
      <c r="G6711" s="69">
        <v>14734.26</v>
      </c>
    </row>
    <row r="6712" spans="1:7" x14ac:dyDescent="0.25">
      <c r="A6712" s="31" t="s">
        <v>231</v>
      </c>
      <c r="B6712" s="31" t="s">
        <v>58</v>
      </c>
      <c r="C6712" s="31" t="s">
        <v>47</v>
      </c>
      <c r="D6712" s="31" t="s">
        <v>783</v>
      </c>
      <c r="E6712" s="31" t="s">
        <v>5</v>
      </c>
      <c r="F6712" s="31" t="s">
        <v>61</v>
      </c>
      <c r="G6712" s="69">
        <v>352.84</v>
      </c>
    </row>
    <row r="6713" spans="1:7" x14ac:dyDescent="0.25">
      <c r="A6713" s="31" t="s">
        <v>231</v>
      </c>
      <c r="B6713" s="31" t="s">
        <v>58</v>
      </c>
      <c r="C6713" s="31" t="s">
        <v>47</v>
      </c>
      <c r="D6713" s="31" t="s">
        <v>783</v>
      </c>
      <c r="E6713" s="31" t="s">
        <v>85</v>
      </c>
      <c r="F6713" s="31" t="s">
        <v>87</v>
      </c>
      <c r="G6713" s="69">
        <v>7134</v>
      </c>
    </row>
    <row r="6714" spans="1:7" x14ac:dyDescent="0.25">
      <c r="A6714" s="31" t="s">
        <v>231</v>
      </c>
      <c r="B6714" s="31" t="s">
        <v>58</v>
      </c>
      <c r="C6714" s="31" t="s">
        <v>47</v>
      </c>
      <c r="D6714" s="31" t="s">
        <v>783</v>
      </c>
      <c r="E6714" s="31" t="s">
        <v>85</v>
      </c>
      <c r="F6714" s="31" t="s">
        <v>88</v>
      </c>
      <c r="G6714" s="69">
        <v>1838.92</v>
      </c>
    </row>
    <row r="6715" spans="1:7" x14ac:dyDescent="0.25">
      <c r="A6715" s="31" t="s">
        <v>231</v>
      </c>
      <c r="B6715" s="31" t="s">
        <v>58</v>
      </c>
      <c r="C6715" s="31" t="s">
        <v>47</v>
      </c>
      <c r="D6715" s="31" t="s">
        <v>783</v>
      </c>
      <c r="E6715" s="31" t="s">
        <v>84</v>
      </c>
      <c r="F6715" s="31" t="s">
        <v>23</v>
      </c>
      <c r="G6715" s="69">
        <v>607.64</v>
      </c>
    </row>
    <row r="6716" spans="1:7" x14ac:dyDescent="0.25">
      <c r="A6716" s="31" t="s">
        <v>232</v>
      </c>
      <c r="B6716" s="31" t="s">
        <v>66</v>
      </c>
      <c r="C6716" s="31" t="s">
        <v>47</v>
      </c>
      <c r="D6716" s="31" t="s">
        <v>783</v>
      </c>
      <c r="E6716" s="31" t="s">
        <v>81</v>
      </c>
      <c r="F6716" s="31" t="s">
        <v>27</v>
      </c>
      <c r="G6716" s="69">
        <v>382.29</v>
      </c>
    </row>
    <row r="6717" spans="1:7" x14ac:dyDescent="0.25">
      <c r="A6717" s="31" t="s">
        <v>232</v>
      </c>
      <c r="B6717" s="31" t="s">
        <v>66</v>
      </c>
      <c r="C6717" s="31" t="s">
        <v>47</v>
      </c>
      <c r="D6717" s="31" t="s">
        <v>783</v>
      </c>
      <c r="E6717" s="31" t="s">
        <v>81</v>
      </c>
      <c r="F6717" s="31" t="s">
        <v>83</v>
      </c>
      <c r="G6717" s="69">
        <v>217.7</v>
      </c>
    </row>
    <row r="6718" spans="1:7" x14ac:dyDescent="0.25">
      <c r="A6718" s="31" t="s">
        <v>232</v>
      </c>
      <c r="B6718" s="31" t="s">
        <v>66</v>
      </c>
      <c r="C6718" s="31" t="s">
        <v>47</v>
      </c>
      <c r="D6718" s="31" t="s">
        <v>783</v>
      </c>
      <c r="E6718" s="31" t="s">
        <v>81</v>
      </c>
      <c r="F6718" s="31" t="s">
        <v>25</v>
      </c>
      <c r="G6718" s="69">
        <v>5751.88</v>
      </c>
    </row>
    <row r="6719" spans="1:7" x14ac:dyDescent="0.25">
      <c r="A6719" s="31" t="s">
        <v>232</v>
      </c>
      <c r="B6719" s="31" t="s">
        <v>66</v>
      </c>
      <c r="C6719" s="31" t="s">
        <v>47</v>
      </c>
      <c r="D6719" s="31" t="s">
        <v>783</v>
      </c>
      <c r="E6719" s="31" t="s">
        <v>81</v>
      </c>
      <c r="F6719" s="31" t="s">
        <v>65</v>
      </c>
      <c r="G6719" s="69">
        <v>456.34</v>
      </c>
    </row>
    <row r="6720" spans="1:7" x14ac:dyDescent="0.25">
      <c r="A6720" s="31" t="s">
        <v>232</v>
      </c>
      <c r="B6720" s="31" t="s">
        <v>66</v>
      </c>
      <c r="C6720" s="31" t="s">
        <v>47</v>
      </c>
      <c r="D6720" s="31" t="s">
        <v>783</v>
      </c>
      <c r="E6720" s="31" t="s">
        <v>81</v>
      </c>
      <c r="F6720" s="31" t="s">
        <v>26</v>
      </c>
      <c r="G6720" s="69">
        <v>5368.19</v>
      </c>
    </row>
    <row r="6721" spans="1:7" x14ac:dyDescent="0.25">
      <c r="A6721" s="31" t="s">
        <v>232</v>
      </c>
      <c r="B6721" s="31" t="s">
        <v>66</v>
      </c>
      <c r="C6721" s="31" t="s">
        <v>47</v>
      </c>
      <c r="D6721" s="31" t="s">
        <v>783</v>
      </c>
      <c r="E6721" s="31" t="s">
        <v>81</v>
      </c>
      <c r="F6721" s="31" t="s">
        <v>64</v>
      </c>
      <c r="G6721" s="69">
        <v>13047.25</v>
      </c>
    </row>
    <row r="6722" spans="1:7" x14ac:dyDescent="0.25">
      <c r="A6722" s="31" t="s">
        <v>232</v>
      </c>
      <c r="B6722" s="31" t="s">
        <v>66</v>
      </c>
      <c r="C6722" s="31" t="s">
        <v>47</v>
      </c>
      <c r="D6722" s="31" t="s">
        <v>783</v>
      </c>
      <c r="E6722" s="31" t="s">
        <v>81</v>
      </c>
      <c r="F6722" s="31" t="s">
        <v>9</v>
      </c>
      <c r="G6722" s="69">
        <v>229.36</v>
      </c>
    </row>
    <row r="6723" spans="1:7" x14ac:dyDescent="0.25">
      <c r="A6723" s="31" t="s">
        <v>232</v>
      </c>
      <c r="B6723" s="31" t="s">
        <v>66</v>
      </c>
      <c r="C6723" s="31" t="s">
        <v>47</v>
      </c>
      <c r="D6723" s="31" t="s">
        <v>783</v>
      </c>
      <c r="E6723" s="31" t="s">
        <v>79</v>
      </c>
      <c r="F6723" s="31" t="s">
        <v>28</v>
      </c>
      <c r="G6723" s="69">
        <v>7.47</v>
      </c>
    </row>
    <row r="6724" spans="1:7" x14ac:dyDescent="0.25">
      <c r="A6724" s="31" t="s">
        <v>232</v>
      </c>
      <c r="B6724" s="31" t="s">
        <v>66</v>
      </c>
      <c r="C6724" s="31" t="s">
        <v>47</v>
      </c>
      <c r="D6724" s="31" t="s">
        <v>783</v>
      </c>
      <c r="E6724" s="31" t="s">
        <v>5</v>
      </c>
      <c r="F6724" s="31" t="s">
        <v>52</v>
      </c>
      <c r="G6724" s="69">
        <v>560.29</v>
      </c>
    </row>
    <row r="6725" spans="1:7" x14ac:dyDescent="0.25">
      <c r="A6725" s="31" t="s">
        <v>232</v>
      </c>
      <c r="B6725" s="31" t="s">
        <v>66</v>
      </c>
      <c r="C6725" s="31" t="s">
        <v>47</v>
      </c>
      <c r="D6725" s="31" t="s">
        <v>783</v>
      </c>
      <c r="E6725" s="31" t="s">
        <v>5</v>
      </c>
      <c r="F6725" s="31" t="s">
        <v>11</v>
      </c>
      <c r="G6725" s="69">
        <v>6456.37</v>
      </c>
    </row>
    <row r="6726" spans="1:7" x14ac:dyDescent="0.25">
      <c r="A6726" s="31" t="s">
        <v>232</v>
      </c>
      <c r="B6726" s="31" t="s">
        <v>66</v>
      </c>
      <c r="C6726" s="31" t="s">
        <v>47</v>
      </c>
      <c r="D6726" s="31" t="s">
        <v>783</v>
      </c>
      <c r="E6726" s="31" t="s">
        <v>5</v>
      </c>
      <c r="F6726" s="31" t="s">
        <v>12</v>
      </c>
      <c r="G6726" s="69">
        <v>1961.65</v>
      </c>
    </row>
    <row r="6727" spans="1:7" x14ac:dyDescent="0.25">
      <c r="A6727" s="31" t="s">
        <v>232</v>
      </c>
      <c r="B6727" s="31" t="s">
        <v>66</v>
      </c>
      <c r="C6727" s="31" t="s">
        <v>47</v>
      </c>
      <c r="D6727" s="31" t="s">
        <v>783</v>
      </c>
      <c r="E6727" s="31" t="s">
        <v>5</v>
      </c>
      <c r="F6727" s="31" t="s">
        <v>56</v>
      </c>
      <c r="G6727" s="69">
        <v>200.83</v>
      </c>
    </row>
    <row r="6728" spans="1:7" x14ac:dyDescent="0.25">
      <c r="A6728" s="31" t="s">
        <v>232</v>
      </c>
      <c r="B6728" s="31" t="s">
        <v>66</v>
      </c>
      <c r="C6728" s="31" t="s">
        <v>47</v>
      </c>
      <c r="D6728" s="31" t="s">
        <v>783</v>
      </c>
      <c r="E6728" s="31" t="s">
        <v>5</v>
      </c>
      <c r="F6728" s="31" t="s">
        <v>62</v>
      </c>
      <c r="G6728" s="69">
        <v>110.79</v>
      </c>
    </row>
    <row r="6729" spans="1:7" x14ac:dyDescent="0.25">
      <c r="A6729" s="31" t="s">
        <v>232</v>
      </c>
      <c r="B6729" s="31" t="s">
        <v>66</v>
      </c>
      <c r="C6729" s="31" t="s">
        <v>47</v>
      </c>
      <c r="D6729" s="31" t="s">
        <v>783</v>
      </c>
      <c r="E6729" s="31" t="s">
        <v>5</v>
      </c>
      <c r="F6729" s="31" t="s">
        <v>89</v>
      </c>
      <c r="G6729" s="69">
        <v>1293.73</v>
      </c>
    </row>
    <row r="6730" spans="1:7" x14ac:dyDescent="0.25">
      <c r="A6730" s="31" t="s">
        <v>232</v>
      </c>
      <c r="B6730" s="31" t="s">
        <v>66</v>
      </c>
      <c r="C6730" s="31" t="s">
        <v>47</v>
      </c>
      <c r="D6730" s="31" t="s">
        <v>783</v>
      </c>
      <c r="E6730" s="31" t="s">
        <v>5</v>
      </c>
      <c r="F6730" s="31" t="s">
        <v>82</v>
      </c>
      <c r="G6730" s="69">
        <v>9.7799999999999994</v>
      </c>
    </row>
    <row r="6731" spans="1:7" x14ac:dyDescent="0.25">
      <c r="A6731" s="31" t="s">
        <v>232</v>
      </c>
      <c r="B6731" s="31" t="s">
        <v>66</v>
      </c>
      <c r="C6731" s="31" t="s">
        <v>47</v>
      </c>
      <c r="D6731" s="31" t="s">
        <v>783</v>
      </c>
      <c r="E6731" s="31" t="s">
        <v>5</v>
      </c>
      <c r="F6731" s="31" t="s">
        <v>80</v>
      </c>
      <c r="G6731" s="69">
        <v>8610.25</v>
      </c>
    </row>
    <row r="6732" spans="1:7" x14ac:dyDescent="0.25">
      <c r="A6732" s="31" t="s">
        <v>232</v>
      </c>
      <c r="B6732" s="31" t="s">
        <v>66</v>
      </c>
      <c r="C6732" s="31" t="s">
        <v>47</v>
      </c>
      <c r="D6732" s="31" t="s">
        <v>783</v>
      </c>
      <c r="E6732" s="31" t="s">
        <v>5</v>
      </c>
      <c r="F6732" s="31" t="s">
        <v>63</v>
      </c>
      <c r="G6732" s="69">
        <v>175.01</v>
      </c>
    </row>
    <row r="6733" spans="1:7" x14ac:dyDescent="0.25">
      <c r="A6733" s="31" t="s">
        <v>232</v>
      </c>
      <c r="B6733" s="31" t="s">
        <v>66</v>
      </c>
      <c r="C6733" s="31" t="s">
        <v>47</v>
      </c>
      <c r="D6733" s="31" t="s">
        <v>783</v>
      </c>
      <c r="E6733" s="31" t="s">
        <v>5</v>
      </c>
      <c r="F6733" s="31" t="s">
        <v>61</v>
      </c>
      <c r="G6733" s="69">
        <v>1866.56</v>
      </c>
    </row>
    <row r="6734" spans="1:7" x14ac:dyDescent="0.25">
      <c r="A6734" s="31" t="s">
        <v>232</v>
      </c>
      <c r="B6734" s="31" t="s">
        <v>66</v>
      </c>
      <c r="C6734" s="31" t="s">
        <v>47</v>
      </c>
      <c r="D6734" s="31" t="s">
        <v>783</v>
      </c>
      <c r="E6734" s="31" t="s">
        <v>85</v>
      </c>
      <c r="F6734" s="31" t="s">
        <v>86</v>
      </c>
      <c r="G6734" s="69">
        <v>21.06</v>
      </c>
    </row>
    <row r="6735" spans="1:7" x14ac:dyDescent="0.25">
      <c r="A6735" s="31" t="s">
        <v>232</v>
      </c>
      <c r="B6735" s="31" t="s">
        <v>66</v>
      </c>
      <c r="C6735" s="31" t="s">
        <v>47</v>
      </c>
      <c r="D6735" s="31" t="s">
        <v>783</v>
      </c>
      <c r="E6735" s="31" t="s">
        <v>84</v>
      </c>
      <c r="F6735" s="31" t="s">
        <v>23</v>
      </c>
      <c r="G6735" s="69">
        <v>221.31</v>
      </c>
    </row>
    <row r="6736" spans="1:7" x14ac:dyDescent="0.25">
      <c r="A6736" s="31" t="s">
        <v>232</v>
      </c>
      <c r="B6736" s="31" t="s">
        <v>55</v>
      </c>
      <c r="C6736" s="31" t="s">
        <v>47</v>
      </c>
      <c r="D6736" s="31" t="s">
        <v>783</v>
      </c>
      <c r="E6736" s="31" t="s">
        <v>81</v>
      </c>
      <c r="F6736" s="31" t="s">
        <v>27</v>
      </c>
      <c r="G6736" s="69">
        <v>2487.81</v>
      </c>
    </row>
    <row r="6737" spans="1:7" x14ac:dyDescent="0.25">
      <c r="A6737" s="31" t="s">
        <v>232</v>
      </c>
      <c r="B6737" s="31" t="s">
        <v>55</v>
      </c>
      <c r="C6737" s="31" t="s">
        <v>47</v>
      </c>
      <c r="D6737" s="31" t="s">
        <v>783</v>
      </c>
      <c r="E6737" s="31" t="s">
        <v>81</v>
      </c>
      <c r="F6737" s="31" t="s">
        <v>83</v>
      </c>
      <c r="G6737" s="69">
        <v>204.43</v>
      </c>
    </row>
    <row r="6738" spans="1:7" x14ac:dyDescent="0.25">
      <c r="A6738" s="31" t="s">
        <v>232</v>
      </c>
      <c r="B6738" s="31" t="s">
        <v>55</v>
      </c>
      <c r="C6738" s="31" t="s">
        <v>47</v>
      </c>
      <c r="D6738" s="31" t="s">
        <v>783</v>
      </c>
      <c r="E6738" s="31" t="s">
        <v>81</v>
      </c>
      <c r="F6738" s="31" t="s">
        <v>25</v>
      </c>
      <c r="G6738" s="69">
        <v>3650.02</v>
      </c>
    </row>
    <row r="6739" spans="1:7" x14ac:dyDescent="0.25">
      <c r="A6739" s="31" t="s">
        <v>232</v>
      </c>
      <c r="B6739" s="31" t="s">
        <v>55</v>
      </c>
      <c r="C6739" s="31" t="s">
        <v>47</v>
      </c>
      <c r="D6739" s="31" t="s">
        <v>783</v>
      </c>
      <c r="E6739" s="31" t="s">
        <v>81</v>
      </c>
      <c r="F6739" s="31" t="s">
        <v>65</v>
      </c>
      <c r="G6739" s="69">
        <v>828.25</v>
      </c>
    </row>
    <row r="6740" spans="1:7" x14ac:dyDescent="0.25">
      <c r="A6740" s="31" t="s">
        <v>232</v>
      </c>
      <c r="B6740" s="31" t="s">
        <v>55</v>
      </c>
      <c r="C6740" s="31" t="s">
        <v>47</v>
      </c>
      <c r="D6740" s="31" t="s">
        <v>783</v>
      </c>
      <c r="E6740" s="31" t="s">
        <v>81</v>
      </c>
      <c r="F6740" s="31" t="s">
        <v>26</v>
      </c>
      <c r="G6740" s="69">
        <v>6009.2</v>
      </c>
    </row>
    <row r="6741" spans="1:7" x14ac:dyDescent="0.25">
      <c r="A6741" s="31" t="s">
        <v>232</v>
      </c>
      <c r="B6741" s="31" t="s">
        <v>55</v>
      </c>
      <c r="C6741" s="31" t="s">
        <v>47</v>
      </c>
      <c r="D6741" s="31" t="s">
        <v>783</v>
      </c>
      <c r="E6741" s="31" t="s">
        <v>81</v>
      </c>
      <c r="F6741" s="31" t="s">
        <v>64</v>
      </c>
      <c r="G6741" s="69">
        <v>188.44</v>
      </c>
    </row>
    <row r="6742" spans="1:7" x14ac:dyDescent="0.25">
      <c r="A6742" s="31" t="s">
        <v>232</v>
      </c>
      <c r="B6742" s="31" t="s">
        <v>55</v>
      </c>
      <c r="C6742" s="31" t="s">
        <v>47</v>
      </c>
      <c r="D6742" s="31" t="s">
        <v>783</v>
      </c>
      <c r="E6742" s="31" t="s">
        <v>81</v>
      </c>
      <c r="F6742" s="31" t="s">
        <v>9</v>
      </c>
      <c r="G6742" s="69">
        <v>1030.0899999999999</v>
      </c>
    </row>
    <row r="6743" spans="1:7" x14ac:dyDescent="0.25">
      <c r="A6743" s="31" t="s">
        <v>232</v>
      </c>
      <c r="B6743" s="31" t="s">
        <v>55</v>
      </c>
      <c r="C6743" s="31" t="s">
        <v>47</v>
      </c>
      <c r="D6743" s="31" t="s">
        <v>783</v>
      </c>
      <c r="E6743" s="31" t="s">
        <v>79</v>
      </c>
      <c r="F6743" s="31" t="s">
        <v>28</v>
      </c>
      <c r="G6743" s="69">
        <v>211.88</v>
      </c>
    </row>
    <row r="6744" spans="1:7" x14ac:dyDescent="0.25">
      <c r="A6744" s="31" t="s">
        <v>232</v>
      </c>
      <c r="B6744" s="31" t="s">
        <v>55</v>
      </c>
      <c r="C6744" s="31" t="s">
        <v>47</v>
      </c>
      <c r="D6744" s="31" t="s">
        <v>783</v>
      </c>
      <c r="E6744" s="31" t="s">
        <v>79</v>
      </c>
      <c r="F6744" s="31" t="s">
        <v>90</v>
      </c>
      <c r="G6744" s="69">
        <v>57.72</v>
      </c>
    </row>
    <row r="6745" spans="1:7" x14ac:dyDescent="0.25">
      <c r="A6745" s="31" t="s">
        <v>232</v>
      </c>
      <c r="B6745" s="31" t="s">
        <v>55</v>
      </c>
      <c r="C6745" s="31" t="s">
        <v>47</v>
      </c>
      <c r="D6745" s="31" t="s">
        <v>783</v>
      </c>
      <c r="E6745" s="31" t="s">
        <v>5</v>
      </c>
      <c r="F6745" s="31" t="s">
        <v>52</v>
      </c>
      <c r="G6745" s="69">
        <v>504.74</v>
      </c>
    </row>
    <row r="6746" spans="1:7" x14ac:dyDescent="0.25">
      <c r="A6746" s="31" t="s">
        <v>232</v>
      </c>
      <c r="B6746" s="31" t="s">
        <v>55</v>
      </c>
      <c r="C6746" s="31" t="s">
        <v>47</v>
      </c>
      <c r="D6746" s="31" t="s">
        <v>783</v>
      </c>
      <c r="E6746" s="31" t="s">
        <v>5</v>
      </c>
      <c r="F6746" s="31" t="s">
        <v>11</v>
      </c>
      <c r="G6746" s="69">
        <v>17123.84</v>
      </c>
    </row>
    <row r="6747" spans="1:7" x14ac:dyDescent="0.25">
      <c r="A6747" s="31" t="s">
        <v>232</v>
      </c>
      <c r="B6747" s="31" t="s">
        <v>55</v>
      </c>
      <c r="C6747" s="31" t="s">
        <v>47</v>
      </c>
      <c r="D6747" s="31" t="s">
        <v>783</v>
      </c>
      <c r="E6747" s="31" t="s">
        <v>5</v>
      </c>
      <c r="F6747" s="31" t="s">
        <v>12</v>
      </c>
      <c r="G6747" s="69">
        <v>1495.48</v>
      </c>
    </row>
    <row r="6748" spans="1:7" x14ac:dyDescent="0.25">
      <c r="A6748" s="31" t="s">
        <v>232</v>
      </c>
      <c r="B6748" s="31" t="s">
        <v>55</v>
      </c>
      <c r="C6748" s="31" t="s">
        <v>47</v>
      </c>
      <c r="D6748" s="31" t="s">
        <v>783</v>
      </c>
      <c r="E6748" s="31" t="s">
        <v>5</v>
      </c>
      <c r="F6748" s="31" t="s">
        <v>56</v>
      </c>
      <c r="G6748" s="69">
        <v>3935.36</v>
      </c>
    </row>
    <row r="6749" spans="1:7" x14ac:dyDescent="0.25">
      <c r="A6749" s="31" t="s">
        <v>232</v>
      </c>
      <c r="B6749" s="31" t="s">
        <v>55</v>
      </c>
      <c r="C6749" s="31" t="s">
        <v>47</v>
      </c>
      <c r="D6749" s="31" t="s">
        <v>783</v>
      </c>
      <c r="E6749" s="31" t="s">
        <v>5</v>
      </c>
      <c r="F6749" s="31" t="s">
        <v>62</v>
      </c>
      <c r="G6749" s="69">
        <v>84.65</v>
      </c>
    </row>
    <row r="6750" spans="1:7" x14ac:dyDescent="0.25">
      <c r="A6750" s="31" t="s">
        <v>232</v>
      </c>
      <c r="B6750" s="31" t="s">
        <v>55</v>
      </c>
      <c r="C6750" s="31" t="s">
        <v>47</v>
      </c>
      <c r="D6750" s="31" t="s">
        <v>783</v>
      </c>
      <c r="E6750" s="31" t="s">
        <v>5</v>
      </c>
      <c r="F6750" s="31" t="s">
        <v>89</v>
      </c>
      <c r="G6750" s="69">
        <v>3132.51</v>
      </c>
    </row>
    <row r="6751" spans="1:7" x14ac:dyDescent="0.25">
      <c r="A6751" s="31" t="s">
        <v>232</v>
      </c>
      <c r="B6751" s="31" t="s">
        <v>55</v>
      </c>
      <c r="C6751" s="31" t="s">
        <v>47</v>
      </c>
      <c r="D6751" s="31" t="s">
        <v>783</v>
      </c>
      <c r="E6751" s="31" t="s">
        <v>5</v>
      </c>
      <c r="F6751" s="31" t="s">
        <v>82</v>
      </c>
      <c r="G6751" s="69">
        <v>499.97</v>
      </c>
    </row>
    <row r="6752" spans="1:7" x14ac:dyDescent="0.25">
      <c r="A6752" s="31" t="s">
        <v>232</v>
      </c>
      <c r="B6752" s="31" t="s">
        <v>55</v>
      </c>
      <c r="C6752" s="31" t="s">
        <v>47</v>
      </c>
      <c r="D6752" s="31" t="s">
        <v>783</v>
      </c>
      <c r="E6752" s="31" t="s">
        <v>5</v>
      </c>
      <c r="F6752" s="31" t="s">
        <v>80</v>
      </c>
      <c r="G6752" s="69">
        <v>39866.35</v>
      </c>
    </row>
    <row r="6753" spans="1:7" x14ac:dyDescent="0.25">
      <c r="A6753" s="31" t="s">
        <v>232</v>
      </c>
      <c r="B6753" s="31" t="s">
        <v>55</v>
      </c>
      <c r="C6753" s="31" t="s">
        <v>47</v>
      </c>
      <c r="D6753" s="31" t="s">
        <v>783</v>
      </c>
      <c r="E6753" s="31" t="s">
        <v>5</v>
      </c>
      <c r="F6753" s="31" t="s">
        <v>63</v>
      </c>
      <c r="G6753" s="69">
        <v>79.55</v>
      </c>
    </row>
    <row r="6754" spans="1:7" x14ac:dyDescent="0.25">
      <c r="A6754" s="31" t="s">
        <v>232</v>
      </c>
      <c r="B6754" s="31" t="s">
        <v>55</v>
      </c>
      <c r="C6754" s="31" t="s">
        <v>47</v>
      </c>
      <c r="D6754" s="31" t="s">
        <v>783</v>
      </c>
      <c r="E6754" s="31" t="s">
        <v>5</v>
      </c>
      <c r="F6754" s="31" t="s">
        <v>61</v>
      </c>
      <c r="G6754" s="69">
        <v>2876.64</v>
      </c>
    </row>
    <row r="6755" spans="1:7" x14ac:dyDescent="0.25">
      <c r="A6755" s="31" t="s">
        <v>232</v>
      </c>
      <c r="B6755" s="31" t="s">
        <v>55</v>
      </c>
      <c r="C6755" s="31" t="s">
        <v>47</v>
      </c>
      <c r="D6755" s="31" t="s">
        <v>783</v>
      </c>
      <c r="E6755" s="31" t="s">
        <v>85</v>
      </c>
      <c r="F6755" s="31" t="s">
        <v>87</v>
      </c>
      <c r="G6755" s="69">
        <v>2684.4</v>
      </c>
    </row>
    <row r="6756" spans="1:7" x14ac:dyDescent="0.25">
      <c r="A6756" s="31" t="s">
        <v>232</v>
      </c>
      <c r="B6756" s="31" t="s">
        <v>55</v>
      </c>
      <c r="C6756" s="31" t="s">
        <v>47</v>
      </c>
      <c r="D6756" s="31" t="s">
        <v>783</v>
      </c>
      <c r="E6756" s="31" t="s">
        <v>85</v>
      </c>
      <c r="F6756" s="31" t="s">
        <v>88</v>
      </c>
      <c r="G6756" s="69">
        <v>377.82</v>
      </c>
    </row>
    <row r="6757" spans="1:7" x14ac:dyDescent="0.25">
      <c r="A6757" s="31" t="s">
        <v>232</v>
      </c>
      <c r="B6757" s="31" t="s">
        <v>55</v>
      </c>
      <c r="C6757" s="31" t="s">
        <v>47</v>
      </c>
      <c r="D6757" s="31" t="s">
        <v>783</v>
      </c>
      <c r="E6757" s="31" t="s">
        <v>85</v>
      </c>
      <c r="F6757" s="31" t="s">
        <v>86</v>
      </c>
      <c r="G6757" s="69">
        <v>3487.93</v>
      </c>
    </row>
    <row r="6758" spans="1:7" x14ac:dyDescent="0.25">
      <c r="A6758" s="31" t="s">
        <v>232</v>
      </c>
      <c r="B6758" s="31" t="s">
        <v>55</v>
      </c>
      <c r="C6758" s="31" t="s">
        <v>47</v>
      </c>
      <c r="D6758" s="31" t="s">
        <v>783</v>
      </c>
      <c r="E6758" s="31" t="s">
        <v>84</v>
      </c>
      <c r="F6758" s="31" t="s">
        <v>29</v>
      </c>
      <c r="G6758" s="69">
        <v>170.21</v>
      </c>
    </row>
    <row r="6759" spans="1:7" x14ac:dyDescent="0.25">
      <c r="A6759" s="31" t="s">
        <v>232</v>
      </c>
      <c r="B6759" s="31" t="s">
        <v>55</v>
      </c>
      <c r="C6759" s="31" t="s">
        <v>47</v>
      </c>
      <c r="D6759" s="31" t="s">
        <v>783</v>
      </c>
      <c r="E6759" s="31" t="s">
        <v>84</v>
      </c>
      <c r="F6759" s="31" t="s">
        <v>23</v>
      </c>
      <c r="G6759" s="69">
        <v>1363.88</v>
      </c>
    </row>
    <row r="6760" spans="1:7" x14ac:dyDescent="0.25">
      <c r="A6760" s="31" t="s">
        <v>232</v>
      </c>
      <c r="B6760" s="31" t="s">
        <v>55</v>
      </c>
      <c r="C6760" s="31" t="s">
        <v>47</v>
      </c>
      <c r="D6760" s="31" t="s">
        <v>783</v>
      </c>
      <c r="E6760" s="31" t="s">
        <v>0</v>
      </c>
      <c r="F6760" s="31" t="s">
        <v>14</v>
      </c>
      <c r="G6760" s="69">
        <v>2982.96</v>
      </c>
    </row>
    <row r="6761" spans="1:7" x14ac:dyDescent="0.25">
      <c r="A6761" s="31" t="s">
        <v>232</v>
      </c>
      <c r="B6761" s="31" t="s">
        <v>55</v>
      </c>
      <c r="C6761" s="31" t="s">
        <v>47</v>
      </c>
      <c r="D6761" s="31" t="s">
        <v>783</v>
      </c>
      <c r="E6761" s="31" t="s">
        <v>0</v>
      </c>
      <c r="F6761" s="31" t="s">
        <v>15</v>
      </c>
      <c r="G6761" s="69">
        <v>126.22</v>
      </c>
    </row>
    <row r="6762" spans="1:7" x14ac:dyDescent="0.25">
      <c r="A6762" s="31" t="s">
        <v>232</v>
      </c>
      <c r="B6762" s="31" t="s">
        <v>55</v>
      </c>
      <c r="C6762" s="31" t="s">
        <v>47</v>
      </c>
      <c r="D6762" s="31" t="s">
        <v>783</v>
      </c>
      <c r="E6762" s="31" t="s">
        <v>0</v>
      </c>
      <c r="F6762" s="31" t="s">
        <v>16</v>
      </c>
      <c r="G6762" s="69">
        <v>2009.63</v>
      </c>
    </row>
    <row r="6763" spans="1:7" x14ac:dyDescent="0.25">
      <c r="A6763" s="31" t="s">
        <v>232</v>
      </c>
      <c r="B6763" s="31" t="s">
        <v>131</v>
      </c>
      <c r="C6763" s="31" t="s">
        <v>47</v>
      </c>
      <c r="D6763" s="31" t="s">
        <v>783</v>
      </c>
      <c r="E6763" s="31" t="s">
        <v>81</v>
      </c>
      <c r="F6763" s="31" t="s">
        <v>27</v>
      </c>
      <c r="G6763" s="69">
        <v>131.1</v>
      </c>
    </row>
    <row r="6764" spans="1:7" x14ac:dyDescent="0.25">
      <c r="A6764" s="31" t="s">
        <v>232</v>
      </c>
      <c r="B6764" s="31" t="s">
        <v>131</v>
      </c>
      <c r="C6764" s="31" t="s">
        <v>47</v>
      </c>
      <c r="D6764" s="31" t="s">
        <v>783</v>
      </c>
      <c r="E6764" s="31" t="s">
        <v>81</v>
      </c>
      <c r="F6764" s="31" t="s">
        <v>83</v>
      </c>
      <c r="G6764" s="69">
        <v>145.91999999999999</v>
      </c>
    </row>
    <row r="6765" spans="1:7" x14ac:dyDescent="0.25">
      <c r="A6765" s="31" t="s">
        <v>232</v>
      </c>
      <c r="B6765" s="31" t="s">
        <v>131</v>
      </c>
      <c r="C6765" s="31" t="s">
        <v>47</v>
      </c>
      <c r="D6765" s="31" t="s">
        <v>783</v>
      </c>
      <c r="E6765" s="31" t="s">
        <v>81</v>
      </c>
      <c r="F6765" s="31" t="s">
        <v>25</v>
      </c>
      <c r="G6765" s="69">
        <v>882.12</v>
      </c>
    </row>
    <row r="6766" spans="1:7" x14ac:dyDescent="0.25">
      <c r="A6766" s="31" t="s">
        <v>232</v>
      </c>
      <c r="B6766" s="31" t="s">
        <v>131</v>
      </c>
      <c r="C6766" s="31" t="s">
        <v>47</v>
      </c>
      <c r="D6766" s="31" t="s">
        <v>783</v>
      </c>
      <c r="E6766" s="31" t="s">
        <v>81</v>
      </c>
      <c r="F6766" s="31" t="s">
        <v>65</v>
      </c>
      <c r="G6766" s="69">
        <v>37.76</v>
      </c>
    </row>
    <row r="6767" spans="1:7" x14ac:dyDescent="0.25">
      <c r="A6767" s="31" t="s">
        <v>232</v>
      </c>
      <c r="B6767" s="31" t="s">
        <v>131</v>
      </c>
      <c r="C6767" s="31" t="s">
        <v>47</v>
      </c>
      <c r="D6767" s="31" t="s">
        <v>783</v>
      </c>
      <c r="E6767" s="31" t="s">
        <v>81</v>
      </c>
      <c r="F6767" s="31" t="s">
        <v>26</v>
      </c>
      <c r="G6767" s="69">
        <v>2057.5500000000002</v>
      </c>
    </row>
    <row r="6768" spans="1:7" x14ac:dyDescent="0.25">
      <c r="A6768" s="31" t="s">
        <v>232</v>
      </c>
      <c r="B6768" s="31" t="s">
        <v>131</v>
      </c>
      <c r="C6768" s="31" t="s">
        <v>47</v>
      </c>
      <c r="D6768" s="31" t="s">
        <v>783</v>
      </c>
      <c r="E6768" s="31" t="s">
        <v>81</v>
      </c>
      <c r="F6768" s="31" t="s">
        <v>9</v>
      </c>
      <c r="G6768" s="69">
        <v>49.38</v>
      </c>
    </row>
    <row r="6769" spans="1:7" x14ac:dyDescent="0.25">
      <c r="A6769" s="31" t="s">
        <v>232</v>
      </c>
      <c r="B6769" s="31" t="s">
        <v>131</v>
      </c>
      <c r="C6769" s="31" t="s">
        <v>47</v>
      </c>
      <c r="D6769" s="31" t="s">
        <v>783</v>
      </c>
      <c r="E6769" s="31" t="s">
        <v>79</v>
      </c>
      <c r="F6769" s="31" t="s">
        <v>28</v>
      </c>
      <c r="G6769" s="69">
        <v>593.89</v>
      </c>
    </row>
    <row r="6770" spans="1:7" x14ac:dyDescent="0.25">
      <c r="A6770" s="31" t="s">
        <v>232</v>
      </c>
      <c r="B6770" s="31" t="s">
        <v>131</v>
      </c>
      <c r="C6770" s="31" t="s">
        <v>47</v>
      </c>
      <c r="D6770" s="31" t="s">
        <v>783</v>
      </c>
      <c r="E6770" s="31" t="s">
        <v>5</v>
      </c>
      <c r="F6770" s="31" t="s">
        <v>52</v>
      </c>
      <c r="G6770" s="69">
        <v>65.3</v>
      </c>
    </row>
    <row r="6771" spans="1:7" x14ac:dyDescent="0.25">
      <c r="A6771" s="31" t="s">
        <v>232</v>
      </c>
      <c r="B6771" s="31" t="s">
        <v>131</v>
      </c>
      <c r="C6771" s="31" t="s">
        <v>47</v>
      </c>
      <c r="D6771" s="31" t="s">
        <v>783</v>
      </c>
      <c r="E6771" s="31" t="s">
        <v>5</v>
      </c>
      <c r="F6771" s="31" t="s">
        <v>11</v>
      </c>
      <c r="G6771" s="69">
        <v>5014.12</v>
      </c>
    </row>
    <row r="6772" spans="1:7" x14ac:dyDescent="0.25">
      <c r="A6772" s="31" t="s">
        <v>232</v>
      </c>
      <c r="B6772" s="31" t="s">
        <v>131</v>
      </c>
      <c r="C6772" s="31" t="s">
        <v>47</v>
      </c>
      <c r="D6772" s="31" t="s">
        <v>783</v>
      </c>
      <c r="E6772" s="31" t="s">
        <v>5</v>
      </c>
      <c r="F6772" s="31" t="s">
        <v>12</v>
      </c>
      <c r="G6772" s="69">
        <v>1106.1600000000001</v>
      </c>
    </row>
    <row r="6773" spans="1:7" x14ac:dyDescent="0.25">
      <c r="A6773" s="31" t="s">
        <v>232</v>
      </c>
      <c r="B6773" s="31" t="s">
        <v>131</v>
      </c>
      <c r="C6773" s="31" t="s">
        <v>47</v>
      </c>
      <c r="D6773" s="31" t="s">
        <v>783</v>
      </c>
      <c r="E6773" s="31" t="s">
        <v>5</v>
      </c>
      <c r="F6773" s="31" t="s">
        <v>56</v>
      </c>
      <c r="G6773" s="69">
        <v>648.70000000000005</v>
      </c>
    </row>
    <row r="6774" spans="1:7" x14ac:dyDescent="0.25">
      <c r="A6774" s="31" t="s">
        <v>232</v>
      </c>
      <c r="B6774" s="31" t="s">
        <v>131</v>
      </c>
      <c r="C6774" s="31" t="s">
        <v>47</v>
      </c>
      <c r="D6774" s="31" t="s">
        <v>783</v>
      </c>
      <c r="E6774" s="31" t="s">
        <v>5</v>
      </c>
      <c r="F6774" s="31" t="s">
        <v>89</v>
      </c>
      <c r="G6774" s="69">
        <v>786.46</v>
      </c>
    </row>
    <row r="6775" spans="1:7" x14ac:dyDescent="0.25">
      <c r="A6775" s="31" t="s">
        <v>232</v>
      </c>
      <c r="B6775" s="31" t="s">
        <v>131</v>
      </c>
      <c r="C6775" s="31" t="s">
        <v>47</v>
      </c>
      <c r="D6775" s="31" t="s">
        <v>783</v>
      </c>
      <c r="E6775" s="31" t="s">
        <v>5</v>
      </c>
      <c r="F6775" s="31" t="s">
        <v>82</v>
      </c>
      <c r="G6775" s="69">
        <v>381.34</v>
      </c>
    </row>
    <row r="6776" spans="1:7" x14ac:dyDescent="0.25">
      <c r="A6776" s="31" t="s">
        <v>232</v>
      </c>
      <c r="B6776" s="31" t="s">
        <v>131</v>
      </c>
      <c r="C6776" s="31" t="s">
        <v>47</v>
      </c>
      <c r="D6776" s="31" t="s">
        <v>783</v>
      </c>
      <c r="E6776" s="31" t="s">
        <v>5</v>
      </c>
      <c r="F6776" s="31" t="s">
        <v>80</v>
      </c>
      <c r="G6776" s="69">
        <v>5943.72</v>
      </c>
    </row>
    <row r="6777" spans="1:7" x14ac:dyDescent="0.25">
      <c r="A6777" s="31" t="s">
        <v>232</v>
      </c>
      <c r="B6777" s="31" t="s">
        <v>131</v>
      </c>
      <c r="C6777" s="31" t="s">
        <v>47</v>
      </c>
      <c r="D6777" s="31" t="s">
        <v>783</v>
      </c>
      <c r="E6777" s="31" t="s">
        <v>5</v>
      </c>
      <c r="F6777" s="31" t="s">
        <v>61</v>
      </c>
      <c r="G6777" s="69">
        <v>1649.36</v>
      </c>
    </row>
    <row r="6778" spans="1:7" x14ac:dyDescent="0.25">
      <c r="A6778" s="31" t="s">
        <v>232</v>
      </c>
      <c r="B6778" s="31" t="s">
        <v>131</v>
      </c>
      <c r="C6778" s="31" t="s">
        <v>47</v>
      </c>
      <c r="D6778" s="31" t="s">
        <v>783</v>
      </c>
      <c r="E6778" s="31" t="s">
        <v>85</v>
      </c>
      <c r="F6778" s="31" t="s">
        <v>87</v>
      </c>
      <c r="G6778" s="69">
        <v>1545.1</v>
      </c>
    </row>
    <row r="6779" spans="1:7" x14ac:dyDescent="0.25">
      <c r="A6779" s="31" t="s">
        <v>232</v>
      </c>
      <c r="B6779" s="31" t="s">
        <v>131</v>
      </c>
      <c r="C6779" s="31" t="s">
        <v>47</v>
      </c>
      <c r="D6779" s="31" t="s">
        <v>783</v>
      </c>
      <c r="E6779" s="31" t="s">
        <v>85</v>
      </c>
      <c r="F6779" s="31" t="s">
        <v>86</v>
      </c>
      <c r="G6779" s="69">
        <v>700.92</v>
      </c>
    </row>
    <row r="6780" spans="1:7" x14ac:dyDescent="0.25">
      <c r="A6780" s="31" t="s">
        <v>232</v>
      </c>
      <c r="B6780" s="31" t="s">
        <v>131</v>
      </c>
      <c r="C6780" s="31" t="s">
        <v>47</v>
      </c>
      <c r="D6780" s="31" t="s">
        <v>783</v>
      </c>
      <c r="E6780" s="31" t="s">
        <v>84</v>
      </c>
      <c r="F6780" s="31" t="s">
        <v>29</v>
      </c>
      <c r="G6780" s="69">
        <v>100.87</v>
      </c>
    </row>
    <row r="6781" spans="1:7" x14ac:dyDescent="0.25">
      <c r="A6781" s="31" t="s">
        <v>232</v>
      </c>
      <c r="B6781" s="31" t="s">
        <v>131</v>
      </c>
      <c r="C6781" s="31" t="s">
        <v>47</v>
      </c>
      <c r="D6781" s="31" t="s">
        <v>783</v>
      </c>
      <c r="E6781" s="31" t="s">
        <v>84</v>
      </c>
      <c r="F6781" s="31" t="s">
        <v>67</v>
      </c>
      <c r="G6781" s="69">
        <v>20.9</v>
      </c>
    </row>
    <row r="6782" spans="1:7" x14ac:dyDescent="0.25">
      <c r="A6782" s="31" t="s">
        <v>232</v>
      </c>
      <c r="B6782" s="31" t="s">
        <v>131</v>
      </c>
      <c r="C6782" s="31" t="s">
        <v>47</v>
      </c>
      <c r="D6782" s="31" t="s">
        <v>783</v>
      </c>
      <c r="E6782" s="31" t="s">
        <v>84</v>
      </c>
      <c r="F6782" s="31" t="s">
        <v>93</v>
      </c>
      <c r="G6782" s="69">
        <v>81.38</v>
      </c>
    </row>
    <row r="6783" spans="1:7" x14ac:dyDescent="0.25">
      <c r="A6783" s="31" t="s">
        <v>232</v>
      </c>
      <c r="B6783" s="31" t="s">
        <v>131</v>
      </c>
      <c r="C6783" s="31" t="s">
        <v>47</v>
      </c>
      <c r="D6783" s="31" t="s">
        <v>783</v>
      </c>
      <c r="E6783" s="31" t="s">
        <v>84</v>
      </c>
      <c r="F6783" s="31" t="s">
        <v>23</v>
      </c>
      <c r="G6783" s="69">
        <v>36103.18</v>
      </c>
    </row>
    <row r="6784" spans="1:7" x14ac:dyDescent="0.25">
      <c r="A6784" s="31" t="s">
        <v>232</v>
      </c>
      <c r="B6784" s="31" t="s">
        <v>131</v>
      </c>
      <c r="C6784" s="31" t="s">
        <v>47</v>
      </c>
      <c r="D6784" s="31" t="s">
        <v>783</v>
      </c>
      <c r="E6784" s="31" t="s">
        <v>0</v>
      </c>
      <c r="F6784" s="31" t="s">
        <v>14</v>
      </c>
      <c r="G6784" s="69">
        <v>1248.49</v>
      </c>
    </row>
    <row r="6785" spans="1:7" x14ac:dyDescent="0.25">
      <c r="A6785" s="31" t="s">
        <v>232</v>
      </c>
      <c r="B6785" s="31" t="s">
        <v>131</v>
      </c>
      <c r="C6785" s="31" t="s">
        <v>47</v>
      </c>
      <c r="D6785" s="31" t="s">
        <v>783</v>
      </c>
      <c r="E6785" s="31" t="s">
        <v>0</v>
      </c>
      <c r="F6785" s="31" t="s">
        <v>15</v>
      </c>
      <c r="G6785" s="69">
        <v>2285.12</v>
      </c>
    </row>
    <row r="6786" spans="1:7" x14ac:dyDescent="0.25">
      <c r="A6786" s="31" t="s">
        <v>232</v>
      </c>
      <c r="B6786" s="31" t="s">
        <v>131</v>
      </c>
      <c r="C6786" s="31" t="s">
        <v>47</v>
      </c>
      <c r="D6786" s="31" t="s">
        <v>783</v>
      </c>
      <c r="E6786" s="31" t="s">
        <v>0</v>
      </c>
      <c r="F6786" s="31" t="s">
        <v>16</v>
      </c>
      <c r="G6786" s="69">
        <v>2727.14</v>
      </c>
    </row>
    <row r="6787" spans="1:7" x14ac:dyDescent="0.25">
      <c r="A6787" s="31" t="s">
        <v>232</v>
      </c>
      <c r="B6787" s="31" t="s">
        <v>18</v>
      </c>
      <c r="C6787" s="31" t="s">
        <v>47</v>
      </c>
      <c r="D6787" s="31" t="s">
        <v>783</v>
      </c>
      <c r="E6787" s="31" t="s">
        <v>81</v>
      </c>
      <c r="F6787" s="31" t="s">
        <v>27</v>
      </c>
      <c r="G6787" s="69">
        <v>5413.43</v>
      </c>
    </row>
    <row r="6788" spans="1:7" x14ac:dyDescent="0.25">
      <c r="A6788" s="31" t="s">
        <v>232</v>
      </c>
      <c r="B6788" s="31" t="s">
        <v>18</v>
      </c>
      <c r="C6788" s="31" t="s">
        <v>47</v>
      </c>
      <c r="D6788" s="31" t="s">
        <v>783</v>
      </c>
      <c r="E6788" s="31" t="s">
        <v>81</v>
      </c>
      <c r="F6788" s="31" t="s">
        <v>83</v>
      </c>
      <c r="G6788" s="69">
        <v>723.09</v>
      </c>
    </row>
    <row r="6789" spans="1:7" x14ac:dyDescent="0.25">
      <c r="A6789" s="31" t="s">
        <v>232</v>
      </c>
      <c r="B6789" s="31" t="s">
        <v>18</v>
      </c>
      <c r="C6789" s="31" t="s">
        <v>47</v>
      </c>
      <c r="D6789" s="31" t="s">
        <v>783</v>
      </c>
      <c r="E6789" s="31" t="s">
        <v>81</v>
      </c>
      <c r="F6789" s="31" t="s">
        <v>25</v>
      </c>
      <c r="G6789" s="69">
        <v>14881.69</v>
      </c>
    </row>
    <row r="6790" spans="1:7" x14ac:dyDescent="0.25">
      <c r="A6790" s="31" t="s">
        <v>232</v>
      </c>
      <c r="B6790" s="31" t="s">
        <v>18</v>
      </c>
      <c r="C6790" s="31" t="s">
        <v>47</v>
      </c>
      <c r="D6790" s="31" t="s">
        <v>783</v>
      </c>
      <c r="E6790" s="31" t="s">
        <v>81</v>
      </c>
      <c r="F6790" s="31" t="s">
        <v>65</v>
      </c>
      <c r="G6790" s="69">
        <v>1835.99</v>
      </c>
    </row>
    <row r="6791" spans="1:7" x14ac:dyDescent="0.25">
      <c r="A6791" s="31" t="s">
        <v>232</v>
      </c>
      <c r="B6791" s="31" t="s">
        <v>18</v>
      </c>
      <c r="C6791" s="31" t="s">
        <v>47</v>
      </c>
      <c r="D6791" s="31" t="s">
        <v>783</v>
      </c>
      <c r="E6791" s="31" t="s">
        <v>81</v>
      </c>
      <c r="F6791" s="31" t="s">
        <v>26</v>
      </c>
      <c r="G6791" s="69">
        <v>11947.9</v>
      </c>
    </row>
    <row r="6792" spans="1:7" x14ac:dyDescent="0.25">
      <c r="A6792" s="31" t="s">
        <v>232</v>
      </c>
      <c r="B6792" s="31" t="s">
        <v>18</v>
      </c>
      <c r="C6792" s="31" t="s">
        <v>47</v>
      </c>
      <c r="D6792" s="31" t="s">
        <v>783</v>
      </c>
      <c r="E6792" s="31" t="s">
        <v>81</v>
      </c>
      <c r="F6792" s="31" t="s">
        <v>64</v>
      </c>
      <c r="G6792" s="69">
        <v>8590.7199999999993</v>
      </c>
    </row>
    <row r="6793" spans="1:7" x14ac:dyDescent="0.25">
      <c r="A6793" s="31" t="s">
        <v>232</v>
      </c>
      <c r="B6793" s="31" t="s">
        <v>18</v>
      </c>
      <c r="C6793" s="31" t="s">
        <v>47</v>
      </c>
      <c r="D6793" s="31" t="s">
        <v>783</v>
      </c>
      <c r="E6793" s="31" t="s">
        <v>81</v>
      </c>
      <c r="F6793" s="31" t="s">
        <v>9</v>
      </c>
      <c r="G6793" s="69">
        <v>3920.23</v>
      </c>
    </row>
    <row r="6794" spans="1:7" x14ac:dyDescent="0.25">
      <c r="A6794" s="31" t="s">
        <v>232</v>
      </c>
      <c r="B6794" s="31" t="s">
        <v>18</v>
      </c>
      <c r="C6794" s="31" t="s">
        <v>47</v>
      </c>
      <c r="D6794" s="31" t="s">
        <v>783</v>
      </c>
      <c r="E6794" s="31" t="s">
        <v>79</v>
      </c>
      <c r="F6794" s="31" t="s">
        <v>28</v>
      </c>
      <c r="G6794" s="69">
        <v>729.26</v>
      </c>
    </row>
    <row r="6795" spans="1:7" x14ac:dyDescent="0.25">
      <c r="A6795" s="31" t="s">
        <v>232</v>
      </c>
      <c r="B6795" s="31" t="s">
        <v>18</v>
      </c>
      <c r="C6795" s="31" t="s">
        <v>47</v>
      </c>
      <c r="D6795" s="31" t="s">
        <v>783</v>
      </c>
      <c r="E6795" s="31" t="s">
        <v>5</v>
      </c>
      <c r="F6795" s="31" t="s">
        <v>52</v>
      </c>
      <c r="G6795" s="69">
        <v>552.61</v>
      </c>
    </row>
    <row r="6796" spans="1:7" x14ac:dyDescent="0.25">
      <c r="A6796" s="31" t="s">
        <v>232</v>
      </c>
      <c r="B6796" s="31" t="s">
        <v>18</v>
      </c>
      <c r="C6796" s="31" t="s">
        <v>47</v>
      </c>
      <c r="D6796" s="31" t="s">
        <v>783</v>
      </c>
      <c r="E6796" s="31" t="s">
        <v>5</v>
      </c>
      <c r="F6796" s="31" t="s">
        <v>11</v>
      </c>
      <c r="G6796" s="69">
        <v>31997.87</v>
      </c>
    </row>
    <row r="6797" spans="1:7" x14ac:dyDescent="0.25">
      <c r="A6797" s="31" t="s">
        <v>232</v>
      </c>
      <c r="B6797" s="31" t="s">
        <v>18</v>
      </c>
      <c r="C6797" s="31" t="s">
        <v>47</v>
      </c>
      <c r="D6797" s="31" t="s">
        <v>783</v>
      </c>
      <c r="E6797" s="31" t="s">
        <v>5</v>
      </c>
      <c r="F6797" s="31" t="s">
        <v>12</v>
      </c>
      <c r="G6797" s="69">
        <v>2827.07</v>
      </c>
    </row>
    <row r="6798" spans="1:7" x14ac:dyDescent="0.25">
      <c r="A6798" s="31" t="s">
        <v>232</v>
      </c>
      <c r="B6798" s="31" t="s">
        <v>18</v>
      </c>
      <c r="C6798" s="31" t="s">
        <v>47</v>
      </c>
      <c r="D6798" s="31" t="s">
        <v>783</v>
      </c>
      <c r="E6798" s="31" t="s">
        <v>5</v>
      </c>
      <c r="F6798" s="31" t="s">
        <v>56</v>
      </c>
      <c r="G6798" s="69">
        <v>1021.92</v>
      </c>
    </row>
    <row r="6799" spans="1:7" x14ac:dyDescent="0.25">
      <c r="A6799" s="31" t="s">
        <v>232</v>
      </c>
      <c r="B6799" s="31" t="s">
        <v>18</v>
      </c>
      <c r="C6799" s="31" t="s">
        <v>47</v>
      </c>
      <c r="D6799" s="31" t="s">
        <v>783</v>
      </c>
      <c r="E6799" s="31" t="s">
        <v>5</v>
      </c>
      <c r="F6799" s="31" t="s">
        <v>62</v>
      </c>
      <c r="G6799" s="69">
        <v>8.76</v>
      </c>
    </row>
    <row r="6800" spans="1:7" x14ac:dyDescent="0.25">
      <c r="A6800" s="31" t="s">
        <v>232</v>
      </c>
      <c r="B6800" s="31" t="s">
        <v>18</v>
      </c>
      <c r="C6800" s="31" t="s">
        <v>47</v>
      </c>
      <c r="D6800" s="31" t="s">
        <v>783</v>
      </c>
      <c r="E6800" s="31" t="s">
        <v>5</v>
      </c>
      <c r="F6800" s="31" t="s">
        <v>89</v>
      </c>
      <c r="G6800" s="69">
        <v>6778.78</v>
      </c>
    </row>
    <row r="6801" spans="1:7" x14ac:dyDescent="0.25">
      <c r="A6801" s="31" t="s">
        <v>232</v>
      </c>
      <c r="B6801" s="31" t="s">
        <v>18</v>
      </c>
      <c r="C6801" s="31" t="s">
        <v>47</v>
      </c>
      <c r="D6801" s="31" t="s">
        <v>783</v>
      </c>
      <c r="E6801" s="31" t="s">
        <v>5</v>
      </c>
      <c r="F6801" s="31" t="s">
        <v>82</v>
      </c>
      <c r="G6801" s="69">
        <v>30.56</v>
      </c>
    </row>
    <row r="6802" spans="1:7" x14ac:dyDescent="0.25">
      <c r="A6802" s="31" t="s">
        <v>232</v>
      </c>
      <c r="B6802" s="31" t="s">
        <v>18</v>
      </c>
      <c r="C6802" s="31" t="s">
        <v>47</v>
      </c>
      <c r="D6802" s="31" t="s">
        <v>783</v>
      </c>
      <c r="E6802" s="31" t="s">
        <v>5</v>
      </c>
      <c r="F6802" s="31" t="s">
        <v>80</v>
      </c>
      <c r="G6802" s="69">
        <v>57161.279999999999</v>
      </c>
    </row>
    <row r="6803" spans="1:7" x14ac:dyDescent="0.25">
      <c r="A6803" s="31" t="s">
        <v>232</v>
      </c>
      <c r="B6803" s="31" t="s">
        <v>18</v>
      </c>
      <c r="C6803" s="31" t="s">
        <v>47</v>
      </c>
      <c r="D6803" s="31" t="s">
        <v>783</v>
      </c>
      <c r="E6803" s="31" t="s">
        <v>5</v>
      </c>
      <c r="F6803" s="31" t="s">
        <v>63</v>
      </c>
      <c r="G6803" s="69">
        <v>834.65</v>
      </c>
    </row>
    <row r="6804" spans="1:7" x14ac:dyDescent="0.25">
      <c r="A6804" s="31" t="s">
        <v>232</v>
      </c>
      <c r="B6804" s="31" t="s">
        <v>18</v>
      </c>
      <c r="C6804" s="31" t="s">
        <v>47</v>
      </c>
      <c r="D6804" s="31" t="s">
        <v>783</v>
      </c>
      <c r="E6804" s="31" t="s">
        <v>5</v>
      </c>
      <c r="F6804" s="31" t="s">
        <v>61</v>
      </c>
      <c r="G6804" s="69">
        <v>10420</v>
      </c>
    </row>
    <row r="6805" spans="1:7" x14ac:dyDescent="0.25">
      <c r="A6805" s="31" t="s">
        <v>232</v>
      </c>
      <c r="B6805" s="31" t="s">
        <v>18</v>
      </c>
      <c r="C6805" s="31" t="s">
        <v>47</v>
      </c>
      <c r="D6805" s="31" t="s">
        <v>783</v>
      </c>
      <c r="E6805" s="31" t="s">
        <v>85</v>
      </c>
      <c r="F6805" s="31" t="s">
        <v>87</v>
      </c>
      <c r="G6805" s="69">
        <v>5385.73</v>
      </c>
    </row>
    <row r="6806" spans="1:7" x14ac:dyDescent="0.25">
      <c r="A6806" s="31" t="s">
        <v>232</v>
      </c>
      <c r="B6806" s="31" t="s">
        <v>18</v>
      </c>
      <c r="C6806" s="31" t="s">
        <v>47</v>
      </c>
      <c r="D6806" s="31" t="s">
        <v>783</v>
      </c>
      <c r="E6806" s="31" t="s">
        <v>85</v>
      </c>
      <c r="F6806" s="31" t="s">
        <v>88</v>
      </c>
      <c r="G6806" s="69">
        <v>943.97</v>
      </c>
    </row>
    <row r="6807" spans="1:7" x14ac:dyDescent="0.25">
      <c r="A6807" s="31" t="s">
        <v>232</v>
      </c>
      <c r="B6807" s="31" t="s">
        <v>18</v>
      </c>
      <c r="C6807" s="31" t="s">
        <v>47</v>
      </c>
      <c r="D6807" s="31" t="s">
        <v>783</v>
      </c>
      <c r="E6807" s="31" t="s">
        <v>85</v>
      </c>
      <c r="F6807" s="31" t="s">
        <v>86</v>
      </c>
      <c r="G6807" s="69">
        <v>5090.33</v>
      </c>
    </row>
    <row r="6808" spans="1:7" x14ac:dyDescent="0.25">
      <c r="A6808" s="31" t="s">
        <v>232</v>
      </c>
      <c r="B6808" s="31" t="s">
        <v>18</v>
      </c>
      <c r="C6808" s="31" t="s">
        <v>47</v>
      </c>
      <c r="D6808" s="31" t="s">
        <v>783</v>
      </c>
      <c r="E6808" s="31" t="s">
        <v>84</v>
      </c>
      <c r="F6808" s="31" t="s">
        <v>29</v>
      </c>
      <c r="G6808" s="69">
        <v>216.35</v>
      </c>
    </row>
    <row r="6809" spans="1:7" x14ac:dyDescent="0.25">
      <c r="A6809" s="31" t="s">
        <v>232</v>
      </c>
      <c r="B6809" s="31" t="s">
        <v>18</v>
      </c>
      <c r="C6809" s="31" t="s">
        <v>47</v>
      </c>
      <c r="D6809" s="31" t="s">
        <v>783</v>
      </c>
      <c r="E6809" s="31" t="s">
        <v>84</v>
      </c>
      <c r="F6809" s="31" t="s">
        <v>23</v>
      </c>
      <c r="G6809" s="69">
        <v>2662.21</v>
      </c>
    </row>
    <row r="6810" spans="1:7" x14ac:dyDescent="0.25">
      <c r="A6810" s="31" t="s">
        <v>232</v>
      </c>
      <c r="B6810" s="31" t="s">
        <v>32</v>
      </c>
      <c r="C6810" s="31" t="s">
        <v>96</v>
      </c>
      <c r="D6810" s="31" t="s">
        <v>783</v>
      </c>
      <c r="E6810" s="31" t="s">
        <v>81</v>
      </c>
      <c r="F6810" s="31" t="s">
        <v>27</v>
      </c>
      <c r="G6810" s="69">
        <v>7194.38</v>
      </c>
    </row>
    <row r="6811" spans="1:7" x14ac:dyDescent="0.25">
      <c r="A6811" s="31" t="s">
        <v>232</v>
      </c>
      <c r="B6811" s="31" t="s">
        <v>32</v>
      </c>
      <c r="C6811" s="31" t="s">
        <v>96</v>
      </c>
      <c r="D6811" s="31" t="s">
        <v>783</v>
      </c>
      <c r="E6811" s="31" t="s">
        <v>81</v>
      </c>
      <c r="F6811" s="31" t="s">
        <v>83</v>
      </c>
      <c r="G6811" s="69">
        <v>788.6</v>
      </c>
    </row>
    <row r="6812" spans="1:7" x14ac:dyDescent="0.25">
      <c r="A6812" s="31" t="s">
        <v>232</v>
      </c>
      <c r="B6812" s="31" t="s">
        <v>32</v>
      </c>
      <c r="C6812" s="31" t="s">
        <v>96</v>
      </c>
      <c r="D6812" s="31" t="s">
        <v>783</v>
      </c>
      <c r="E6812" s="31" t="s">
        <v>81</v>
      </c>
      <c r="F6812" s="31" t="s">
        <v>25</v>
      </c>
      <c r="G6812" s="69">
        <v>18689.810000000001</v>
      </c>
    </row>
    <row r="6813" spans="1:7" x14ac:dyDescent="0.25">
      <c r="A6813" s="31" t="s">
        <v>232</v>
      </c>
      <c r="B6813" s="31" t="s">
        <v>32</v>
      </c>
      <c r="C6813" s="31" t="s">
        <v>96</v>
      </c>
      <c r="D6813" s="31" t="s">
        <v>783</v>
      </c>
      <c r="E6813" s="31" t="s">
        <v>81</v>
      </c>
      <c r="F6813" s="31" t="s">
        <v>65</v>
      </c>
      <c r="G6813" s="69">
        <v>1667.82</v>
      </c>
    </row>
    <row r="6814" spans="1:7" x14ac:dyDescent="0.25">
      <c r="A6814" s="31" t="s">
        <v>232</v>
      </c>
      <c r="B6814" s="31" t="s">
        <v>32</v>
      </c>
      <c r="C6814" s="31" t="s">
        <v>96</v>
      </c>
      <c r="D6814" s="31" t="s">
        <v>783</v>
      </c>
      <c r="E6814" s="31" t="s">
        <v>81</v>
      </c>
      <c r="F6814" s="31" t="s">
        <v>26</v>
      </c>
      <c r="G6814" s="69">
        <v>26520.92</v>
      </c>
    </row>
    <row r="6815" spans="1:7" x14ac:dyDescent="0.25">
      <c r="A6815" s="31" t="s">
        <v>232</v>
      </c>
      <c r="B6815" s="31" t="s">
        <v>32</v>
      </c>
      <c r="C6815" s="31" t="s">
        <v>96</v>
      </c>
      <c r="D6815" s="31" t="s">
        <v>783</v>
      </c>
      <c r="E6815" s="31" t="s">
        <v>81</v>
      </c>
      <c r="F6815" s="31" t="s">
        <v>64</v>
      </c>
      <c r="G6815" s="69">
        <v>6280.48</v>
      </c>
    </row>
    <row r="6816" spans="1:7" x14ac:dyDescent="0.25">
      <c r="A6816" s="31" t="s">
        <v>232</v>
      </c>
      <c r="B6816" s="31" t="s">
        <v>32</v>
      </c>
      <c r="C6816" s="31" t="s">
        <v>96</v>
      </c>
      <c r="D6816" s="31" t="s">
        <v>783</v>
      </c>
      <c r="E6816" s="31" t="s">
        <v>81</v>
      </c>
      <c r="F6816" s="31" t="s">
        <v>9</v>
      </c>
      <c r="G6816" s="69">
        <v>7908.6</v>
      </c>
    </row>
    <row r="6817" spans="1:7" x14ac:dyDescent="0.25">
      <c r="A6817" s="31" t="s">
        <v>232</v>
      </c>
      <c r="B6817" s="31" t="s">
        <v>32</v>
      </c>
      <c r="C6817" s="31" t="s">
        <v>96</v>
      </c>
      <c r="D6817" s="31" t="s">
        <v>783</v>
      </c>
      <c r="E6817" s="31" t="s">
        <v>79</v>
      </c>
      <c r="F6817" s="31" t="s">
        <v>28</v>
      </c>
      <c r="G6817" s="69">
        <v>1580.45</v>
      </c>
    </row>
    <row r="6818" spans="1:7" x14ac:dyDescent="0.25">
      <c r="A6818" s="31" t="s">
        <v>232</v>
      </c>
      <c r="B6818" s="31" t="s">
        <v>32</v>
      </c>
      <c r="C6818" s="31" t="s">
        <v>96</v>
      </c>
      <c r="D6818" s="31" t="s">
        <v>783</v>
      </c>
      <c r="E6818" s="31" t="s">
        <v>79</v>
      </c>
      <c r="F6818" s="31" t="s">
        <v>90</v>
      </c>
      <c r="G6818" s="69">
        <v>208.65</v>
      </c>
    </row>
    <row r="6819" spans="1:7" x14ac:dyDescent="0.25">
      <c r="A6819" s="31" t="s">
        <v>232</v>
      </c>
      <c r="B6819" s="31" t="s">
        <v>32</v>
      </c>
      <c r="C6819" s="31" t="s">
        <v>96</v>
      </c>
      <c r="D6819" s="31" t="s">
        <v>783</v>
      </c>
      <c r="E6819" s="31" t="s">
        <v>5</v>
      </c>
      <c r="F6819" s="31" t="s">
        <v>52</v>
      </c>
      <c r="G6819" s="69">
        <v>652.34</v>
      </c>
    </row>
    <row r="6820" spans="1:7" x14ac:dyDescent="0.25">
      <c r="A6820" s="31" t="s">
        <v>232</v>
      </c>
      <c r="B6820" s="31" t="s">
        <v>32</v>
      </c>
      <c r="C6820" s="31" t="s">
        <v>96</v>
      </c>
      <c r="D6820" s="31" t="s">
        <v>783</v>
      </c>
      <c r="E6820" s="31" t="s">
        <v>5</v>
      </c>
      <c r="F6820" s="31" t="s">
        <v>11</v>
      </c>
      <c r="G6820" s="69">
        <v>62407.03</v>
      </c>
    </row>
    <row r="6821" spans="1:7" x14ac:dyDescent="0.25">
      <c r="A6821" s="31" t="s">
        <v>232</v>
      </c>
      <c r="B6821" s="31" t="s">
        <v>32</v>
      </c>
      <c r="C6821" s="31" t="s">
        <v>96</v>
      </c>
      <c r="D6821" s="31" t="s">
        <v>783</v>
      </c>
      <c r="E6821" s="31" t="s">
        <v>5</v>
      </c>
      <c r="F6821" s="31" t="s">
        <v>12</v>
      </c>
      <c r="G6821" s="69">
        <v>6364.71</v>
      </c>
    </row>
    <row r="6822" spans="1:7" x14ac:dyDescent="0.25">
      <c r="A6822" s="31" t="s">
        <v>232</v>
      </c>
      <c r="B6822" s="31" t="s">
        <v>32</v>
      </c>
      <c r="C6822" s="31" t="s">
        <v>96</v>
      </c>
      <c r="D6822" s="31" t="s">
        <v>783</v>
      </c>
      <c r="E6822" s="31" t="s">
        <v>5</v>
      </c>
      <c r="F6822" s="31" t="s">
        <v>56</v>
      </c>
      <c r="G6822" s="69">
        <v>3006.96</v>
      </c>
    </row>
    <row r="6823" spans="1:7" x14ac:dyDescent="0.25">
      <c r="A6823" s="31" t="s">
        <v>232</v>
      </c>
      <c r="B6823" s="31" t="s">
        <v>32</v>
      </c>
      <c r="C6823" s="31" t="s">
        <v>96</v>
      </c>
      <c r="D6823" s="31" t="s">
        <v>783</v>
      </c>
      <c r="E6823" s="31" t="s">
        <v>5</v>
      </c>
      <c r="F6823" s="31" t="s">
        <v>62</v>
      </c>
      <c r="G6823" s="69">
        <v>157.9</v>
      </c>
    </row>
    <row r="6824" spans="1:7" x14ac:dyDescent="0.25">
      <c r="A6824" s="31" t="s">
        <v>232</v>
      </c>
      <c r="B6824" s="31" t="s">
        <v>32</v>
      </c>
      <c r="C6824" s="31" t="s">
        <v>96</v>
      </c>
      <c r="D6824" s="31" t="s">
        <v>783</v>
      </c>
      <c r="E6824" s="31" t="s">
        <v>5</v>
      </c>
      <c r="F6824" s="31" t="s">
        <v>89</v>
      </c>
      <c r="G6824" s="69">
        <v>7412.88</v>
      </c>
    </row>
    <row r="6825" spans="1:7" x14ac:dyDescent="0.25">
      <c r="A6825" s="31" t="s">
        <v>232</v>
      </c>
      <c r="B6825" s="31" t="s">
        <v>32</v>
      </c>
      <c r="C6825" s="31" t="s">
        <v>96</v>
      </c>
      <c r="D6825" s="31" t="s">
        <v>783</v>
      </c>
      <c r="E6825" s="31" t="s">
        <v>5</v>
      </c>
      <c r="F6825" s="31" t="s">
        <v>82</v>
      </c>
      <c r="G6825" s="69">
        <v>1298.49</v>
      </c>
    </row>
    <row r="6826" spans="1:7" x14ac:dyDescent="0.25">
      <c r="A6826" s="31" t="s">
        <v>232</v>
      </c>
      <c r="B6826" s="31" t="s">
        <v>32</v>
      </c>
      <c r="C6826" s="31" t="s">
        <v>96</v>
      </c>
      <c r="D6826" s="31" t="s">
        <v>783</v>
      </c>
      <c r="E6826" s="31" t="s">
        <v>5</v>
      </c>
      <c r="F6826" s="31" t="s">
        <v>80</v>
      </c>
      <c r="G6826" s="69">
        <v>104006.43</v>
      </c>
    </row>
    <row r="6827" spans="1:7" x14ac:dyDescent="0.25">
      <c r="A6827" s="31" t="s">
        <v>232</v>
      </c>
      <c r="B6827" s="31" t="s">
        <v>32</v>
      </c>
      <c r="C6827" s="31" t="s">
        <v>96</v>
      </c>
      <c r="D6827" s="31" t="s">
        <v>783</v>
      </c>
      <c r="E6827" s="31" t="s">
        <v>5</v>
      </c>
      <c r="F6827" s="31" t="s">
        <v>63</v>
      </c>
      <c r="G6827" s="69">
        <v>1392.87</v>
      </c>
    </row>
    <row r="6828" spans="1:7" x14ac:dyDescent="0.25">
      <c r="A6828" s="31" t="s">
        <v>232</v>
      </c>
      <c r="B6828" s="31" t="s">
        <v>32</v>
      </c>
      <c r="C6828" s="31" t="s">
        <v>96</v>
      </c>
      <c r="D6828" s="31" t="s">
        <v>783</v>
      </c>
      <c r="E6828" s="31" t="s">
        <v>5</v>
      </c>
      <c r="F6828" s="31" t="s">
        <v>61</v>
      </c>
      <c r="G6828" s="69">
        <v>18167</v>
      </c>
    </row>
    <row r="6829" spans="1:7" x14ac:dyDescent="0.25">
      <c r="A6829" s="31" t="s">
        <v>232</v>
      </c>
      <c r="B6829" s="31" t="s">
        <v>32</v>
      </c>
      <c r="C6829" s="31" t="s">
        <v>96</v>
      </c>
      <c r="D6829" s="31" t="s">
        <v>783</v>
      </c>
      <c r="E6829" s="31" t="s">
        <v>85</v>
      </c>
      <c r="F6829" s="31" t="s">
        <v>87</v>
      </c>
      <c r="G6829" s="69">
        <v>8218.09</v>
      </c>
    </row>
    <row r="6830" spans="1:7" x14ac:dyDescent="0.25">
      <c r="A6830" s="31" t="s">
        <v>232</v>
      </c>
      <c r="B6830" s="31" t="s">
        <v>32</v>
      </c>
      <c r="C6830" s="31" t="s">
        <v>96</v>
      </c>
      <c r="D6830" s="31" t="s">
        <v>783</v>
      </c>
      <c r="E6830" s="31" t="s">
        <v>85</v>
      </c>
      <c r="F6830" s="31" t="s">
        <v>88</v>
      </c>
      <c r="G6830" s="69">
        <v>840.32</v>
      </c>
    </row>
    <row r="6831" spans="1:7" x14ac:dyDescent="0.25">
      <c r="A6831" s="31" t="s">
        <v>232</v>
      </c>
      <c r="B6831" s="31" t="s">
        <v>32</v>
      </c>
      <c r="C6831" s="31" t="s">
        <v>96</v>
      </c>
      <c r="D6831" s="31" t="s">
        <v>783</v>
      </c>
      <c r="E6831" s="31" t="s">
        <v>85</v>
      </c>
      <c r="F6831" s="31" t="s">
        <v>86</v>
      </c>
      <c r="G6831" s="69">
        <v>12004.97</v>
      </c>
    </row>
    <row r="6832" spans="1:7" x14ac:dyDescent="0.25">
      <c r="A6832" s="31" t="s">
        <v>232</v>
      </c>
      <c r="B6832" s="31" t="s">
        <v>32</v>
      </c>
      <c r="C6832" s="31" t="s">
        <v>96</v>
      </c>
      <c r="D6832" s="31" t="s">
        <v>783</v>
      </c>
      <c r="E6832" s="31" t="s">
        <v>84</v>
      </c>
      <c r="F6832" s="31" t="s">
        <v>29</v>
      </c>
      <c r="G6832" s="69">
        <v>672.62</v>
      </c>
    </row>
    <row r="6833" spans="1:7" x14ac:dyDescent="0.25">
      <c r="A6833" s="31" t="s">
        <v>232</v>
      </c>
      <c r="B6833" s="31" t="s">
        <v>32</v>
      </c>
      <c r="C6833" s="31" t="s">
        <v>96</v>
      </c>
      <c r="D6833" s="31" t="s">
        <v>783</v>
      </c>
      <c r="E6833" s="31" t="s">
        <v>84</v>
      </c>
      <c r="F6833" s="31" t="s">
        <v>23</v>
      </c>
      <c r="G6833" s="69">
        <v>6625.35</v>
      </c>
    </row>
    <row r="6834" spans="1:7" x14ac:dyDescent="0.25">
      <c r="A6834" s="31" t="s">
        <v>232</v>
      </c>
      <c r="B6834" s="31" t="s">
        <v>32</v>
      </c>
      <c r="C6834" s="31" t="s">
        <v>96</v>
      </c>
      <c r="D6834" s="31" t="s">
        <v>783</v>
      </c>
      <c r="E6834" s="31" t="s">
        <v>92</v>
      </c>
      <c r="F6834" s="31" t="s">
        <v>92</v>
      </c>
      <c r="G6834" s="69">
        <v>11181.57</v>
      </c>
    </row>
    <row r="6835" spans="1:7" x14ac:dyDescent="0.25">
      <c r="A6835" s="31" t="s">
        <v>232</v>
      </c>
      <c r="B6835" s="31" t="s">
        <v>32</v>
      </c>
      <c r="C6835" s="31" t="s">
        <v>96</v>
      </c>
      <c r="D6835" s="31" t="s">
        <v>783</v>
      </c>
      <c r="E6835" s="31" t="s">
        <v>0</v>
      </c>
      <c r="F6835" s="31" t="s">
        <v>14</v>
      </c>
      <c r="G6835" s="69">
        <v>10540.36</v>
      </c>
    </row>
    <row r="6836" spans="1:7" x14ac:dyDescent="0.25">
      <c r="A6836" s="31" t="s">
        <v>232</v>
      </c>
      <c r="B6836" s="31" t="s">
        <v>32</v>
      </c>
      <c r="C6836" s="31" t="s">
        <v>96</v>
      </c>
      <c r="D6836" s="31" t="s">
        <v>783</v>
      </c>
      <c r="E6836" s="31" t="s">
        <v>0</v>
      </c>
      <c r="F6836" s="31" t="s">
        <v>15</v>
      </c>
      <c r="G6836" s="69">
        <v>211.29</v>
      </c>
    </row>
    <row r="6837" spans="1:7" x14ac:dyDescent="0.25">
      <c r="A6837" s="31" t="s">
        <v>232</v>
      </c>
      <c r="B6837" s="31" t="s">
        <v>32</v>
      </c>
      <c r="C6837" s="31" t="s">
        <v>96</v>
      </c>
      <c r="D6837" s="31" t="s">
        <v>783</v>
      </c>
      <c r="E6837" s="31" t="s">
        <v>0</v>
      </c>
      <c r="F6837" s="31" t="s">
        <v>16</v>
      </c>
      <c r="G6837" s="69">
        <v>14720.6</v>
      </c>
    </row>
    <row r="6838" spans="1:7" x14ac:dyDescent="0.25">
      <c r="A6838" s="31" t="s">
        <v>232</v>
      </c>
      <c r="B6838" s="31" t="s">
        <v>32</v>
      </c>
      <c r="C6838" s="31" t="s">
        <v>96</v>
      </c>
      <c r="D6838" s="31" t="s">
        <v>783</v>
      </c>
      <c r="E6838" s="31" t="s">
        <v>21</v>
      </c>
      <c r="F6838" s="31" t="s">
        <v>21</v>
      </c>
      <c r="G6838" s="69">
        <v>36963.18</v>
      </c>
    </row>
    <row r="6839" spans="1:7" x14ac:dyDescent="0.25">
      <c r="A6839" s="31" t="s">
        <v>232</v>
      </c>
      <c r="B6839" s="31" t="s">
        <v>17</v>
      </c>
      <c r="C6839" s="31" t="s">
        <v>47</v>
      </c>
      <c r="D6839" s="31" t="s">
        <v>783</v>
      </c>
      <c r="E6839" s="31" t="s">
        <v>81</v>
      </c>
      <c r="F6839" s="31" t="s">
        <v>27</v>
      </c>
      <c r="G6839" s="69">
        <v>10005.030000000001</v>
      </c>
    </row>
    <row r="6840" spans="1:7" x14ac:dyDescent="0.25">
      <c r="A6840" s="31" t="s">
        <v>232</v>
      </c>
      <c r="B6840" s="31" t="s">
        <v>17</v>
      </c>
      <c r="C6840" s="31" t="s">
        <v>47</v>
      </c>
      <c r="D6840" s="31" t="s">
        <v>783</v>
      </c>
      <c r="E6840" s="31" t="s">
        <v>81</v>
      </c>
      <c r="F6840" s="31" t="s">
        <v>83</v>
      </c>
      <c r="G6840" s="69">
        <v>1381.08</v>
      </c>
    </row>
    <row r="6841" spans="1:7" x14ac:dyDescent="0.25">
      <c r="A6841" s="31" t="s">
        <v>232</v>
      </c>
      <c r="B6841" s="31" t="s">
        <v>17</v>
      </c>
      <c r="C6841" s="31" t="s">
        <v>47</v>
      </c>
      <c r="D6841" s="31" t="s">
        <v>783</v>
      </c>
      <c r="E6841" s="31" t="s">
        <v>81</v>
      </c>
      <c r="F6841" s="31" t="s">
        <v>25</v>
      </c>
      <c r="G6841" s="69">
        <v>40001.21</v>
      </c>
    </row>
    <row r="6842" spans="1:7" x14ac:dyDescent="0.25">
      <c r="A6842" s="31" t="s">
        <v>232</v>
      </c>
      <c r="B6842" s="31" t="s">
        <v>17</v>
      </c>
      <c r="C6842" s="31" t="s">
        <v>47</v>
      </c>
      <c r="D6842" s="31" t="s">
        <v>783</v>
      </c>
      <c r="E6842" s="31" t="s">
        <v>81</v>
      </c>
      <c r="F6842" s="31" t="s">
        <v>65</v>
      </c>
      <c r="G6842" s="69">
        <v>3740.33</v>
      </c>
    </row>
    <row r="6843" spans="1:7" x14ac:dyDescent="0.25">
      <c r="A6843" s="31" t="s">
        <v>232</v>
      </c>
      <c r="B6843" s="31" t="s">
        <v>17</v>
      </c>
      <c r="C6843" s="31" t="s">
        <v>47</v>
      </c>
      <c r="D6843" s="31" t="s">
        <v>783</v>
      </c>
      <c r="E6843" s="31" t="s">
        <v>81</v>
      </c>
      <c r="F6843" s="31" t="s">
        <v>26</v>
      </c>
      <c r="G6843" s="69">
        <v>48250.45</v>
      </c>
    </row>
    <row r="6844" spans="1:7" x14ac:dyDescent="0.25">
      <c r="A6844" s="31" t="s">
        <v>232</v>
      </c>
      <c r="B6844" s="31" t="s">
        <v>17</v>
      </c>
      <c r="C6844" s="31" t="s">
        <v>47</v>
      </c>
      <c r="D6844" s="31" t="s">
        <v>783</v>
      </c>
      <c r="E6844" s="31" t="s">
        <v>81</v>
      </c>
      <c r="F6844" s="31" t="s">
        <v>64</v>
      </c>
      <c r="G6844" s="69">
        <v>20696.580000000002</v>
      </c>
    </row>
    <row r="6845" spans="1:7" x14ac:dyDescent="0.25">
      <c r="A6845" s="31" t="s">
        <v>232</v>
      </c>
      <c r="B6845" s="31" t="s">
        <v>17</v>
      </c>
      <c r="C6845" s="31" t="s">
        <v>47</v>
      </c>
      <c r="D6845" s="31" t="s">
        <v>783</v>
      </c>
      <c r="E6845" s="31" t="s">
        <v>81</v>
      </c>
      <c r="F6845" s="31" t="s">
        <v>9</v>
      </c>
      <c r="G6845" s="69">
        <v>11527.28</v>
      </c>
    </row>
    <row r="6846" spans="1:7" x14ac:dyDescent="0.25">
      <c r="A6846" s="31" t="s">
        <v>232</v>
      </c>
      <c r="B6846" s="31" t="s">
        <v>17</v>
      </c>
      <c r="C6846" s="31" t="s">
        <v>47</v>
      </c>
      <c r="D6846" s="31" t="s">
        <v>783</v>
      </c>
      <c r="E6846" s="31" t="s">
        <v>79</v>
      </c>
      <c r="F6846" s="31" t="s">
        <v>28</v>
      </c>
      <c r="G6846" s="69">
        <v>2608.5300000000002</v>
      </c>
    </row>
    <row r="6847" spans="1:7" x14ac:dyDescent="0.25">
      <c r="A6847" s="31" t="s">
        <v>232</v>
      </c>
      <c r="B6847" s="31" t="s">
        <v>17</v>
      </c>
      <c r="C6847" s="31" t="s">
        <v>47</v>
      </c>
      <c r="D6847" s="31" t="s">
        <v>783</v>
      </c>
      <c r="E6847" s="31" t="s">
        <v>79</v>
      </c>
      <c r="F6847" s="31" t="s">
        <v>90</v>
      </c>
      <c r="G6847" s="69">
        <v>610.51</v>
      </c>
    </row>
    <row r="6848" spans="1:7" x14ac:dyDescent="0.25">
      <c r="A6848" s="31" t="s">
        <v>232</v>
      </c>
      <c r="B6848" s="31" t="s">
        <v>17</v>
      </c>
      <c r="C6848" s="31" t="s">
        <v>47</v>
      </c>
      <c r="D6848" s="31" t="s">
        <v>783</v>
      </c>
      <c r="E6848" s="31" t="s">
        <v>5</v>
      </c>
      <c r="F6848" s="31" t="s">
        <v>52</v>
      </c>
      <c r="G6848" s="69">
        <v>1840.77</v>
      </c>
    </row>
    <row r="6849" spans="1:7" x14ac:dyDescent="0.25">
      <c r="A6849" s="31" t="s">
        <v>232</v>
      </c>
      <c r="B6849" s="31" t="s">
        <v>17</v>
      </c>
      <c r="C6849" s="31" t="s">
        <v>47</v>
      </c>
      <c r="D6849" s="31" t="s">
        <v>783</v>
      </c>
      <c r="E6849" s="31" t="s">
        <v>5</v>
      </c>
      <c r="F6849" s="31" t="s">
        <v>11</v>
      </c>
      <c r="G6849" s="69">
        <v>92637.72</v>
      </c>
    </row>
    <row r="6850" spans="1:7" x14ac:dyDescent="0.25">
      <c r="A6850" s="31" t="s">
        <v>232</v>
      </c>
      <c r="B6850" s="31" t="s">
        <v>17</v>
      </c>
      <c r="C6850" s="31" t="s">
        <v>47</v>
      </c>
      <c r="D6850" s="31" t="s">
        <v>783</v>
      </c>
      <c r="E6850" s="31" t="s">
        <v>5</v>
      </c>
      <c r="F6850" s="31" t="s">
        <v>12</v>
      </c>
      <c r="G6850" s="69">
        <v>11352.4</v>
      </c>
    </row>
    <row r="6851" spans="1:7" x14ac:dyDescent="0.25">
      <c r="A6851" s="31" t="s">
        <v>232</v>
      </c>
      <c r="B6851" s="31" t="s">
        <v>17</v>
      </c>
      <c r="C6851" s="31" t="s">
        <v>47</v>
      </c>
      <c r="D6851" s="31" t="s">
        <v>783</v>
      </c>
      <c r="E6851" s="31" t="s">
        <v>5</v>
      </c>
      <c r="F6851" s="31" t="s">
        <v>56</v>
      </c>
      <c r="G6851" s="69">
        <v>8043.5</v>
      </c>
    </row>
    <row r="6852" spans="1:7" x14ac:dyDescent="0.25">
      <c r="A6852" s="31" t="s">
        <v>232</v>
      </c>
      <c r="B6852" s="31" t="s">
        <v>17</v>
      </c>
      <c r="C6852" s="31" t="s">
        <v>47</v>
      </c>
      <c r="D6852" s="31" t="s">
        <v>783</v>
      </c>
      <c r="E6852" s="31" t="s">
        <v>5</v>
      </c>
      <c r="F6852" s="31" t="s">
        <v>89</v>
      </c>
      <c r="G6852" s="69">
        <v>30487.98</v>
      </c>
    </row>
    <row r="6853" spans="1:7" x14ac:dyDescent="0.25">
      <c r="A6853" s="31" t="s">
        <v>232</v>
      </c>
      <c r="B6853" s="31" t="s">
        <v>17</v>
      </c>
      <c r="C6853" s="31" t="s">
        <v>47</v>
      </c>
      <c r="D6853" s="31" t="s">
        <v>783</v>
      </c>
      <c r="E6853" s="31" t="s">
        <v>5</v>
      </c>
      <c r="F6853" s="31" t="s">
        <v>82</v>
      </c>
      <c r="G6853" s="69">
        <v>2636.48</v>
      </c>
    </row>
    <row r="6854" spans="1:7" x14ac:dyDescent="0.25">
      <c r="A6854" s="31" t="s">
        <v>232</v>
      </c>
      <c r="B6854" s="31" t="s">
        <v>17</v>
      </c>
      <c r="C6854" s="31" t="s">
        <v>47</v>
      </c>
      <c r="D6854" s="31" t="s">
        <v>783</v>
      </c>
      <c r="E6854" s="31" t="s">
        <v>5</v>
      </c>
      <c r="F6854" s="31" t="s">
        <v>80</v>
      </c>
      <c r="G6854" s="69">
        <v>222791.18</v>
      </c>
    </row>
    <row r="6855" spans="1:7" x14ac:dyDescent="0.25">
      <c r="A6855" s="31" t="s">
        <v>232</v>
      </c>
      <c r="B6855" s="31" t="s">
        <v>17</v>
      </c>
      <c r="C6855" s="31" t="s">
        <v>47</v>
      </c>
      <c r="D6855" s="31" t="s">
        <v>783</v>
      </c>
      <c r="E6855" s="31" t="s">
        <v>5</v>
      </c>
      <c r="F6855" s="31" t="s">
        <v>63</v>
      </c>
      <c r="G6855" s="69">
        <v>876.2</v>
      </c>
    </row>
    <row r="6856" spans="1:7" x14ac:dyDescent="0.25">
      <c r="A6856" s="31" t="s">
        <v>232</v>
      </c>
      <c r="B6856" s="31" t="s">
        <v>17</v>
      </c>
      <c r="C6856" s="31" t="s">
        <v>47</v>
      </c>
      <c r="D6856" s="31" t="s">
        <v>783</v>
      </c>
      <c r="E6856" s="31" t="s">
        <v>5</v>
      </c>
      <c r="F6856" s="31" t="s">
        <v>61</v>
      </c>
      <c r="G6856" s="69">
        <v>52829.87</v>
      </c>
    </row>
    <row r="6857" spans="1:7" x14ac:dyDescent="0.25">
      <c r="A6857" s="31" t="s">
        <v>232</v>
      </c>
      <c r="B6857" s="31" t="s">
        <v>17</v>
      </c>
      <c r="C6857" s="31" t="s">
        <v>47</v>
      </c>
      <c r="D6857" s="31" t="s">
        <v>783</v>
      </c>
      <c r="E6857" s="31" t="s">
        <v>85</v>
      </c>
      <c r="F6857" s="31" t="s">
        <v>87</v>
      </c>
      <c r="G6857" s="69">
        <v>26863.99</v>
      </c>
    </row>
    <row r="6858" spans="1:7" x14ac:dyDescent="0.25">
      <c r="A6858" s="31" t="s">
        <v>232</v>
      </c>
      <c r="B6858" s="31" t="s">
        <v>17</v>
      </c>
      <c r="C6858" s="31" t="s">
        <v>47</v>
      </c>
      <c r="D6858" s="31" t="s">
        <v>783</v>
      </c>
      <c r="E6858" s="31" t="s">
        <v>85</v>
      </c>
      <c r="F6858" s="31" t="s">
        <v>88</v>
      </c>
      <c r="G6858" s="69">
        <v>3236.58</v>
      </c>
    </row>
    <row r="6859" spans="1:7" x14ac:dyDescent="0.25">
      <c r="A6859" s="31" t="s">
        <v>232</v>
      </c>
      <c r="B6859" s="31" t="s">
        <v>17</v>
      </c>
      <c r="C6859" s="31" t="s">
        <v>47</v>
      </c>
      <c r="D6859" s="31" t="s">
        <v>783</v>
      </c>
      <c r="E6859" s="31" t="s">
        <v>85</v>
      </c>
      <c r="F6859" s="31" t="s">
        <v>86</v>
      </c>
      <c r="G6859" s="69">
        <v>21941.08</v>
      </c>
    </row>
    <row r="6860" spans="1:7" x14ac:dyDescent="0.25">
      <c r="A6860" s="31" t="s">
        <v>232</v>
      </c>
      <c r="B6860" s="31" t="s">
        <v>17</v>
      </c>
      <c r="C6860" s="31" t="s">
        <v>47</v>
      </c>
      <c r="D6860" s="31" t="s">
        <v>783</v>
      </c>
      <c r="E6860" s="31" t="s">
        <v>84</v>
      </c>
      <c r="F6860" s="31" t="s">
        <v>29</v>
      </c>
      <c r="G6860" s="69">
        <v>312.91000000000003</v>
      </c>
    </row>
    <row r="6861" spans="1:7" x14ac:dyDescent="0.25">
      <c r="A6861" s="31" t="s">
        <v>232</v>
      </c>
      <c r="B6861" s="31" t="s">
        <v>17</v>
      </c>
      <c r="C6861" s="31" t="s">
        <v>47</v>
      </c>
      <c r="D6861" s="31" t="s">
        <v>783</v>
      </c>
      <c r="E6861" s="31" t="s">
        <v>84</v>
      </c>
      <c r="F6861" s="31" t="s">
        <v>23</v>
      </c>
      <c r="G6861" s="69">
        <v>9459.85</v>
      </c>
    </row>
    <row r="6862" spans="1:7" x14ac:dyDescent="0.25">
      <c r="A6862" s="31" t="s">
        <v>232</v>
      </c>
      <c r="B6862" s="31" t="s">
        <v>34</v>
      </c>
      <c r="C6862" s="31" t="s">
        <v>96</v>
      </c>
      <c r="D6862" s="31" t="s">
        <v>783</v>
      </c>
      <c r="E6862" s="31" t="s">
        <v>81</v>
      </c>
      <c r="F6862" s="31" t="s">
        <v>27</v>
      </c>
      <c r="G6862" s="69">
        <v>852.91</v>
      </c>
    </row>
    <row r="6863" spans="1:7" x14ac:dyDescent="0.25">
      <c r="A6863" s="31" t="s">
        <v>232</v>
      </c>
      <c r="B6863" s="31" t="s">
        <v>34</v>
      </c>
      <c r="C6863" s="31" t="s">
        <v>96</v>
      </c>
      <c r="D6863" s="31" t="s">
        <v>783</v>
      </c>
      <c r="E6863" s="31" t="s">
        <v>81</v>
      </c>
      <c r="F6863" s="31" t="s">
        <v>83</v>
      </c>
      <c r="G6863" s="69">
        <v>356.32</v>
      </c>
    </row>
    <row r="6864" spans="1:7" x14ac:dyDescent="0.25">
      <c r="A6864" s="31" t="s">
        <v>232</v>
      </c>
      <c r="B6864" s="31" t="s">
        <v>34</v>
      </c>
      <c r="C6864" s="31" t="s">
        <v>96</v>
      </c>
      <c r="D6864" s="31" t="s">
        <v>783</v>
      </c>
      <c r="E6864" s="31" t="s">
        <v>81</v>
      </c>
      <c r="F6864" s="31" t="s">
        <v>25</v>
      </c>
      <c r="G6864" s="69">
        <v>4756.74</v>
      </c>
    </row>
    <row r="6865" spans="1:7" x14ac:dyDescent="0.25">
      <c r="A6865" s="31" t="s">
        <v>232</v>
      </c>
      <c r="B6865" s="31" t="s">
        <v>34</v>
      </c>
      <c r="C6865" s="31" t="s">
        <v>96</v>
      </c>
      <c r="D6865" s="31" t="s">
        <v>783</v>
      </c>
      <c r="E6865" s="31" t="s">
        <v>81</v>
      </c>
      <c r="F6865" s="31" t="s">
        <v>65</v>
      </c>
      <c r="G6865" s="69">
        <v>684.69</v>
      </c>
    </row>
    <row r="6866" spans="1:7" x14ac:dyDescent="0.25">
      <c r="A6866" s="31" t="s">
        <v>232</v>
      </c>
      <c r="B6866" s="31" t="s">
        <v>34</v>
      </c>
      <c r="C6866" s="31" t="s">
        <v>96</v>
      </c>
      <c r="D6866" s="31" t="s">
        <v>783</v>
      </c>
      <c r="E6866" s="31" t="s">
        <v>81</v>
      </c>
      <c r="F6866" s="31" t="s">
        <v>26</v>
      </c>
      <c r="G6866" s="69">
        <v>8212.48</v>
      </c>
    </row>
    <row r="6867" spans="1:7" x14ac:dyDescent="0.25">
      <c r="A6867" s="31" t="s">
        <v>232</v>
      </c>
      <c r="B6867" s="31" t="s">
        <v>34</v>
      </c>
      <c r="C6867" s="31" t="s">
        <v>96</v>
      </c>
      <c r="D6867" s="31" t="s">
        <v>783</v>
      </c>
      <c r="E6867" s="31" t="s">
        <v>81</v>
      </c>
      <c r="F6867" s="31" t="s">
        <v>64</v>
      </c>
      <c r="G6867" s="69">
        <v>2663.64</v>
      </c>
    </row>
    <row r="6868" spans="1:7" x14ac:dyDescent="0.25">
      <c r="A6868" s="31" t="s">
        <v>232</v>
      </c>
      <c r="B6868" s="31" t="s">
        <v>34</v>
      </c>
      <c r="C6868" s="31" t="s">
        <v>96</v>
      </c>
      <c r="D6868" s="31" t="s">
        <v>783</v>
      </c>
      <c r="E6868" s="31" t="s">
        <v>81</v>
      </c>
      <c r="F6868" s="31" t="s">
        <v>9</v>
      </c>
      <c r="G6868" s="69">
        <v>1706.44</v>
      </c>
    </row>
    <row r="6869" spans="1:7" x14ac:dyDescent="0.25">
      <c r="A6869" s="31" t="s">
        <v>232</v>
      </c>
      <c r="B6869" s="31" t="s">
        <v>34</v>
      </c>
      <c r="C6869" s="31" t="s">
        <v>96</v>
      </c>
      <c r="D6869" s="31" t="s">
        <v>783</v>
      </c>
      <c r="E6869" s="31" t="s">
        <v>79</v>
      </c>
      <c r="F6869" s="31" t="s">
        <v>28</v>
      </c>
      <c r="G6869" s="69">
        <v>944.49</v>
      </c>
    </row>
    <row r="6870" spans="1:7" x14ac:dyDescent="0.25">
      <c r="A6870" s="31" t="s">
        <v>232</v>
      </c>
      <c r="B6870" s="31" t="s">
        <v>34</v>
      </c>
      <c r="C6870" s="31" t="s">
        <v>96</v>
      </c>
      <c r="D6870" s="31" t="s">
        <v>783</v>
      </c>
      <c r="E6870" s="31" t="s">
        <v>79</v>
      </c>
      <c r="F6870" s="31" t="s">
        <v>90</v>
      </c>
      <c r="G6870" s="69">
        <v>182.55</v>
      </c>
    </row>
    <row r="6871" spans="1:7" x14ac:dyDescent="0.25">
      <c r="A6871" s="31" t="s">
        <v>232</v>
      </c>
      <c r="B6871" s="31" t="s">
        <v>34</v>
      </c>
      <c r="C6871" s="31" t="s">
        <v>96</v>
      </c>
      <c r="D6871" s="31" t="s">
        <v>783</v>
      </c>
      <c r="E6871" s="31" t="s">
        <v>5</v>
      </c>
      <c r="F6871" s="31" t="s">
        <v>52</v>
      </c>
      <c r="G6871" s="69">
        <v>1137.75</v>
      </c>
    </row>
    <row r="6872" spans="1:7" x14ac:dyDescent="0.25">
      <c r="A6872" s="31" t="s">
        <v>232</v>
      </c>
      <c r="B6872" s="31" t="s">
        <v>34</v>
      </c>
      <c r="C6872" s="31" t="s">
        <v>96</v>
      </c>
      <c r="D6872" s="31" t="s">
        <v>783</v>
      </c>
      <c r="E6872" s="31" t="s">
        <v>5</v>
      </c>
      <c r="F6872" s="31" t="s">
        <v>11</v>
      </c>
      <c r="G6872" s="69">
        <v>18589.77</v>
      </c>
    </row>
    <row r="6873" spans="1:7" x14ac:dyDescent="0.25">
      <c r="A6873" s="31" t="s">
        <v>232</v>
      </c>
      <c r="B6873" s="31" t="s">
        <v>34</v>
      </c>
      <c r="C6873" s="31" t="s">
        <v>96</v>
      </c>
      <c r="D6873" s="31" t="s">
        <v>783</v>
      </c>
      <c r="E6873" s="31" t="s">
        <v>5</v>
      </c>
      <c r="F6873" s="31" t="s">
        <v>12</v>
      </c>
      <c r="G6873" s="69">
        <v>2933.35</v>
      </c>
    </row>
    <row r="6874" spans="1:7" x14ac:dyDescent="0.25">
      <c r="A6874" s="31" t="s">
        <v>232</v>
      </c>
      <c r="B6874" s="31" t="s">
        <v>34</v>
      </c>
      <c r="C6874" s="31" t="s">
        <v>96</v>
      </c>
      <c r="D6874" s="31" t="s">
        <v>783</v>
      </c>
      <c r="E6874" s="31" t="s">
        <v>5</v>
      </c>
      <c r="F6874" s="31" t="s">
        <v>56</v>
      </c>
      <c r="G6874" s="69">
        <v>981.04</v>
      </c>
    </row>
    <row r="6875" spans="1:7" x14ac:dyDescent="0.25">
      <c r="A6875" s="31" t="s">
        <v>232</v>
      </c>
      <c r="B6875" s="31" t="s">
        <v>34</v>
      </c>
      <c r="C6875" s="31" t="s">
        <v>96</v>
      </c>
      <c r="D6875" s="31" t="s">
        <v>783</v>
      </c>
      <c r="E6875" s="31" t="s">
        <v>5</v>
      </c>
      <c r="F6875" s="31" t="s">
        <v>89</v>
      </c>
      <c r="G6875" s="69">
        <v>4462.3500000000004</v>
      </c>
    </row>
    <row r="6876" spans="1:7" x14ac:dyDescent="0.25">
      <c r="A6876" s="31" t="s">
        <v>232</v>
      </c>
      <c r="B6876" s="31" t="s">
        <v>34</v>
      </c>
      <c r="C6876" s="31" t="s">
        <v>96</v>
      </c>
      <c r="D6876" s="31" t="s">
        <v>783</v>
      </c>
      <c r="E6876" s="31" t="s">
        <v>5</v>
      </c>
      <c r="F6876" s="31" t="s">
        <v>82</v>
      </c>
      <c r="G6876" s="69">
        <v>738.12</v>
      </c>
    </row>
    <row r="6877" spans="1:7" x14ac:dyDescent="0.25">
      <c r="A6877" s="31" t="s">
        <v>232</v>
      </c>
      <c r="B6877" s="31" t="s">
        <v>34</v>
      </c>
      <c r="C6877" s="31" t="s">
        <v>96</v>
      </c>
      <c r="D6877" s="31" t="s">
        <v>783</v>
      </c>
      <c r="E6877" s="31" t="s">
        <v>5</v>
      </c>
      <c r="F6877" s="31" t="s">
        <v>80</v>
      </c>
      <c r="G6877" s="69">
        <v>44455.59</v>
      </c>
    </row>
    <row r="6878" spans="1:7" x14ac:dyDescent="0.25">
      <c r="A6878" s="31" t="s">
        <v>232</v>
      </c>
      <c r="B6878" s="31" t="s">
        <v>34</v>
      </c>
      <c r="C6878" s="31" t="s">
        <v>96</v>
      </c>
      <c r="D6878" s="31" t="s">
        <v>783</v>
      </c>
      <c r="E6878" s="31" t="s">
        <v>5</v>
      </c>
      <c r="F6878" s="31" t="s">
        <v>63</v>
      </c>
      <c r="G6878" s="69">
        <v>35.25</v>
      </c>
    </row>
    <row r="6879" spans="1:7" x14ac:dyDescent="0.25">
      <c r="A6879" s="31" t="s">
        <v>232</v>
      </c>
      <c r="B6879" s="31" t="s">
        <v>34</v>
      </c>
      <c r="C6879" s="31" t="s">
        <v>96</v>
      </c>
      <c r="D6879" s="31" t="s">
        <v>783</v>
      </c>
      <c r="E6879" s="31" t="s">
        <v>5</v>
      </c>
      <c r="F6879" s="31" t="s">
        <v>61</v>
      </c>
      <c r="G6879" s="69">
        <v>5211.5</v>
      </c>
    </row>
    <row r="6880" spans="1:7" x14ac:dyDescent="0.25">
      <c r="A6880" s="31" t="s">
        <v>232</v>
      </c>
      <c r="B6880" s="31" t="s">
        <v>34</v>
      </c>
      <c r="C6880" s="31" t="s">
        <v>96</v>
      </c>
      <c r="D6880" s="31" t="s">
        <v>783</v>
      </c>
      <c r="E6880" s="31" t="s">
        <v>85</v>
      </c>
      <c r="F6880" s="31" t="s">
        <v>87</v>
      </c>
      <c r="G6880" s="69">
        <v>2385.83</v>
      </c>
    </row>
    <row r="6881" spans="1:7" x14ac:dyDescent="0.25">
      <c r="A6881" s="31" t="s">
        <v>232</v>
      </c>
      <c r="B6881" s="31" t="s">
        <v>34</v>
      </c>
      <c r="C6881" s="31" t="s">
        <v>96</v>
      </c>
      <c r="D6881" s="31" t="s">
        <v>783</v>
      </c>
      <c r="E6881" s="31" t="s">
        <v>85</v>
      </c>
      <c r="F6881" s="31" t="s">
        <v>88</v>
      </c>
      <c r="G6881" s="69">
        <v>266.07</v>
      </c>
    </row>
    <row r="6882" spans="1:7" x14ac:dyDescent="0.25">
      <c r="A6882" s="31" t="s">
        <v>232</v>
      </c>
      <c r="B6882" s="31" t="s">
        <v>34</v>
      </c>
      <c r="C6882" s="31" t="s">
        <v>96</v>
      </c>
      <c r="D6882" s="31" t="s">
        <v>783</v>
      </c>
      <c r="E6882" s="31" t="s">
        <v>85</v>
      </c>
      <c r="F6882" s="31" t="s">
        <v>86</v>
      </c>
      <c r="G6882" s="69">
        <v>2251.02</v>
      </c>
    </row>
    <row r="6883" spans="1:7" x14ac:dyDescent="0.25">
      <c r="A6883" s="31" t="s">
        <v>232</v>
      </c>
      <c r="B6883" s="31" t="s">
        <v>34</v>
      </c>
      <c r="C6883" s="31" t="s">
        <v>96</v>
      </c>
      <c r="D6883" s="31" t="s">
        <v>783</v>
      </c>
      <c r="E6883" s="31" t="s">
        <v>84</v>
      </c>
      <c r="F6883" s="31" t="s">
        <v>29</v>
      </c>
      <c r="G6883" s="69">
        <v>394.08</v>
      </c>
    </row>
    <row r="6884" spans="1:7" x14ac:dyDescent="0.25">
      <c r="A6884" s="31" t="s">
        <v>232</v>
      </c>
      <c r="B6884" s="31" t="s">
        <v>34</v>
      </c>
      <c r="C6884" s="31" t="s">
        <v>96</v>
      </c>
      <c r="D6884" s="31" t="s">
        <v>783</v>
      </c>
      <c r="E6884" s="31" t="s">
        <v>84</v>
      </c>
      <c r="F6884" s="31" t="s">
        <v>23</v>
      </c>
      <c r="G6884" s="69">
        <v>3175.05</v>
      </c>
    </row>
    <row r="6885" spans="1:7" x14ac:dyDescent="0.25">
      <c r="A6885" s="31" t="s">
        <v>232</v>
      </c>
      <c r="B6885" s="31" t="s">
        <v>34</v>
      </c>
      <c r="C6885" s="31" t="s">
        <v>96</v>
      </c>
      <c r="D6885" s="31" t="s">
        <v>783</v>
      </c>
      <c r="E6885" s="31" t="s">
        <v>0</v>
      </c>
      <c r="F6885" s="31" t="s">
        <v>14</v>
      </c>
      <c r="G6885" s="69">
        <v>1463.72</v>
      </c>
    </row>
    <row r="6886" spans="1:7" x14ac:dyDescent="0.25">
      <c r="A6886" s="31" t="s">
        <v>232</v>
      </c>
      <c r="B6886" s="31" t="s">
        <v>34</v>
      </c>
      <c r="C6886" s="31" t="s">
        <v>96</v>
      </c>
      <c r="D6886" s="31" t="s">
        <v>783</v>
      </c>
      <c r="E6886" s="31" t="s">
        <v>0</v>
      </c>
      <c r="F6886" s="31" t="s">
        <v>15</v>
      </c>
      <c r="G6886" s="69">
        <v>9.11</v>
      </c>
    </row>
    <row r="6887" spans="1:7" x14ac:dyDescent="0.25">
      <c r="A6887" s="31" t="s">
        <v>232</v>
      </c>
      <c r="B6887" s="31" t="s">
        <v>34</v>
      </c>
      <c r="C6887" s="31" t="s">
        <v>96</v>
      </c>
      <c r="D6887" s="31" t="s">
        <v>783</v>
      </c>
      <c r="E6887" s="31" t="s">
        <v>0</v>
      </c>
      <c r="F6887" s="31" t="s">
        <v>16</v>
      </c>
      <c r="G6887" s="69">
        <v>2148.91</v>
      </c>
    </row>
    <row r="6888" spans="1:7" x14ac:dyDescent="0.25">
      <c r="A6888" s="31" t="s">
        <v>232</v>
      </c>
      <c r="B6888" s="31" t="s">
        <v>161</v>
      </c>
      <c r="C6888" s="31" t="s">
        <v>156</v>
      </c>
      <c r="D6888" s="31" t="s">
        <v>702</v>
      </c>
      <c r="E6888" s="31" t="s">
        <v>81</v>
      </c>
      <c r="F6888" s="31" t="s">
        <v>27</v>
      </c>
      <c r="G6888" s="69">
        <v>151</v>
      </c>
    </row>
    <row r="6889" spans="1:7" x14ac:dyDescent="0.25">
      <c r="A6889" s="31" t="s">
        <v>232</v>
      </c>
      <c r="B6889" s="31" t="s">
        <v>161</v>
      </c>
      <c r="C6889" s="31" t="s">
        <v>156</v>
      </c>
      <c r="D6889" s="31" t="s">
        <v>702</v>
      </c>
      <c r="E6889" s="31" t="s">
        <v>81</v>
      </c>
      <c r="F6889" s="31" t="s">
        <v>25</v>
      </c>
      <c r="G6889" s="69">
        <v>816.43</v>
      </c>
    </row>
    <row r="6890" spans="1:7" x14ac:dyDescent="0.25">
      <c r="A6890" s="31" t="s">
        <v>232</v>
      </c>
      <c r="B6890" s="31" t="s">
        <v>161</v>
      </c>
      <c r="C6890" s="31" t="s">
        <v>156</v>
      </c>
      <c r="D6890" s="31" t="s">
        <v>702</v>
      </c>
      <c r="E6890" s="31" t="s">
        <v>81</v>
      </c>
      <c r="F6890" s="31" t="s">
        <v>26</v>
      </c>
      <c r="G6890" s="69">
        <v>3227.06</v>
      </c>
    </row>
    <row r="6891" spans="1:7" x14ac:dyDescent="0.25">
      <c r="A6891" s="31" t="s">
        <v>232</v>
      </c>
      <c r="B6891" s="31" t="s">
        <v>161</v>
      </c>
      <c r="C6891" s="31" t="s">
        <v>156</v>
      </c>
      <c r="D6891" s="31" t="s">
        <v>702</v>
      </c>
      <c r="E6891" s="31" t="s">
        <v>81</v>
      </c>
      <c r="F6891" s="31" t="s">
        <v>9</v>
      </c>
      <c r="G6891" s="69">
        <v>87.97</v>
      </c>
    </row>
    <row r="6892" spans="1:7" x14ac:dyDescent="0.25">
      <c r="A6892" s="31" t="s">
        <v>232</v>
      </c>
      <c r="B6892" s="31" t="s">
        <v>161</v>
      </c>
      <c r="C6892" s="31" t="s">
        <v>156</v>
      </c>
      <c r="D6892" s="31" t="s">
        <v>702</v>
      </c>
      <c r="E6892" s="31" t="s">
        <v>79</v>
      </c>
      <c r="F6892" s="31" t="s">
        <v>28</v>
      </c>
      <c r="G6892" s="69">
        <v>4849.5200000000004</v>
      </c>
    </row>
    <row r="6893" spans="1:7" x14ac:dyDescent="0.25">
      <c r="A6893" s="31" t="s">
        <v>232</v>
      </c>
      <c r="B6893" s="31" t="s">
        <v>161</v>
      </c>
      <c r="C6893" s="31" t="s">
        <v>156</v>
      </c>
      <c r="D6893" s="31" t="s">
        <v>702</v>
      </c>
      <c r="E6893" s="31" t="s">
        <v>5</v>
      </c>
      <c r="F6893" s="31" t="s">
        <v>52</v>
      </c>
      <c r="G6893" s="69">
        <v>439.05</v>
      </c>
    </row>
    <row r="6894" spans="1:7" x14ac:dyDescent="0.25">
      <c r="A6894" s="31" t="s">
        <v>232</v>
      </c>
      <c r="B6894" s="31" t="s">
        <v>161</v>
      </c>
      <c r="C6894" s="31" t="s">
        <v>156</v>
      </c>
      <c r="D6894" s="31" t="s">
        <v>702</v>
      </c>
      <c r="E6894" s="31" t="s">
        <v>5</v>
      </c>
      <c r="F6894" s="31" t="s">
        <v>11</v>
      </c>
      <c r="G6894" s="69">
        <v>1855.74</v>
      </c>
    </row>
    <row r="6895" spans="1:7" x14ac:dyDescent="0.25">
      <c r="A6895" s="31" t="s">
        <v>232</v>
      </c>
      <c r="B6895" s="31" t="s">
        <v>161</v>
      </c>
      <c r="C6895" s="31" t="s">
        <v>156</v>
      </c>
      <c r="D6895" s="31" t="s">
        <v>702</v>
      </c>
      <c r="E6895" s="31" t="s">
        <v>5</v>
      </c>
      <c r="F6895" s="31" t="s">
        <v>12</v>
      </c>
      <c r="G6895" s="69">
        <v>440.04</v>
      </c>
    </row>
    <row r="6896" spans="1:7" x14ac:dyDescent="0.25">
      <c r="A6896" s="31" t="s">
        <v>232</v>
      </c>
      <c r="B6896" s="31" t="s">
        <v>161</v>
      </c>
      <c r="C6896" s="31" t="s">
        <v>156</v>
      </c>
      <c r="D6896" s="31" t="s">
        <v>702</v>
      </c>
      <c r="E6896" s="31" t="s">
        <v>5</v>
      </c>
      <c r="F6896" s="31" t="s">
        <v>56</v>
      </c>
      <c r="G6896" s="69">
        <v>68265.27</v>
      </c>
    </row>
    <row r="6897" spans="1:7" x14ac:dyDescent="0.25">
      <c r="A6897" s="31" t="s">
        <v>232</v>
      </c>
      <c r="B6897" s="31" t="s">
        <v>161</v>
      </c>
      <c r="C6897" s="31" t="s">
        <v>156</v>
      </c>
      <c r="D6897" s="31" t="s">
        <v>702</v>
      </c>
      <c r="E6897" s="31" t="s">
        <v>5</v>
      </c>
      <c r="F6897" s="31" t="s">
        <v>89</v>
      </c>
      <c r="G6897" s="69">
        <v>281.89</v>
      </c>
    </row>
    <row r="6898" spans="1:7" x14ac:dyDescent="0.25">
      <c r="A6898" s="31" t="s">
        <v>232</v>
      </c>
      <c r="B6898" s="31" t="s">
        <v>161</v>
      </c>
      <c r="C6898" s="31" t="s">
        <v>156</v>
      </c>
      <c r="D6898" s="31" t="s">
        <v>702</v>
      </c>
      <c r="E6898" s="31" t="s">
        <v>5</v>
      </c>
      <c r="F6898" s="31" t="s">
        <v>82</v>
      </c>
      <c r="G6898" s="69">
        <v>2220.4</v>
      </c>
    </row>
    <row r="6899" spans="1:7" x14ac:dyDescent="0.25">
      <c r="A6899" s="31" t="s">
        <v>232</v>
      </c>
      <c r="B6899" s="31" t="s">
        <v>161</v>
      </c>
      <c r="C6899" s="31" t="s">
        <v>156</v>
      </c>
      <c r="D6899" s="31" t="s">
        <v>702</v>
      </c>
      <c r="E6899" s="31" t="s">
        <v>5</v>
      </c>
      <c r="F6899" s="31" t="s">
        <v>80</v>
      </c>
      <c r="G6899" s="69">
        <v>6769.5</v>
      </c>
    </row>
    <row r="6900" spans="1:7" x14ac:dyDescent="0.25">
      <c r="A6900" s="31" t="s">
        <v>232</v>
      </c>
      <c r="B6900" s="31" t="s">
        <v>161</v>
      </c>
      <c r="C6900" s="31" t="s">
        <v>156</v>
      </c>
      <c r="D6900" s="31" t="s">
        <v>702</v>
      </c>
      <c r="E6900" s="31" t="s">
        <v>5</v>
      </c>
      <c r="F6900" s="31" t="s">
        <v>61</v>
      </c>
      <c r="G6900" s="69">
        <v>3869.62</v>
      </c>
    </row>
    <row r="6901" spans="1:7" x14ac:dyDescent="0.25">
      <c r="A6901" s="31" t="s">
        <v>232</v>
      </c>
      <c r="B6901" s="31" t="s">
        <v>161</v>
      </c>
      <c r="C6901" s="31" t="s">
        <v>156</v>
      </c>
      <c r="D6901" s="31" t="s">
        <v>702</v>
      </c>
      <c r="E6901" s="31" t="s">
        <v>85</v>
      </c>
      <c r="F6901" s="31" t="s">
        <v>86</v>
      </c>
      <c r="G6901" s="69">
        <v>1624.73</v>
      </c>
    </row>
    <row r="6902" spans="1:7" x14ac:dyDescent="0.25">
      <c r="A6902" s="31" t="s">
        <v>232</v>
      </c>
      <c r="B6902" s="31" t="s">
        <v>161</v>
      </c>
      <c r="C6902" s="31" t="s">
        <v>156</v>
      </c>
      <c r="D6902" s="31" t="s">
        <v>702</v>
      </c>
      <c r="E6902" s="31" t="s">
        <v>84</v>
      </c>
      <c r="F6902" s="31" t="s">
        <v>29</v>
      </c>
      <c r="G6902" s="69">
        <v>294.45999999999998</v>
      </c>
    </row>
    <row r="6903" spans="1:7" x14ac:dyDescent="0.25">
      <c r="A6903" s="31" t="s">
        <v>232</v>
      </c>
      <c r="B6903" s="31" t="s">
        <v>161</v>
      </c>
      <c r="C6903" s="31" t="s">
        <v>156</v>
      </c>
      <c r="D6903" s="31" t="s">
        <v>702</v>
      </c>
      <c r="E6903" s="31" t="s">
        <v>84</v>
      </c>
      <c r="F6903" s="31" t="s">
        <v>67</v>
      </c>
      <c r="G6903" s="69">
        <v>107.63</v>
      </c>
    </row>
    <row r="6904" spans="1:7" x14ac:dyDescent="0.25">
      <c r="A6904" s="31" t="s">
        <v>232</v>
      </c>
      <c r="B6904" s="31" t="s">
        <v>161</v>
      </c>
      <c r="C6904" s="31" t="s">
        <v>156</v>
      </c>
      <c r="D6904" s="31" t="s">
        <v>702</v>
      </c>
      <c r="E6904" s="31" t="s">
        <v>84</v>
      </c>
      <c r="F6904" s="31" t="s">
        <v>93</v>
      </c>
      <c r="G6904" s="69">
        <v>160.51</v>
      </c>
    </row>
    <row r="6905" spans="1:7" x14ac:dyDescent="0.25">
      <c r="A6905" s="31" t="s">
        <v>232</v>
      </c>
      <c r="B6905" s="31" t="s">
        <v>161</v>
      </c>
      <c r="C6905" s="31" t="s">
        <v>156</v>
      </c>
      <c r="D6905" s="31" t="s">
        <v>702</v>
      </c>
      <c r="E6905" s="31" t="s">
        <v>84</v>
      </c>
      <c r="F6905" s="31" t="s">
        <v>23</v>
      </c>
      <c r="G6905" s="69">
        <v>23647.07</v>
      </c>
    </row>
    <row r="6906" spans="1:7" x14ac:dyDescent="0.25">
      <c r="A6906" s="31" t="s">
        <v>232</v>
      </c>
      <c r="B6906" s="31" t="s">
        <v>161</v>
      </c>
      <c r="C6906" s="31" t="s">
        <v>156</v>
      </c>
      <c r="D6906" s="31" t="s">
        <v>702</v>
      </c>
      <c r="E6906" s="31" t="s">
        <v>0</v>
      </c>
      <c r="F6906" s="31" t="s">
        <v>14</v>
      </c>
      <c r="G6906" s="69">
        <v>128.34</v>
      </c>
    </row>
    <row r="6907" spans="1:7" x14ac:dyDescent="0.25">
      <c r="A6907" s="31" t="s">
        <v>232</v>
      </c>
      <c r="B6907" s="31" t="s">
        <v>161</v>
      </c>
      <c r="C6907" s="31" t="s">
        <v>156</v>
      </c>
      <c r="D6907" s="31" t="s">
        <v>702</v>
      </c>
      <c r="E6907" s="31" t="s">
        <v>0</v>
      </c>
      <c r="F6907" s="31" t="s">
        <v>15</v>
      </c>
      <c r="G6907" s="69">
        <v>271.86</v>
      </c>
    </row>
    <row r="6908" spans="1:7" x14ac:dyDescent="0.25">
      <c r="A6908" s="31" t="s">
        <v>232</v>
      </c>
      <c r="B6908" s="31" t="s">
        <v>161</v>
      </c>
      <c r="C6908" s="31" t="s">
        <v>156</v>
      </c>
      <c r="D6908" s="31" t="s">
        <v>702</v>
      </c>
      <c r="E6908" s="31" t="s">
        <v>0</v>
      </c>
      <c r="F6908" s="31" t="s">
        <v>16</v>
      </c>
      <c r="G6908" s="69">
        <v>70321.81</v>
      </c>
    </row>
    <row r="6909" spans="1:7" x14ac:dyDescent="0.25">
      <c r="A6909" s="31" t="s">
        <v>232</v>
      </c>
      <c r="B6909" s="31" t="s">
        <v>44</v>
      </c>
      <c r="C6909" s="31" t="s">
        <v>156</v>
      </c>
      <c r="D6909" s="31" t="s">
        <v>77</v>
      </c>
      <c r="E6909" s="31" t="s">
        <v>81</v>
      </c>
      <c r="F6909" s="31" t="s">
        <v>27</v>
      </c>
      <c r="G6909" s="69">
        <v>7343.57</v>
      </c>
    </row>
    <row r="6910" spans="1:7" x14ac:dyDescent="0.25">
      <c r="A6910" s="31" t="s">
        <v>232</v>
      </c>
      <c r="B6910" s="31" t="s">
        <v>44</v>
      </c>
      <c r="C6910" s="31" t="s">
        <v>156</v>
      </c>
      <c r="D6910" s="31" t="s">
        <v>77</v>
      </c>
      <c r="E6910" s="31" t="s">
        <v>81</v>
      </c>
      <c r="F6910" s="31" t="s">
        <v>83</v>
      </c>
      <c r="G6910" s="69">
        <v>8194.06</v>
      </c>
    </row>
    <row r="6911" spans="1:7" x14ac:dyDescent="0.25">
      <c r="A6911" s="31" t="s">
        <v>232</v>
      </c>
      <c r="B6911" s="31" t="s">
        <v>44</v>
      </c>
      <c r="C6911" s="31" t="s">
        <v>156</v>
      </c>
      <c r="D6911" s="31" t="s">
        <v>77</v>
      </c>
      <c r="E6911" s="31" t="s">
        <v>81</v>
      </c>
      <c r="F6911" s="31" t="s">
        <v>25</v>
      </c>
      <c r="G6911" s="69">
        <v>495300.4</v>
      </c>
    </row>
    <row r="6912" spans="1:7" x14ac:dyDescent="0.25">
      <c r="A6912" s="31" t="s">
        <v>232</v>
      </c>
      <c r="B6912" s="31" t="s">
        <v>44</v>
      </c>
      <c r="C6912" s="31" t="s">
        <v>156</v>
      </c>
      <c r="D6912" s="31" t="s">
        <v>77</v>
      </c>
      <c r="E6912" s="31" t="s">
        <v>81</v>
      </c>
      <c r="F6912" s="31" t="s">
        <v>65</v>
      </c>
      <c r="G6912" s="69">
        <v>67323.899999999994</v>
      </c>
    </row>
    <row r="6913" spans="1:7" x14ac:dyDescent="0.25">
      <c r="A6913" s="31" t="s">
        <v>232</v>
      </c>
      <c r="B6913" s="31" t="s">
        <v>44</v>
      </c>
      <c r="C6913" s="31" t="s">
        <v>156</v>
      </c>
      <c r="D6913" s="31" t="s">
        <v>77</v>
      </c>
      <c r="E6913" s="31" t="s">
        <v>81</v>
      </c>
      <c r="F6913" s="31" t="s">
        <v>26</v>
      </c>
      <c r="G6913" s="69">
        <v>321183.08</v>
      </c>
    </row>
    <row r="6914" spans="1:7" x14ac:dyDescent="0.25">
      <c r="A6914" s="31" t="s">
        <v>232</v>
      </c>
      <c r="B6914" s="31" t="s">
        <v>44</v>
      </c>
      <c r="C6914" s="31" t="s">
        <v>156</v>
      </c>
      <c r="D6914" s="31" t="s">
        <v>77</v>
      </c>
      <c r="E6914" s="31" t="s">
        <v>81</v>
      </c>
      <c r="F6914" s="31" t="s">
        <v>64</v>
      </c>
      <c r="G6914" s="69">
        <v>1919.24</v>
      </c>
    </row>
    <row r="6915" spans="1:7" x14ac:dyDescent="0.25">
      <c r="A6915" s="31" t="s">
        <v>232</v>
      </c>
      <c r="B6915" s="31" t="s">
        <v>44</v>
      </c>
      <c r="C6915" s="31" t="s">
        <v>156</v>
      </c>
      <c r="D6915" s="31" t="s">
        <v>77</v>
      </c>
      <c r="E6915" s="31" t="s">
        <v>81</v>
      </c>
      <c r="F6915" s="31" t="s">
        <v>9</v>
      </c>
      <c r="G6915" s="69">
        <v>180192.66</v>
      </c>
    </row>
    <row r="6916" spans="1:7" x14ac:dyDescent="0.25">
      <c r="A6916" s="31" t="s">
        <v>232</v>
      </c>
      <c r="B6916" s="31" t="s">
        <v>44</v>
      </c>
      <c r="C6916" s="31" t="s">
        <v>156</v>
      </c>
      <c r="D6916" s="31" t="s">
        <v>77</v>
      </c>
      <c r="E6916" s="31" t="s">
        <v>79</v>
      </c>
      <c r="F6916" s="31" t="s">
        <v>28</v>
      </c>
      <c r="G6916" s="69">
        <v>49438.74</v>
      </c>
    </row>
    <row r="6917" spans="1:7" x14ac:dyDescent="0.25">
      <c r="A6917" s="31" t="s">
        <v>232</v>
      </c>
      <c r="B6917" s="31" t="s">
        <v>44</v>
      </c>
      <c r="C6917" s="31" t="s">
        <v>156</v>
      </c>
      <c r="D6917" s="31" t="s">
        <v>77</v>
      </c>
      <c r="E6917" s="31" t="s">
        <v>79</v>
      </c>
      <c r="F6917" s="31" t="s">
        <v>90</v>
      </c>
      <c r="G6917" s="69">
        <v>2083.36</v>
      </c>
    </row>
    <row r="6918" spans="1:7" x14ac:dyDescent="0.25">
      <c r="A6918" s="31" t="s">
        <v>232</v>
      </c>
      <c r="B6918" s="31" t="s">
        <v>44</v>
      </c>
      <c r="C6918" s="31" t="s">
        <v>156</v>
      </c>
      <c r="D6918" s="31" t="s">
        <v>77</v>
      </c>
      <c r="E6918" s="31" t="s">
        <v>5</v>
      </c>
      <c r="F6918" s="31" t="s">
        <v>52</v>
      </c>
      <c r="G6918" s="69">
        <v>52545.45</v>
      </c>
    </row>
    <row r="6919" spans="1:7" x14ac:dyDescent="0.25">
      <c r="A6919" s="31" t="s">
        <v>232</v>
      </c>
      <c r="B6919" s="31" t="s">
        <v>44</v>
      </c>
      <c r="C6919" s="31" t="s">
        <v>156</v>
      </c>
      <c r="D6919" s="31" t="s">
        <v>77</v>
      </c>
      <c r="E6919" s="31" t="s">
        <v>5</v>
      </c>
      <c r="F6919" s="31" t="s">
        <v>11</v>
      </c>
      <c r="G6919" s="69">
        <v>1533284.26</v>
      </c>
    </row>
    <row r="6920" spans="1:7" x14ac:dyDescent="0.25">
      <c r="A6920" s="31" t="s">
        <v>232</v>
      </c>
      <c r="B6920" s="31" t="s">
        <v>44</v>
      </c>
      <c r="C6920" s="31" t="s">
        <v>156</v>
      </c>
      <c r="D6920" s="31" t="s">
        <v>77</v>
      </c>
      <c r="E6920" s="31" t="s">
        <v>5</v>
      </c>
      <c r="F6920" s="31" t="s">
        <v>12</v>
      </c>
      <c r="G6920" s="69">
        <v>109560.5</v>
      </c>
    </row>
    <row r="6921" spans="1:7" x14ac:dyDescent="0.25">
      <c r="A6921" s="31" t="s">
        <v>232</v>
      </c>
      <c r="B6921" s="31" t="s">
        <v>44</v>
      </c>
      <c r="C6921" s="31" t="s">
        <v>156</v>
      </c>
      <c r="D6921" s="31" t="s">
        <v>77</v>
      </c>
      <c r="E6921" s="31" t="s">
        <v>5</v>
      </c>
      <c r="F6921" s="31" t="s">
        <v>56</v>
      </c>
      <c r="G6921" s="69">
        <v>439736.72</v>
      </c>
    </row>
    <row r="6922" spans="1:7" x14ac:dyDescent="0.25">
      <c r="A6922" s="31" t="s">
        <v>232</v>
      </c>
      <c r="B6922" s="31" t="s">
        <v>44</v>
      </c>
      <c r="C6922" s="31" t="s">
        <v>156</v>
      </c>
      <c r="D6922" s="31" t="s">
        <v>77</v>
      </c>
      <c r="E6922" s="31" t="s">
        <v>5</v>
      </c>
      <c r="F6922" s="31" t="s">
        <v>62</v>
      </c>
      <c r="G6922" s="69">
        <v>10216.879999999999</v>
      </c>
    </row>
    <row r="6923" spans="1:7" x14ac:dyDescent="0.25">
      <c r="A6923" s="31" t="s">
        <v>232</v>
      </c>
      <c r="B6923" s="31" t="s">
        <v>44</v>
      </c>
      <c r="C6923" s="31" t="s">
        <v>156</v>
      </c>
      <c r="D6923" s="31" t="s">
        <v>77</v>
      </c>
      <c r="E6923" s="31" t="s">
        <v>5</v>
      </c>
      <c r="F6923" s="31" t="s">
        <v>89</v>
      </c>
      <c r="G6923" s="69">
        <v>23453.71</v>
      </c>
    </row>
    <row r="6924" spans="1:7" x14ac:dyDescent="0.25">
      <c r="A6924" s="31" t="s">
        <v>232</v>
      </c>
      <c r="B6924" s="31" t="s">
        <v>44</v>
      </c>
      <c r="C6924" s="31" t="s">
        <v>156</v>
      </c>
      <c r="D6924" s="31" t="s">
        <v>77</v>
      </c>
      <c r="E6924" s="31" t="s">
        <v>5</v>
      </c>
      <c r="F6924" s="31" t="s">
        <v>82</v>
      </c>
      <c r="G6924" s="69">
        <v>71508.13</v>
      </c>
    </row>
    <row r="6925" spans="1:7" x14ac:dyDescent="0.25">
      <c r="A6925" s="31" t="s">
        <v>232</v>
      </c>
      <c r="B6925" s="31" t="s">
        <v>44</v>
      </c>
      <c r="C6925" s="31" t="s">
        <v>156</v>
      </c>
      <c r="D6925" s="31" t="s">
        <v>77</v>
      </c>
      <c r="E6925" s="31" t="s">
        <v>5</v>
      </c>
      <c r="F6925" s="31" t="s">
        <v>80</v>
      </c>
      <c r="G6925" s="69">
        <v>2954239.42</v>
      </c>
    </row>
    <row r="6926" spans="1:7" x14ac:dyDescent="0.25">
      <c r="A6926" s="31" t="s">
        <v>232</v>
      </c>
      <c r="B6926" s="31" t="s">
        <v>44</v>
      </c>
      <c r="C6926" s="31" t="s">
        <v>156</v>
      </c>
      <c r="D6926" s="31" t="s">
        <v>77</v>
      </c>
      <c r="E6926" s="31" t="s">
        <v>5</v>
      </c>
      <c r="F6926" s="31" t="s">
        <v>63</v>
      </c>
      <c r="G6926" s="69">
        <v>1267.6199999999999</v>
      </c>
    </row>
    <row r="6927" spans="1:7" x14ac:dyDescent="0.25">
      <c r="A6927" s="31" t="s">
        <v>232</v>
      </c>
      <c r="B6927" s="31" t="s">
        <v>44</v>
      </c>
      <c r="C6927" s="31" t="s">
        <v>156</v>
      </c>
      <c r="D6927" s="31" t="s">
        <v>77</v>
      </c>
      <c r="E6927" s="31" t="s">
        <v>5</v>
      </c>
      <c r="F6927" s="31" t="s">
        <v>61</v>
      </c>
      <c r="G6927" s="69">
        <v>440973.53</v>
      </c>
    </row>
    <row r="6928" spans="1:7" x14ac:dyDescent="0.25">
      <c r="A6928" s="31" t="s">
        <v>232</v>
      </c>
      <c r="B6928" s="31" t="s">
        <v>44</v>
      </c>
      <c r="C6928" s="31" t="s">
        <v>156</v>
      </c>
      <c r="D6928" s="31" t="s">
        <v>77</v>
      </c>
      <c r="E6928" s="31" t="s">
        <v>85</v>
      </c>
      <c r="F6928" s="31" t="s">
        <v>87</v>
      </c>
      <c r="G6928" s="69">
        <v>31061.32</v>
      </c>
    </row>
    <row r="6929" spans="1:7" x14ac:dyDescent="0.25">
      <c r="A6929" s="31" t="s">
        <v>232</v>
      </c>
      <c r="B6929" s="31" t="s">
        <v>44</v>
      </c>
      <c r="C6929" s="31" t="s">
        <v>156</v>
      </c>
      <c r="D6929" s="31" t="s">
        <v>77</v>
      </c>
      <c r="E6929" s="31" t="s">
        <v>85</v>
      </c>
      <c r="F6929" s="31" t="s">
        <v>88</v>
      </c>
      <c r="G6929" s="69">
        <v>2206.27</v>
      </c>
    </row>
    <row r="6930" spans="1:7" x14ac:dyDescent="0.25">
      <c r="A6930" s="31" t="s">
        <v>232</v>
      </c>
      <c r="B6930" s="31" t="s">
        <v>44</v>
      </c>
      <c r="C6930" s="31" t="s">
        <v>156</v>
      </c>
      <c r="D6930" s="31" t="s">
        <v>77</v>
      </c>
      <c r="E6930" s="31" t="s">
        <v>85</v>
      </c>
      <c r="F6930" s="31" t="s">
        <v>86</v>
      </c>
      <c r="G6930" s="69">
        <v>18794.43</v>
      </c>
    </row>
    <row r="6931" spans="1:7" x14ac:dyDescent="0.25">
      <c r="A6931" s="31" t="s">
        <v>232</v>
      </c>
      <c r="B6931" s="31" t="s">
        <v>44</v>
      </c>
      <c r="C6931" s="31" t="s">
        <v>156</v>
      </c>
      <c r="D6931" s="31" t="s">
        <v>77</v>
      </c>
      <c r="E6931" s="31" t="s">
        <v>84</v>
      </c>
      <c r="F6931" s="31" t="s">
        <v>29</v>
      </c>
      <c r="G6931" s="69">
        <v>3921.88</v>
      </c>
    </row>
    <row r="6932" spans="1:7" x14ac:dyDescent="0.25">
      <c r="A6932" s="31" t="s">
        <v>232</v>
      </c>
      <c r="B6932" s="31" t="s">
        <v>44</v>
      </c>
      <c r="C6932" s="31" t="s">
        <v>156</v>
      </c>
      <c r="D6932" s="31" t="s">
        <v>77</v>
      </c>
      <c r="E6932" s="31" t="s">
        <v>84</v>
      </c>
      <c r="F6932" s="31" t="s">
        <v>67</v>
      </c>
      <c r="G6932" s="69">
        <v>2969.05</v>
      </c>
    </row>
    <row r="6933" spans="1:7" x14ac:dyDescent="0.25">
      <c r="A6933" s="31" t="s">
        <v>232</v>
      </c>
      <c r="B6933" s="31" t="s">
        <v>44</v>
      </c>
      <c r="C6933" s="31" t="s">
        <v>156</v>
      </c>
      <c r="D6933" s="31" t="s">
        <v>77</v>
      </c>
      <c r="E6933" s="31" t="s">
        <v>84</v>
      </c>
      <c r="F6933" s="31" t="s">
        <v>93</v>
      </c>
      <c r="G6933" s="69">
        <v>943.87</v>
      </c>
    </row>
    <row r="6934" spans="1:7" x14ac:dyDescent="0.25">
      <c r="A6934" s="31" t="s">
        <v>232</v>
      </c>
      <c r="B6934" s="31" t="s">
        <v>44</v>
      </c>
      <c r="C6934" s="31" t="s">
        <v>156</v>
      </c>
      <c r="D6934" s="31" t="s">
        <v>77</v>
      </c>
      <c r="E6934" s="31" t="s">
        <v>84</v>
      </c>
      <c r="F6934" s="31" t="s">
        <v>23</v>
      </c>
      <c r="G6934" s="69">
        <v>107740.35</v>
      </c>
    </row>
    <row r="6935" spans="1:7" x14ac:dyDescent="0.25">
      <c r="A6935" s="31" t="s">
        <v>232</v>
      </c>
      <c r="B6935" s="31" t="s">
        <v>44</v>
      </c>
      <c r="C6935" s="31" t="s">
        <v>156</v>
      </c>
      <c r="D6935" s="31" t="s">
        <v>77</v>
      </c>
      <c r="E6935" s="31" t="s">
        <v>0</v>
      </c>
      <c r="F6935" s="31" t="s">
        <v>14</v>
      </c>
      <c r="G6935" s="69">
        <v>55374.67</v>
      </c>
    </row>
    <row r="6936" spans="1:7" x14ac:dyDescent="0.25">
      <c r="A6936" s="31" t="s">
        <v>232</v>
      </c>
      <c r="B6936" s="31" t="s">
        <v>44</v>
      </c>
      <c r="C6936" s="31" t="s">
        <v>156</v>
      </c>
      <c r="D6936" s="31" t="s">
        <v>77</v>
      </c>
      <c r="E6936" s="31" t="s">
        <v>0</v>
      </c>
      <c r="F6936" s="31" t="s">
        <v>15</v>
      </c>
      <c r="G6936" s="69">
        <v>72533.87</v>
      </c>
    </row>
    <row r="6937" spans="1:7" x14ac:dyDescent="0.25">
      <c r="A6937" s="31" t="s">
        <v>232</v>
      </c>
      <c r="B6937" s="31" t="s">
        <v>44</v>
      </c>
      <c r="C6937" s="31" t="s">
        <v>156</v>
      </c>
      <c r="D6937" s="31" t="s">
        <v>77</v>
      </c>
      <c r="E6937" s="31" t="s">
        <v>0</v>
      </c>
      <c r="F6937" s="31" t="s">
        <v>16</v>
      </c>
      <c r="G6937" s="69">
        <v>1053726.71</v>
      </c>
    </row>
    <row r="6938" spans="1:7" x14ac:dyDescent="0.25">
      <c r="A6938" s="31" t="s">
        <v>232</v>
      </c>
      <c r="B6938" s="31" t="s">
        <v>113</v>
      </c>
      <c r="C6938" s="31" t="s">
        <v>47</v>
      </c>
      <c r="D6938" s="31" t="s">
        <v>783</v>
      </c>
      <c r="E6938" s="31" t="s">
        <v>81</v>
      </c>
      <c r="F6938" s="31" t="s">
        <v>27</v>
      </c>
      <c r="G6938" s="69">
        <v>694.98</v>
      </c>
    </row>
    <row r="6939" spans="1:7" x14ac:dyDescent="0.25">
      <c r="A6939" s="31" t="s">
        <v>232</v>
      </c>
      <c r="B6939" s="31" t="s">
        <v>113</v>
      </c>
      <c r="C6939" s="31" t="s">
        <v>47</v>
      </c>
      <c r="D6939" s="31" t="s">
        <v>783</v>
      </c>
      <c r="E6939" s="31" t="s">
        <v>81</v>
      </c>
      <c r="F6939" s="31" t="s">
        <v>83</v>
      </c>
      <c r="G6939" s="69">
        <v>18.55</v>
      </c>
    </row>
    <row r="6940" spans="1:7" x14ac:dyDescent="0.25">
      <c r="A6940" s="31" t="s">
        <v>232</v>
      </c>
      <c r="B6940" s="31" t="s">
        <v>113</v>
      </c>
      <c r="C6940" s="31" t="s">
        <v>47</v>
      </c>
      <c r="D6940" s="31" t="s">
        <v>783</v>
      </c>
      <c r="E6940" s="31" t="s">
        <v>81</v>
      </c>
      <c r="F6940" s="31" t="s">
        <v>25</v>
      </c>
      <c r="G6940" s="69">
        <v>2179.92</v>
      </c>
    </row>
    <row r="6941" spans="1:7" x14ac:dyDescent="0.25">
      <c r="A6941" s="31" t="s">
        <v>232</v>
      </c>
      <c r="B6941" s="31" t="s">
        <v>113</v>
      </c>
      <c r="C6941" s="31" t="s">
        <v>47</v>
      </c>
      <c r="D6941" s="31" t="s">
        <v>783</v>
      </c>
      <c r="E6941" s="31" t="s">
        <v>81</v>
      </c>
      <c r="F6941" s="31" t="s">
        <v>65</v>
      </c>
      <c r="G6941" s="69">
        <v>31.11</v>
      </c>
    </row>
    <row r="6942" spans="1:7" x14ac:dyDescent="0.25">
      <c r="A6942" s="31" t="s">
        <v>232</v>
      </c>
      <c r="B6942" s="31" t="s">
        <v>113</v>
      </c>
      <c r="C6942" s="31" t="s">
        <v>47</v>
      </c>
      <c r="D6942" s="31" t="s">
        <v>783</v>
      </c>
      <c r="E6942" s="31" t="s">
        <v>81</v>
      </c>
      <c r="F6942" s="31" t="s">
        <v>26</v>
      </c>
      <c r="G6942" s="69">
        <v>1831.89</v>
      </c>
    </row>
    <row r="6943" spans="1:7" x14ac:dyDescent="0.25">
      <c r="A6943" s="31" t="s">
        <v>232</v>
      </c>
      <c r="B6943" s="31" t="s">
        <v>113</v>
      </c>
      <c r="C6943" s="31" t="s">
        <v>47</v>
      </c>
      <c r="D6943" s="31" t="s">
        <v>783</v>
      </c>
      <c r="E6943" s="31" t="s">
        <v>81</v>
      </c>
      <c r="F6943" s="31" t="s">
        <v>64</v>
      </c>
      <c r="G6943" s="69">
        <v>1179.95</v>
      </c>
    </row>
    <row r="6944" spans="1:7" x14ac:dyDescent="0.25">
      <c r="A6944" s="31" t="s">
        <v>232</v>
      </c>
      <c r="B6944" s="31" t="s">
        <v>113</v>
      </c>
      <c r="C6944" s="31" t="s">
        <v>47</v>
      </c>
      <c r="D6944" s="31" t="s">
        <v>783</v>
      </c>
      <c r="E6944" s="31" t="s">
        <v>81</v>
      </c>
      <c r="F6944" s="31" t="s">
        <v>9</v>
      </c>
      <c r="G6944" s="69">
        <v>615.61</v>
      </c>
    </row>
    <row r="6945" spans="1:7" x14ac:dyDescent="0.25">
      <c r="A6945" s="31" t="s">
        <v>232</v>
      </c>
      <c r="B6945" s="31" t="s">
        <v>113</v>
      </c>
      <c r="C6945" s="31" t="s">
        <v>47</v>
      </c>
      <c r="D6945" s="31" t="s">
        <v>783</v>
      </c>
      <c r="E6945" s="31" t="s">
        <v>79</v>
      </c>
      <c r="F6945" s="31" t="s">
        <v>28</v>
      </c>
      <c r="G6945" s="69">
        <v>87.21</v>
      </c>
    </row>
    <row r="6946" spans="1:7" x14ac:dyDescent="0.25">
      <c r="A6946" s="31" t="s">
        <v>232</v>
      </c>
      <c r="B6946" s="31" t="s">
        <v>113</v>
      </c>
      <c r="C6946" s="31" t="s">
        <v>47</v>
      </c>
      <c r="D6946" s="31" t="s">
        <v>783</v>
      </c>
      <c r="E6946" s="31" t="s">
        <v>5</v>
      </c>
      <c r="F6946" s="31" t="s">
        <v>52</v>
      </c>
      <c r="G6946" s="69">
        <v>71.45</v>
      </c>
    </row>
    <row r="6947" spans="1:7" x14ac:dyDescent="0.25">
      <c r="A6947" s="31" t="s">
        <v>232</v>
      </c>
      <c r="B6947" s="31" t="s">
        <v>113</v>
      </c>
      <c r="C6947" s="31" t="s">
        <v>47</v>
      </c>
      <c r="D6947" s="31" t="s">
        <v>783</v>
      </c>
      <c r="E6947" s="31" t="s">
        <v>5</v>
      </c>
      <c r="F6947" s="31" t="s">
        <v>11</v>
      </c>
      <c r="G6947" s="69">
        <v>6876.48</v>
      </c>
    </row>
    <row r="6948" spans="1:7" x14ac:dyDescent="0.25">
      <c r="A6948" s="31" t="s">
        <v>232</v>
      </c>
      <c r="B6948" s="31" t="s">
        <v>113</v>
      </c>
      <c r="C6948" s="31" t="s">
        <v>47</v>
      </c>
      <c r="D6948" s="31" t="s">
        <v>783</v>
      </c>
      <c r="E6948" s="31" t="s">
        <v>5</v>
      </c>
      <c r="F6948" s="31" t="s">
        <v>12</v>
      </c>
      <c r="G6948" s="69">
        <v>483.57</v>
      </c>
    </row>
    <row r="6949" spans="1:7" x14ac:dyDescent="0.25">
      <c r="A6949" s="31" t="s">
        <v>232</v>
      </c>
      <c r="B6949" s="31" t="s">
        <v>113</v>
      </c>
      <c r="C6949" s="31" t="s">
        <v>47</v>
      </c>
      <c r="D6949" s="31" t="s">
        <v>783</v>
      </c>
      <c r="E6949" s="31" t="s">
        <v>5</v>
      </c>
      <c r="F6949" s="31" t="s">
        <v>89</v>
      </c>
      <c r="G6949" s="69">
        <v>1372.01</v>
      </c>
    </row>
    <row r="6950" spans="1:7" x14ac:dyDescent="0.25">
      <c r="A6950" s="31" t="s">
        <v>232</v>
      </c>
      <c r="B6950" s="31" t="s">
        <v>113</v>
      </c>
      <c r="C6950" s="31" t="s">
        <v>47</v>
      </c>
      <c r="D6950" s="31" t="s">
        <v>783</v>
      </c>
      <c r="E6950" s="31" t="s">
        <v>5</v>
      </c>
      <c r="F6950" s="31" t="s">
        <v>80</v>
      </c>
      <c r="G6950" s="69">
        <v>6712.71</v>
      </c>
    </row>
    <row r="6951" spans="1:7" x14ac:dyDescent="0.25">
      <c r="A6951" s="31" t="s">
        <v>232</v>
      </c>
      <c r="B6951" s="31" t="s">
        <v>113</v>
      </c>
      <c r="C6951" s="31" t="s">
        <v>47</v>
      </c>
      <c r="D6951" s="31" t="s">
        <v>783</v>
      </c>
      <c r="E6951" s="31" t="s">
        <v>5</v>
      </c>
      <c r="F6951" s="31" t="s">
        <v>63</v>
      </c>
      <c r="G6951" s="69">
        <v>100.92</v>
      </c>
    </row>
    <row r="6952" spans="1:7" x14ac:dyDescent="0.25">
      <c r="A6952" s="31" t="s">
        <v>232</v>
      </c>
      <c r="B6952" s="31" t="s">
        <v>113</v>
      </c>
      <c r="C6952" s="31" t="s">
        <v>47</v>
      </c>
      <c r="D6952" s="31" t="s">
        <v>783</v>
      </c>
      <c r="E6952" s="31" t="s">
        <v>5</v>
      </c>
      <c r="F6952" s="31" t="s">
        <v>61</v>
      </c>
      <c r="G6952" s="69">
        <v>247.23</v>
      </c>
    </row>
    <row r="6953" spans="1:7" x14ac:dyDescent="0.25">
      <c r="A6953" s="31" t="s">
        <v>232</v>
      </c>
      <c r="B6953" s="31" t="s">
        <v>113</v>
      </c>
      <c r="C6953" s="31" t="s">
        <v>47</v>
      </c>
      <c r="D6953" s="31" t="s">
        <v>783</v>
      </c>
      <c r="E6953" s="31" t="s">
        <v>85</v>
      </c>
      <c r="F6953" s="31" t="s">
        <v>87</v>
      </c>
      <c r="G6953" s="69">
        <v>2054.09</v>
      </c>
    </row>
    <row r="6954" spans="1:7" x14ac:dyDescent="0.25">
      <c r="A6954" s="31" t="s">
        <v>232</v>
      </c>
      <c r="B6954" s="31" t="s">
        <v>113</v>
      </c>
      <c r="C6954" s="31" t="s">
        <v>47</v>
      </c>
      <c r="D6954" s="31" t="s">
        <v>783</v>
      </c>
      <c r="E6954" s="31" t="s">
        <v>85</v>
      </c>
      <c r="F6954" s="31" t="s">
        <v>88</v>
      </c>
      <c r="G6954" s="69">
        <v>241.82</v>
      </c>
    </row>
    <row r="6955" spans="1:7" x14ac:dyDescent="0.25">
      <c r="A6955" s="31" t="s">
        <v>232</v>
      </c>
      <c r="B6955" s="31" t="s">
        <v>113</v>
      </c>
      <c r="C6955" s="31" t="s">
        <v>47</v>
      </c>
      <c r="D6955" s="31" t="s">
        <v>783</v>
      </c>
      <c r="E6955" s="31" t="s">
        <v>85</v>
      </c>
      <c r="F6955" s="31" t="s">
        <v>86</v>
      </c>
      <c r="G6955" s="69">
        <v>870.51</v>
      </c>
    </row>
    <row r="6956" spans="1:7" x14ac:dyDescent="0.25">
      <c r="A6956" s="31" t="s">
        <v>232</v>
      </c>
      <c r="B6956" s="31" t="s">
        <v>113</v>
      </c>
      <c r="C6956" s="31" t="s">
        <v>47</v>
      </c>
      <c r="D6956" s="31" t="s">
        <v>783</v>
      </c>
      <c r="E6956" s="31" t="s">
        <v>84</v>
      </c>
      <c r="F6956" s="31" t="s">
        <v>29</v>
      </c>
      <c r="G6956" s="69">
        <v>63.13</v>
      </c>
    </row>
    <row r="6957" spans="1:7" x14ac:dyDescent="0.25">
      <c r="A6957" s="31" t="s">
        <v>232</v>
      </c>
      <c r="B6957" s="31" t="s">
        <v>113</v>
      </c>
      <c r="C6957" s="31" t="s">
        <v>47</v>
      </c>
      <c r="D6957" s="31" t="s">
        <v>783</v>
      </c>
      <c r="E6957" s="31" t="s">
        <v>0</v>
      </c>
      <c r="F6957" s="31" t="s">
        <v>14</v>
      </c>
      <c r="G6957" s="69">
        <v>1674.83</v>
      </c>
    </row>
    <row r="6958" spans="1:7" x14ac:dyDescent="0.25">
      <c r="A6958" s="31" t="s">
        <v>232</v>
      </c>
      <c r="B6958" s="31" t="s">
        <v>113</v>
      </c>
      <c r="C6958" s="31" t="s">
        <v>47</v>
      </c>
      <c r="D6958" s="31" t="s">
        <v>783</v>
      </c>
      <c r="E6958" s="31" t="s">
        <v>0</v>
      </c>
      <c r="F6958" s="31" t="s">
        <v>16</v>
      </c>
      <c r="G6958" s="69">
        <v>508.48</v>
      </c>
    </row>
    <row r="6959" spans="1:7" x14ac:dyDescent="0.25">
      <c r="A6959" s="31" t="s">
        <v>232</v>
      </c>
      <c r="B6959" s="31" t="s">
        <v>45</v>
      </c>
      <c r="C6959" s="31" t="s">
        <v>156</v>
      </c>
      <c r="D6959" s="31" t="s">
        <v>702</v>
      </c>
      <c r="E6959" s="31" t="s">
        <v>703</v>
      </c>
      <c r="F6959" s="31" t="s">
        <v>703</v>
      </c>
      <c r="G6959" s="69">
        <v>658173.42000000004</v>
      </c>
    </row>
    <row r="6960" spans="1:7" x14ac:dyDescent="0.25">
      <c r="A6960" s="31" t="s">
        <v>232</v>
      </c>
      <c r="B6960" s="31" t="s">
        <v>45</v>
      </c>
      <c r="C6960" s="31" t="s">
        <v>156</v>
      </c>
      <c r="D6960" s="31" t="s">
        <v>702</v>
      </c>
      <c r="E6960" s="7" t="s">
        <v>687</v>
      </c>
      <c r="F6960" s="7" t="s">
        <v>687</v>
      </c>
      <c r="G6960" s="69">
        <v>1804462.51</v>
      </c>
    </row>
    <row r="6961" spans="1:7" x14ac:dyDescent="0.25">
      <c r="A6961" s="31" t="s">
        <v>232</v>
      </c>
      <c r="B6961" s="31" t="s">
        <v>45</v>
      </c>
      <c r="C6961" s="31" t="s">
        <v>156</v>
      </c>
      <c r="D6961" s="31" t="s">
        <v>702</v>
      </c>
      <c r="E6961" s="7" t="s">
        <v>704</v>
      </c>
      <c r="F6961" s="7" t="s">
        <v>704</v>
      </c>
      <c r="G6961" s="69">
        <v>7233279.8200000003</v>
      </c>
    </row>
    <row r="6962" spans="1:7" x14ac:dyDescent="0.25">
      <c r="A6962" s="31" t="s">
        <v>232</v>
      </c>
      <c r="B6962" s="31" t="s">
        <v>45</v>
      </c>
      <c r="C6962" s="31" t="s">
        <v>156</v>
      </c>
      <c r="D6962" s="31" t="s">
        <v>702</v>
      </c>
      <c r="E6962" s="7" t="s">
        <v>706</v>
      </c>
      <c r="F6962" s="7" t="s">
        <v>706</v>
      </c>
      <c r="G6962" s="69">
        <v>53057.75</v>
      </c>
    </row>
    <row r="6963" spans="1:7" x14ac:dyDescent="0.25">
      <c r="A6963" s="31" t="s">
        <v>232</v>
      </c>
      <c r="B6963" s="31" t="s">
        <v>45</v>
      </c>
      <c r="C6963" s="31" t="s">
        <v>156</v>
      </c>
      <c r="D6963" s="31" t="s">
        <v>702</v>
      </c>
      <c r="E6963" s="31" t="s">
        <v>707</v>
      </c>
      <c r="F6963" s="31" t="s">
        <v>707</v>
      </c>
      <c r="G6963" s="69">
        <v>4785291.12</v>
      </c>
    </row>
    <row r="6964" spans="1:7" x14ac:dyDescent="0.25">
      <c r="A6964" s="31" t="s">
        <v>232</v>
      </c>
      <c r="B6964" s="31" t="s">
        <v>45</v>
      </c>
      <c r="C6964" s="31" t="s">
        <v>156</v>
      </c>
      <c r="D6964" s="31" t="s">
        <v>702</v>
      </c>
      <c r="E6964" s="31" t="s">
        <v>705</v>
      </c>
      <c r="F6964" s="31" t="s">
        <v>705</v>
      </c>
      <c r="G6964" s="69">
        <v>1225701.79</v>
      </c>
    </row>
    <row r="6965" spans="1:7" x14ac:dyDescent="0.25">
      <c r="A6965" s="31" t="s">
        <v>232</v>
      </c>
      <c r="B6965" s="31" t="s">
        <v>151</v>
      </c>
      <c r="C6965" s="31" t="s">
        <v>700</v>
      </c>
      <c r="D6965" s="31" t="s">
        <v>783</v>
      </c>
      <c r="E6965" s="31" t="s">
        <v>81</v>
      </c>
      <c r="F6965" s="31" t="s">
        <v>27</v>
      </c>
      <c r="G6965" s="69">
        <v>284.69</v>
      </c>
    </row>
    <row r="6966" spans="1:7" x14ac:dyDescent="0.25">
      <c r="A6966" s="31" t="s">
        <v>232</v>
      </c>
      <c r="B6966" s="31" t="s">
        <v>151</v>
      </c>
      <c r="C6966" s="31" t="s">
        <v>700</v>
      </c>
      <c r="D6966" s="31" t="s">
        <v>783</v>
      </c>
      <c r="E6966" s="31" t="s">
        <v>81</v>
      </c>
      <c r="F6966" s="31" t="s">
        <v>83</v>
      </c>
      <c r="G6966" s="69">
        <v>269.45999999999998</v>
      </c>
    </row>
    <row r="6967" spans="1:7" x14ac:dyDescent="0.25">
      <c r="A6967" s="31" t="s">
        <v>232</v>
      </c>
      <c r="B6967" s="31" t="s">
        <v>151</v>
      </c>
      <c r="C6967" s="31" t="s">
        <v>700</v>
      </c>
      <c r="D6967" s="31" t="s">
        <v>783</v>
      </c>
      <c r="E6967" s="31" t="s">
        <v>81</v>
      </c>
      <c r="F6967" s="31" t="s">
        <v>25</v>
      </c>
      <c r="G6967" s="69">
        <v>296.32</v>
      </c>
    </row>
    <row r="6968" spans="1:7" x14ac:dyDescent="0.25">
      <c r="A6968" s="31" t="s">
        <v>232</v>
      </c>
      <c r="B6968" s="31" t="s">
        <v>151</v>
      </c>
      <c r="C6968" s="31" t="s">
        <v>700</v>
      </c>
      <c r="D6968" s="31" t="s">
        <v>783</v>
      </c>
      <c r="E6968" s="31" t="s">
        <v>81</v>
      </c>
      <c r="F6968" s="31" t="s">
        <v>26</v>
      </c>
      <c r="G6968" s="69">
        <v>4715.8500000000004</v>
      </c>
    </row>
    <row r="6969" spans="1:7" x14ac:dyDescent="0.25">
      <c r="A6969" s="31" t="s">
        <v>232</v>
      </c>
      <c r="B6969" s="31" t="s">
        <v>151</v>
      </c>
      <c r="C6969" s="31" t="s">
        <v>700</v>
      </c>
      <c r="D6969" s="31" t="s">
        <v>783</v>
      </c>
      <c r="E6969" s="31" t="s">
        <v>81</v>
      </c>
      <c r="F6969" s="31" t="s">
        <v>64</v>
      </c>
      <c r="G6969" s="69">
        <v>1260.1300000000001</v>
      </c>
    </row>
    <row r="6970" spans="1:7" x14ac:dyDescent="0.25">
      <c r="A6970" s="31" t="s">
        <v>232</v>
      </c>
      <c r="B6970" s="31" t="s">
        <v>151</v>
      </c>
      <c r="C6970" s="31" t="s">
        <v>700</v>
      </c>
      <c r="D6970" s="31" t="s">
        <v>783</v>
      </c>
      <c r="E6970" s="31" t="s">
        <v>81</v>
      </c>
      <c r="F6970" s="31" t="s">
        <v>9</v>
      </c>
      <c r="G6970" s="69">
        <v>837.91</v>
      </c>
    </row>
    <row r="6971" spans="1:7" x14ac:dyDescent="0.25">
      <c r="A6971" s="31" t="s">
        <v>232</v>
      </c>
      <c r="B6971" s="31" t="s">
        <v>151</v>
      </c>
      <c r="C6971" s="31" t="s">
        <v>700</v>
      </c>
      <c r="D6971" s="31" t="s">
        <v>783</v>
      </c>
      <c r="E6971" s="31" t="s">
        <v>79</v>
      </c>
      <c r="F6971" s="31" t="s">
        <v>28</v>
      </c>
      <c r="G6971" s="69">
        <v>6168.47</v>
      </c>
    </row>
    <row r="6972" spans="1:7" x14ac:dyDescent="0.25">
      <c r="A6972" s="31" t="s">
        <v>232</v>
      </c>
      <c r="B6972" s="31" t="s">
        <v>151</v>
      </c>
      <c r="C6972" s="31" t="s">
        <v>700</v>
      </c>
      <c r="D6972" s="31" t="s">
        <v>783</v>
      </c>
      <c r="E6972" s="31" t="s">
        <v>5</v>
      </c>
      <c r="F6972" s="31" t="s">
        <v>52</v>
      </c>
      <c r="G6972" s="69">
        <v>1009.35</v>
      </c>
    </row>
    <row r="6973" spans="1:7" x14ac:dyDescent="0.25">
      <c r="A6973" s="31" t="s">
        <v>232</v>
      </c>
      <c r="B6973" s="31" t="s">
        <v>151</v>
      </c>
      <c r="C6973" s="31" t="s">
        <v>700</v>
      </c>
      <c r="D6973" s="31" t="s">
        <v>783</v>
      </c>
      <c r="E6973" s="31" t="s">
        <v>5</v>
      </c>
      <c r="F6973" s="31" t="s">
        <v>11</v>
      </c>
      <c r="G6973" s="69">
        <v>4669.84</v>
      </c>
    </row>
    <row r="6974" spans="1:7" x14ac:dyDescent="0.25">
      <c r="A6974" s="31" t="s">
        <v>232</v>
      </c>
      <c r="B6974" s="31" t="s">
        <v>151</v>
      </c>
      <c r="C6974" s="31" t="s">
        <v>700</v>
      </c>
      <c r="D6974" s="31" t="s">
        <v>783</v>
      </c>
      <c r="E6974" s="31" t="s">
        <v>5</v>
      </c>
      <c r="F6974" s="31" t="s">
        <v>12</v>
      </c>
      <c r="G6974" s="69">
        <v>670.66</v>
      </c>
    </row>
    <row r="6975" spans="1:7" x14ac:dyDescent="0.25">
      <c r="A6975" s="31" t="s">
        <v>232</v>
      </c>
      <c r="B6975" s="31" t="s">
        <v>151</v>
      </c>
      <c r="C6975" s="31" t="s">
        <v>700</v>
      </c>
      <c r="D6975" s="31" t="s">
        <v>783</v>
      </c>
      <c r="E6975" s="31" t="s">
        <v>5</v>
      </c>
      <c r="F6975" s="31" t="s">
        <v>56</v>
      </c>
      <c r="G6975" s="69">
        <v>19717.07</v>
      </c>
    </row>
    <row r="6976" spans="1:7" x14ac:dyDescent="0.25">
      <c r="A6976" s="31" t="s">
        <v>232</v>
      </c>
      <c r="B6976" s="31" t="s">
        <v>151</v>
      </c>
      <c r="C6976" s="31" t="s">
        <v>700</v>
      </c>
      <c r="D6976" s="31" t="s">
        <v>783</v>
      </c>
      <c r="E6976" s="31" t="s">
        <v>5</v>
      </c>
      <c r="F6976" s="31" t="s">
        <v>89</v>
      </c>
      <c r="G6976" s="69">
        <v>62232.19</v>
      </c>
    </row>
    <row r="6977" spans="1:7" x14ac:dyDescent="0.25">
      <c r="A6977" s="31" t="s">
        <v>232</v>
      </c>
      <c r="B6977" s="31" t="s">
        <v>151</v>
      </c>
      <c r="C6977" s="31" t="s">
        <v>700</v>
      </c>
      <c r="D6977" s="31" t="s">
        <v>783</v>
      </c>
      <c r="E6977" s="31" t="s">
        <v>5</v>
      </c>
      <c r="F6977" s="31" t="s">
        <v>82</v>
      </c>
      <c r="G6977" s="69">
        <v>5865.49</v>
      </c>
    </row>
    <row r="6978" spans="1:7" x14ac:dyDescent="0.25">
      <c r="A6978" s="31" t="s">
        <v>232</v>
      </c>
      <c r="B6978" s="31" t="s">
        <v>151</v>
      </c>
      <c r="C6978" s="31" t="s">
        <v>700</v>
      </c>
      <c r="D6978" s="31" t="s">
        <v>783</v>
      </c>
      <c r="E6978" s="31" t="s">
        <v>5</v>
      </c>
      <c r="F6978" s="31" t="s">
        <v>80</v>
      </c>
      <c r="G6978" s="69">
        <v>17130.099999999999</v>
      </c>
    </row>
    <row r="6979" spans="1:7" x14ac:dyDescent="0.25">
      <c r="A6979" s="31" t="s">
        <v>232</v>
      </c>
      <c r="B6979" s="31" t="s">
        <v>151</v>
      </c>
      <c r="C6979" s="31" t="s">
        <v>700</v>
      </c>
      <c r="D6979" s="31" t="s">
        <v>783</v>
      </c>
      <c r="E6979" s="31" t="s">
        <v>85</v>
      </c>
      <c r="F6979" s="31" t="s">
        <v>87</v>
      </c>
      <c r="G6979" s="69">
        <v>108.62</v>
      </c>
    </row>
    <row r="6980" spans="1:7" x14ac:dyDescent="0.25">
      <c r="A6980" s="31" t="s">
        <v>232</v>
      </c>
      <c r="B6980" s="31" t="s">
        <v>151</v>
      </c>
      <c r="C6980" s="31" t="s">
        <v>700</v>
      </c>
      <c r="D6980" s="31" t="s">
        <v>783</v>
      </c>
      <c r="E6980" s="31" t="s">
        <v>85</v>
      </c>
      <c r="F6980" s="31" t="s">
        <v>88</v>
      </c>
      <c r="G6980" s="69">
        <v>147.97999999999999</v>
      </c>
    </row>
    <row r="6981" spans="1:7" x14ac:dyDescent="0.25">
      <c r="A6981" s="31" t="s">
        <v>232</v>
      </c>
      <c r="B6981" s="31" t="s">
        <v>151</v>
      </c>
      <c r="C6981" s="31" t="s">
        <v>700</v>
      </c>
      <c r="D6981" s="31" t="s">
        <v>783</v>
      </c>
      <c r="E6981" s="31" t="s">
        <v>85</v>
      </c>
      <c r="F6981" s="31" t="s">
        <v>86</v>
      </c>
      <c r="G6981" s="69">
        <v>90.99</v>
      </c>
    </row>
    <row r="6982" spans="1:7" x14ac:dyDescent="0.25">
      <c r="A6982" s="31" t="s">
        <v>232</v>
      </c>
      <c r="B6982" s="31" t="s">
        <v>151</v>
      </c>
      <c r="C6982" s="31" t="s">
        <v>700</v>
      </c>
      <c r="D6982" s="31" t="s">
        <v>783</v>
      </c>
      <c r="E6982" s="31" t="s">
        <v>84</v>
      </c>
      <c r="F6982" s="31" t="s">
        <v>29</v>
      </c>
      <c r="G6982" s="69">
        <v>2251.61</v>
      </c>
    </row>
    <row r="6983" spans="1:7" x14ac:dyDescent="0.25">
      <c r="A6983" s="31" t="s">
        <v>232</v>
      </c>
      <c r="B6983" s="31" t="s">
        <v>151</v>
      </c>
      <c r="C6983" s="31" t="s">
        <v>700</v>
      </c>
      <c r="D6983" s="31" t="s">
        <v>783</v>
      </c>
      <c r="E6983" s="31" t="s">
        <v>84</v>
      </c>
      <c r="F6983" s="31" t="s">
        <v>67</v>
      </c>
      <c r="G6983" s="69">
        <v>131.6</v>
      </c>
    </row>
    <row r="6984" spans="1:7" x14ac:dyDescent="0.25">
      <c r="A6984" s="31" t="s">
        <v>232</v>
      </c>
      <c r="B6984" s="31" t="s">
        <v>151</v>
      </c>
      <c r="C6984" s="31" t="s">
        <v>700</v>
      </c>
      <c r="D6984" s="31" t="s">
        <v>783</v>
      </c>
      <c r="E6984" s="31" t="s">
        <v>84</v>
      </c>
      <c r="F6984" s="31" t="s">
        <v>93</v>
      </c>
      <c r="G6984" s="69">
        <v>364.47</v>
      </c>
    </row>
    <row r="6985" spans="1:7" x14ac:dyDescent="0.25">
      <c r="A6985" s="31" t="s">
        <v>232</v>
      </c>
      <c r="B6985" s="31" t="s">
        <v>151</v>
      </c>
      <c r="C6985" s="31" t="s">
        <v>700</v>
      </c>
      <c r="D6985" s="31" t="s">
        <v>783</v>
      </c>
      <c r="E6985" s="31" t="s">
        <v>84</v>
      </c>
      <c r="F6985" s="31" t="s">
        <v>23</v>
      </c>
      <c r="G6985" s="69">
        <v>21370.78</v>
      </c>
    </row>
    <row r="6986" spans="1:7" x14ac:dyDescent="0.25">
      <c r="A6986" s="31" t="s">
        <v>232</v>
      </c>
      <c r="B6986" s="31" t="s">
        <v>151</v>
      </c>
      <c r="C6986" s="31" t="s">
        <v>700</v>
      </c>
      <c r="D6986" s="31" t="s">
        <v>783</v>
      </c>
      <c r="E6986" s="31" t="s">
        <v>0</v>
      </c>
      <c r="F6986" s="31" t="s">
        <v>14</v>
      </c>
      <c r="G6986" s="69">
        <v>6576.08</v>
      </c>
    </row>
    <row r="6987" spans="1:7" x14ac:dyDescent="0.25">
      <c r="A6987" s="31" t="s">
        <v>232</v>
      </c>
      <c r="B6987" s="31" t="s">
        <v>151</v>
      </c>
      <c r="C6987" s="31" t="s">
        <v>700</v>
      </c>
      <c r="D6987" s="31" t="s">
        <v>783</v>
      </c>
      <c r="E6987" s="31" t="s">
        <v>0</v>
      </c>
      <c r="F6987" s="31" t="s">
        <v>15</v>
      </c>
      <c r="G6987" s="69">
        <v>167.97</v>
      </c>
    </row>
    <row r="6988" spans="1:7" x14ac:dyDescent="0.25">
      <c r="A6988" s="31" t="s">
        <v>232</v>
      </c>
      <c r="B6988" s="31" t="s">
        <v>151</v>
      </c>
      <c r="C6988" s="31" t="s">
        <v>700</v>
      </c>
      <c r="D6988" s="31" t="s">
        <v>783</v>
      </c>
      <c r="E6988" s="31" t="s">
        <v>0</v>
      </c>
      <c r="F6988" s="31" t="s">
        <v>16</v>
      </c>
      <c r="G6988" s="69">
        <v>1572.61</v>
      </c>
    </row>
    <row r="6989" spans="1:7" x14ac:dyDescent="0.25">
      <c r="A6989" s="31" t="s">
        <v>232</v>
      </c>
      <c r="B6989" s="31" t="s">
        <v>686</v>
      </c>
      <c r="C6989" s="31" t="s">
        <v>156</v>
      </c>
      <c r="D6989" s="31" t="s">
        <v>702</v>
      </c>
      <c r="E6989" s="31" t="s">
        <v>81</v>
      </c>
      <c r="F6989" s="31" t="s">
        <v>25</v>
      </c>
      <c r="G6989" s="69">
        <v>3179</v>
      </c>
    </row>
    <row r="6990" spans="1:7" x14ac:dyDescent="0.25">
      <c r="A6990" s="31" t="s">
        <v>232</v>
      </c>
      <c r="B6990" s="31" t="s">
        <v>686</v>
      </c>
      <c r="C6990" s="31" t="s">
        <v>156</v>
      </c>
      <c r="D6990" s="31" t="s">
        <v>702</v>
      </c>
      <c r="E6990" s="31" t="s">
        <v>81</v>
      </c>
      <c r="F6990" s="31" t="s">
        <v>9</v>
      </c>
      <c r="G6990" s="69">
        <v>7096.68</v>
      </c>
    </row>
    <row r="6991" spans="1:7" x14ac:dyDescent="0.25">
      <c r="A6991" s="31" t="s">
        <v>232</v>
      </c>
      <c r="B6991" s="31" t="s">
        <v>686</v>
      </c>
      <c r="C6991" s="31" t="s">
        <v>156</v>
      </c>
      <c r="D6991" s="31" t="s">
        <v>702</v>
      </c>
      <c r="E6991" s="31" t="s">
        <v>79</v>
      </c>
      <c r="F6991" s="31" t="s">
        <v>28</v>
      </c>
      <c r="G6991" s="69">
        <v>947.1</v>
      </c>
    </row>
    <row r="6992" spans="1:7" x14ac:dyDescent="0.25">
      <c r="A6992" s="31" t="s">
        <v>232</v>
      </c>
      <c r="B6992" s="31" t="s">
        <v>686</v>
      </c>
      <c r="C6992" s="31" t="s">
        <v>156</v>
      </c>
      <c r="D6992" s="31" t="s">
        <v>702</v>
      </c>
      <c r="E6992" s="31" t="s">
        <v>5</v>
      </c>
      <c r="F6992" s="31" t="s">
        <v>11</v>
      </c>
      <c r="G6992" s="69">
        <v>238928.4</v>
      </c>
    </row>
    <row r="6993" spans="1:7" x14ac:dyDescent="0.25">
      <c r="A6993" s="31" t="s">
        <v>232</v>
      </c>
      <c r="B6993" s="31" t="s">
        <v>686</v>
      </c>
      <c r="C6993" s="31" t="s">
        <v>156</v>
      </c>
      <c r="D6993" s="31" t="s">
        <v>702</v>
      </c>
      <c r="E6993" s="31" t="s">
        <v>5</v>
      </c>
      <c r="F6993" s="31" t="s">
        <v>12</v>
      </c>
      <c r="G6993" s="69">
        <v>1140.9000000000001</v>
      </c>
    </row>
    <row r="6994" spans="1:7" x14ac:dyDescent="0.25">
      <c r="A6994" s="31" t="s">
        <v>232</v>
      </c>
      <c r="B6994" s="31" t="s">
        <v>686</v>
      </c>
      <c r="C6994" s="31" t="s">
        <v>156</v>
      </c>
      <c r="D6994" s="31" t="s">
        <v>702</v>
      </c>
      <c r="E6994" s="31" t="s">
        <v>5</v>
      </c>
      <c r="F6994" s="31" t="s">
        <v>56</v>
      </c>
      <c r="G6994" s="69">
        <v>5233.4399999999996</v>
      </c>
    </row>
    <row r="6995" spans="1:7" x14ac:dyDescent="0.25">
      <c r="A6995" s="31" t="s">
        <v>232</v>
      </c>
      <c r="B6995" s="31" t="s">
        <v>686</v>
      </c>
      <c r="C6995" s="31" t="s">
        <v>156</v>
      </c>
      <c r="D6995" s="31" t="s">
        <v>702</v>
      </c>
      <c r="E6995" s="31" t="s">
        <v>5</v>
      </c>
      <c r="F6995" s="31" t="s">
        <v>80</v>
      </c>
      <c r="G6995" s="69">
        <v>40881.26</v>
      </c>
    </row>
    <row r="6996" spans="1:7" x14ac:dyDescent="0.25">
      <c r="A6996" s="31" t="s">
        <v>232</v>
      </c>
      <c r="B6996" s="31" t="s">
        <v>686</v>
      </c>
      <c r="C6996" s="31" t="s">
        <v>156</v>
      </c>
      <c r="D6996" s="31" t="s">
        <v>702</v>
      </c>
      <c r="E6996" s="31" t="s">
        <v>5</v>
      </c>
      <c r="F6996" s="31" t="s">
        <v>61</v>
      </c>
      <c r="G6996" s="69">
        <v>11613.17</v>
      </c>
    </row>
    <row r="6997" spans="1:7" x14ac:dyDescent="0.25">
      <c r="A6997" s="31" t="s">
        <v>232</v>
      </c>
      <c r="B6997" s="31" t="s">
        <v>686</v>
      </c>
      <c r="C6997" s="31" t="s">
        <v>156</v>
      </c>
      <c r="D6997" s="31" t="s">
        <v>702</v>
      </c>
      <c r="E6997" s="31" t="s">
        <v>85</v>
      </c>
      <c r="F6997" s="31" t="s">
        <v>87</v>
      </c>
      <c r="G6997" s="69">
        <v>290.39999999999998</v>
      </c>
    </row>
    <row r="6998" spans="1:7" x14ac:dyDescent="0.25">
      <c r="A6998" s="31" t="s">
        <v>232</v>
      </c>
      <c r="B6998" s="31" t="s">
        <v>686</v>
      </c>
      <c r="C6998" s="31" t="s">
        <v>156</v>
      </c>
      <c r="D6998" s="31" t="s">
        <v>702</v>
      </c>
      <c r="E6998" s="31" t="s">
        <v>85</v>
      </c>
      <c r="F6998" s="31" t="s">
        <v>86</v>
      </c>
      <c r="G6998" s="69">
        <v>853.2</v>
      </c>
    </row>
    <row r="6999" spans="1:7" x14ac:dyDescent="0.25">
      <c r="A6999" s="31" t="s">
        <v>232</v>
      </c>
      <c r="B6999" s="31" t="s">
        <v>686</v>
      </c>
      <c r="C6999" s="31" t="s">
        <v>156</v>
      </c>
      <c r="D6999" s="31" t="s">
        <v>702</v>
      </c>
      <c r="E6999" s="31" t="s">
        <v>84</v>
      </c>
      <c r="F6999" s="31" t="s">
        <v>23</v>
      </c>
      <c r="G6999" s="69">
        <v>2381.8200000000002</v>
      </c>
    </row>
    <row r="7000" spans="1:7" x14ac:dyDescent="0.25">
      <c r="A7000" s="31" t="s">
        <v>232</v>
      </c>
      <c r="B7000" s="31" t="s">
        <v>686</v>
      </c>
      <c r="C7000" s="31" t="s">
        <v>156</v>
      </c>
      <c r="D7000" s="31" t="s">
        <v>702</v>
      </c>
      <c r="E7000" s="31" t="s">
        <v>92</v>
      </c>
      <c r="F7000" s="31" t="s">
        <v>92</v>
      </c>
      <c r="G7000" s="69">
        <v>6821.06</v>
      </c>
    </row>
    <row r="7001" spans="1:7" x14ac:dyDescent="0.25">
      <c r="A7001" s="31" t="s">
        <v>232</v>
      </c>
      <c r="B7001" s="31" t="s">
        <v>686</v>
      </c>
      <c r="C7001" s="31" t="s">
        <v>156</v>
      </c>
      <c r="D7001" s="31" t="s">
        <v>702</v>
      </c>
      <c r="E7001" s="31" t="s">
        <v>0</v>
      </c>
      <c r="F7001" s="31" t="s">
        <v>14</v>
      </c>
      <c r="G7001" s="69">
        <v>100.8</v>
      </c>
    </row>
    <row r="7002" spans="1:7" x14ac:dyDescent="0.25">
      <c r="A7002" s="31" t="s">
        <v>232</v>
      </c>
      <c r="B7002" s="31" t="s">
        <v>686</v>
      </c>
      <c r="C7002" s="31" t="s">
        <v>156</v>
      </c>
      <c r="D7002" s="31" t="s">
        <v>702</v>
      </c>
      <c r="E7002" s="31" t="s">
        <v>0</v>
      </c>
      <c r="F7002" s="31" t="s">
        <v>16</v>
      </c>
      <c r="G7002" s="69">
        <v>82936.800000000003</v>
      </c>
    </row>
    <row r="7003" spans="1:7" x14ac:dyDescent="0.25">
      <c r="A7003" s="31" t="s">
        <v>232</v>
      </c>
      <c r="B7003" s="31" t="s">
        <v>19</v>
      </c>
      <c r="C7003" s="31" t="s">
        <v>96</v>
      </c>
      <c r="D7003" s="31" t="s">
        <v>783</v>
      </c>
      <c r="E7003" s="31" t="s">
        <v>81</v>
      </c>
      <c r="F7003" s="31" t="s">
        <v>27</v>
      </c>
      <c r="G7003" s="69">
        <v>20611.72</v>
      </c>
    </row>
    <row r="7004" spans="1:7" x14ac:dyDescent="0.25">
      <c r="A7004" s="31" t="s">
        <v>232</v>
      </c>
      <c r="B7004" s="31" t="s">
        <v>19</v>
      </c>
      <c r="C7004" s="31" t="s">
        <v>96</v>
      </c>
      <c r="D7004" s="31" t="s">
        <v>783</v>
      </c>
      <c r="E7004" s="31" t="s">
        <v>81</v>
      </c>
      <c r="F7004" s="31" t="s">
        <v>83</v>
      </c>
      <c r="G7004" s="69">
        <v>2930.13</v>
      </c>
    </row>
    <row r="7005" spans="1:7" x14ac:dyDescent="0.25">
      <c r="A7005" s="31" t="s">
        <v>232</v>
      </c>
      <c r="B7005" s="31" t="s">
        <v>19</v>
      </c>
      <c r="C7005" s="31" t="s">
        <v>96</v>
      </c>
      <c r="D7005" s="31" t="s">
        <v>783</v>
      </c>
      <c r="E7005" s="31" t="s">
        <v>81</v>
      </c>
      <c r="F7005" s="31" t="s">
        <v>25</v>
      </c>
      <c r="G7005" s="69">
        <v>37159.75</v>
      </c>
    </row>
    <row r="7006" spans="1:7" x14ac:dyDescent="0.25">
      <c r="A7006" s="31" t="s">
        <v>232</v>
      </c>
      <c r="B7006" s="31" t="s">
        <v>19</v>
      </c>
      <c r="C7006" s="31" t="s">
        <v>96</v>
      </c>
      <c r="D7006" s="31" t="s">
        <v>783</v>
      </c>
      <c r="E7006" s="31" t="s">
        <v>81</v>
      </c>
      <c r="F7006" s="31" t="s">
        <v>65</v>
      </c>
      <c r="G7006" s="69">
        <v>5602.23</v>
      </c>
    </row>
    <row r="7007" spans="1:7" x14ac:dyDescent="0.25">
      <c r="A7007" s="31" t="s">
        <v>232</v>
      </c>
      <c r="B7007" s="31" t="s">
        <v>19</v>
      </c>
      <c r="C7007" s="31" t="s">
        <v>96</v>
      </c>
      <c r="D7007" s="31" t="s">
        <v>783</v>
      </c>
      <c r="E7007" s="31" t="s">
        <v>81</v>
      </c>
      <c r="F7007" s="31" t="s">
        <v>26</v>
      </c>
      <c r="G7007" s="69">
        <v>66909.58</v>
      </c>
    </row>
    <row r="7008" spans="1:7" x14ac:dyDescent="0.25">
      <c r="A7008" s="31" t="s">
        <v>232</v>
      </c>
      <c r="B7008" s="31" t="s">
        <v>19</v>
      </c>
      <c r="C7008" s="31" t="s">
        <v>96</v>
      </c>
      <c r="D7008" s="31" t="s">
        <v>783</v>
      </c>
      <c r="E7008" s="31" t="s">
        <v>81</v>
      </c>
      <c r="F7008" s="31" t="s">
        <v>64</v>
      </c>
      <c r="G7008" s="69">
        <v>28560.7</v>
      </c>
    </row>
    <row r="7009" spans="1:7" x14ac:dyDescent="0.25">
      <c r="A7009" s="31" t="s">
        <v>232</v>
      </c>
      <c r="B7009" s="31" t="s">
        <v>19</v>
      </c>
      <c r="C7009" s="31" t="s">
        <v>96</v>
      </c>
      <c r="D7009" s="31" t="s">
        <v>783</v>
      </c>
      <c r="E7009" s="31" t="s">
        <v>81</v>
      </c>
      <c r="F7009" s="31" t="s">
        <v>9</v>
      </c>
      <c r="G7009" s="69">
        <v>14754.41</v>
      </c>
    </row>
    <row r="7010" spans="1:7" x14ac:dyDescent="0.25">
      <c r="A7010" s="31" t="s">
        <v>232</v>
      </c>
      <c r="B7010" s="31" t="s">
        <v>19</v>
      </c>
      <c r="C7010" s="31" t="s">
        <v>96</v>
      </c>
      <c r="D7010" s="31" t="s">
        <v>783</v>
      </c>
      <c r="E7010" s="31" t="s">
        <v>79</v>
      </c>
      <c r="F7010" s="31" t="s">
        <v>28</v>
      </c>
      <c r="G7010" s="69">
        <v>6316.85</v>
      </c>
    </row>
    <row r="7011" spans="1:7" x14ac:dyDescent="0.25">
      <c r="A7011" s="31" t="s">
        <v>232</v>
      </c>
      <c r="B7011" s="31" t="s">
        <v>19</v>
      </c>
      <c r="C7011" s="31" t="s">
        <v>96</v>
      </c>
      <c r="D7011" s="31" t="s">
        <v>783</v>
      </c>
      <c r="E7011" s="31" t="s">
        <v>5</v>
      </c>
      <c r="F7011" s="31" t="s">
        <v>52</v>
      </c>
      <c r="G7011" s="69">
        <v>1800.51</v>
      </c>
    </row>
    <row r="7012" spans="1:7" x14ac:dyDescent="0.25">
      <c r="A7012" s="31" t="s">
        <v>232</v>
      </c>
      <c r="B7012" s="31" t="s">
        <v>19</v>
      </c>
      <c r="C7012" s="31" t="s">
        <v>96</v>
      </c>
      <c r="D7012" s="31" t="s">
        <v>783</v>
      </c>
      <c r="E7012" s="31" t="s">
        <v>5</v>
      </c>
      <c r="F7012" s="31" t="s">
        <v>11</v>
      </c>
      <c r="G7012" s="69">
        <v>174483.09</v>
      </c>
    </row>
    <row r="7013" spans="1:7" x14ac:dyDescent="0.25">
      <c r="A7013" s="31" t="s">
        <v>232</v>
      </c>
      <c r="B7013" s="31" t="s">
        <v>19</v>
      </c>
      <c r="C7013" s="31" t="s">
        <v>96</v>
      </c>
      <c r="D7013" s="31" t="s">
        <v>783</v>
      </c>
      <c r="E7013" s="31" t="s">
        <v>5</v>
      </c>
      <c r="F7013" s="31" t="s">
        <v>12</v>
      </c>
      <c r="G7013" s="69">
        <v>13705.53</v>
      </c>
    </row>
    <row r="7014" spans="1:7" x14ac:dyDescent="0.25">
      <c r="A7014" s="31" t="s">
        <v>232</v>
      </c>
      <c r="B7014" s="31" t="s">
        <v>19</v>
      </c>
      <c r="C7014" s="31" t="s">
        <v>96</v>
      </c>
      <c r="D7014" s="31" t="s">
        <v>783</v>
      </c>
      <c r="E7014" s="31" t="s">
        <v>5</v>
      </c>
      <c r="F7014" s="31" t="s">
        <v>56</v>
      </c>
      <c r="G7014" s="69">
        <v>22041.22</v>
      </c>
    </row>
    <row r="7015" spans="1:7" x14ac:dyDescent="0.25">
      <c r="A7015" s="31" t="s">
        <v>232</v>
      </c>
      <c r="B7015" s="31" t="s">
        <v>19</v>
      </c>
      <c r="C7015" s="31" t="s">
        <v>96</v>
      </c>
      <c r="D7015" s="31" t="s">
        <v>783</v>
      </c>
      <c r="E7015" s="31" t="s">
        <v>5</v>
      </c>
      <c r="F7015" s="31" t="s">
        <v>62</v>
      </c>
      <c r="G7015" s="69">
        <v>543.48</v>
      </c>
    </row>
    <row r="7016" spans="1:7" x14ac:dyDescent="0.25">
      <c r="A7016" s="31" t="s">
        <v>232</v>
      </c>
      <c r="B7016" s="31" t="s">
        <v>19</v>
      </c>
      <c r="C7016" s="31" t="s">
        <v>96</v>
      </c>
      <c r="D7016" s="31" t="s">
        <v>783</v>
      </c>
      <c r="E7016" s="31" t="s">
        <v>5</v>
      </c>
      <c r="F7016" s="31" t="s">
        <v>89</v>
      </c>
      <c r="G7016" s="69">
        <v>97851.73</v>
      </c>
    </row>
    <row r="7017" spans="1:7" x14ac:dyDescent="0.25">
      <c r="A7017" s="31" t="s">
        <v>232</v>
      </c>
      <c r="B7017" s="31" t="s">
        <v>19</v>
      </c>
      <c r="C7017" s="31" t="s">
        <v>96</v>
      </c>
      <c r="D7017" s="31" t="s">
        <v>783</v>
      </c>
      <c r="E7017" s="31" t="s">
        <v>5</v>
      </c>
      <c r="F7017" s="31" t="s">
        <v>82</v>
      </c>
      <c r="G7017" s="69">
        <v>2470.34</v>
      </c>
    </row>
    <row r="7018" spans="1:7" x14ac:dyDescent="0.25">
      <c r="A7018" s="31" t="s">
        <v>232</v>
      </c>
      <c r="B7018" s="31" t="s">
        <v>19</v>
      </c>
      <c r="C7018" s="31" t="s">
        <v>96</v>
      </c>
      <c r="D7018" s="31" t="s">
        <v>783</v>
      </c>
      <c r="E7018" s="31" t="s">
        <v>5</v>
      </c>
      <c r="F7018" s="31" t="s">
        <v>80</v>
      </c>
      <c r="G7018" s="69">
        <v>232593.98</v>
      </c>
    </row>
    <row r="7019" spans="1:7" x14ac:dyDescent="0.25">
      <c r="A7019" s="31" t="s">
        <v>232</v>
      </c>
      <c r="B7019" s="31" t="s">
        <v>19</v>
      </c>
      <c r="C7019" s="31" t="s">
        <v>96</v>
      </c>
      <c r="D7019" s="31" t="s">
        <v>783</v>
      </c>
      <c r="E7019" s="31" t="s">
        <v>5</v>
      </c>
      <c r="F7019" s="31" t="s">
        <v>61</v>
      </c>
      <c r="G7019" s="69">
        <v>30683.03</v>
      </c>
    </row>
    <row r="7020" spans="1:7" x14ac:dyDescent="0.25">
      <c r="A7020" s="31" t="s">
        <v>232</v>
      </c>
      <c r="B7020" s="31" t="s">
        <v>19</v>
      </c>
      <c r="C7020" s="31" t="s">
        <v>96</v>
      </c>
      <c r="D7020" s="31" t="s">
        <v>783</v>
      </c>
      <c r="E7020" s="31" t="s">
        <v>85</v>
      </c>
      <c r="F7020" s="31" t="s">
        <v>87</v>
      </c>
      <c r="G7020" s="69">
        <v>19157.04</v>
      </c>
    </row>
    <row r="7021" spans="1:7" x14ac:dyDescent="0.25">
      <c r="A7021" s="31" t="s">
        <v>232</v>
      </c>
      <c r="B7021" s="31" t="s">
        <v>19</v>
      </c>
      <c r="C7021" s="31" t="s">
        <v>96</v>
      </c>
      <c r="D7021" s="31" t="s">
        <v>783</v>
      </c>
      <c r="E7021" s="31" t="s">
        <v>85</v>
      </c>
      <c r="F7021" s="31" t="s">
        <v>88</v>
      </c>
      <c r="G7021" s="69">
        <v>2128.58</v>
      </c>
    </row>
    <row r="7022" spans="1:7" x14ac:dyDescent="0.25">
      <c r="A7022" s="31" t="s">
        <v>232</v>
      </c>
      <c r="B7022" s="31" t="s">
        <v>19</v>
      </c>
      <c r="C7022" s="31" t="s">
        <v>96</v>
      </c>
      <c r="D7022" s="31" t="s">
        <v>783</v>
      </c>
      <c r="E7022" s="31" t="s">
        <v>85</v>
      </c>
      <c r="F7022" s="31" t="s">
        <v>86</v>
      </c>
      <c r="G7022" s="69">
        <v>18673.63</v>
      </c>
    </row>
    <row r="7023" spans="1:7" x14ac:dyDescent="0.25">
      <c r="A7023" s="31" t="s">
        <v>232</v>
      </c>
      <c r="B7023" s="31" t="s">
        <v>19</v>
      </c>
      <c r="C7023" s="31" t="s">
        <v>96</v>
      </c>
      <c r="D7023" s="31" t="s">
        <v>783</v>
      </c>
      <c r="E7023" s="31" t="s">
        <v>84</v>
      </c>
      <c r="F7023" s="31" t="s">
        <v>29</v>
      </c>
      <c r="G7023" s="69">
        <v>732.32</v>
      </c>
    </row>
    <row r="7024" spans="1:7" x14ac:dyDescent="0.25">
      <c r="A7024" s="31" t="s">
        <v>232</v>
      </c>
      <c r="B7024" s="31" t="s">
        <v>19</v>
      </c>
      <c r="C7024" s="31" t="s">
        <v>96</v>
      </c>
      <c r="D7024" s="31" t="s">
        <v>783</v>
      </c>
      <c r="E7024" s="31" t="s">
        <v>84</v>
      </c>
      <c r="F7024" s="31" t="s">
        <v>23</v>
      </c>
      <c r="G7024" s="69">
        <v>35310.519999999997</v>
      </c>
    </row>
    <row r="7025" spans="1:7" x14ac:dyDescent="0.25">
      <c r="A7025" s="31" t="s">
        <v>232</v>
      </c>
      <c r="B7025" s="31" t="s">
        <v>19</v>
      </c>
      <c r="C7025" s="31" t="s">
        <v>96</v>
      </c>
      <c r="D7025" s="31" t="s">
        <v>783</v>
      </c>
      <c r="E7025" s="31" t="s">
        <v>92</v>
      </c>
      <c r="F7025" s="31" t="s">
        <v>92</v>
      </c>
      <c r="G7025" s="69">
        <v>1853.73</v>
      </c>
    </row>
    <row r="7026" spans="1:7" x14ac:dyDescent="0.25">
      <c r="A7026" s="31" t="s">
        <v>232</v>
      </c>
      <c r="B7026" s="31" t="s">
        <v>19</v>
      </c>
      <c r="C7026" s="31" t="s">
        <v>96</v>
      </c>
      <c r="D7026" s="31" t="s">
        <v>783</v>
      </c>
      <c r="E7026" s="31" t="s">
        <v>0</v>
      </c>
      <c r="F7026" s="31" t="s">
        <v>14</v>
      </c>
      <c r="G7026" s="69">
        <v>19990.650000000001</v>
      </c>
    </row>
    <row r="7027" spans="1:7" x14ac:dyDescent="0.25">
      <c r="A7027" s="31" t="s">
        <v>232</v>
      </c>
      <c r="B7027" s="31" t="s">
        <v>19</v>
      </c>
      <c r="C7027" s="31" t="s">
        <v>96</v>
      </c>
      <c r="D7027" s="31" t="s">
        <v>783</v>
      </c>
      <c r="E7027" s="31" t="s">
        <v>0</v>
      </c>
      <c r="F7027" s="31" t="s">
        <v>15</v>
      </c>
      <c r="G7027" s="69">
        <v>482.27</v>
      </c>
    </row>
    <row r="7028" spans="1:7" x14ac:dyDescent="0.25">
      <c r="A7028" s="31" t="s">
        <v>232</v>
      </c>
      <c r="B7028" s="31" t="s">
        <v>19</v>
      </c>
      <c r="C7028" s="31" t="s">
        <v>96</v>
      </c>
      <c r="D7028" s="31" t="s">
        <v>783</v>
      </c>
      <c r="E7028" s="31" t="s">
        <v>0</v>
      </c>
      <c r="F7028" s="31" t="s">
        <v>16</v>
      </c>
      <c r="G7028" s="69">
        <v>18161.599999999999</v>
      </c>
    </row>
    <row r="7029" spans="1:7" x14ac:dyDescent="0.25">
      <c r="A7029" s="31" t="s">
        <v>232</v>
      </c>
      <c r="B7029" s="31" t="s">
        <v>19</v>
      </c>
      <c r="C7029" s="31" t="s">
        <v>96</v>
      </c>
      <c r="D7029" s="31" t="s">
        <v>783</v>
      </c>
      <c r="E7029" s="31" t="s">
        <v>21</v>
      </c>
      <c r="F7029" s="31" t="s">
        <v>21</v>
      </c>
      <c r="G7029" s="69">
        <v>53160.35</v>
      </c>
    </row>
    <row r="7030" spans="1:7" x14ac:dyDescent="0.25">
      <c r="A7030" s="31" t="s">
        <v>232</v>
      </c>
      <c r="B7030" s="31" t="s">
        <v>20</v>
      </c>
      <c r="C7030" s="31" t="s">
        <v>47</v>
      </c>
      <c r="D7030" s="31" t="s">
        <v>783</v>
      </c>
      <c r="E7030" s="31" t="s">
        <v>81</v>
      </c>
      <c r="F7030" s="31" t="s">
        <v>27</v>
      </c>
      <c r="G7030" s="69">
        <v>27466</v>
      </c>
    </row>
    <row r="7031" spans="1:7" x14ac:dyDescent="0.25">
      <c r="A7031" s="31" t="s">
        <v>232</v>
      </c>
      <c r="B7031" s="31" t="s">
        <v>20</v>
      </c>
      <c r="C7031" s="31" t="s">
        <v>47</v>
      </c>
      <c r="D7031" s="31" t="s">
        <v>783</v>
      </c>
      <c r="E7031" s="31" t="s">
        <v>81</v>
      </c>
      <c r="F7031" s="31" t="s">
        <v>83</v>
      </c>
      <c r="G7031" s="69">
        <v>4861</v>
      </c>
    </row>
    <row r="7032" spans="1:7" x14ac:dyDescent="0.25">
      <c r="A7032" s="31" t="s">
        <v>232</v>
      </c>
      <c r="B7032" s="31" t="s">
        <v>20</v>
      </c>
      <c r="C7032" s="31" t="s">
        <v>47</v>
      </c>
      <c r="D7032" s="31" t="s">
        <v>783</v>
      </c>
      <c r="E7032" s="31" t="s">
        <v>81</v>
      </c>
      <c r="F7032" s="31" t="s">
        <v>25</v>
      </c>
      <c r="G7032" s="69">
        <v>105257</v>
      </c>
    </row>
    <row r="7033" spans="1:7" x14ac:dyDescent="0.25">
      <c r="A7033" s="31" t="s">
        <v>232</v>
      </c>
      <c r="B7033" s="31" t="s">
        <v>20</v>
      </c>
      <c r="C7033" s="31" t="s">
        <v>47</v>
      </c>
      <c r="D7033" s="31" t="s">
        <v>783</v>
      </c>
      <c r="E7033" s="31" t="s">
        <v>81</v>
      </c>
      <c r="F7033" s="31" t="s">
        <v>65</v>
      </c>
      <c r="G7033" s="69">
        <v>17513</v>
      </c>
    </row>
    <row r="7034" spans="1:7" x14ac:dyDescent="0.25">
      <c r="A7034" s="31" t="s">
        <v>232</v>
      </c>
      <c r="B7034" s="31" t="s">
        <v>20</v>
      </c>
      <c r="C7034" s="31" t="s">
        <v>47</v>
      </c>
      <c r="D7034" s="31" t="s">
        <v>783</v>
      </c>
      <c r="E7034" s="31" t="s">
        <v>81</v>
      </c>
      <c r="F7034" s="31" t="s">
        <v>26</v>
      </c>
      <c r="G7034" s="69">
        <v>121169</v>
      </c>
    </row>
    <row r="7035" spans="1:7" x14ac:dyDescent="0.25">
      <c r="A7035" s="31" t="s">
        <v>232</v>
      </c>
      <c r="B7035" s="31" t="s">
        <v>20</v>
      </c>
      <c r="C7035" s="31" t="s">
        <v>47</v>
      </c>
      <c r="D7035" s="31" t="s">
        <v>783</v>
      </c>
      <c r="E7035" s="31" t="s">
        <v>81</v>
      </c>
      <c r="F7035" s="31" t="s">
        <v>64</v>
      </c>
      <c r="G7035" s="69">
        <v>21857</v>
      </c>
    </row>
    <row r="7036" spans="1:7" x14ac:dyDescent="0.25">
      <c r="A7036" s="31" t="s">
        <v>232</v>
      </c>
      <c r="B7036" s="31" t="s">
        <v>20</v>
      </c>
      <c r="C7036" s="31" t="s">
        <v>47</v>
      </c>
      <c r="D7036" s="31" t="s">
        <v>783</v>
      </c>
      <c r="E7036" s="31" t="s">
        <v>81</v>
      </c>
      <c r="F7036" s="31" t="s">
        <v>9</v>
      </c>
      <c r="G7036" s="69">
        <v>54228</v>
      </c>
    </row>
    <row r="7037" spans="1:7" x14ac:dyDescent="0.25">
      <c r="A7037" s="31" t="s">
        <v>232</v>
      </c>
      <c r="B7037" s="31" t="s">
        <v>20</v>
      </c>
      <c r="C7037" s="31" t="s">
        <v>47</v>
      </c>
      <c r="D7037" s="31" t="s">
        <v>783</v>
      </c>
      <c r="E7037" s="31" t="s">
        <v>79</v>
      </c>
      <c r="F7037" s="31" t="s">
        <v>28</v>
      </c>
      <c r="G7037" s="69">
        <v>7431</v>
      </c>
    </row>
    <row r="7038" spans="1:7" x14ac:dyDescent="0.25">
      <c r="A7038" s="31" t="s">
        <v>232</v>
      </c>
      <c r="B7038" s="31" t="s">
        <v>20</v>
      </c>
      <c r="C7038" s="31" t="s">
        <v>47</v>
      </c>
      <c r="D7038" s="31" t="s">
        <v>783</v>
      </c>
      <c r="E7038" s="31" t="s">
        <v>79</v>
      </c>
      <c r="F7038" s="31" t="s">
        <v>90</v>
      </c>
      <c r="G7038" s="69">
        <v>682</v>
      </c>
    </row>
    <row r="7039" spans="1:7" x14ac:dyDescent="0.25">
      <c r="A7039" s="31" t="s">
        <v>232</v>
      </c>
      <c r="B7039" s="31" t="s">
        <v>20</v>
      </c>
      <c r="C7039" s="31" t="s">
        <v>47</v>
      </c>
      <c r="D7039" s="31" t="s">
        <v>783</v>
      </c>
      <c r="E7039" s="31" t="s">
        <v>5</v>
      </c>
      <c r="F7039" s="31" t="s">
        <v>52</v>
      </c>
      <c r="G7039" s="69">
        <v>4350</v>
      </c>
    </row>
    <row r="7040" spans="1:7" x14ac:dyDescent="0.25">
      <c r="A7040" s="31" t="s">
        <v>232</v>
      </c>
      <c r="B7040" s="31" t="s">
        <v>20</v>
      </c>
      <c r="C7040" s="31" t="s">
        <v>47</v>
      </c>
      <c r="D7040" s="31" t="s">
        <v>783</v>
      </c>
      <c r="E7040" s="31" t="s">
        <v>5</v>
      </c>
      <c r="F7040" s="31" t="s">
        <v>11</v>
      </c>
      <c r="G7040" s="69">
        <v>228871</v>
      </c>
    </row>
    <row r="7041" spans="1:7" x14ac:dyDescent="0.25">
      <c r="A7041" s="31" t="s">
        <v>232</v>
      </c>
      <c r="B7041" s="31" t="s">
        <v>20</v>
      </c>
      <c r="C7041" s="31" t="s">
        <v>47</v>
      </c>
      <c r="D7041" s="31" t="s">
        <v>783</v>
      </c>
      <c r="E7041" s="31" t="s">
        <v>5</v>
      </c>
      <c r="F7041" s="31" t="s">
        <v>12</v>
      </c>
      <c r="G7041" s="69">
        <v>24109</v>
      </c>
    </row>
    <row r="7042" spans="1:7" x14ac:dyDescent="0.25">
      <c r="A7042" s="31" t="s">
        <v>232</v>
      </c>
      <c r="B7042" s="31" t="s">
        <v>20</v>
      </c>
      <c r="C7042" s="31" t="s">
        <v>47</v>
      </c>
      <c r="D7042" s="31" t="s">
        <v>783</v>
      </c>
      <c r="E7042" s="31" t="s">
        <v>5</v>
      </c>
      <c r="F7042" s="31" t="s">
        <v>56</v>
      </c>
      <c r="G7042" s="69">
        <v>39673</v>
      </c>
    </row>
    <row r="7043" spans="1:7" x14ac:dyDescent="0.25">
      <c r="A7043" s="31" t="s">
        <v>232</v>
      </c>
      <c r="B7043" s="31" t="s">
        <v>20</v>
      </c>
      <c r="C7043" s="31" t="s">
        <v>47</v>
      </c>
      <c r="D7043" s="31" t="s">
        <v>783</v>
      </c>
      <c r="E7043" s="31" t="s">
        <v>5</v>
      </c>
      <c r="F7043" s="31" t="s">
        <v>62</v>
      </c>
      <c r="G7043" s="69">
        <v>890</v>
      </c>
    </row>
    <row r="7044" spans="1:7" x14ac:dyDescent="0.25">
      <c r="A7044" s="31" t="s">
        <v>232</v>
      </c>
      <c r="B7044" s="31" t="s">
        <v>20</v>
      </c>
      <c r="C7044" s="31" t="s">
        <v>47</v>
      </c>
      <c r="D7044" s="31" t="s">
        <v>783</v>
      </c>
      <c r="E7044" s="31" t="s">
        <v>5</v>
      </c>
      <c r="F7044" s="31" t="s">
        <v>89</v>
      </c>
      <c r="G7044" s="69">
        <v>31273</v>
      </c>
    </row>
    <row r="7045" spans="1:7" x14ac:dyDescent="0.25">
      <c r="A7045" s="31" t="s">
        <v>232</v>
      </c>
      <c r="B7045" s="31" t="s">
        <v>20</v>
      </c>
      <c r="C7045" s="31" t="s">
        <v>47</v>
      </c>
      <c r="D7045" s="31" t="s">
        <v>783</v>
      </c>
      <c r="E7045" s="31" t="s">
        <v>5</v>
      </c>
      <c r="F7045" s="31" t="s">
        <v>82</v>
      </c>
      <c r="G7045" s="69">
        <v>5011</v>
      </c>
    </row>
    <row r="7046" spans="1:7" x14ac:dyDescent="0.25">
      <c r="A7046" s="31" t="s">
        <v>232</v>
      </c>
      <c r="B7046" s="31" t="s">
        <v>20</v>
      </c>
      <c r="C7046" s="31" t="s">
        <v>47</v>
      </c>
      <c r="D7046" s="31" t="s">
        <v>783</v>
      </c>
      <c r="E7046" s="31" t="s">
        <v>5</v>
      </c>
      <c r="F7046" s="31" t="s">
        <v>80</v>
      </c>
      <c r="G7046" s="69">
        <v>353790</v>
      </c>
    </row>
    <row r="7047" spans="1:7" x14ac:dyDescent="0.25">
      <c r="A7047" s="31" t="s">
        <v>232</v>
      </c>
      <c r="B7047" s="31" t="s">
        <v>20</v>
      </c>
      <c r="C7047" s="31" t="s">
        <v>47</v>
      </c>
      <c r="D7047" s="31" t="s">
        <v>783</v>
      </c>
      <c r="E7047" s="31" t="s">
        <v>5</v>
      </c>
      <c r="F7047" s="31" t="s">
        <v>63</v>
      </c>
      <c r="G7047" s="69">
        <v>1572</v>
      </c>
    </row>
    <row r="7048" spans="1:7" x14ac:dyDescent="0.25">
      <c r="A7048" s="31" t="s">
        <v>232</v>
      </c>
      <c r="B7048" s="31" t="s">
        <v>20</v>
      </c>
      <c r="C7048" s="31" t="s">
        <v>47</v>
      </c>
      <c r="D7048" s="31" t="s">
        <v>783</v>
      </c>
      <c r="E7048" s="31" t="s">
        <v>5</v>
      </c>
      <c r="F7048" s="31" t="s">
        <v>61</v>
      </c>
      <c r="G7048" s="69">
        <v>75492</v>
      </c>
    </row>
    <row r="7049" spans="1:7" x14ac:dyDescent="0.25">
      <c r="A7049" s="31" t="s">
        <v>232</v>
      </c>
      <c r="B7049" s="31" t="s">
        <v>20</v>
      </c>
      <c r="C7049" s="31" t="s">
        <v>47</v>
      </c>
      <c r="D7049" s="31" t="s">
        <v>783</v>
      </c>
      <c r="E7049" s="31" t="s">
        <v>85</v>
      </c>
      <c r="F7049" s="31" t="s">
        <v>87</v>
      </c>
      <c r="G7049" s="69">
        <v>40360</v>
      </c>
    </row>
    <row r="7050" spans="1:7" x14ac:dyDescent="0.25">
      <c r="A7050" s="31" t="s">
        <v>232</v>
      </c>
      <c r="B7050" s="31" t="s">
        <v>20</v>
      </c>
      <c r="C7050" s="31" t="s">
        <v>47</v>
      </c>
      <c r="D7050" s="31" t="s">
        <v>783</v>
      </c>
      <c r="E7050" s="31" t="s">
        <v>85</v>
      </c>
      <c r="F7050" s="31" t="s">
        <v>88</v>
      </c>
      <c r="G7050" s="69">
        <v>2977</v>
      </c>
    </row>
    <row r="7051" spans="1:7" x14ac:dyDescent="0.25">
      <c r="A7051" s="31" t="s">
        <v>232</v>
      </c>
      <c r="B7051" s="31" t="s">
        <v>20</v>
      </c>
      <c r="C7051" s="31" t="s">
        <v>47</v>
      </c>
      <c r="D7051" s="31" t="s">
        <v>783</v>
      </c>
      <c r="E7051" s="31" t="s">
        <v>85</v>
      </c>
      <c r="F7051" s="31" t="s">
        <v>86</v>
      </c>
      <c r="G7051" s="69">
        <v>51694</v>
      </c>
    </row>
    <row r="7052" spans="1:7" x14ac:dyDescent="0.25">
      <c r="A7052" s="31" t="s">
        <v>232</v>
      </c>
      <c r="B7052" s="31" t="s">
        <v>20</v>
      </c>
      <c r="C7052" s="31" t="s">
        <v>47</v>
      </c>
      <c r="D7052" s="31" t="s">
        <v>783</v>
      </c>
      <c r="E7052" s="31" t="s">
        <v>84</v>
      </c>
      <c r="F7052" s="31" t="s">
        <v>29</v>
      </c>
      <c r="G7052" s="69">
        <v>2071</v>
      </c>
    </row>
    <row r="7053" spans="1:7" x14ac:dyDescent="0.25">
      <c r="A7053" s="31" t="s">
        <v>232</v>
      </c>
      <c r="B7053" s="31" t="s">
        <v>20</v>
      </c>
      <c r="C7053" s="31" t="s">
        <v>47</v>
      </c>
      <c r="D7053" s="31" t="s">
        <v>783</v>
      </c>
      <c r="E7053" s="31" t="s">
        <v>84</v>
      </c>
      <c r="F7053" s="31" t="s">
        <v>93</v>
      </c>
      <c r="G7053" s="69">
        <v>24</v>
      </c>
    </row>
    <row r="7054" spans="1:7" x14ac:dyDescent="0.25">
      <c r="A7054" s="31" t="s">
        <v>232</v>
      </c>
      <c r="B7054" s="31" t="s">
        <v>20</v>
      </c>
      <c r="C7054" s="31" t="s">
        <v>47</v>
      </c>
      <c r="D7054" s="31" t="s">
        <v>783</v>
      </c>
      <c r="E7054" s="31" t="s">
        <v>84</v>
      </c>
      <c r="F7054" s="31" t="s">
        <v>23</v>
      </c>
      <c r="G7054" s="69">
        <v>26910</v>
      </c>
    </row>
    <row r="7055" spans="1:7" x14ac:dyDescent="0.25">
      <c r="A7055" s="31" t="s">
        <v>232</v>
      </c>
      <c r="B7055" s="31" t="s">
        <v>20</v>
      </c>
      <c r="C7055" s="31" t="s">
        <v>47</v>
      </c>
      <c r="D7055" s="31" t="s">
        <v>783</v>
      </c>
      <c r="E7055" s="31" t="s">
        <v>92</v>
      </c>
      <c r="F7055" s="31" t="s">
        <v>92</v>
      </c>
      <c r="G7055" s="69">
        <v>44548</v>
      </c>
    </row>
    <row r="7056" spans="1:7" x14ac:dyDescent="0.25">
      <c r="A7056" s="31" t="s">
        <v>232</v>
      </c>
      <c r="B7056" s="31" t="s">
        <v>20</v>
      </c>
      <c r="C7056" s="31" t="s">
        <v>47</v>
      </c>
      <c r="D7056" s="31" t="s">
        <v>783</v>
      </c>
      <c r="E7056" s="31" t="s">
        <v>0</v>
      </c>
      <c r="F7056" s="31" t="s">
        <v>14</v>
      </c>
      <c r="G7056" s="69">
        <v>33352</v>
      </c>
    </row>
    <row r="7057" spans="1:7" x14ac:dyDescent="0.25">
      <c r="A7057" s="31" t="s">
        <v>232</v>
      </c>
      <c r="B7057" s="31" t="s">
        <v>20</v>
      </c>
      <c r="C7057" s="31" t="s">
        <v>47</v>
      </c>
      <c r="D7057" s="31" t="s">
        <v>783</v>
      </c>
      <c r="E7057" s="31" t="s">
        <v>0</v>
      </c>
      <c r="F7057" s="31" t="s">
        <v>15</v>
      </c>
      <c r="G7057" s="69">
        <v>2809</v>
      </c>
    </row>
    <row r="7058" spans="1:7" x14ac:dyDescent="0.25">
      <c r="A7058" s="31" t="s">
        <v>232</v>
      </c>
      <c r="B7058" s="31" t="s">
        <v>20</v>
      </c>
      <c r="C7058" s="31" t="s">
        <v>47</v>
      </c>
      <c r="D7058" s="31" t="s">
        <v>783</v>
      </c>
      <c r="E7058" s="31" t="s">
        <v>0</v>
      </c>
      <c r="F7058" s="31" t="s">
        <v>16</v>
      </c>
      <c r="G7058" s="69">
        <v>149289</v>
      </c>
    </row>
    <row r="7059" spans="1:7" x14ac:dyDescent="0.25">
      <c r="A7059" s="31" t="s">
        <v>232</v>
      </c>
      <c r="B7059" s="31" t="s">
        <v>20</v>
      </c>
      <c r="C7059" s="31" t="s">
        <v>47</v>
      </c>
      <c r="D7059" s="31" t="s">
        <v>783</v>
      </c>
      <c r="E7059" s="31" t="s">
        <v>21</v>
      </c>
      <c r="F7059" s="31" t="s">
        <v>21</v>
      </c>
      <c r="G7059" s="69">
        <v>40351</v>
      </c>
    </row>
    <row r="7060" spans="1:7" x14ac:dyDescent="0.25">
      <c r="A7060" s="31" t="s">
        <v>232</v>
      </c>
      <c r="B7060" s="31" t="s">
        <v>767</v>
      </c>
      <c r="C7060" s="31" t="s">
        <v>47</v>
      </c>
      <c r="D7060" s="31" t="s">
        <v>783</v>
      </c>
      <c r="E7060" s="31" t="s">
        <v>81</v>
      </c>
      <c r="F7060" s="31" t="s">
        <v>27</v>
      </c>
      <c r="G7060" s="69">
        <v>599.94000000000005</v>
      </c>
    </row>
    <row r="7061" spans="1:7" x14ac:dyDescent="0.25">
      <c r="A7061" s="31" t="s">
        <v>232</v>
      </c>
      <c r="B7061" s="31" t="s">
        <v>767</v>
      </c>
      <c r="C7061" s="31" t="s">
        <v>47</v>
      </c>
      <c r="D7061" s="31" t="s">
        <v>783</v>
      </c>
      <c r="E7061" s="31" t="s">
        <v>81</v>
      </c>
      <c r="F7061" s="31" t="s">
        <v>83</v>
      </c>
      <c r="G7061" s="69">
        <v>173.84</v>
      </c>
    </row>
    <row r="7062" spans="1:7" x14ac:dyDescent="0.25">
      <c r="A7062" s="31" t="s">
        <v>232</v>
      </c>
      <c r="B7062" s="31" t="s">
        <v>767</v>
      </c>
      <c r="C7062" s="31" t="s">
        <v>47</v>
      </c>
      <c r="D7062" s="31" t="s">
        <v>783</v>
      </c>
      <c r="E7062" s="31" t="s">
        <v>81</v>
      </c>
      <c r="F7062" s="31" t="s">
        <v>25</v>
      </c>
      <c r="G7062" s="69">
        <v>1749.6</v>
      </c>
    </row>
    <row r="7063" spans="1:7" x14ac:dyDescent="0.25">
      <c r="A7063" s="31" t="s">
        <v>232</v>
      </c>
      <c r="B7063" s="31" t="s">
        <v>767</v>
      </c>
      <c r="C7063" s="31" t="s">
        <v>47</v>
      </c>
      <c r="D7063" s="31" t="s">
        <v>783</v>
      </c>
      <c r="E7063" s="31" t="s">
        <v>81</v>
      </c>
      <c r="F7063" s="31" t="s">
        <v>65</v>
      </c>
      <c r="G7063" s="69">
        <v>121.43</v>
      </c>
    </row>
    <row r="7064" spans="1:7" x14ac:dyDescent="0.25">
      <c r="A7064" s="31" t="s">
        <v>232</v>
      </c>
      <c r="B7064" s="31" t="s">
        <v>767</v>
      </c>
      <c r="C7064" s="31" t="s">
        <v>47</v>
      </c>
      <c r="D7064" s="31" t="s">
        <v>783</v>
      </c>
      <c r="E7064" s="31" t="s">
        <v>81</v>
      </c>
      <c r="F7064" s="31" t="s">
        <v>26</v>
      </c>
      <c r="G7064" s="69">
        <v>2584.3000000000002</v>
      </c>
    </row>
    <row r="7065" spans="1:7" x14ac:dyDescent="0.25">
      <c r="A7065" s="31" t="s">
        <v>232</v>
      </c>
      <c r="B7065" s="31" t="s">
        <v>767</v>
      </c>
      <c r="C7065" s="31" t="s">
        <v>47</v>
      </c>
      <c r="D7065" s="31" t="s">
        <v>783</v>
      </c>
      <c r="E7065" s="31" t="s">
        <v>81</v>
      </c>
      <c r="F7065" s="31" t="s">
        <v>9</v>
      </c>
      <c r="G7065" s="69">
        <v>118.77</v>
      </c>
    </row>
    <row r="7066" spans="1:7" x14ac:dyDescent="0.25">
      <c r="A7066" s="31" t="s">
        <v>232</v>
      </c>
      <c r="B7066" s="31" t="s">
        <v>767</v>
      </c>
      <c r="C7066" s="31" t="s">
        <v>47</v>
      </c>
      <c r="D7066" s="31" t="s">
        <v>783</v>
      </c>
      <c r="E7066" s="31" t="s">
        <v>79</v>
      </c>
      <c r="F7066" s="31" t="s">
        <v>28</v>
      </c>
      <c r="G7066" s="69">
        <v>8.9600000000000009</v>
      </c>
    </row>
    <row r="7067" spans="1:7" x14ac:dyDescent="0.25">
      <c r="A7067" s="31" t="s">
        <v>232</v>
      </c>
      <c r="B7067" s="31" t="s">
        <v>767</v>
      </c>
      <c r="C7067" s="31" t="s">
        <v>47</v>
      </c>
      <c r="D7067" s="31" t="s">
        <v>783</v>
      </c>
      <c r="E7067" s="31" t="s">
        <v>5</v>
      </c>
      <c r="F7067" s="31" t="s">
        <v>52</v>
      </c>
      <c r="G7067" s="69">
        <v>42.33</v>
      </c>
    </row>
    <row r="7068" spans="1:7" x14ac:dyDescent="0.25">
      <c r="A7068" s="31" t="s">
        <v>232</v>
      </c>
      <c r="B7068" s="31" t="s">
        <v>767</v>
      </c>
      <c r="C7068" s="31" t="s">
        <v>47</v>
      </c>
      <c r="D7068" s="31" t="s">
        <v>783</v>
      </c>
      <c r="E7068" s="31" t="s">
        <v>5</v>
      </c>
      <c r="F7068" s="31" t="s">
        <v>11</v>
      </c>
      <c r="G7068" s="69">
        <v>6984.44</v>
      </c>
    </row>
    <row r="7069" spans="1:7" x14ac:dyDescent="0.25">
      <c r="A7069" s="31" t="s">
        <v>232</v>
      </c>
      <c r="B7069" s="31" t="s">
        <v>767</v>
      </c>
      <c r="C7069" s="31" t="s">
        <v>47</v>
      </c>
      <c r="D7069" s="31" t="s">
        <v>783</v>
      </c>
      <c r="E7069" s="31" t="s">
        <v>5</v>
      </c>
      <c r="F7069" s="31" t="s">
        <v>12</v>
      </c>
      <c r="G7069" s="69">
        <v>422.34</v>
      </c>
    </row>
    <row r="7070" spans="1:7" x14ac:dyDescent="0.25">
      <c r="A7070" s="31" t="s">
        <v>232</v>
      </c>
      <c r="B7070" s="31" t="s">
        <v>767</v>
      </c>
      <c r="C7070" s="31" t="s">
        <v>47</v>
      </c>
      <c r="D7070" s="31" t="s">
        <v>783</v>
      </c>
      <c r="E7070" s="31" t="s">
        <v>5</v>
      </c>
      <c r="F7070" s="31" t="s">
        <v>56</v>
      </c>
      <c r="G7070" s="69">
        <v>35.700000000000003</v>
      </c>
    </row>
    <row r="7071" spans="1:7" x14ac:dyDescent="0.25">
      <c r="A7071" s="31" t="s">
        <v>232</v>
      </c>
      <c r="B7071" s="31" t="s">
        <v>767</v>
      </c>
      <c r="C7071" s="31" t="s">
        <v>47</v>
      </c>
      <c r="D7071" s="31" t="s">
        <v>783</v>
      </c>
      <c r="E7071" s="31" t="s">
        <v>5</v>
      </c>
      <c r="F7071" s="31" t="s">
        <v>89</v>
      </c>
      <c r="G7071" s="69">
        <v>844.9</v>
      </c>
    </row>
    <row r="7072" spans="1:7" x14ac:dyDescent="0.25">
      <c r="A7072" s="31" t="s">
        <v>232</v>
      </c>
      <c r="B7072" s="31" t="s">
        <v>767</v>
      </c>
      <c r="C7072" s="31" t="s">
        <v>47</v>
      </c>
      <c r="D7072" s="31" t="s">
        <v>783</v>
      </c>
      <c r="E7072" s="31" t="s">
        <v>5</v>
      </c>
      <c r="F7072" s="31" t="s">
        <v>82</v>
      </c>
      <c r="G7072" s="69">
        <v>86.83</v>
      </c>
    </row>
    <row r="7073" spans="1:7" x14ac:dyDescent="0.25">
      <c r="A7073" s="31" t="s">
        <v>232</v>
      </c>
      <c r="B7073" s="31" t="s">
        <v>767</v>
      </c>
      <c r="C7073" s="31" t="s">
        <v>47</v>
      </c>
      <c r="D7073" s="31" t="s">
        <v>783</v>
      </c>
      <c r="E7073" s="31" t="s">
        <v>5</v>
      </c>
      <c r="F7073" s="31" t="s">
        <v>80</v>
      </c>
      <c r="G7073" s="69">
        <v>5535.17</v>
      </c>
    </row>
    <row r="7074" spans="1:7" x14ac:dyDescent="0.25">
      <c r="A7074" s="31" t="s">
        <v>232</v>
      </c>
      <c r="B7074" s="31" t="s">
        <v>767</v>
      </c>
      <c r="C7074" s="31" t="s">
        <v>47</v>
      </c>
      <c r="D7074" s="31" t="s">
        <v>783</v>
      </c>
      <c r="E7074" s="31" t="s">
        <v>5</v>
      </c>
      <c r="F7074" s="31" t="s">
        <v>61</v>
      </c>
      <c r="G7074" s="69">
        <v>1466.61</v>
      </c>
    </row>
    <row r="7075" spans="1:7" x14ac:dyDescent="0.25">
      <c r="A7075" s="31" t="s">
        <v>232</v>
      </c>
      <c r="B7075" s="31" t="s">
        <v>767</v>
      </c>
      <c r="C7075" s="31" t="s">
        <v>47</v>
      </c>
      <c r="D7075" s="31" t="s">
        <v>783</v>
      </c>
      <c r="E7075" s="31" t="s">
        <v>85</v>
      </c>
      <c r="F7075" s="31" t="s">
        <v>87</v>
      </c>
      <c r="G7075" s="69">
        <v>2963.58</v>
      </c>
    </row>
    <row r="7076" spans="1:7" x14ac:dyDescent="0.25">
      <c r="A7076" s="31" t="s">
        <v>232</v>
      </c>
      <c r="B7076" s="31" t="s">
        <v>767</v>
      </c>
      <c r="C7076" s="31" t="s">
        <v>47</v>
      </c>
      <c r="D7076" s="31" t="s">
        <v>783</v>
      </c>
      <c r="E7076" s="31" t="s">
        <v>85</v>
      </c>
      <c r="F7076" s="31" t="s">
        <v>86</v>
      </c>
      <c r="G7076" s="69">
        <v>2774.1</v>
      </c>
    </row>
    <row r="7077" spans="1:7" x14ac:dyDescent="0.25">
      <c r="A7077" s="31" t="s">
        <v>232</v>
      </c>
      <c r="B7077" s="31" t="s">
        <v>767</v>
      </c>
      <c r="C7077" s="31" t="s">
        <v>47</v>
      </c>
      <c r="D7077" s="31" t="s">
        <v>783</v>
      </c>
      <c r="E7077" s="31" t="s">
        <v>84</v>
      </c>
      <c r="F7077" s="31" t="s">
        <v>23</v>
      </c>
      <c r="G7077" s="69">
        <v>162.33000000000001</v>
      </c>
    </row>
    <row r="7078" spans="1:7" x14ac:dyDescent="0.25">
      <c r="A7078" s="31" t="s">
        <v>232</v>
      </c>
      <c r="B7078" s="31" t="s">
        <v>767</v>
      </c>
      <c r="C7078" s="31" t="s">
        <v>47</v>
      </c>
      <c r="D7078" s="31" t="s">
        <v>783</v>
      </c>
      <c r="E7078" s="31" t="s">
        <v>0</v>
      </c>
      <c r="F7078" s="31" t="s">
        <v>14</v>
      </c>
      <c r="G7078" s="69">
        <v>2285.4</v>
      </c>
    </row>
    <row r="7079" spans="1:7" x14ac:dyDescent="0.25">
      <c r="A7079" s="31" t="s">
        <v>232</v>
      </c>
      <c r="B7079" s="31" t="s">
        <v>767</v>
      </c>
      <c r="C7079" s="31" t="s">
        <v>47</v>
      </c>
      <c r="D7079" s="31" t="s">
        <v>783</v>
      </c>
      <c r="E7079" s="31" t="s">
        <v>0</v>
      </c>
      <c r="F7079" s="31" t="s">
        <v>15</v>
      </c>
      <c r="G7079" s="69">
        <v>66.83</v>
      </c>
    </row>
    <row r="7080" spans="1:7" x14ac:dyDescent="0.25">
      <c r="A7080" s="31" t="s">
        <v>232</v>
      </c>
      <c r="B7080" s="31" t="s">
        <v>767</v>
      </c>
      <c r="C7080" s="31" t="s">
        <v>47</v>
      </c>
      <c r="D7080" s="31" t="s">
        <v>783</v>
      </c>
      <c r="E7080" s="31" t="s">
        <v>0</v>
      </c>
      <c r="F7080" s="31" t="s">
        <v>16</v>
      </c>
      <c r="G7080" s="69">
        <v>771.67</v>
      </c>
    </row>
    <row r="7081" spans="1:7" x14ac:dyDescent="0.25">
      <c r="A7081" s="31" t="s">
        <v>232</v>
      </c>
      <c r="B7081" s="31" t="s">
        <v>701</v>
      </c>
      <c r="C7081" s="31" t="s">
        <v>96</v>
      </c>
      <c r="D7081" s="31" t="s">
        <v>783</v>
      </c>
      <c r="E7081" s="31" t="s">
        <v>81</v>
      </c>
      <c r="F7081" s="31" t="s">
        <v>27</v>
      </c>
      <c r="G7081" s="69">
        <v>2444.08</v>
      </c>
    </row>
    <row r="7082" spans="1:7" x14ac:dyDescent="0.25">
      <c r="A7082" s="31" t="s">
        <v>232</v>
      </c>
      <c r="B7082" s="31" t="s">
        <v>701</v>
      </c>
      <c r="C7082" s="31" t="s">
        <v>96</v>
      </c>
      <c r="D7082" s="31" t="s">
        <v>783</v>
      </c>
      <c r="E7082" s="31" t="s">
        <v>81</v>
      </c>
      <c r="F7082" s="31" t="s">
        <v>83</v>
      </c>
      <c r="G7082" s="69">
        <v>166.81</v>
      </c>
    </row>
    <row r="7083" spans="1:7" x14ac:dyDescent="0.25">
      <c r="A7083" s="31" t="s">
        <v>232</v>
      </c>
      <c r="B7083" s="31" t="s">
        <v>701</v>
      </c>
      <c r="C7083" s="31" t="s">
        <v>96</v>
      </c>
      <c r="D7083" s="31" t="s">
        <v>783</v>
      </c>
      <c r="E7083" s="31" t="s">
        <v>81</v>
      </c>
      <c r="F7083" s="31" t="s">
        <v>25</v>
      </c>
      <c r="G7083" s="69">
        <v>6779.22</v>
      </c>
    </row>
    <row r="7084" spans="1:7" x14ac:dyDescent="0.25">
      <c r="A7084" s="31" t="s">
        <v>232</v>
      </c>
      <c r="B7084" s="31" t="s">
        <v>701</v>
      </c>
      <c r="C7084" s="31" t="s">
        <v>96</v>
      </c>
      <c r="D7084" s="31" t="s">
        <v>783</v>
      </c>
      <c r="E7084" s="31" t="s">
        <v>81</v>
      </c>
      <c r="F7084" s="31" t="s">
        <v>65</v>
      </c>
      <c r="G7084" s="69">
        <v>1359.27</v>
      </c>
    </row>
    <row r="7085" spans="1:7" x14ac:dyDescent="0.25">
      <c r="A7085" s="31" t="s">
        <v>232</v>
      </c>
      <c r="B7085" s="31" t="s">
        <v>701</v>
      </c>
      <c r="C7085" s="31" t="s">
        <v>96</v>
      </c>
      <c r="D7085" s="31" t="s">
        <v>783</v>
      </c>
      <c r="E7085" s="31" t="s">
        <v>81</v>
      </c>
      <c r="F7085" s="31" t="s">
        <v>26</v>
      </c>
      <c r="G7085" s="69">
        <v>8322.27</v>
      </c>
    </row>
    <row r="7086" spans="1:7" x14ac:dyDescent="0.25">
      <c r="A7086" s="31" t="s">
        <v>232</v>
      </c>
      <c r="B7086" s="31" t="s">
        <v>701</v>
      </c>
      <c r="C7086" s="31" t="s">
        <v>96</v>
      </c>
      <c r="D7086" s="31" t="s">
        <v>783</v>
      </c>
      <c r="E7086" s="31" t="s">
        <v>81</v>
      </c>
      <c r="F7086" s="31" t="s">
        <v>64</v>
      </c>
      <c r="G7086" s="69">
        <v>2898.32</v>
      </c>
    </row>
    <row r="7087" spans="1:7" x14ac:dyDescent="0.25">
      <c r="A7087" s="31" t="s">
        <v>232</v>
      </c>
      <c r="B7087" s="31" t="s">
        <v>701</v>
      </c>
      <c r="C7087" s="31" t="s">
        <v>96</v>
      </c>
      <c r="D7087" s="31" t="s">
        <v>783</v>
      </c>
      <c r="E7087" s="31" t="s">
        <v>81</v>
      </c>
      <c r="F7087" s="31" t="s">
        <v>9</v>
      </c>
      <c r="G7087" s="69">
        <v>3920.99</v>
      </c>
    </row>
    <row r="7088" spans="1:7" x14ac:dyDescent="0.25">
      <c r="A7088" s="31" t="s">
        <v>232</v>
      </c>
      <c r="B7088" s="31" t="s">
        <v>701</v>
      </c>
      <c r="C7088" s="31" t="s">
        <v>96</v>
      </c>
      <c r="D7088" s="31" t="s">
        <v>783</v>
      </c>
      <c r="E7088" s="31" t="s">
        <v>79</v>
      </c>
      <c r="F7088" s="31" t="s">
        <v>28</v>
      </c>
      <c r="G7088" s="69">
        <v>196.4</v>
      </c>
    </row>
    <row r="7089" spans="1:7" x14ac:dyDescent="0.25">
      <c r="A7089" s="31" t="s">
        <v>232</v>
      </c>
      <c r="B7089" s="31" t="s">
        <v>701</v>
      </c>
      <c r="C7089" s="31" t="s">
        <v>96</v>
      </c>
      <c r="D7089" s="31" t="s">
        <v>783</v>
      </c>
      <c r="E7089" s="31" t="s">
        <v>5</v>
      </c>
      <c r="F7089" s="31" t="s">
        <v>52</v>
      </c>
      <c r="G7089" s="69">
        <v>204.5</v>
      </c>
    </row>
    <row r="7090" spans="1:7" x14ac:dyDescent="0.25">
      <c r="A7090" s="31" t="s">
        <v>232</v>
      </c>
      <c r="B7090" s="31" t="s">
        <v>701</v>
      </c>
      <c r="C7090" s="31" t="s">
        <v>96</v>
      </c>
      <c r="D7090" s="31" t="s">
        <v>783</v>
      </c>
      <c r="E7090" s="31" t="s">
        <v>5</v>
      </c>
      <c r="F7090" s="31" t="s">
        <v>11</v>
      </c>
      <c r="G7090" s="69">
        <v>20886.7</v>
      </c>
    </row>
    <row r="7091" spans="1:7" x14ac:dyDescent="0.25">
      <c r="A7091" s="31" t="s">
        <v>232</v>
      </c>
      <c r="B7091" s="31" t="s">
        <v>701</v>
      </c>
      <c r="C7091" s="31" t="s">
        <v>96</v>
      </c>
      <c r="D7091" s="31" t="s">
        <v>783</v>
      </c>
      <c r="E7091" s="31" t="s">
        <v>5</v>
      </c>
      <c r="F7091" s="31" t="s">
        <v>12</v>
      </c>
      <c r="G7091" s="69">
        <v>2125.92</v>
      </c>
    </row>
    <row r="7092" spans="1:7" x14ac:dyDescent="0.25">
      <c r="A7092" s="31" t="s">
        <v>232</v>
      </c>
      <c r="B7092" s="31" t="s">
        <v>701</v>
      </c>
      <c r="C7092" s="31" t="s">
        <v>96</v>
      </c>
      <c r="D7092" s="31" t="s">
        <v>783</v>
      </c>
      <c r="E7092" s="31" t="s">
        <v>5</v>
      </c>
      <c r="F7092" s="31" t="s">
        <v>56</v>
      </c>
      <c r="G7092" s="69">
        <v>4907.96</v>
      </c>
    </row>
    <row r="7093" spans="1:7" x14ac:dyDescent="0.25">
      <c r="A7093" s="31" t="s">
        <v>232</v>
      </c>
      <c r="B7093" s="31" t="s">
        <v>701</v>
      </c>
      <c r="C7093" s="31" t="s">
        <v>96</v>
      </c>
      <c r="D7093" s="31" t="s">
        <v>783</v>
      </c>
      <c r="E7093" s="31" t="s">
        <v>5</v>
      </c>
      <c r="F7093" s="31" t="s">
        <v>62</v>
      </c>
      <c r="G7093" s="69">
        <v>41.85</v>
      </c>
    </row>
    <row r="7094" spans="1:7" x14ac:dyDescent="0.25">
      <c r="A7094" s="31" t="s">
        <v>232</v>
      </c>
      <c r="B7094" s="31" t="s">
        <v>701</v>
      </c>
      <c r="C7094" s="31" t="s">
        <v>96</v>
      </c>
      <c r="D7094" s="31" t="s">
        <v>783</v>
      </c>
      <c r="E7094" s="31" t="s">
        <v>5</v>
      </c>
      <c r="F7094" s="31" t="s">
        <v>89</v>
      </c>
      <c r="G7094" s="69">
        <v>4090.94</v>
      </c>
    </row>
    <row r="7095" spans="1:7" x14ac:dyDescent="0.25">
      <c r="A7095" s="31" t="s">
        <v>232</v>
      </c>
      <c r="B7095" s="31" t="s">
        <v>701</v>
      </c>
      <c r="C7095" s="31" t="s">
        <v>96</v>
      </c>
      <c r="D7095" s="31" t="s">
        <v>783</v>
      </c>
      <c r="E7095" s="31" t="s">
        <v>5</v>
      </c>
      <c r="F7095" s="31" t="s">
        <v>82</v>
      </c>
      <c r="G7095" s="69">
        <v>320.27999999999997</v>
      </c>
    </row>
    <row r="7096" spans="1:7" x14ac:dyDescent="0.25">
      <c r="A7096" s="31" t="s">
        <v>232</v>
      </c>
      <c r="B7096" s="31" t="s">
        <v>701</v>
      </c>
      <c r="C7096" s="31" t="s">
        <v>96</v>
      </c>
      <c r="D7096" s="31" t="s">
        <v>783</v>
      </c>
      <c r="E7096" s="31" t="s">
        <v>5</v>
      </c>
      <c r="F7096" s="31" t="s">
        <v>80</v>
      </c>
      <c r="G7096" s="69">
        <v>31028.69</v>
      </c>
    </row>
    <row r="7097" spans="1:7" x14ac:dyDescent="0.25">
      <c r="A7097" s="31" t="s">
        <v>232</v>
      </c>
      <c r="B7097" s="31" t="s">
        <v>701</v>
      </c>
      <c r="C7097" s="31" t="s">
        <v>96</v>
      </c>
      <c r="D7097" s="31" t="s">
        <v>783</v>
      </c>
      <c r="E7097" s="31" t="s">
        <v>5</v>
      </c>
      <c r="F7097" s="31" t="s">
        <v>63</v>
      </c>
      <c r="G7097" s="69">
        <v>153.94</v>
      </c>
    </row>
    <row r="7098" spans="1:7" x14ac:dyDescent="0.25">
      <c r="A7098" s="31" t="s">
        <v>232</v>
      </c>
      <c r="B7098" s="31" t="s">
        <v>701</v>
      </c>
      <c r="C7098" s="31" t="s">
        <v>96</v>
      </c>
      <c r="D7098" s="31" t="s">
        <v>783</v>
      </c>
      <c r="E7098" s="31" t="s">
        <v>5</v>
      </c>
      <c r="F7098" s="31" t="s">
        <v>61</v>
      </c>
      <c r="G7098" s="69">
        <v>4429.4399999999996</v>
      </c>
    </row>
    <row r="7099" spans="1:7" x14ac:dyDescent="0.25">
      <c r="A7099" s="31" t="s">
        <v>232</v>
      </c>
      <c r="B7099" s="31" t="s">
        <v>701</v>
      </c>
      <c r="C7099" s="31" t="s">
        <v>96</v>
      </c>
      <c r="D7099" s="31" t="s">
        <v>783</v>
      </c>
      <c r="E7099" s="31" t="s">
        <v>85</v>
      </c>
      <c r="F7099" s="31" t="s">
        <v>87</v>
      </c>
      <c r="G7099" s="69">
        <v>8428.7099999999991</v>
      </c>
    </row>
    <row r="7100" spans="1:7" x14ac:dyDescent="0.25">
      <c r="A7100" s="31" t="s">
        <v>232</v>
      </c>
      <c r="B7100" s="31" t="s">
        <v>701</v>
      </c>
      <c r="C7100" s="31" t="s">
        <v>96</v>
      </c>
      <c r="D7100" s="31" t="s">
        <v>783</v>
      </c>
      <c r="E7100" s="31" t="s">
        <v>85</v>
      </c>
      <c r="F7100" s="31" t="s">
        <v>88</v>
      </c>
      <c r="G7100" s="69">
        <v>472.86</v>
      </c>
    </row>
    <row r="7101" spans="1:7" x14ac:dyDescent="0.25">
      <c r="A7101" s="31" t="s">
        <v>232</v>
      </c>
      <c r="B7101" s="31" t="s">
        <v>701</v>
      </c>
      <c r="C7101" s="31" t="s">
        <v>96</v>
      </c>
      <c r="D7101" s="31" t="s">
        <v>783</v>
      </c>
      <c r="E7101" s="31" t="s">
        <v>85</v>
      </c>
      <c r="F7101" s="31" t="s">
        <v>86</v>
      </c>
      <c r="G7101" s="69">
        <v>3681.9</v>
      </c>
    </row>
    <row r="7102" spans="1:7" x14ac:dyDescent="0.25">
      <c r="A7102" s="31" t="s">
        <v>232</v>
      </c>
      <c r="B7102" s="31" t="s">
        <v>701</v>
      </c>
      <c r="C7102" s="31" t="s">
        <v>96</v>
      </c>
      <c r="D7102" s="31" t="s">
        <v>783</v>
      </c>
      <c r="E7102" s="31" t="s">
        <v>84</v>
      </c>
      <c r="F7102" s="31" t="s">
        <v>29</v>
      </c>
      <c r="G7102" s="69">
        <v>32.03</v>
      </c>
    </row>
    <row r="7103" spans="1:7" x14ac:dyDescent="0.25">
      <c r="A7103" s="31" t="s">
        <v>232</v>
      </c>
      <c r="B7103" s="31" t="s">
        <v>701</v>
      </c>
      <c r="C7103" s="31" t="s">
        <v>96</v>
      </c>
      <c r="D7103" s="31" t="s">
        <v>783</v>
      </c>
      <c r="E7103" s="31" t="s">
        <v>84</v>
      </c>
      <c r="F7103" s="31" t="s">
        <v>23</v>
      </c>
      <c r="G7103" s="69">
        <v>1051.7</v>
      </c>
    </row>
    <row r="7104" spans="1:7" x14ac:dyDescent="0.25">
      <c r="A7104" s="31" t="s">
        <v>232</v>
      </c>
      <c r="B7104" s="31" t="s">
        <v>701</v>
      </c>
      <c r="C7104" s="31" t="s">
        <v>96</v>
      </c>
      <c r="D7104" s="31" t="s">
        <v>783</v>
      </c>
      <c r="E7104" s="31" t="s">
        <v>0</v>
      </c>
      <c r="F7104" s="31" t="s">
        <v>14</v>
      </c>
      <c r="G7104" s="69">
        <v>5127.7</v>
      </c>
    </row>
    <row r="7105" spans="1:7" x14ac:dyDescent="0.25">
      <c r="A7105" s="31" t="s">
        <v>232</v>
      </c>
      <c r="B7105" s="31" t="s">
        <v>701</v>
      </c>
      <c r="C7105" s="31" t="s">
        <v>96</v>
      </c>
      <c r="D7105" s="31" t="s">
        <v>783</v>
      </c>
      <c r="E7105" s="31" t="s">
        <v>0</v>
      </c>
      <c r="F7105" s="31" t="s">
        <v>16</v>
      </c>
      <c r="G7105" s="69">
        <v>4849.59</v>
      </c>
    </row>
    <row r="7106" spans="1:7" x14ac:dyDescent="0.25">
      <c r="A7106" s="31" t="s">
        <v>232</v>
      </c>
      <c r="B7106" s="31" t="s">
        <v>57</v>
      </c>
      <c r="C7106" s="31" t="s">
        <v>47</v>
      </c>
      <c r="D7106" s="31" t="s">
        <v>783</v>
      </c>
      <c r="E7106" s="31" t="s">
        <v>81</v>
      </c>
      <c r="F7106" s="31" t="s">
        <v>27</v>
      </c>
      <c r="G7106" s="69">
        <v>1137.24</v>
      </c>
    </row>
    <row r="7107" spans="1:7" x14ac:dyDescent="0.25">
      <c r="A7107" s="31" t="s">
        <v>232</v>
      </c>
      <c r="B7107" s="31" t="s">
        <v>57</v>
      </c>
      <c r="C7107" s="31" t="s">
        <v>47</v>
      </c>
      <c r="D7107" s="31" t="s">
        <v>783</v>
      </c>
      <c r="E7107" s="31" t="s">
        <v>81</v>
      </c>
      <c r="F7107" s="31" t="s">
        <v>83</v>
      </c>
      <c r="G7107" s="69">
        <v>105.21</v>
      </c>
    </row>
    <row r="7108" spans="1:7" x14ac:dyDescent="0.25">
      <c r="A7108" s="31" t="s">
        <v>232</v>
      </c>
      <c r="B7108" s="31" t="s">
        <v>57</v>
      </c>
      <c r="C7108" s="31" t="s">
        <v>47</v>
      </c>
      <c r="D7108" s="31" t="s">
        <v>783</v>
      </c>
      <c r="E7108" s="31" t="s">
        <v>81</v>
      </c>
      <c r="F7108" s="31" t="s">
        <v>25</v>
      </c>
      <c r="G7108" s="69">
        <v>2786.95</v>
      </c>
    </row>
    <row r="7109" spans="1:7" x14ac:dyDescent="0.25">
      <c r="A7109" s="31" t="s">
        <v>232</v>
      </c>
      <c r="B7109" s="31" t="s">
        <v>57</v>
      </c>
      <c r="C7109" s="31" t="s">
        <v>47</v>
      </c>
      <c r="D7109" s="31" t="s">
        <v>783</v>
      </c>
      <c r="E7109" s="31" t="s">
        <v>81</v>
      </c>
      <c r="F7109" s="31" t="s">
        <v>65</v>
      </c>
      <c r="G7109" s="69">
        <v>76.34</v>
      </c>
    </row>
    <row r="7110" spans="1:7" x14ac:dyDescent="0.25">
      <c r="A7110" s="31" t="s">
        <v>232</v>
      </c>
      <c r="B7110" s="31" t="s">
        <v>57</v>
      </c>
      <c r="C7110" s="31" t="s">
        <v>47</v>
      </c>
      <c r="D7110" s="31" t="s">
        <v>783</v>
      </c>
      <c r="E7110" s="31" t="s">
        <v>81</v>
      </c>
      <c r="F7110" s="31" t="s">
        <v>26</v>
      </c>
      <c r="G7110" s="69">
        <v>3907.85</v>
      </c>
    </row>
    <row r="7111" spans="1:7" x14ac:dyDescent="0.25">
      <c r="A7111" s="31" t="s">
        <v>232</v>
      </c>
      <c r="B7111" s="31" t="s">
        <v>57</v>
      </c>
      <c r="C7111" s="31" t="s">
        <v>47</v>
      </c>
      <c r="D7111" s="31" t="s">
        <v>783</v>
      </c>
      <c r="E7111" s="31" t="s">
        <v>81</v>
      </c>
      <c r="F7111" s="31" t="s">
        <v>64</v>
      </c>
      <c r="G7111" s="69">
        <v>573.72</v>
      </c>
    </row>
    <row r="7112" spans="1:7" x14ac:dyDescent="0.25">
      <c r="A7112" s="31" t="s">
        <v>232</v>
      </c>
      <c r="B7112" s="31" t="s">
        <v>57</v>
      </c>
      <c r="C7112" s="31" t="s">
        <v>47</v>
      </c>
      <c r="D7112" s="31" t="s">
        <v>783</v>
      </c>
      <c r="E7112" s="31" t="s">
        <v>81</v>
      </c>
      <c r="F7112" s="31" t="s">
        <v>9</v>
      </c>
      <c r="G7112" s="69">
        <v>1804.73</v>
      </c>
    </row>
    <row r="7113" spans="1:7" x14ac:dyDescent="0.25">
      <c r="A7113" s="31" t="s">
        <v>232</v>
      </c>
      <c r="B7113" s="31" t="s">
        <v>57</v>
      </c>
      <c r="C7113" s="31" t="s">
        <v>47</v>
      </c>
      <c r="D7113" s="31" t="s">
        <v>783</v>
      </c>
      <c r="E7113" s="31" t="s">
        <v>79</v>
      </c>
      <c r="F7113" s="31" t="s">
        <v>28</v>
      </c>
      <c r="G7113" s="69">
        <v>238.78</v>
      </c>
    </row>
    <row r="7114" spans="1:7" x14ac:dyDescent="0.25">
      <c r="A7114" s="31" t="s">
        <v>232</v>
      </c>
      <c r="B7114" s="31" t="s">
        <v>57</v>
      </c>
      <c r="C7114" s="31" t="s">
        <v>47</v>
      </c>
      <c r="D7114" s="31" t="s">
        <v>783</v>
      </c>
      <c r="E7114" s="31" t="s">
        <v>5</v>
      </c>
      <c r="F7114" s="31" t="s">
        <v>52</v>
      </c>
      <c r="G7114" s="69">
        <v>403.86</v>
      </c>
    </row>
    <row r="7115" spans="1:7" x14ac:dyDescent="0.25">
      <c r="A7115" s="31" t="s">
        <v>232</v>
      </c>
      <c r="B7115" s="31" t="s">
        <v>57</v>
      </c>
      <c r="C7115" s="31" t="s">
        <v>47</v>
      </c>
      <c r="D7115" s="31" t="s">
        <v>783</v>
      </c>
      <c r="E7115" s="31" t="s">
        <v>5</v>
      </c>
      <c r="F7115" s="31" t="s">
        <v>11</v>
      </c>
      <c r="G7115" s="69">
        <v>8842.82</v>
      </c>
    </row>
    <row r="7116" spans="1:7" x14ac:dyDescent="0.25">
      <c r="A7116" s="31" t="s">
        <v>232</v>
      </c>
      <c r="B7116" s="31" t="s">
        <v>57</v>
      </c>
      <c r="C7116" s="31" t="s">
        <v>47</v>
      </c>
      <c r="D7116" s="31" t="s">
        <v>783</v>
      </c>
      <c r="E7116" s="31" t="s">
        <v>5</v>
      </c>
      <c r="F7116" s="31" t="s">
        <v>12</v>
      </c>
      <c r="G7116" s="69">
        <v>908.41</v>
      </c>
    </row>
    <row r="7117" spans="1:7" x14ac:dyDescent="0.25">
      <c r="A7117" s="31" t="s">
        <v>232</v>
      </c>
      <c r="B7117" s="31" t="s">
        <v>57</v>
      </c>
      <c r="C7117" s="31" t="s">
        <v>47</v>
      </c>
      <c r="D7117" s="31" t="s">
        <v>783</v>
      </c>
      <c r="E7117" s="31" t="s">
        <v>5</v>
      </c>
      <c r="F7117" s="31" t="s">
        <v>56</v>
      </c>
      <c r="G7117" s="69">
        <v>7809.7</v>
      </c>
    </row>
    <row r="7118" spans="1:7" x14ac:dyDescent="0.25">
      <c r="A7118" s="31" t="s">
        <v>232</v>
      </c>
      <c r="B7118" s="31" t="s">
        <v>57</v>
      </c>
      <c r="C7118" s="31" t="s">
        <v>47</v>
      </c>
      <c r="D7118" s="31" t="s">
        <v>783</v>
      </c>
      <c r="E7118" s="31" t="s">
        <v>5</v>
      </c>
      <c r="F7118" s="31" t="s">
        <v>89</v>
      </c>
      <c r="G7118" s="69">
        <v>1286.3900000000001</v>
      </c>
    </row>
    <row r="7119" spans="1:7" x14ac:dyDescent="0.25">
      <c r="A7119" s="31" t="s">
        <v>232</v>
      </c>
      <c r="B7119" s="31" t="s">
        <v>57</v>
      </c>
      <c r="C7119" s="31" t="s">
        <v>47</v>
      </c>
      <c r="D7119" s="31" t="s">
        <v>783</v>
      </c>
      <c r="E7119" s="31" t="s">
        <v>5</v>
      </c>
      <c r="F7119" s="31" t="s">
        <v>82</v>
      </c>
      <c r="G7119" s="69">
        <v>741.4</v>
      </c>
    </row>
    <row r="7120" spans="1:7" x14ac:dyDescent="0.25">
      <c r="A7120" s="31" t="s">
        <v>232</v>
      </c>
      <c r="B7120" s="31" t="s">
        <v>57</v>
      </c>
      <c r="C7120" s="31" t="s">
        <v>47</v>
      </c>
      <c r="D7120" s="31" t="s">
        <v>783</v>
      </c>
      <c r="E7120" s="31" t="s">
        <v>5</v>
      </c>
      <c r="F7120" s="31" t="s">
        <v>80</v>
      </c>
      <c r="G7120" s="69">
        <v>6698.06</v>
      </c>
    </row>
    <row r="7121" spans="1:7" x14ac:dyDescent="0.25">
      <c r="A7121" s="31" t="s">
        <v>232</v>
      </c>
      <c r="B7121" s="31" t="s">
        <v>57</v>
      </c>
      <c r="C7121" s="31" t="s">
        <v>47</v>
      </c>
      <c r="D7121" s="31" t="s">
        <v>783</v>
      </c>
      <c r="E7121" s="31" t="s">
        <v>5</v>
      </c>
      <c r="F7121" s="31" t="s">
        <v>63</v>
      </c>
      <c r="G7121" s="69">
        <v>216.27</v>
      </c>
    </row>
    <row r="7122" spans="1:7" x14ac:dyDescent="0.25">
      <c r="A7122" s="31" t="s">
        <v>232</v>
      </c>
      <c r="B7122" s="31" t="s">
        <v>57</v>
      </c>
      <c r="C7122" s="31" t="s">
        <v>47</v>
      </c>
      <c r="D7122" s="31" t="s">
        <v>783</v>
      </c>
      <c r="E7122" s="31" t="s">
        <v>5</v>
      </c>
      <c r="F7122" s="31" t="s">
        <v>61</v>
      </c>
      <c r="G7122" s="69">
        <v>2317.4299999999998</v>
      </c>
    </row>
    <row r="7123" spans="1:7" x14ac:dyDescent="0.25">
      <c r="A7123" s="31" t="s">
        <v>232</v>
      </c>
      <c r="B7123" s="31" t="s">
        <v>57</v>
      </c>
      <c r="C7123" s="31" t="s">
        <v>47</v>
      </c>
      <c r="D7123" s="31" t="s">
        <v>783</v>
      </c>
      <c r="E7123" s="31" t="s">
        <v>85</v>
      </c>
      <c r="F7123" s="31" t="s">
        <v>87</v>
      </c>
      <c r="G7123" s="69">
        <v>2323.2399999999998</v>
      </c>
    </row>
    <row r="7124" spans="1:7" x14ac:dyDescent="0.25">
      <c r="A7124" s="31" t="s">
        <v>232</v>
      </c>
      <c r="B7124" s="31" t="s">
        <v>57</v>
      </c>
      <c r="C7124" s="31" t="s">
        <v>47</v>
      </c>
      <c r="D7124" s="31" t="s">
        <v>783</v>
      </c>
      <c r="E7124" s="31" t="s">
        <v>85</v>
      </c>
      <c r="F7124" s="31" t="s">
        <v>86</v>
      </c>
      <c r="G7124" s="69">
        <v>3060.62</v>
      </c>
    </row>
    <row r="7125" spans="1:7" x14ac:dyDescent="0.25">
      <c r="A7125" s="31" t="s">
        <v>232</v>
      </c>
      <c r="B7125" s="31" t="s">
        <v>57</v>
      </c>
      <c r="C7125" s="31" t="s">
        <v>47</v>
      </c>
      <c r="D7125" s="31" t="s">
        <v>783</v>
      </c>
      <c r="E7125" s="31" t="s">
        <v>84</v>
      </c>
      <c r="F7125" s="31" t="s">
        <v>29</v>
      </c>
      <c r="G7125" s="69">
        <v>87.21</v>
      </c>
    </row>
    <row r="7126" spans="1:7" x14ac:dyDescent="0.25">
      <c r="A7126" s="31" t="s">
        <v>232</v>
      </c>
      <c r="B7126" s="31" t="s">
        <v>57</v>
      </c>
      <c r="C7126" s="31" t="s">
        <v>47</v>
      </c>
      <c r="D7126" s="31" t="s">
        <v>783</v>
      </c>
      <c r="E7126" s="31" t="s">
        <v>84</v>
      </c>
      <c r="F7126" s="31" t="s">
        <v>23</v>
      </c>
      <c r="G7126" s="69">
        <v>1356.45</v>
      </c>
    </row>
    <row r="7127" spans="1:7" x14ac:dyDescent="0.25">
      <c r="A7127" s="31" t="s">
        <v>232</v>
      </c>
      <c r="B7127" s="31" t="s">
        <v>57</v>
      </c>
      <c r="C7127" s="31" t="s">
        <v>47</v>
      </c>
      <c r="D7127" s="31" t="s">
        <v>783</v>
      </c>
      <c r="E7127" s="31" t="s">
        <v>0</v>
      </c>
      <c r="F7127" s="31" t="s">
        <v>14</v>
      </c>
      <c r="G7127" s="69">
        <v>1189.57</v>
      </c>
    </row>
    <row r="7128" spans="1:7" x14ac:dyDescent="0.25">
      <c r="A7128" s="31" t="s">
        <v>232</v>
      </c>
      <c r="B7128" s="31" t="s">
        <v>57</v>
      </c>
      <c r="C7128" s="31" t="s">
        <v>47</v>
      </c>
      <c r="D7128" s="31" t="s">
        <v>783</v>
      </c>
      <c r="E7128" s="31" t="s">
        <v>0</v>
      </c>
      <c r="F7128" s="31" t="s">
        <v>16</v>
      </c>
      <c r="G7128" s="69">
        <v>7456.81</v>
      </c>
    </row>
    <row r="7129" spans="1:7" x14ac:dyDescent="0.25">
      <c r="A7129" s="31" t="s">
        <v>232</v>
      </c>
      <c r="B7129" s="31" t="s">
        <v>54</v>
      </c>
      <c r="C7129" s="31" t="s">
        <v>156</v>
      </c>
      <c r="D7129" s="31" t="s">
        <v>702</v>
      </c>
      <c r="E7129" s="31" t="s">
        <v>81</v>
      </c>
      <c r="F7129" s="31" t="s">
        <v>27</v>
      </c>
      <c r="G7129" s="69">
        <v>1175.06</v>
      </c>
    </row>
    <row r="7130" spans="1:7" x14ac:dyDescent="0.25">
      <c r="A7130" s="31" t="s">
        <v>232</v>
      </c>
      <c r="B7130" s="31" t="s">
        <v>54</v>
      </c>
      <c r="C7130" s="31" t="s">
        <v>156</v>
      </c>
      <c r="D7130" s="31" t="s">
        <v>702</v>
      </c>
      <c r="E7130" s="31" t="s">
        <v>81</v>
      </c>
      <c r="F7130" s="31" t="s">
        <v>25</v>
      </c>
      <c r="G7130" s="69">
        <v>2860.46</v>
      </c>
    </row>
    <row r="7131" spans="1:7" x14ac:dyDescent="0.25">
      <c r="A7131" s="31" t="s">
        <v>232</v>
      </c>
      <c r="B7131" s="31" t="s">
        <v>54</v>
      </c>
      <c r="C7131" s="31" t="s">
        <v>156</v>
      </c>
      <c r="D7131" s="31" t="s">
        <v>702</v>
      </c>
      <c r="E7131" s="31" t="s">
        <v>81</v>
      </c>
      <c r="F7131" s="31" t="s">
        <v>26</v>
      </c>
      <c r="G7131" s="69">
        <v>2490.04</v>
      </c>
    </row>
    <row r="7132" spans="1:7" x14ac:dyDescent="0.25">
      <c r="A7132" s="31" t="s">
        <v>232</v>
      </c>
      <c r="B7132" s="31" t="s">
        <v>54</v>
      </c>
      <c r="C7132" s="31" t="s">
        <v>156</v>
      </c>
      <c r="D7132" s="31" t="s">
        <v>702</v>
      </c>
      <c r="E7132" s="31" t="s">
        <v>81</v>
      </c>
      <c r="F7132" s="31" t="s">
        <v>64</v>
      </c>
      <c r="G7132" s="69">
        <v>2369.58</v>
      </c>
    </row>
    <row r="7133" spans="1:7" x14ac:dyDescent="0.25">
      <c r="A7133" s="31" t="s">
        <v>232</v>
      </c>
      <c r="B7133" s="31" t="s">
        <v>54</v>
      </c>
      <c r="C7133" s="31" t="s">
        <v>156</v>
      </c>
      <c r="D7133" s="31" t="s">
        <v>702</v>
      </c>
      <c r="E7133" s="31" t="s">
        <v>81</v>
      </c>
      <c r="F7133" s="31" t="s">
        <v>9</v>
      </c>
      <c r="G7133" s="69">
        <v>34142.120000000003</v>
      </c>
    </row>
    <row r="7134" spans="1:7" x14ac:dyDescent="0.25">
      <c r="A7134" s="31" t="s">
        <v>232</v>
      </c>
      <c r="B7134" s="31" t="s">
        <v>54</v>
      </c>
      <c r="C7134" s="31" t="s">
        <v>156</v>
      </c>
      <c r="D7134" s="31" t="s">
        <v>702</v>
      </c>
      <c r="E7134" s="31" t="s">
        <v>79</v>
      </c>
      <c r="F7134" s="31" t="s">
        <v>28</v>
      </c>
      <c r="G7134" s="69">
        <v>5530.01</v>
      </c>
    </row>
    <row r="7135" spans="1:7" x14ac:dyDescent="0.25">
      <c r="A7135" s="31" t="s">
        <v>232</v>
      </c>
      <c r="B7135" s="31" t="s">
        <v>54</v>
      </c>
      <c r="C7135" s="31" t="s">
        <v>156</v>
      </c>
      <c r="D7135" s="31" t="s">
        <v>702</v>
      </c>
      <c r="E7135" s="31" t="s">
        <v>5</v>
      </c>
      <c r="F7135" s="31" t="s">
        <v>52</v>
      </c>
      <c r="G7135" s="69">
        <v>1700.31</v>
      </c>
    </row>
    <row r="7136" spans="1:7" x14ac:dyDescent="0.25">
      <c r="A7136" s="31" t="s">
        <v>232</v>
      </c>
      <c r="B7136" s="31" t="s">
        <v>54</v>
      </c>
      <c r="C7136" s="31" t="s">
        <v>156</v>
      </c>
      <c r="D7136" s="31" t="s">
        <v>702</v>
      </c>
      <c r="E7136" s="31" t="s">
        <v>5</v>
      </c>
      <c r="F7136" s="31" t="s">
        <v>11</v>
      </c>
      <c r="G7136" s="69">
        <v>218063.96</v>
      </c>
    </row>
    <row r="7137" spans="1:7" x14ac:dyDescent="0.25">
      <c r="A7137" s="31" t="s">
        <v>232</v>
      </c>
      <c r="B7137" s="31" t="s">
        <v>54</v>
      </c>
      <c r="C7137" s="31" t="s">
        <v>156</v>
      </c>
      <c r="D7137" s="31" t="s">
        <v>702</v>
      </c>
      <c r="E7137" s="31" t="s">
        <v>5</v>
      </c>
      <c r="F7137" s="31" t="s">
        <v>12</v>
      </c>
      <c r="G7137" s="69">
        <v>232.26</v>
      </c>
    </row>
    <row r="7138" spans="1:7" x14ac:dyDescent="0.25">
      <c r="A7138" s="31" t="s">
        <v>232</v>
      </c>
      <c r="B7138" s="31" t="s">
        <v>54</v>
      </c>
      <c r="C7138" s="31" t="s">
        <v>156</v>
      </c>
      <c r="D7138" s="31" t="s">
        <v>702</v>
      </c>
      <c r="E7138" s="31" t="s">
        <v>5</v>
      </c>
      <c r="F7138" s="31" t="s">
        <v>56</v>
      </c>
      <c r="G7138" s="69">
        <v>326788.99</v>
      </c>
    </row>
    <row r="7139" spans="1:7" x14ac:dyDescent="0.25">
      <c r="A7139" s="31" t="s">
        <v>232</v>
      </c>
      <c r="B7139" s="31" t="s">
        <v>54</v>
      </c>
      <c r="C7139" s="31" t="s">
        <v>156</v>
      </c>
      <c r="D7139" s="31" t="s">
        <v>702</v>
      </c>
      <c r="E7139" s="31" t="s">
        <v>5</v>
      </c>
      <c r="F7139" s="31" t="s">
        <v>89</v>
      </c>
      <c r="G7139" s="69">
        <v>985.48</v>
      </c>
    </row>
    <row r="7140" spans="1:7" x14ac:dyDescent="0.25">
      <c r="A7140" s="31" t="s">
        <v>232</v>
      </c>
      <c r="B7140" s="31" t="s">
        <v>54</v>
      </c>
      <c r="C7140" s="31" t="s">
        <v>156</v>
      </c>
      <c r="D7140" s="31" t="s">
        <v>702</v>
      </c>
      <c r="E7140" s="31" t="s">
        <v>5</v>
      </c>
      <c r="F7140" s="31" t="s">
        <v>82</v>
      </c>
      <c r="G7140" s="69">
        <v>27.82</v>
      </c>
    </row>
    <row r="7141" spans="1:7" x14ac:dyDescent="0.25">
      <c r="A7141" s="31" t="s">
        <v>232</v>
      </c>
      <c r="B7141" s="31" t="s">
        <v>54</v>
      </c>
      <c r="C7141" s="31" t="s">
        <v>156</v>
      </c>
      <c r="D7141" s="31" t="s">
        <v>702</v>
      </c>
      <c r="E7141" s="31" t="s">
        <v>5</v>
      </c>
      <c r="F7141" s="31" t="s">
        <v>80</v>
      </c>
      <c r="G7141" s="69">
        <v>27541.47</v>
      </c>
    </row>
    <row r="7142" spans="1:7" x14ac:dyDescent="0.25">
      <c r="A7142" s="31" t="s">
        <v>232</v>
      </c>
      <c r="B7142" s="31" t="s">
        <v>54</v>
      </c>
      <c r="C7142" s="31" t="s">
        <v>156</v>
      </c>
      <c r="D7142" s="31" t="s">
        <v>702</v>
      </c>
      <c r="E7142" s="31" t="s">
        <v>5</v>
      </c>
      <c r="F7142" s="31" t="s">
        <v>61</v>
      </c>
      <c r="G7142" s="69">
        <v>28467.35</v>
      </c>
    </row>
    <row r="7143" spans="1:7" x14ac:dyDescent="0.25">
      <c r="A7143" s="31" t="s">
        <v>232</v>
      </c>
      <c r="B7143" s="31" t="s">
        <v>54</v>
      </c>
      <c r="C7143" s="31" t="s">
        <v>156</v>
      </c>
      <c r="D7143" s="31" t="s">
        <v>702</v>
      </c>
      <c r="E7143" s="31" t="s">
        <v>85</v>
      </c>
      <c r="F7143" s="31" t="s">
        <v>87</v>
      </c>
      <c r="G7143" s="69">
        <v>3383.78</v>
      </c>
    </row>
    <row r="7144" spans="1:7" x14ac:dyDescent="0.25">
      <c r="A7144" s="31" t="s">
        <v>232</v>
      </c>
      <c r="B7144" s="31" t="s">
        <v>54</v>
      </c>
      <c r="C7144" s="31" t="s">
        <v>156</v>
      </c>
      <c r="D7144" s="31" t="s">
        <v>702</v>
      </c>
      <c r="E7144" s="31" t="s">
        <v>85</v>
      </c>
      <c r="F7144" s="31" t="s">
        <v>86</v>
      </c>
      <c r="G7144" s="69">
        <v>79020.100000000006</v>
      </c>
    </row>
    <row r="7145" spans="1:7" x14ac:dyDescent="0.25">
      <c r="A7145" s="31" t="s">
        <v>232</v>
      </c>
      <c r="B7145" s="31" t="s">
        <v>54</v>
      </c>
      <c r="C7145" s="31" t="s">
        <v>156</v>
      </c>
      <c r="D7145" s="31" t="s">
        <v>702</v>
      </c>
      <c r="E7145" s="31" t="s">
        <v>84</v>
      </c>
      <c r="F7145" s="31" t="s">
        <v>29</v>
      </c>
      <c r="G7145" s="69">
        <v>1178.2</v>
      </c>
    </row>
    <row r="7146" spans="1:7" x14ac:dyDescent="0.25">
      <c r="A7146" s="31" t="s">
        <v>232</v>
      </c>
      <c r="B7146" s="31" t="s">
        <v>54</v>
      </c>
      <c r="C7146" s="31" t="s">
        <v>156</v>
      </c>
      <c r="D7146" s="31" t="s">
        <v>702</v>
      </c>
      <c r="E7146" s="31" t="s">
        <v>84</v>
      </c>
      <c r="F7146" s="31" t="s">
        <v>23</v>
      </c>
      <c r="G7146" s="69">
        <v>13174.24</v>
      </c>
    </row>
    <row r="7147" spans="1:7" x14ac:dyDescent="0.25">
      <c r="A7147" s="31" t="s">
        <v>232</v>
      </c>
      <c r="B7147" s="31" t="s">
        <v>54</v>
      </c>
      <c r="C7147" s="31" t="s">
        <v>156</v>
      </c>
      <c r="D7147" s="31" t="s">
        <v>702</v>
      </c>
      <c r="E7147" s="31" t="s">
        <v>0</v>
      </c>
      <c r="F7147" s="31" t="s">
        <v>15</v>
      </c>
      <c r="G7147" s="69">
        <v>27178.21</v>
      </c>
    </row>
    <row r="7148" spans="1:7" x14ac:dyDescent="0.25">
      <c r="A7148" s="31" t="s">
        <v>232</v>
      </c>
      <c r="B7148" s="31" t="s">
        <v>54</v>
      </c>
      <c r="C7148" s="31" t="s">
        <v>156</v>
      </c>
      <c r="D7148" s="31" t="s">
        <v>702</v>
      </c>
      <c r="E7148" s="31" t="s">
        <v>0</v>
      </c>
      <c r="F7148" s="31" t="s">
        <v>16</v>
      </c>
      <c r="G7148" s="69">
        <v>210448.66</v>
      </c>
    </row>
    <row r="7149" spans="1:7" x14ac:dyDescent="0.25">
      <c r="A7149" s="31" t="s">
        <v>233</v>
      </c>
      <c r="B7149" s="31" t="s">
        <v>66</v>
      </c>
      <c r="C7149" s="31" t="s">
        <v>47</v>
      </c>
      <c r="D7149" s="31" t="s">
        <v>783</v>
      </c>
      <c r="E7149" s="31" t="s">
        <v>81</v>
      </c>
      <c r="F7149" s="31" t="s">
        <v>27</v>
      </c>
      <c r="G7149" s="69">
        <v>177.38</v>
      </c>
    </row>
    <row r="7150" spans="1:7" x14ac:dyDescent="0.25">
      <c r="A7150" s="31" t="s">
        <v>233</v>
      </c>
      <c r="B7150" s="31" t="s">
        <v>66</v>
      </c>
      <c r="C7150" s="31" t="s">
        <v>47</v>
      </c>
      <c r="D7150" s="31" t="s">
        <v>783</v>
      </c>
      <c r="E7150" s="31" t="s">
        <v>81</v>
      </c>
      <c r="F7150" s="31" t="s">
        <v>83</v>
      </c>
      <c r="G7150" s="69">
        <v>109.09</v>
      </c>
    </row>
    <row r="7151" spans="1:7" x14ac:dyDescent="0.25">
      <c r="A7151" s="31" t="s">
        <v>233</v>
      </c>
      <c r="B7151" s="31" t="s">
        <v>66</v>
      </c>
      <c r="C7151" s="31" t="s">
        <v>47</v>
      </c>
      <c r="D7151" s="31" t="s">
        <v>783</v>
      </c>
      <c r="E7151" s="31" t="s">
        <v>81</v>
      </c>
      <c r="F7151" s="31" t="s">
        <v>25</v>
      </c>
      <c r="G7151" s="69">
        <v>4104.8999999999996</v>
      </c>
    </row>
    <row r="7152" spans="1:7" x14ac:dyDescent="0.25">
      <c r="A7152" s="31" t="s">
        <v>233</v>
      </c>
      <c r="B7152" s="31" t="s">
        <v>66</v>
      </c>
      <c r="C7152" s="31" t="s">
        <v>47</v>
      </c>
      <c r="D7152" s="31" t="s">
        <v>783</v>
      </c>
      <c r="E7152" s="31" t="s">
        <v>81</v>
      </c>
      <c r="F7152" s="31" t="s">
        <v>65</v>
      </c>
      <c r="G7152" s="69">
        <v>335.21</v>
      </c>
    </row>
    <row r="7153" spans="1:7" x14ac:dyDescent="0.25">
      <c r="A7153" s="31" t="s">
        <v>233</v>
      </c>
      <c r="B7153" s="31" t="s">
        <v>66</v>
      </c>
      <c r="C7153" s="31" t="s">
        <v>47</v>
      </c>
      <c r="D7153" s="31" t="s">
        <v>783</v>
      </c>
      <c r="E7153" s="31" t="s">
        <v>81</v>
      </c>
      <c r="F7153" s="31" t="s">
        <v>26</v>
      </c>
      <c r="G7153" s="69">
        <v>12146.43</v>
      </c>
    </row>
    <row r="7154" spans="1:7" x14ac:dyDescent="0.25">
      <c r="A7154" s="31" t="s">
        <v>233</v>
      </c>
      <c r="B7154" s="31" t="s">
        <v>66</v>
      </c>
      <c r="C7154" s="31" t="s">
        <v>47</v>
      </c>
      <c r="D7154" s="31" t="s">
        <v>783</v>
      </c>
      <c r="E7154" s="31" t="s">
        <v>81</v>
      </c>
      <c r="F7154" s="31" t="s">
        <v>64</v>
      </c>
      <c r="G7154" s="69">
        <v>9208.31</v>
      </c>
    </row>
    <row r="7155" spans="1:7" x14ac:dyDescent="0.25">
      <c r="A7155" s="31" t="s">
        <v>233</v>
      </c>
      <c r="B7155" s="31" t="s">
        <v>66</v>
      </c>
      <c r="C7155" s="31" t="s">
        <v>47</v>
      </c>
      <c r="D7155" s="31" t="s">
        <v>783</v>
      </c>
      <c r="E7155" s="31" t="s">
        <v>81</v>
      </c>
      <c r="F7155" s="31" t="s">
        <v>9</v>
      </c>
      <c r="G7155" s="69">
        <v>283.31</v>
      </c>
    </row>
    <row r="7156" spans="1:7" x14ac:dyDescent="0.25">
      <c r="A7156" s="31" t="s">
        <v>233</v>
      </c>
      <c r="B7156" s="31" t="s">
        <v>66</v>
      </c>
      <c r="C7156" s="31" t="s">
        <v>47</v>
      </c>
      <c r="D7156" s="31" t="s">
        <v>783</v>
      </c>
      <c r="E7156" s="31" t="s">
        <v>79</v>
      </c>
      <c r="F7156" s="31" t="s">
        <v>28</v>
      </c>
      <c r="G7156" s="69">
        <v>143.63999999999999</v>
      </c>
    </row>
    <row r="7157" spans="1:7" x14ac:dyDescent="0.25">
      <c r="A7157" s="31" t="s">
        <v>233</v>
      </c>
      <c r="B7157" s="31" t="s">
        <v>66</v>
      </c>
      <c r="C7157" s="31" t="s">
        <v>47</v>
      </c>
      <c r="D7157" s="31" t="s">
        <v>783</v>
      </c>
      <c r="E7157" s="31" t="s">
        <v>5</v>
      </c>
      <c r="F7157" s="31" t="s">
        <v>52</v>
      </c>
      <c r="G7157" s="69">
        <v>2174.63</v>
      </c>
    </row>
    <row r="7158" spans="1:7" x14ac:dyDescent="0.25">
      <c r="A7158" s="31" t="s">
        <v>233</v>
      </c>
      <c r="B7158" s="31" t="s">
        <v>66</v>
      </c>
      <c r="C7158" s="31" t="s">
        <v>47</v>
      </c>
      <c r="D7158" s="31" t="s">
        <v>783</v>
      </c>
      <c r="E7158" s="31" t="s">
        <v>5</v>
      </c>
      <c r="F7158" s="31" t="s">
        <v>11</v>
      </c>
      <c r="G7158" s="69">
        <v>18143.18</v>
      </c>
    </row>
    <row r="7159" spans="1:7" x14ac:dyDescent="0.25">
      <c r="A7159" s="31" t="s">
        <v>233</v>
      </c>
      <c r="B7159" s="31" t="s">
        <v>66</v>
      </c>
      <c r="C7159" s="31" t="s">
        <v>47</v>
      </c>
      <c r="D7159" s="31" t="s">
        <v>783</v>
      </c>
      <c r="E7159" s="31" t="s">
        <v>5</v>
      </c>
      <c r="F7159" s="31" t="s">
        <v>12</v>
      </c>
      <c r="G7159" s="69">
        <v>395807.28</v>
      </c>
    </row>
    <row r="7160" spans="1:7" x14ac:dyDescent="0.25">
      <c r="A7160" s="31" t="s">
        <v>233</v>
      </c>
      <c r="B7160" s="31" t="s">
        <v>66</v>
      </c>
      <c r="C7160" s="31" t="s">
        <v>47</v>
      </c>
      <c r="D7160" s="31" t="s">
        <v>783</v>
      </c>
      <c r="E7160" s="31" t="s">
        <v>5</v>
      </c>
      <c r="F7160" s="31" t="s">
        <v>56</v>
      </c>
      <c r="G7160" s="69">
        <v>178.49</v>
      </c>
    </row>
    <row r="7161" spans="1:7" x14ac:dyDescent="0.25">
      <c r="A7161" s="31" t="s">
        <v>233</v>
      </c>
      <c r="B7161" s="31" t="s">
        <v>66</v>
      </c>
      <c r="C7161" s="31" t="s">
        <v>47</v>
      </c>
      <c r="D7161" s="31" t="s">
        <v>783</v>
      </c>
      <c r="E7161" s="31" t="s">
        <v>5</v>
      </c>
      <c r="F7161" s="31" t="s">
        <v>62</v>
      </c>
      <c r="G7161" s="69">
        <v>679.95</v>
      </c>
    </row>
    <row r="7162" spans="1:7" x14ac:dyDescent="0.25">
      <c r="A7162" s="31" t="s">
        <v>233</v>
      </c>
      <c r="B7162" s="31" t="s">
        <v>66</v>
      </c>
      <c r="C7162" s="31" t="s">
        <v>47</v>
      </c>
      <c r="D7162" s="31" t="s">
        <v>783</v>
      </c>
      <c r="E7162" s="31" t="s">
        <v>5</v>
      </c>
      <c r="F7162" s="31" t="s">
        <v>89</v>
      </c>
      <c r="G7162" s="69">
        <v>1215.4100000000001</v>
      </c>
    </row>
    <row r="7163" spans="1:7" x14ac:dyDescent="0.25">
      <c r="A7163" s="31" t="s">
        <v>233</v>
      </c>
      <c r="B7163" s="31" t="s">
        <v>66</v>
      </c>
      <c r="C7163" s="31" t="s">
        <v>47</v>
      </c>
      <c r="D7163" s="31" t="s">
        <v>783</v>
      </c>
      <c r="E7163" s="31" t="s">
        <v>5</v>
      </c>
      <c r="F7163" s="31" t="s">
        <v>82</v>
      </c>
      <c r="G7163" s="69">
        <v>20.41</v>
      </c>
    </row>
    <row r="7164" spans="1:7" x14ac:dyDescent="0.25">
      <c r="A7164" s="31" t="s">
        <v>233</v>
      </c>
      <c r="B7164" s="31" t="s">
        <v>66</v>
      </c>
      <c r="C7164" s="31" t="s">
        <v>47</v>
      </c>
      <c r="D7164" s="31" t="s">
        <v>783</v>
      </c>
      <c r="E7164" s="31" t="s">
        <v>5</v>
      </c>
      <c r="F7164" s="31" t="s">
        <v>80</v>
      </c>
      <c r="G7164" s="69">
        <v>20188.22</v>
      </c>
    </row>
    <row r="7165" spans="1:7" x14ac:dyDescent="0.25">
      <c r="A7165" s="31" t="s">
        <v>233</v>
      </c>
      <c r="B7165" s="31" t="s">
        <v>66</v>
      </c>
      <c r="C7165" s="31" t="s">
        <v>47</v>
      </c>
      <c r="D7165" s="31" t="s">
        <v>783</v>
      </c>
      <c r="E7165" s="31" t="s">
        <v>5</v>
      </c>
      <c r="F7165" s="31" t="s">
        <v>61</v>
      </c>
      <c r="G7165" s="69">
        <v>2382.36</v>
      </c>
    </row>
    <row r="7166" spans="1:7" x14ac:dyDescent="0.25">
      <c r="A7166" s="31" t="s">
        <v>233</v>
      </c>
      <c r="B7166" s="31" t="s">
        <v>66</v>
      </c>
      <c r="C7166" s="31" t="s">
        <v>47</v>
      </c>
      <c r="D7166" s="31" t="s">
        <v>783</v>
      </c>
      <c r="E7166" s="31" t="s">
        <v>85</v>
      </c>
      <c r="F7166" s="31" t="s">
        <v>86</v>
      </c>
      <c r="G7166" s="69">
        <v>6.32</v>
      </c>
    </row>
    <row r="7167" spans="1:7" x14ac:dyDescent="0.25">
      <c r="A7167" s="31" t="s">
        <v>233</v>
      </c>
      <c r="B7167" s="31" t="s">
        <v>66</v>
      </c>
      <c r="C7167" s="31" t="s">
        <v>47</v>
      </c>
      <c r="D7167" s="31" t="s">
        <v>783</v>
      </c>
      <c r="E7167" s="31" t="s">
        <v>84</v>
      </c>
      <c r="F7167" s="31" t="s">
        <v>23</v>
      </c>
      <c r="G7167" s="69">
        <v>1289.96</v>
      </c>
    </row>
    <row r="7168" spans="1:7" x14ac:dyDescent="0.25">
      <c r="A7168" s="31" t="s">
        <v>233</v>
      </c>
      <c r="B7168" s="31" t="s">
        <v>55</v>
      </c>
      <c r="C7168" s="31" t="s">
        <v>47</v>
      </c>
      <c r="D7168" s="31" t="s">
        <v>783</v>
      </c>
      <c r="E7168" s="31" t="s">
        <v>81</v>
      </c>
      <c r="F7168" s="31" t="s">
        <v>27</v>
      </c>
      <c r="G7168" s="69">
        <v>2770.58</v>
      </c>
    </row>
    <row r="7169" spans="1:7" x14ac:dyDescent="0.25">
      <c r="A7169" s="31" t="s">
        <v>233</v>
      </c>
      <c r="B7169" s="31" t="s">
        <v>55</v>
      </c>
      <c r="C7169" s="31" t="s">
        <v>47</v>
      </c>
      <c r="D7169" s="31" t="s">
        <v>783</v>
      </c>
      <c r="E7169" s="31" t="s">
        <v>81</v>
      </c>
      <c r="F7169" s="31" t="s">
        <v>83</v>
      </c>
      <c r="G7169" s="69">
        <v>211.44</v>
      </c>
    </row>
    <row r="7170" spans="1:7" x14ac:dyDescent="0.25">
      <c r="A7170" s="31" t="s">
        <v>233</v>
      </c>
      <c r="B7170" s="31" t="s">
        <v>55</v>
      </c>
      <c r="C7170" s="31" t="s">
        <v>47</v>
      </c>
      <c r="D7170" s="31" t="s">
        <v>783</v>
      </c>
      <c r="E7170" s="31" t="s">
        <v>81</v>
      </c>
      <c r="F7170" s="31" t="s">
        <v>25</v>
      </c>
      <c r="G7170" s="69">
        <v>4062.99</v>
      </c>
    </row>
    <row r="7171" spans="1:7" x14ac:dyDescent="0.25">
      <c r="A7171" s="31" t="s">
        <v>233</v>
      </c>
      <c r="B7171" s="31" t="s">
        <v>55</v>
      </c>
      <c r="C7171" s="31" t="s">
        <v>47</v>
      </c>
      <c r="D7171" s="31" t="s">
        <v>783</v>
      </c>
      <c r="E7171" s="31" t="s">
        <v>81</v>
      </c>
      <c r="F7171" s="31" t="s">
        <v>65</v>
      </c>
      <c r="G7171" s="69">
        <v>738.78</v>
      </c>
    </row>
    <row r="7172" spans="1:7" x14ac:dyDescent="0.25">
      <c r="A7172" s="31" t="s">
        <v>233</v>
      </c>
      <c r="B7172" s="31" t="s">
        <v>55</v>
      </c>
      <c r="C7172" s="31" t="s">
        <v>47</v>
      </c>
      <c r="D7172" s="31" t="s">
        <v>783</v>
      </c>
      <c r="E7172" s="31" t="s">
        <v>81</v>
      </c>
      <c r="F7172" s="31" t="s">
        <v>26</v>
      </c>
      <c r="G7172" s="69">
        <v>5030.97</v>
      </c>
    </row>
    <row r="7173" spans="1:7" x14ac:dyDescent="0.25">
      <c r="A7173" s="31" t="s">
        <v>233</v>
      </c>
      <c r="B7173" s="31" t="s">
        <v>55</v>
      </c>
      <c r="C7173" s="31" t="s">
        <v>47</v>
      </c>
      <c r="D7173" s="31" t="s">
        <v>783</v>
      </c>
      <c r="E7173" s="31" t="s">
        <v>81</v>
      </c>
      <c r="F7173" s="31" t="s">
        <v>64</v>
      </c>
      <c r="G7173" s="69">
        <v>731.29</v>
      </c>
    </row>
    <row r="7174" spans="1:7" x14ac:dyDescent="0.25">
      <c r="A7174" s="31" t="s">
        <v>233</v>
      </c>
      <c r="B7174" s="31" t="s">
        <v>55</v>
      </c>
      <c r="C7174" s="31" t="s">
        <v>47</v>
      </c>
      <c r="D7174" s="31" t="s">
        <v>783</v>
      </c>
      <c r="E7174" s="31" t="s">
        <v>81</v>
      </c>
      <c r="F7174" s="31" t="s">
        <v>9</v>
      </c>
      <c r="G7174" s="69">
        <v>987.43</v>
      </c>
    </row>
    <row r="7175" spans="1:7" x14ac:dyDescent="0.25">
      <c r="A7175" s="31" t="s">
        <v>233</v>
      </c>
      <c r="B7175" s="31" t="s">
        <v>55</v>
      </c>
      <c r="C7175" s="31" t="s">
        <v>47</v>
      </c>
      <c r="D7175" s="31" t="s">
        <v>783</v>
      </c>
      <c r="E7175" s="31" t="s">
        <v>79</v>
      </c>
      <c r="F7175" s="31" t="s">
        <v>28</v>
      </c>
      <c r="G7175" s="69">
        <v>226.3</v>
      </c>
    </row>
    <row r="7176" spans="1:7" x14ac:dyDescent="0.25">
      <c r="A7176" s="31" t="s">
        <v>233</v>
      </c>
      <c r="B7176" s="31" t="s">
        <v>55</v>
      </c>
      <c r="C7176" s="31" t="s">
        <v>47</v>
      </c>
      <c r="D7176" s="31" t="s">
        <v>783</v>
      </c>
      <c r="E7176" s="31" t="s">
        <v>79</v>
      </c>
      <c r="F7176" s="31" t="s">
        <v>90</v>
      </c>
      <c r="G7176" s="69">
        <v>58.8</v>
      </c>
    </row>
    <row r="7177" spans="1:7" x14ac:dyDescent="0.25">
      <c r="A7177" s="31" t="s">
        <v>233</v>
      </c>
      <c r="B7177" s="31" t="s">
        <v>55</v>
      </c>
      <c r="C7177" s="31" t="s">
        <v>47</v>
      </c>
      <c r="D7177" s="31" t="s">
        <v>783</v>
      </c>
      <c r="E7177" s="31" t="s">
        <v>5</v>
      </c>
      <c r="F7177" s="31" t="s">
        <v>52</v>
      </c>
      <c r="G7177" s="69">
        <v>343.43</v>
      </c>
    </row>
    <row r="7178" spans="1:7" x14ac:dyDescent="0.25">
      <c r="A7178" s="31" t="s">
        <v>233</v>
      </c>
      <c r="B7178" s="31" t="s">
        <v>55</v>
      </c>
      <c r="C7178" s="31" t="s">
        <v>47</v>
      </c>
      <c r="D7178" s="31" t="s">
        <v>783</v>
      </c>
      <c r="E7178" s="31" t="s">
        <v>5</v>
      </c>
      <c r="F7178" s="31" t="s">
        <v>11</v>
      </c>
      <c r="G7178" s="69">
        <v>10920.22</v>
      </c>
    </row>
    <row r="7179" spans="1:7" x14ac:dyDescent="0.25">
      <c r="A7179" s="31" t="s">
        <v>233</v>
      </c>
      <c r="B7179" s="31" t="s">
        <v>55</v>
      </c>
      <c r="C7179" s="31" t="s">
        <v>47</v>
      </c>
      <c r="D7179" s="31" t="s">
        <v>783</v>
      </c>
      <c r="E7179" s="31" t="s">
        <v>5</v>
      </c>
      <c r="F7179" s="31" t="s">
        <v>12</v>
      </c>
      <c r="G7179" s="69">
        <v>1049.2</v>
      </c>
    </row>
    <row r="7180" spans="1:7" x14ac:dyDescent="0.25">
      <c r="A7180" s="31" t="s">
        <v>233</v>
      </c>
      <c r="B7180" s="31" t="s">
        <v>55</v>
      </c>
      <c r="C7180" s="31" t="s">
        <v>47</v>
      </c>
      <c r="D7180" s="31" t="s">
        <v>783</v>
      </c>
      <c r="E7180" s="31" t="s">
        <v>5</v>
      </c>
      <c r="F7180" s="31" t="s">
        <v>56</v>
      </c>
      <c r="G7180" s="69">
        <v>4334.9799999999996</v>
      </c>
    </row>
    <row r="7181" spans="1:7" x14ac:dyDescent="0.25">
      <c r="A7181" s="31" t="s">
        <v>233</v>
      </c>
      <c r="B7181" s="31" t="s">
        <v>55</v>
      </c>
      <c r="C7181" s="31" t="s">
        <v>47</v>
      </c>
      <c r="D7181" s="31" t="s">
        <v>783</v>
      </c>
      <c r="E7181" s="31" t="s">
        <v>5</v>
      </c>
      <c r="F7181" s="31" t="s">
        <v>62</v>
      </c>
      <c r="G7181" s="69">
        <v>27.09</v>
      </c>
    </row>
    <row r="7182" spans="1:7" x14ac:dyDescent="0.25">
      <c r="A7182" s="31" t="s">
        <v>233</v>
      </c>
      <c r="B7182" s="31" t="s">
        <v>55</v>
      </c>
      <c r="C7182" s="31" t="s">
        <v>47</v>
      </c>
      <c r="D7182" s="31" t="s">
        <v>783</v>
      </c>
      <c r="E7182" s="31" t="s">
        <v>5</v>
      </c>
      <c r="F7182" s="31" t="s">
        <v>89</v>
      </c>
      <c r="G7182" s="69">
        <v>3493.7</v>
      </c>
    </row>
    <row r="7183" spans="1:7" x14ac:dyDescent="0.25">
      <c r="A7183" s="31" t="s">
        <v>233</v>
      </c>
      <c r="B7183" s="31" t="s">
        <v>55</v>
      </c>
      <c r="C7183" s="31" t="s">
        <v>47</v>
      </c>
      <c r="D7183" s="31" t="s">
        <v>783</v>
      </c>
      <c r="E7183" s="31" t="s">
        <v>5</v>
      </c>
      <c r="F7183" s="31" t="s">
        <v>82</v>
      </c>
      <c r="G7183" s="69">
        <v>655.67</v>
      </c>
    </row>
    <row r="7184" spans="1:7" x14ac:dyDescent="0.25">
      <c r="A7184" s="31" t="s">
        <v>233</v>
      </c>
      <c r="B7184" s="31" t="s">
        <v>55</v>
      </c>
      <c r="C7184" s="31" t="s">
        <v>47</v>
      </c>
      <c r="D7184" s="31" t="s">
        <v>783</v>
      </c>
      <c r="E7184" s="31" t="s">
        <v>5</v>
      </c>
      <c r="F7184" s="31" t="s">
        <v>80</v>
      </c>
      <c r="G7184" s="69">
        <v>28656.18</v>
      </c>
    </row>
    <row r="7185" spans="1:7" x14ac:dyDescent="0.25">
      <c r="A7185" s="31" t="s">
        <v>233</v>
      </c>
      <c r="B7185" s="31" t="s">
        <v>55</v>
      </c>
      <c r="C7185" s="31" t="s">
        <v>47</v>
      </c>
      <c r="D7185" s="31" t="s">
        <v>783</v>
      </c>
      <c r="E7185" s="31" t="s">
        <v>5</v>
      </c>
      <c r="F7185" s="31" t="s">
        <v>63</v>
      </c>
      <c r="G7185" s="69">
        <v>64.099999999999994</v>
      </c>
    </row>
    <row r="7186" spans="1:7" x14ac:dyDescent="0.25">
      <c r="A7186" s="31" t="s">
        <v>233</v>
      </c>
      <c r="B7186" s="31" t="s">
        <v>55</v>
      </c>
      <c r="C7186" s="31" t="s">
        <v>47</v>
      </c>
      <c r="D7186" s="31" t="s">
        <v>783</v>
      </c>
      <c r="E7186" s="31" t="s">
        <v>5</v>
      </c>
      <c r="F7186" s="31" t="s">
        <v>61</v>
      </c>
      <c r="G7186" s="69">
        <v>2481.96</v>
      </c>
    </row>
    <row r="7187" spans="1:7" x14ac:dyDescent="0.25">
      <c r="A7187" s="31" t="s">
        <v>233</v>
      </c>
      <c r="B7187" s="31" t="s">
        <v>55</v>
      </c>
      <c r="C7187" s="31" t="s">
        <v>47</v>
      </c>
      <c r="D7187" s="31" t="s">
        <v>783</v>
      </c>
      <c r="E7187" s="31" t="s">
        <v>85</v>
      </c>
      <c r="F7187" s="31" t="s">
        <v>87</v>
      </c>
      <c r="G7187" s="69">
        <v>3058.44</v>
      </c>
    </row>
    <row r="7188" spans="1:7" x14ac:dyDescent="0.25">
      <c r="A7188" s="31" t="s">
        <v>233</v>
      </c>
      <c r="B7188" s="31" t="s">
        <v>55</v>
      </c>
      <c r="C7188" s="31" t="s">
        <v>47</v>
      </c>
      <c r="D7188" s="31" t="s">
        <v>783</v>
      </c>
      <c r="E7188" s="31" t="s">
        <v>85</v>
      </c>
      <c r="F7188" s="31" t="s">
        <v>88</v>
      </c>
      <c r="G7188" s="69">
        <v>367.4</v>
      </c>
    </row>
    <row r="7189" spans="1:7" x14ac:dyDescent="0.25">
      <c r="A7189" s="31" t="s">
        <v>233</v>
      </c>
      <c r="B7189" s="31" t="s">
        <v>55</v>
      </c>
      <c r="C7189" s="31" t="s">
        <v>47</v>
      </c>
      <c r="D7189" s="31" t="s">
        <v>783</v>
      </c>
      <c r="E7189" s="31" t="s">
        <v>85</v>
      </c>
      <c r="F7189" s="31" t="s">
        <v>86</v>
      </c>
      <c r="G7189" s="69">
        <v>3262.34</v>
      </c>
    </row>
    <row r="7190" spans="1:7" x14ac:dyDescent="0.25">
      <c r="A7190" s="31" t="s">
        <v>233</v>
      </c>
      <c r="B7190" s="31" t="s">
        <v>55</v>
      </c>
      <c r="C7190" s="31" t="s">
        <v>47</v>
      </c>
      <c r="D7190" s="31" t="s">
        <v>783</v>
      </c>
      <c r="E7190" s="31" t="s">
        <v>84</v>
      </c>
      <c r="F7190" s="31" t="s">
        <v>29</v>
      </c>
      <c r="G7190" s="69">
        <v>114.32</v>
      </c>
    </row>
    <row r="7191" spans="1:7" x14ac:dyDescent="0.25">
      <c r="A7191" s="31" t="s">
        <v>233</v>
      </c>
      <c r="B7191" s="31" t="s">
        <v>55</v>
      </c>
      <c r="C7191" s="31" t="s">
        <v>47</v>
      </c>
      <c r="D7191" s="31" t="s">
        <v>783</v>
      </c>
      <c r="E7191" s="31" t="s">
        <v>84</v>
      </c>
      <c r="F7191" s="31" t="s">
        <v>23</v>
      </c>
      <c r="G7191" s="69">
        <v>1510.64</v>
      </c>
    </row>
    <row r="7192" spans="1:7" x14ac:dyDescent="0.25">
      <c r="A7192" s="31" t="s">
        <v>233</v>
      </c>
      <c r="B7192" s="31" t="s">
        <v>55</v>
      </c>
      <c r="C7192" s="31" t="s">
        <v>47</v>
      </c>
      <c r="D7192" s="31" t="s">
        <v>783</v>
      </c>
      <c r="E7192" s="31" t="s">
        <v>0</v>
      </c>
      <c r="F7192" s="31" t="s">
        <v>14</v>
      </c>
      <c r="G7192" s="69">
        <v>3004.63</v>
      </c>
    </row>
    <row r="7193" spans="1:7" x14ac:dyDescent="0.25">
      <c r="A7193" s="31" t="s">
        <v>233</v>
      </c>
      <c r="B7193" s="31" t="s">
        <v>55</v>
      </c>
      <c r="C7193" s="31" t="s">
        <v>47</v>
      </c>
      <c r="D7193" s="31" t="s">
        <v>783</v>
      </c>
      <c r="E7193" s="31" t="s">
        <v>0</v>
      </c>
      <c r="F7193" s="31" t="s">
        <v>15</v>
      </c>
      <c r="G7193" s="69">
        <v>23.3</v>
      </c>
    </row>
    <row r="7194" spans="1:7" x14ac:dyDescent="0.25">
      <c r="A7194" s="31" t="s">
        <v>233</v>
      </c>
      <c r="B7194" s="31" t="s">
        <v>55</v>
      </c>
      <c r="C7194" s="31" t="s">
        <v>47</v>
      </c>
      <c r="D7194" s="31" t="s">
        <v>783</v>
      </c>
      <c r="E7194" s="31" t="s">
        <v>0</v>
      </c>
      <c r="F7194" s="31" t="s">
        <v>16</v>
      </c>
      <c r="G7194" s="69">
        <v>2739.98</v>
      </c>
    </row>
    <row r="7195" spans="1:7" x14ac:dyDescent="0.25">
      <c r="A7195" s="31" t="s">
        <v>233</v>
      </c>
      <c r="B7195" s="31" t="s">
        <v>131</v>
      </c>
      <c r="C7195" s="31" t="s">
        <v>47</v>
      </c>
      <c r="D7195" s="31" t="s">
        <v>783</v>
      </c>
      <c r="E7195" s="31" t="s">
        <v>81</v>
      </c>
      <c r="F7195" s="31" t="s">
        <v>27</v>
      </c>
      <c r="G7195" s="69">
        <v>133.33000000000001</v>
      </c>
    </row>
    <row r="7196" spans="1:7" x14ac:dyDescent="0.25">
      <c r="A7196" s="31" t="s">
        <v>233</v>
      </c>
      <c r="B7196" s="31" t="s">
        <v>131</v>
      </c>
      <c r="C7196" s="31" t="s">
        <v>47</v>
      </c>
      <c r="D7196" s="31" t="s">
        <v>783</v>
      </c>
      <c r="E7196" s="31" t="s">
        <v>81</v>
      </c>
      <c r="F7196" s="31" t="s">
        <v>83</v>
      </c>
      <c r="G7196" s="69">
        <v>120.9</v>
      </c>
    </row>
    <row r="7197" spans="1:7" x14ac:dyDescent="0.25">
      <c r="A7197" s="31" t="s">
        <v>233</v>
      </c>
      <c r="B7197" s="31" t="s">
        <v>131</v>
      </c>
      <c r="C7197" s="31" t="s">
        <v>47</v>
      </c>
      <c r="D7197" s="31" t="s">
        <v>783</v>
      </c>
      <c r="E7197" s="31" t="s">
        <v>81</v>
      </c>
      <c r="F7197" s="31" t="s">
        <v>25</v>
      </c>
      <c r="G7197" s="69">
        <v>846.53</v>
      </c>
    </row>
    <row r="7198" spans="1:7" x14ac:dyDescent="0.25">
      <c r="A7198" s="31" t="s">
        <v>233</v>
      </c>
      <c r="B7198" s="31" t="s">
        <v>131</v>
      </c>
      <c r="C7198" s="31" t="s">
        <v>47</v>
      </c>
      <c r="D7198" s="31" t="s">
        <v>783</v>
      </c>
      <c r="E7198" s="31" t="s">
        <v>81</v>
      </c>
      <c r="F7198" s="31" t="s">
        <v>65</v>
      </c>
      <c r="G7198" s="69">
        <v>31.2</v>
      </c>
    </row>
    <row r="7199" spans="1:7" x14ac:dyDescent="0.25">
      <c r="A7199" s="31" t="s">
        <v>233</v>
      </c>
      <c r="B7199" s="31" t="s">
        <v>131</v>
      </c>
      <c r="C7199" s="31" t="s">
        <v>47</v>
      </c>
      <c r="D7199" s="31" t="s">
        <v>783</v>
      </c>
      <c r="E7199" s="31" t="s">
        <v>81</v>
      </c>
      <c r="F7199" s="31" t="s">
        <v>26</v>
      </c>
      <c r="G7199" s="69">
        <v>1728.96</v>
      </c>
    </row>
    <row r="7200" spans="1:7" x14ac:dyDescent="0.25">
      <c r="A7200" s="31" t="s">
        <v>233</v>
      </c>
      <c r="B7200" s="31" t="s">
        <v>131</v>
      </c>
      <c r="C7200" s="31" t="s">
        <v>47</v>
      </c>
      <c r="D7200" s="31" t="s">
        <v>783</v>
      </c>
      <c r="E7200" s="31" t="s">
        <v>81</v>
      </c>
      <c r="F7200" s="31" t="s">
        <v>9</v>
      </c>
      <c r="G7200" s="69">
        <v>106.4</v>
      </c>
    </row>
    <row r="7201" spans="1:7" x14ac:dyDescent="0.25">
      <c r="A7201" s="31" t="s">
        <v>233</v>
      </c>
      <c r="B7201" s="31" t="s">
        <v>131</v>
      </c>
      <c r="C7201" s="31" t="s">
        <v>47</v>
      </c>
      <c r="D7201" s="31" t="s">
        <v>783</v>
      </c>
      <c r="E7201" s="31" t="s">
        <v>79</v>
      </c>
      <c r="F7201" s="31" t="s">
        <v>28</v>
      </c>
      <c r="G7201" s="69">
        <v>223.27</v>
      </c>
    </row>
    <row r="7202" spans="1:7" x14ac:dyDescent="0.25">
      <c r="A7202" s="31" t="s">
        <v>233</v>
      </c>
      <c r="B7202" s="31" t="s">
        <v>131</v>
      </c>
      <c r="C7202" s="31" t="s">
        <v>47</v>
      </c>
      <c r="D7202" s="31" t="s">
        <v>783</v>
      </c>
      <c r="E7202" s="31" t="s">
        <v>5</v>
      </c>
      <c r="F7202" s="31" t="s">
        <v>52</v>
      </c>
      <c r="G7202" s="69">
        <v>27.88</v>
      </c>
    </row>
    <row r="7203" spans="1:7" x14ac:dyDescent="0.25">
      <c r="A7203" s="31" t="s">
        <v>233</v>
      </c>
      <c r="B7203" s="31" t="s">
        <v>131</v>
      </c>
      <c r="C7203" s="31" t="s">
        <v>47</v>
      </c>
      <c r="D7203" s="31" t="s">
        <v>783</v>
      </c>
      <c r="E7203" s="31" t="s">
        <v>5</v>
      </c>
      <c r="F7203" s="31" t="s">
        <v>11</v>
      </c>
      <c r="G7203" s="69">
        <v>2923.36</v>
      </c>
    </row>
    <row r="7204" spans="1:7" x14ac:dyDescent="0.25">
      <c r="A7204" s="31" t="s">
        <v>233</v>
      </c>
      <c r="B7204" s="31" t="s">
        <v>131</v>
      </c>
      <c r="C7204" s="31" t="s">
        <v>47</v>
      </c>
      <c r="D7204" s="31" t="s">
        <v>783</v>
      </c>
      <c r="E7204" s="31" t="s">
        <v>5</v>
      </c>
      <c r="F7204" s="31" t="s">
        <v>12</v>
      </c>
      <c r="G7204" s="69">
        <v>1470.15</v>
      </c>
    </row>
    <row r="7205" spans="1:7" x14ac:dyDescent="0.25">
      <c r="A7205" s="31" t="s">
        <v>233</v>
      </c>
      <c r="B7205" s="31" t="s">
        <v>131</v>
      </c>
      <c r="C7205" s="31" t="s">
        <v>47</v>
      </c>
      <c r="D7205" s="31" t="s">
        <v>783</v>
      </c>
      <c r="E7205" s="31" t="s">
        <v>5</v>
      </c>
      <c r="F7205" s="31" t="s">
        <v>89</v>
      </c>
      <c r="G7205" s="69">
        <v>344.64</v>
      </c>
    </row>
    <row r="7206" spans="1:7" x14ac:dyDescent="0.25">
      <c r="A7206" s="31" t="s">
        <v>233</v>
      </c>
      <c r="B7206" s="31" t="s">
        <v>131</v>
      </c>
      <c r="C7206" s="31" t="s">
        <v>47</v>
      </c>
      <c r="D7206" s="31" t="s">
        <v>783</v>
      </c>
      <c r="E7206" s="31" t="s">
        <v>5</v>
      </c>
      <c r="F7206" s="31" t="s">
        <v>82</v>
      </c>
      <c r="G7206" s="69">
        <v>161.76</v>
      </c>
    </row>
    <row r="7207" spans="1:7" x14ac:dyDescent="0.25">
      <c r="A7207" s="31" t="s">
        <v>233</v>
      </c>
      <c r="B7207" s="31" t="s">
        <v>131</v>
      </c>
      <c r="C7207" s="31" t="s">
        <v>47</v>
      </c>
      <c r="D7207" s="31" t="s">
        <v>783</v>
      </c>
      <c r="E7207" s="31" t="s">
        <v>5</v>
      </c>
      <c r="F7207" s="31" t="s">
        <v>80</v>
      </c>
      <c r="G7207" s="69">
        <v>3298.85</v>
      </c>
    </row>
    <row r="7208" spans="1:7" x14ac:dyDescent="0.25">
      <c r="A7208" s="31" t="s">
        <v>233</v>
      </c>
      <c r="B7208" s="31" t="s">
        <v>131</v>
      </c>
      <c r="C7208" s="31" t="s">
        <v>47</v>
      </c>
      <c r="D7208" s="31" t="s">
        <v>783</v>
      </c>
      <c r="E7208" s="31" t="s">
        <v>5</v>
      </c>
      <c r="F7208" s="31" t="s">
        <v>61</v>
      </c>
      <c r="G7208" s="69">
        <v>2063.6999999999998</v>
      </c>
    </row>
    <row r="7209" spans="1:7" x14ac:dyDescent="0.25">
      <c r="A7209" s="31" t="s">
        <v>233</v>
      </c>
      <c r="B7209" s="31" t="s">
        <v>131</v>
      </c>
      <c r="C7209" s="31" t="s">
        <v>47</v>
      </c>
      <c r="D7209" s="31" t="s">
        <v>783</v>
      </c>
      <c r="E7209" s="31" t="s">
        <v>85</v>
      </c>
      <c r="F7209" s="31" t="s">
        <v>87</v>
      </c>
      <c r="G7209" s="69">
        <v>2285.46</v>
      </c>
    </row>
    <row r="7210" spans="1:7" x14ac:dyDescent="0.25">
      <c r="A7210" s="31" t="s">
        <v>233</v>
      </c>
      <c r="B7210" s="31" t="s">
        <v>131</v>
      </c>
      <c r="C7210" s="31" t="s">
        <v>47</v>
      </c>
      <c r="D7210" s="31" t="s">
        <v>783</v>
      </c>
      <c r="E7210" s="31" t="s">
        <v>85</v>
      </c>
      <c r="F7210" s="31" t="s">
        <v>86</v>
      </c>
      <c r="G7210" s="69">
        <v>468.17</v>
      </c>
    </row>
    <row r="7211" spans="1:7" x14ac:dyDescent="0.25">
      <c r="A7211" s="31" t="s">
        <v>233</v>
      </c>
      <c r="B7211" s="31" t="s">
        <v>131</v>
      </c>
      <c r="C7211" s="31" t="s">
        <v>47</v>
      </c>
      <c r="D7211" s="31" t="s">
        <v>783</v>
      </c>
      <c r="E7211" s="31" t="s">
        <v>84</v>
      </c>
      <c r="F7211" s="31" t="s">
        <v>29</v>
      </c>
      <c r="G7211" s="69">
        <v>29.7</v>
      </c>
    </row>
    <row r="7212" spans="1:7" x14ac:dyDescent="0.25">
      <c r="A7212" s="31" t="s">
        <v>233</v>
      </c>
      <c r="B7212" s="31" t="s">
        <v>131</v>
      </c>
      <c r="C7212" s="31" t="s">
        <v>47</v>
      </c>
      <c r="D7212" s="31" t="s">
        <v>783</v>
      </c>
      <c r="E7212" s="31" t="s">
        <v>84</v>
      </c>
      <c r="F7212" s="31" t="s">
        <v>67</v>
      </c>
      <c r="G7212" s="69">
        <v>592.22</v>
      </c>
    </row>
    <row r="7213" spans="1:7" x14ac:dyDescent="0.25">
      <c r="A7213" s="31" t="s">
        <v>233</v>
      </c>
      <c r="B7213" s="31" t="s">
        <v>131</v>
      </c>
      <c r="C7213" s="31" t="s">
        <v>47</v>
      </c>
      <c r="D7213" s="31" t="s">
        <v>783</v>
      </c>
      <c r="E7213" s="31" t="s">
        <v>84</v>
      </c>
      <c r="F7213" s="31" t="s">
        <v>93</v>
      </c>
      <c r="G7213" s="69">
        <v>20.9</v>
      </c>
    </row>
    <row r="7214" spans="1:7" x14ac:dyDescent="0.25">
      <c r="A7214" s="31" t="s">
        <v>233</v>
      </c>
      <c r="B7214" s="31" t="s">
        <v>131</v>
      </c>
      <c r="C7214" s="31" t="s">
        <v>47</v>
      </c>
      <c r="D7214" s="31" t="s">
        <v>783</v>
      </c>
      <c r="E7214" s="31" t="s">
        <v>84</v>
      </c>
      <c r="F7214" s="31" t="s">
        <v>23</v>
      </c>
      <c r="G7214" s="69">
        <v>6313.97</v>
      </c>
    </row>
    <row r="7215" spans="1:7" x14ac:dyDescent="0.25">
      <c r="A7215" s="31" t="s">
        <v>233</v>
      </c>
      <c r="B7215" s="31" t="s">
        <v>131</v>
      </c>
      <c r="C7215" s="31" t="s">
        <v>47</v>
      </c>
      <c r="D7215" s="31" t="s">
        <v>783</v>
      </c>
      <c r="E7215" s="31" t="s">
        <v>0</v>
      </c>
      <c r="F7215" s="31" t="s">
        <v>14</v>
      </c>
      <c r="G7215" s="69">
        <v>840.25</v>
      </c>
    </row>
    <row r="7216" spans="1:7" x14ac:dyDescent="0.25">
      <c r="A7216" s="31" t="s">
        <v>233</v>
      </c>
      <c r="B7216" s="31" t="s">
        <v>131</v>
      </c>
      <c r="C7216" s="31" t="s">
        <v>47</v>
      </c>
      <c r="D7216" s="31" t="s">
        <v>783</v>
      </c>
      <c r="E7216" s="31" t="s">
        <v>0</v>
      </c>
      <c r="F7216" s="31" t="s">
        <v>15</v>
      </c>
      <c r="G7216" s="69">
        <v>2006.1</v>
      </c>
    </row>
    <row r="7217" spans="1:7" x14ac:dyDescent="0.25">
      <c r="A7217" s="31" t="s">
        <v>233</v>
      </c>
      <c r="B7217" s="31" t="s">
        <v>131</v>
      </c>
      <c r="C7217" s="31" t="s">
        <v>47</v>
      </c>
      <c r="D7217" s="31" t="s">
        <v>783</v>
      </c>
      <c r="E7217" s="31" t="s">
        <v>0</v>
      </c>
      <c r="F7217" s="31" t="s">
        <v>16</v>
      </c>
      <c r="G7217" s="69">
        <v>1591.8</v>
      </c>
    </row>
    <row r="7218" spans="1:7" x14ac:dyDescent="0.25">
      <c r="A7218" s="31" t="s">
        <v>233</v>
      </c>
      <c r="B7218" s="31" t="s">
        <v>18</v>
      </c>
      <c r="C7218" s="31" t="s">
        <v>47</v>
      </c>
      <c r="D7218" s="31" t="s">
        <v>783</v>
      </c>
      <c r="E7218" s="31" t="s">
        <v>81</v>
      </c>
      <c r="F7218" s="31" t="s">
        <v>27</v>
      </c>
      <c r="G7218" s="69">
        <v>4936.57</v>
      </c>
    </row>
    <row r="7219" spans="1:7" x14ac:dyDescent="0.25">
      <c r="A7219" s="31" t="s">
        <v>233</v>
      </c>
      <c r="B7219" s="31" t="s">
        <v>18</v>
      </c>
      <c r="C7219" s="31" t="s">
        <v>47</v>
      </c>
      <c r="D7219" s="31" t="s">
        <v>783</v>
      </c>
      <c r="E7219" s="31" t="s">
        <v>81</v>
      </c>
      <c r="F7219" s="31" t="s">
        <v>83</v>
      </c>
      <c r="G7219" s="69">
        <v>303.95999999999998</v>
      </c>
    </row>
    <row r="7220" spans="1:7" x14ac:dyDescent="0.25">
      <c r="A7220" s="31" t="s">
        <v>233</v>
      </c>
      <c r="B7220" s="31" t="s">
        <v>18</v>
      </c>
      <c r="C7220" s="31" t="s">
        <v>47</v>
      </c>
      <c r="D7220" s="31" t="s">
        <v>783</v>
      </c>
      <c r="E7220" s="31" t="s">
        <v>81</v>
      </c>
      <c r="F7220" s="31" t="s">
        <v>25</v>
      </c>
      <c r="G7220" s="69">
        <v>12933.24</v>
      </c>
    </row>
    <row r="7221" spans="1:7" x14ac:dyDescent="0.25">
      <c r="A7221" s="31" t="s">
        <v>233</v>
      </c>
      <c r="B7221" s="31" t="s">
        <v>18</v>
      </c>
      <c r="C7221" s="31" t="s">
        <v>47</v>
      </c>
      <c r="D7221" s="31" t="s">
        <v>783</v>
      </c>
      <c r="E7221" s="31" t="s">
        <v>81</v>
      </c>
      <c r="F7221" s="31" t="s">
        <v>65</v>
      </c>
      <c r="G7221" s="69">
        <v>1542.58</v>
      </c>
    </row>
    <row r="7222" spans="1:7" x14ac:dyDescent="0.25">
      <c r="A7222" s="31" t="s">
        <v>233</v>
      </c>
      <c r="B7222" s="31" t="s">
        <v>18</v>
      </c>
      <c r="C7222" s="31" t="s">
        <v>47</v>
      </c>
      <c r="D7222" s="31" t="s">
        <v>783</v>
      </c>
      <c r="E7222" s="31" t="s">
        <v>81</v>
      </c>
      <c r="F7222" s="31" t="s">
        <v>26</v>
      </c>
      <c r="G7222" s="69">
        <v>11269.89</v>
      </c>
    </row>
    <row r="7223" spans="1:7" x14ac:dyDescent="0.25">
      <c r="A7223" s="31" t="s">
        <v>233</v>
      </c>
      <c r="B7223" s="31" t="s">
        <v>18</v>
      </c>
      <c r="C7223" s="31" t="s">
        <v>47</v>
      </c>
      <c r="D7223" s="31" t="s">
        <v>783</v>
      </c>
      <c r="E7223" s="31" t="s">
        <v>81</v>
      </c>
      <c r="F7223" s="31" t="s">
        <v>64</v>
      </c>
      <c r="G7223" s="69">
        <v>8438.8799999999992</v>
      </c>
    </row>
    <row r="7224" spans="1:7" x14ac:dyDescent="0.25">
      <c r="A7224" s="31" t="s">
        <v>233</v>
      </c>
      <c r="B7224" s="31" t="s">
        <v>18</v>
      </c>
      <c r="C7224" s="31" t="s">
        <v>47</v>
      </c>
      <c r="D7224" s="31" t="s">
        <v>783</v>
      </c>
      <c r="E7224" s="31" t="s">
        <v>81</v>
      </c>
      <c r="F7224" s="31" t="s">
        <v>9</v>
      </c>
      <c r="G7224" s="69">
        <v>3050.43</v>
      </c>
    </row>
    <row r="7225" spans="1:7" x14ac:dyDescent="0.25">
      <c r="A7225" s="31" t="s">
        <v>233</v>
      </c>
      <c r="B7225" s="31" t="s">
        <v>18</v>
      </c>
      <c r="C7225" s="31" t="s">
        <v>47</v>
      </c>
      <c r="D7225" s="31" t="s">
        <v>783</v>
      </c>
      <c r="E7225" s="31" t="s">
        <v>79</v>
      </c>
      <c r="F7225" s="31" t="s">
        <v>28</v>
      </c>
      <c r="G7225" s="69">
        <v>834.25</v>
      </c>
    </row>
    <row r="7226" spans="1:7" x14ac:dyDescent="0.25">
      <c r="A7226" s="31" t="s">
        <v>233</v>
      </c>
      <c r="B7226" s="31" t="s">
        <v>18</v>
      </c>
      <c r="C7226" s="31" t="s">
        <v>47</v>
      </c>
      <c r="D7226" s="31" t="s">
        <v>783</v>
      </c>
      <c r="E7226" s="31" t="s">
        <v>5</v>
      </c>
      <c r="F7226" s="31" t="s">
        <v>52</v>
      </c>
      <c r="G7226" s="69">
        <v>343.43</v>
      </c>
    </row>
    <row r="7227" spans="1:7" x14ac:dyDescent="0.25">
      <c r="A7227" s="31" t="s">
        <v>233</v>
      </c>
      <c r="B7227" s="31" t="s">
        <v>18</v>
      </c>
      <c r="C7227" s="31" t="s">
        <v>47</v>
      </c>
      <c r="D7227" s="31" t="s">
        <v>783</v>
      </c>
      <c r="E7227" s="31" t="s">
        <v>5</v>
      </c>
      <c r="F7227" s="31" t="s">
        <v>11</v>
      </c>
      <c r="G7227" s="69">
        <v>34002.68</v>
      </c>
    </row>
    <row r="7228" spans="1:7" x14ac:dyDescent="0.25">
      <c r="A7228" s="31" t="s">
        <v>233</v>
      </c>
      <c r="B7228" s="31" t="s">
        <v>18</v>
      </c>
      <c r="C7228" s="31" t="s">
        <v>47</v>
      </c>
      <c r="D7228" s="31" t="s">
        <v>783</v>
      </c>
      <c r="E7228" s="31" t="s">
        <v>5</v>
      </c>
      <c r="F7228" s="31" t="s">
        <v>12</v>
      </c>
      <c r="G7228" s="69">
        <v>2343.2600000000002</v>
      </c>
    </row>
    <row r="7229" spans="1:7" x14ac:dyDescent="0.25">
      <c r="A7229" s="31" t="s">
        <v>233</v>
      </c>
      <c r="B7229" s="31" t="s">
        <v>18</v>
      </c>
      <c r="C7229" s="31" t="s">
        <v>47</v>
      </c>
      <c r="D7229" s="31" t="s">
        <v>783</v>
      </c>
      <c r="E7229" s="31" t="s">
        <v>5</v>
      </c>
      <c r="F7229" s="31" t="s">
        <v>56</v>
      </c>
      <c r="G7229" s="69">
        <v>692.44</v>
      </c>
    </row>
    <row r="7230" spans="1:7" x14ac:dyDescent="0.25">
      <c r="A7230" s="31" t="s">
        <v>233</v>
      </c>
      <c r="B7230" s="31" t="s">
        <v>18</v>
      </c>
      <c r="C7230" s="31" t="s">
        <v>47</v>
      </c>
      <c r="D7230" s="31" t="s">
        <v>783</v>
      </c>
      <c r="E7230" s="31" t="s">
        <v>5</v>
      </c>
      <c r="F7230" s="31" t="s">
        <v>89</v>
      </c>
      <c r="G7230" s="69">
        <v>1319.7</v>
      </c>
    </row>
    <row r="7231" spans="1:7" x14ac:dyDescent="0.25">
      <c r="A7231" s="31" t="s">
        <v>233</v>
      </c>
      <c r="B7231" s="31" t="s">
        <v>18</v>
      </c>
      <c r="C7231" s="31" t="s">
        <v>47</v>
      </c>
      <c r="D7231" s="31" t="s">
        <v>783</v>
      </c>
      <c r="E7231" s="31" t="s">
        <v>5</v>
      </c>
      <c r="F7231" s="31" t="s">
        <v>82</v>
      </c>
      <c r="G7231" s="69">
        <v>38.28</v>
      </c>
    </row>
    <row r="7232" spans="1:7" x14ac:dyDescent="0.25">
      <c r="A7232" s="31" t="s">
        <v>233</v>
      </c>
      <c r="B7232" s="31" t="s">
        <v>18</v>
      </c>
      <c r="C7232" s="31" t="s">
        <v>47</v>
      </c>
      <c r="D7232" s="31" t="s">
        <v>783</v>
      </c>
      <c r="E7232" s="31" t="s">
        <v>5</v>
      </c>
      <c r="F7232" s="31" t="s">
        <v>80</v>
      </c>
      <c r="G7232" s="69">
        <v>47005.96</v>
      </c>
    </row>
    <row r="7233" spans="1:7" x14ac:dyDescent="0.25">
      <c r="A7233" s="31" t="s">
        <v>233</v>
      </c>
      <c r="B7233" s="31" t="s">
        <v>18</v>
      </c>
      <c r="C7233" s="31" t="s">
        <v>47</v>
      </c>
      <c r="D7233" s="31" t="s">
        <v>783</v>
      </c>
      <c r="E7233" s="31" t="s">
        <v>5</v>
      </c>
      <c r="F7233" s="31" t="s">
        <v>63</v>
      </c>
      <c r="G7233" s="69">
        <v>524.73</v>
      </c>
    </row>
    <row r="7234" spans="1:7" x14ac:dyDescent="0.25">
      <c r="A7234" s="31" t="s">
        <v>233</v>
      </c>
      <c r="B7234" s="31" t="s">
        <v>18</v>
      </c>
      <c r="C7234" s="31" t="s">
        <v>47</v>
      </c>
      <c r="D7234" s="31" t="s">
        <v>783</v>
      </c>
      <c r="E7234" s="31" t="s">
        <v>5</v>
      </c>
      <c r="F7234" s="31" t="s">
        <v>61</v>
      </c>
      <c r="G7234" s="69">
        <v>13545.04</v>
      </c>
    </row>
    <row r="7235" spans="1:7" x14ac:dyDescent="0.25">
      <c r="A7235" s="31" t="s">
        <v>233</v>
      </c>
      <c r="B7235" s="31" t="s">
        <v>18</v>
      </c>
      <c r="C7235" s="31" t="s">
        <v>47</v>
      </c>
      <c r="D7235" s="31" t="s">
        <v>783</v>
      </c>
      <c r="E7235" s="31" t="s">
        <v>85</v>
      </c>
      <c r="F7235" s="31" t="s">
        <v>87</v>
      </c>
      <c r="G7235" s="69">
        <v>4695.1400000000003</v>
      </c>
    </row>
    <row r="7236" spans="1:7" x14ac:dyDescent="0.25">
      <c r="A7236" s="31" t="s">
        <v>233</v>
      </c>
      <c r="B7236" s="31" t="s">
        <v>18</v>
      </c>
      <c r="C7236" s="31" t="s">
        <v>47</v>
      </c>
      <c r="D7236" s="31" t="s">
        <v>783</v>
      </c>
      <c r="E7236" s="31" t="s">
        <v>85</v>
      </c>
      <c r="F7236" s="31" t="s">
        <v>88</v>
      </c>
      <c r="G7236" s="69">
        <v>871.97</v>
      </c>
    </row>
    <row r="7237" spans="1:7" x14ac:dyDescent="0.25">
      <c r="A7237" s="31" t="s">
        <v>233</v>
      </c>
      <c r="B7237" s="31" t="s">
        <v>18</v>
      </c>
      <c r="C7237" s="31" t="s">
        <v>47</v>
      </c>
      <c r="D7237" s="31" t="s">
        <v>783</v>
      </c>
      <c r="E7237" s="31" t="s">
        <v>85</v>
      </c>
      <c r="F7237" s="31" t="s">
        <v>86</v>
      </c>
      <c r="G7237" s="69">
        <v>4088.89</v>
      </c>
    </row>
    <row r="7238" spans="1:7" x14ac:dyDescent="0.25">
      <c r="A7238" s="31" t="s">
        <v>233</v>
      </c>
      <c r="B7238" s="31" t="s">
        <v>18</v>
      </c>
      <c r="C7238" s="31" t="s">
        <v>47</v>
      </c>
      <c r="D7238" s="31" t="s">
        <v>783</v>
      </c>
      <c r="E7238" s="31" t="s">
        <v>84</v>
      </c>
      <c r="F7238" s="31" t="s">
        <v>29</v>
      </c>
      <c r="G7238" s="69">
        <v>278.79000000000002</v>
      </c>
    </row>
    <row r="7239" spans="1:7" x14ac:dyDescent="0.25">
      <c r="A7239" s="31" t="s">
        <v>233</v>
      </c>
      <c r="B7239" s="31" t="s">
        <v>18</v>
      </c>
      <c r="C7239" s="31" t="s">
        <v>47</v>
      </c>
      <c r="D7239" s="31" t="s">
        <v>783</v>
      </c>
      <c r="E7239" s="31" t="s">
        <v>84</v>
      </c>
      <c r="F7239" s="31" t="s">
        <v>23</v>
      </c>
      <c r="G7239" s="69">
        <v>2492.89</v>
      </c>
    </row>
    <row r="7240" spans="1:7" x14ac:dyDescent="0.25">
      <c r="A7240" s="31" t="s">
        <v>233</v>
      </c>
      <c r="B7240" s="31" t="s">
        <v>32</v>
      </c>
      <c r="C7240" s="31" t="s">
        <v>96</v>
      </c>
      <c r="D7240" s="31" t="s">
        <v>783</v>
      </c>
      <c r="E7240" s="31" t="s">
        <v>81</v>
      </c>
      <c r="F7240" s="31" t="s">
        <v>27</v>
      </c>
      <c r="G7240" s="69">
        <v>9045.24</v>
      </c>
    </row>
    <row r="7241" spans="1:7" x14ac:dyDescent="0.25">
      <c r="A7241" s="31" t="s">
        <v>233</v>
      </c>
      <c r="B7241" s="31" t="s">
        <v>32</v>
      </c>
      <c r="C7241" s="31" t="s">
        <v>96</v>
      </c>
      <c r="D7241" s="31" t="s">
        <v>783</v>
      </c>
      <c r="E7241" s="31" t="s">
        <v>81</v>
      </c>
      <c r="F7241" s="31" t="s">
        <v>83</v>
      </c>
      <c r="G7241" s="69">
        <v>833.53</v>
      </c>
    </row>
    <row r="7242" spans="1:7" x14ac:dyDescent="0.25">
      <c r="A7242" s="31" t="s">
        <v>233</v>
      </c>
      <c r="B7242" s="31" t="s">
        <v>32</v>
      </c>
      <c r="C7242" s="31" t="s">
        <v>96</v>
      </c>
      <c r="D7242" s="31" t="s">
        <v>783</v>
      </c>
      <c r="E7242" s="31" t="s">
        <v>81</v>
      </c>
      <c r="F7242" s="31" t="s">
        <v>25</v>
      </c>
      <c r="G7242" s="69">
        <v>25884.82</v>
      </c>
    </row>
    <row r="7243" spans="1:7" x14ac:dyDescent="0.25">
      <c r="A7243" s="31" t="s">
        <v>233</v>
      </c>
      <c r="B7243" s="31" t="s">
        <v>32</v>
      </c>
      <c r="C7243" s="31" t="s">
        <v>96</v>
      </c>
      <c r="D7243" s="31" t="s">
        <v>783</v>
      </c>
      <c r="E7243" s="31" t="s">
        <v>81</v>
      </c>
      <c r="F7243" s="31" t="s">
        <v>65</v>
      </c>
      <c r="G7243" s="69">
        <v>2522.7399999999998</v>
      </c>
    </row>
    <row r="7244" spans="1:7" x14ac:dyDescent="0.25">
      <c r="A7244" s="31" t="s">
        <v>233</v>
      </c>
      <c r="B7244" s="31" t="s">
        <v>32</v>
      </c>
      <c r="C7244" s="31" t="s">
        <v>96</v>
      </c>
      <c r="D7244" s="31" t="s">
        <v>783</v>
      </c>
      <c r="E7244" s="31" t="s">
        <v>81</v>
      </c>
      <c r="F7244" s="31" t="s">
        <v>26</v>
      </c>
      <c r="G7244" s="69">
        <v>39171.82</v>
      </c>
    </row>
    <row r="7245" spans="1:7" x14ac:dyDescent="0.25">
      <c r="A7245" s="31" t="s">
        <v>233</v>
      </c>
      <c r="B7245" s="31" t="s">
        <v>32</v>
      </c>
      <c r="C7245" s="31" t="s">
        <v>96</v>
      </c>
      <c r="D7245" s="31" t="s">
        <v>783</v>
      </c>
      <c r="E7245" s="31" t="s">
        <v>81</v>
      </c>
      <c r="F7245" s="31" t="s">
        <v>64</v>
      </c>
      <c r="G7245" s="69">
        <v>7052.13</v>
      </c>
    </row>
    <row r="7246" spans="1:7" x14ac:dyDescent="0.25">
      <c r="A7246" s="31" t="s">
        <v>233</v>
      </c>
      <c r="B7246" s="31" t="s">
        <v>32</v>
      </c>
      <c r="C7246" s="31" t="s">
        <v>96</v>
      </c>
      <c r="D7246" s="31" t="s">
        <v>783</v>
      </c>
      <c r="E7246" s="31" t="s">
        <v>81</v>
      </c>
      <c r="F7246" s="31" t="s">
        <v>9</v>
      </c>
      <c r="G7246" s="69">
        <v>12036.91</v>
      </c>
    </row>
    <row r="7247" spans="1:7" x14ac:dyDescent="0.25">
      <c r="A7247" s="31" t="s">
        <v>233</v>
      </c>
      <c r="B7247" s="31" t="s">
        <v>32</v>
      </c>
      <c r="C7247" s="31" t="s">
        <v>96</v>
      </c>
      <c r="D7247" s="31" t="s">
        <v>783</v>
      </c>
      <c r="E7247" s="31" t="s">
        <v>79</v>
      </c>
      <c r="F7247" s="31" t="s">
        <v>28</v>
      </c>
      <c r="G7247" s="69">
        <v>1915.11</v>
      </c>
    </row>
    <row r="7248" spans="1:7" x14ac:dyDescent="0.25">
      <c r="A7248" s="31" t="s">
        <v>233</v>
      </c>
      <c r="B7248" s="31" t="s">
        <v>32</v>
      </c>
      <c r="C7248" s="31" t="s">
        <v>96</v>
      </c>
      <c r="D7248" s="31" t="s">
        <v>783</v>
      </c>
      <c r="E7248" s="31" t="s">
        <v>79</v>
      </c>
      <c r="F7248" s="31" t="s">
        <v>90</v>
      </c>
      <c r="G7248" s="69">
        <v>291.57</v>
      </c>
    </row>
    <row r="7249" spans="1:7" x14ac:dyDescent="0.25">
      <c r="A7249" s="31" t="s">
        <v>233</v>
      </c>
      <c r="B7249" s="31" t="s">
        <v>32</v>
      </c>
      <c r="C7249" s="31" t="s">
        <v>96</v>
      </c>
      <c r="D7249" s="31" t="s">
        <v>783</v>
      </c>
      <c r="E7249" s="31" t="s">
        <v>5</v>
      </c>
      <c r="F7249" s="31" t="s">
        <v>52</v>
      </c>
      <c r="G7249" s="69">
        <v>829.43</v>
      </c>
    </row>
    <row r="7250" spans="1:7" x14ac:dyDescent="0.25">
      <c r="A7250" s="31" t="s">
        <v>233</v>
      </c>
      <c r="B7250" s="31" t="s">
        <v>32</v>
      </c>
      <c r="C7250" s="31" t="s">
        <v>96</v>
      </c>
      <c r="D7250" s="31" t="s">
        <v>783</v>
      </c>
      <c r="E7250" s="31" t="s">
        <v>5</v>
      </c>
      <c r="F7250" s="31" t="s">
        <v>11</v>
      </c>
      <c r="G7250" s="69">
        <v>80892.19</v>
      </c>
    </row>
    <row r="7251" spans="1:7" x14ac:dyDescent="0.25">
      <c r="A7251" s="31" t="s">
        <v>233</v>
      </c>
      <c r="B7251" s="31" t="s">
        <v>32</v>
      </c>
      <c r="C7251" s="31" t="s">
        <v>96</v>
      </c>
      <c r="D7251" s="31" t="s">
        <v>783</v>
      </c>
      <c r="E7251" s="31" t="s">
        <v>5</v>
      </c>
      <c r="F7251" s="31" t="s">
        <v>12</v>
      </c>
      <c r="G7251" s="69">
        <v>7960.6</v>
      </c>
    </row>
    <row r="7252" spans="1:7" x14ac:dyDescent="0.25">
      <c r="A7252" s="31" t="s">
        <v>233</v>
      </c>
      <c r="B7252" s="31" t="s">
        <v>32</v>
      </c>
      <c r="C7252" s="31" t="s">
        <v>96</v>
      </c>
      <c r="D7252" s="31" t="s">
        <v>783</v>
      </c>
      <c r="E7252" s="31" t="s">
        <v>5</v>
      </c>
      <c r="F7252" s="31" t="s">
        <v>56</v>
      </c>
      <c r="G7252" s="69">
        <v>3507.42</v>
      </c>
    </row>
    <row r="7253" spans="1:7" x14ac:dyDescent="0.25">
      <c r="A7253" s="31" t="s">
        <v>233</v>
      </c>
      <c r="B7253" s="31" t="s">
        <v>32</v>
      </c>
      <c r="C7253" s="31" t="s">
        <v>96</v>
      </c>
      <c r="D7253" s="31" t="s">
        <v>783</v>
      </c>
      <c r="E7253" s="31" t="s">
        <v>5</v>
      </c>
      <c r="F7253" s="31" t="s">
        <v>62</v>
      </c>
      <c r="G7253" s="69">
        <v>242.62</v>
      </c>
    </row>
    <row r="7254" spans="1:7" x14ac:dyDescent="0.25">
      <c r="A7254" s="31" t="s">
        <v>233</v>
      </c>
      <c r="B7254" s="31" t="s">
        <v>32</v>
      </c>
      <c r="C7254" s="31" t="s">
        <v>96</v>
      </c>
      <c r="D7254" s="31" t="s">
        <v>783</v>
      </c>
      <c r="E7254" s="31" t="s">
        <v>5</v>
      </c>
      <c r="F7254" s="31" t="s">
        <v>89</v>
      </c>
      <c r="G7254" s="69">
        <v>5872.38</v>
      </c>
    </row>
    <row r="7255" spans="1:7" x14ac:dyDescent="0.25">
      <c r="A7255" s="31" t="s">
        <v>233</v>
      </c>
      <c r="B7255" s="31" t="s">
        <v>32</v>
      </c>
      <c r="C7255" s="31" t="s">
        <v>96</v>
      </c>
      <c r="D7255" s="31" t="s">
        <v>783</v>
      </c>
      <c r="E7255" s="31" t="s">
        <v>5</v>
      </c>
      <c r="F7255" s="31" t="s">
        <v>82</v>
      </c>
      <c r="G7255" s="69">
        <v>1738.42</v>
      </c>
    </row>
    <row r="7256" spans="1:7" x14ac:dyDescent="0.25">
      <c r="A7256" s="31" t="s">
        <v>233</v>
      </c>
      <c r="B7256" s="31" t="s">
        <v>32</v>
      </c>
      <c r="C7256" s="31" t="s">
        <v>96</v>
      </c>
      <c r="D7256" s="31" t="s">
        <v>783</v>
      </c>
      <c r="E7256" s="31" t="s">
        <v>5</v>
      </c>
      <c r="F7256" s="31" t="s">
        <v>80</v>
      </c>
      <c r="G7256" s="69">
        <v>109746.56</v>
      </c>
    </row>
    <row r="7257" spans="1:7" x14ac:dyDescent="0.25">
      <c r="A7257" s="31" t="s">
        <v>233</v>
      </c>
      <c r="B7257" s="31" t="s">
        <v>32</v>
      </c>
      <c r="C7257" s="31" t="s">
        <v>96</v>
      </c>
      <c r="D7257" s="31" t="s">
        <v>783</v>
      </c>
      <c r="E7257" s="31" t="s">
        <v>5</v>
      </c>
      <c r="F7257" s="31" t="s">
        <v>63</v>
      </c>
      <c r="G7257" s="69">
        <v>1279.01</v>
      </c>
    </row>
    <row r="7258" spans="1:7" x14ac:dyDescent="0.25">
      <c r="A7258" s="31" t="s">
        <v>233</v>
      </c>
      <c r="B7258" s="31" t="s">
        <v>32</v>
      </c>
      <c r="C7258" s="31" t="s">
        <v>96</v>
      </c>
      <c r="D7258" s="31" t="s">
        <v>783</v>
      </c>
      <c r="E7258" s="31" t="s">
        <v>5</v>
      </c>
      <c r="F7258" s="31" t="s">
        <v>61</v>
      </c>
      <c r="G7258" s="69">
        <v>27958.6</v>
      </c>
    </row>
    <row r="7259" spans="1:7" x14ac:dyDescent="0.25">
      <c r="A7259" s="31" t="s">
        <v>233</v>
      </c>
      <c r="B7259" s="31" t="s">
        <v>32</v>
      </c>
      <c r="C7259" s="31" t="s">
        <v>96</v>
      </c>
      <c r="D7259" s="31" t="s">
        <v>783</v>
      </c>
      <c r="E7259" s="31" t="s">
        <v>85</v>
      </c>
      <c r="F7259" s="31" t="s">
        <v>87</v>
      </c>
      <c r="G7259" s="69">
        <v>9966.06</v>
      </c>
    </row>
    <row r="7260" spans="1:7" x14ac:dyDescent="0.25">
      <c r="A7260" s="31" t="s">
        <v>233</v>
      </c>
      <c r="B7260" s="31" t="s">
        <v>32</v>
      </c>
      <c r="C7260" s="31" t="s">
        <v>96</v>
      </c>
      <c r="D7260" s="31" t="s">
        <v>783</v>
      </c>
      <c r="E7260" s="31" t="s">
        <v>85</v>
      </c>
      <c r="F7260" s="31" t="s">
        <v>88</v>
      </c>
      <c r="G7260" s="69">
        <v>542.04999999999995</v>
      </c>
    </row>
    <row r="7261" spans="1:7" x14ac:dyDescent="0.25">
      <c r="A7261" s="31" t="s">
        <v>233</v>
      </c>
      <c r="B7261" s="31" t="s">
        <v>32</v>
      </c>
      <c r="C7261" s="31" t="s">
        <v>96</v>
      </c>
      <c r="D7261" s="31" t="s">
        <v>783</v>
      </c>
      <c r="E7261" s="31" t="s">
        <v>85</v>
      </c>
      <c r="F7261" s="31" t="s">
        <v>86</v>
      </c>
      <c r="G7261" s="69">
        <v>11458.71</v>
      </c>
    </row>
    <row r="7262" spans="1:7" x14ac:dyDescent="0.25">
      <c r="A7262" s="31" t="s">
        <v>233</v>
      </c>
      <c r="B7262" s="31" t="s">
        <v>32</v>
      </c>
      <c r="C7262" s="31" t="s">
        <v>96</v>
      </c>
      <c r="D7262" s="31" t="s">
        <v>783</v>
      </c>
      <c r="E7262" s="31" t="s">
        <v>84</v>
      </c>
      <c r="F7262" s="31" t="s">
        <v>29</v>
      </c>
      <c r="G7262" s="69">
        <v>1388.11</v>
      </c>
    </row>
    <row r="7263" spans="1:7" x14ac:dyDescent="0.25">
      <c r="A7263" s="31" t="s">
        <v>233</v>
      </c>
      <c r="B7263" s="31" t="s">
        <v>32</v>
      </c>
      <c r="C7263" s="31" t="s">
        <v>96</v>
      </c>
      <c r="D7263" s="31" t="s">
        <v>783</v>
      </c>
      <c r="E7263" s="31" t="s">
        <v>84</v>
      </c>
      <c r="F7263" s="31" t="s">
        <v>23</v>
      </c>
      <c r="G7263" s="69">
        <v>8414.7099999999991</v>
      </c>
    </row>
    <row r="7264" spans="1:7" x14ac:dyDescent="0.25">
      <c r="A7264" s="31" t="s">
        <v>233</v>
      </c>
      <c r="B7264" s="31" t="s">
        <v>32</v>
      </c>
      <c r="C7264" s="31" t="s">
        <v>96</v>
      </c>
      <c r="D7264" s="31" t="s">
        <v>783</v>
      </c>
      <c r="E7264" s="31" t="s">
        <v>92</v>
      </c>
      <c r="F7264" s="31" t="s">
        <v>92</v>
      </c>
      <c r="G7264" s="69">
        <v>18530.28</v>
      </c>
    </row>
    <row r="7265" spans="1:7" x14ac:dyDescent="0.25">
      <c r="A7265" s="31" t="s">
        <v>233</v>
      </c>
      <c r="B7265" s="31" t="s">
        <v>32</v>
      </c>
      <c r="C7265" s="31" t="s">
        <v>96</v>
      </c>
      <c r="D7265" s="31" t="s">
        <v>783</v>
      </c>
      <c r="E7265" s="31" t="s">
        <v>0</v>
      </c>
      <c r="F7265" s="31" t="s">
        <v>14</v>
      </c>
      <c r="G7265" s="69">
        <v>13804.35</v>
      </c>
    </row>
    <row r="7266" spans="1:7" x14ac:dyDescent="0.25">
      <c r="A7266" s="31" t="s">
        <v>233</v>
      </c>
      <c r="B7266" s="31" t="s">
        <v>32</v>
      </c>
      <c r="C7266" s="31" t="s">
        <v>96</v>
      </c>
      <c r="D7266" s="31" t="s">
        <v>783</v>
      </c>
      <c r="E7266" s="31" t="s">
        <v>0</v>
      </c>
      <c r="F7266" s="31" t="s">
        <v>15</v>
      </c>
      <c r="G7266" s="69">
        <v>422.41</v>
      </c>
    </row>
    <row r="7267" spans="1:7" x14ac:dyDescent="0.25">
      <c r="A7267" s="31" t="s">
        <v>233</v>
      </c>
      <c r="B7267" s="31" t="s">
        <v>32</v>
      </c>
      <c r="C7267" s="31" t="s">
        <v>96</v>
      </c>
      <c r="D7267" s="31" t="s">
        <v>783</v>
      </c>
      <c r="E7267" s="31" t="s">
        <v>0</v>
      </c>
      <c r="F7267" s="31" t="s">
        <v>16</v>
      </c>
      <c r="G7267" s="69">
        <v>27333.79</v>
      </c>
    </row>
    <row r="7268" spans="1:7" x14ac:dyDescent="0.25">
      <c r="A7268" s="31" t="s">
        <v>233</v>
      </c>
      <c r="B7268" s="31" t="s">
        <v>32</v>
      </c>
      <c r="C7268" s="31" t="s">
        <v>96</v>
      </c>
      <c r="D7268" s="31" t="s">
        <v>783</v>
      </c>
      <c r="E7268" s="31" t="s">
        <v>21</v>
      </c>
      <c r="F7268" s="31" t="s">
        <v>21</v>
      </c>
      <c r="G7268" s="69">
        <v>50405.95</v>
      </c>
    </row>
    <row r="7269" spans="1:7" x14ac:dyDescent="0.25">
      <c r="A7269" s="31" t="s">
        <v>233</v>
      </c>
      <c r="B7269" s="31" t="s">
        <v>17</v>
      </c>
      <c r="C7269" s="31" t="s">
        <v>47</v>
      </c>
      <c r="D7269" s="31" t="s">
        <v>783</v>
      </c>
      <c r="E7269" s="31" t="s">
        <v>81</v>
      </c>
      <c r="F7269" s="31" t="s">
        <v>27</v>
      </c>
      <c r="G7269" s="69">
        <v>9707</v>
      </c>
    </row>
    <row r="7270" spans="1:7" x14ac:dyDescent="0.25">
      <c r="A7270" s="31" t="s">
        <v>233</v>
      </c>
      <c r="B7270" s="31" t="s">
        <v>17</v>
      </c>
      <c r="C7270" s="31" t="s">
        <v>47</v>
      </c>
      <c r="D7270" s="31" t="s">
        <v>783</v>
      </c>
      <c r="E7270" s="31" t="s">
        <v>81</v>
      </c>
      <c r="F7270" s="31" t="s">
        <v>83</v>
      </c>
      <c r="G7270" s="69">
        <v>1500.69</v>
      </c>
    </row>
    <row r="7271" spans="1:7" x14ac:dyDescent="0.25">
      <c r="A7271" s="31" t="s">
        <v>233</v>
      </c>
      <c r="B7271" s="31" t="s">
        <v>17</v>
      </c>
      <c r="C7271" s="31" t="s">
        <v>47</v>
      </c>
      <c r="D7271" s="31" t="s">
        <v>783</v>
      </c>
      <c r="E7271" s="31" t="s">
        <v>81</v>
      </c>
      <c r="F7271" s="31" t="s">
        <v>25</v>
      </c>
      <c r="G7271" s="69">
        <v>43702.03</v>
      </c>
    </row>
    <row r="7272" spans="1:7" x14ac:dyDescent="0.25">
      <c r="A7272" s="31" t="s">
        <v>233</v>
      </c>
      <c r="B7272" s="31" t="s">
        <v>17</v>
      </c>
      <c r="C7272" s="31" t="s">
        <v>47</v>
      </c>
      <c r="D7272" s="31" t="s">
        <v>783</v>
      </c>
      <c r="E7272" s="31" t="s">
        <v>81</v>
      </c>
      <c r="F7272" s="31" t="s">
        <v>65</v>
      </c>
      <c r="G7272" s="69">
        <v>3501.87</v>
      </c>
    </row>
    <row r="7273" spans="1:7" x14ac:dyDescent="0.25">
      <c r="A7273" s="31" t="s">
        <v>233</v>
      </c>
      <c r="B7273" s="31" t="s">
        <v>17</v>
      </c>
      <c r="C7273" s="31" t="s">
        <v>47</v>
      </c>
      <c r="D7273" s="31" t="s">
        <v>783</v>
      </c>
      <c r="E7273" s="31" t="s">
        <v>81</v>
      </c>
      <c r="F7273" s="31" t="s">
        <v>26</v>
      </c>
      <c r="G7273" s="69">
        <v>54079.97</v>
      </c>
    </row>
    <row r="7274" spans="1:7" x14ac:dyDescent="0.25">
      <c r="A7274" s="31" t="s">
        <v>233</v>
      </c>
      <c r="B7274" s="31" t="s">
        <v>17</v>
      </c>
      <c r="C7274" s="31" t="s">
        <v>47</v>
      </c>
      <c r="D7274" s="31" t="s">
        <v>783</v>
      </c>
      <c r="E7274" s="31" t="s">
        <v>81</v>
      </c>
      <c r="F7274" s="31" t="s">
        <v>64</v>
      </c>
      <c r="G7274" s="69">
        <v>21434.06</v>
      </c>
    </row>
    <row r="7275" spans="1:7" x14ac:dyDescent="0.25">
      <c r="A7275" s="31" t="s">
        <v>233</v>
      </c>
      <c r="B7275" s="31" t="s">
        <v>17</v>
      </c>
      <c r="C7275" s="31" t="s">
        <v>47</v>
      </c>
      <c r="D7275" s="31" t="s">
        <v>783</v>
      </c>
      <c r="E7275" s="31" t="s">
        <v>81</v>
      </c>
      <c r="F7275" s="31" t="s">
        <v>9</v>
      </c>
      <c r="G7275" s="69">
        <v>13187.79</v>
      </c>
    </row>
    <row r="7276" spans="1:7" x14ac:dyDescent="0.25">
      <c r="A7276" s="31" t="s">
        <v>233</v>
      </c>
      <c r="B7276" s="31" t="s">
        <v>17</v>
      </c>
      <c r="C7276" s="31" t="s">
        <v>47</v>
      </c>
      <c r="D7276" s="31" t="s">
        <v>783</v>
      </c>
      <c r="E7276" s="31" t="s">
        <v>79</v>
      </c>
      <c r="F7276" s="31" t="s">
        <v>28</v>
      </c>
      <c r="G7276" s="69">
        <v>3057.49</v>
      </c>
    </row>
    <row r="7277" spans="1:7" x14ac:dyDescent="0.25">
      <c r="A7277" s="31" t="s">
        <v>233</v>
      </c>
      <c r="B7277" s="31" t="s">
        <v>17</v>
      </c>
      <c r="C7277" s="31" t="s">
        <v>47</v>
      </c>
      <c r="D7277" s="31" t="s">
        <v>783</v>
      </c>
      <c r="E7277" s="31" t="s">
        <v>79</v>
      </c>
      <c r="F7277" s="31" t="s">
        <v>90</v>
      </c>
      <c r="G7277" s="69">
        <v>577.09</v>
      </c>
    </row>
    <row r="7278" spans="1:7" x14ac:dyDescent="0.25">
      <c r="A7278" s="31" t="s">
        <v>233</v>
      </c>
      <c r="B7278" s="31" t="s">
        <v>17</v>
      </c>
      <c r="C7278" s="31" t="s">
        <v>47</v>
      </c>
      <c r="D7278" s="31" t="s">
        <v>783</v>
      </c>
      <c r="E7278" s="31" t="s">
        <v>5</v>
      </c>
      <c r="F7278" s="31" t="s">
        <v>52</v>
      </c>
      <c r="G7278" s="69">
        <v>1991.53</v>
      </c>
    </row>
    <row r="7279" spans="1:7" x14ac:dyDescent="0.25">
      <c r="A7279" s="31" t="s">
        <v>233</v>
      </c>
      <c r="B7279" s="31" t="s">
        <v>17</v>
      </c>
      <c r="C7279" s="31" t="s">
        <v>47</v>
      </c>
      <c r="D7279" s="31" t="s">
        <v>783</v>
      </c>
      <c r="E7279" s="31" t="s">
        <v>5</v>
      </c>
      <c r="F7279" s="31" t="s">
        <v>11</v>
      </c>
      <c r="G7279" s="69">
        <v>88224.34</v>
      </c>
    </row>
    <row r="7280" spans="1:7" x14ac:dyDescent="0.25">
      <c r="A7280" s="31" t="s">
        <v>233</v>
      </c>
      <c r="B7280" s="31" t="s">
        <v>17</v>
      </c>
      <c r="C7280" s="31" t="s">
        <v>47</v>
      </c>
      <c r="D7280" s="31" t="s">
        <v>783</v>
      </c>
      <c r="E7280" s="31" t="s">
        <v>5</v>
      </c>
      <c r="F7280" s="31" t="s">
        <v>12</v>
      </c>
      <c r="G7280" s="69">
        <v>9288.59</v>
      </c>
    </row>
    <row r="7281" spans="1:7" x14ac:dyDescent="0.25">
      <c r="A7281" s="31" t="s">
        <v>233</v>
      </c>
      <c r="B7281" s="31" t="s">
        <v>17</v>
      </c>
      <c r="C7281" s="31" t="s">
        <v>47</v>
      </c>
      <c r="D7281" s="31" t="s">
        <v>783</v>
      </c>
      <c r="E7281" s="31" t="s">
        <v>5</v>
      </c>
      <c r="F7281" s="31" t="s">
        <v>56</v>
      </c>
      <c r="G7281" s="69">
        <v>8377.5</v>
      </c>
    </row>
    <row r="7282" spans="1:7" x14ac:dyDescent="0.25">
      <c r="A7282" s="31" t="s">
        <v>233</v>
      </c>
      <c r="B7282" s="31" t="s">
        <v>17</v>
      </c>
      <c r="C7282" s="31" t="s">
        <v>47</v>
      </c>
      <c r="D7282" s="31" t="s">
        <v>783</v>
      </c>
      <c r="E7282" s="31" t="s">
        <v>5</v>
      </c>
      <c r="F7282" s="31" t="s">
        <v>89</v>
      </c>
      <c r="G7282" s="69">
        <v>30036.19</v>
      </c>
    </row>
    <row r="7283" spans="1:7" x14ac:dyDescent="0.25">
      <c r="A7283" s="31" t="s">
        <v>233</v>
      </c>
      <c r="B7283" s="31" t="s">
        <v>17</v>
      </c>
      <c r="C7283" s="31" t="s">
        <v>47</v>
      </c>
      <c r="D7283" s="31" t="s">
        <v>783</v>
      </c>
      <c r="E7283" s="31" t="s">
        <v>5</v>
      </c>
      <c r="F7283" s="31" t="s">
        <v>82</v>
      </c>
      <c r="G7283" s="69">
        <v>2379.59</v>
      </c>
    </row>
    <row r="7284" spans="1:7" x14ac:dyDescent="0.25">
      <c r="A7284" s="31" t="s">
        <v>233</v>
      </c>
      <c r="B7284" s="31" t="s">
        <v>17</v>
      </c>
      <c r="C7284" s="31" t="s">
        <v>47</v>
      </c>
      <c r="D7284" s="31" t="s">
        <v>783</v>
      </c>
      <c r="E7284" s="31" t="s">
        <v>5</v>
      </c>
      <c r="F7284" s="31" t="s">
        <v>80</v>
      </c>
      <c r="G7284" s="69">
        <v>203333.34</v>
      </c>
    </row>
    <row r="7285" spans="1:7" x14ac:dyDescent="0.25">
      <c r="A7285" s="31" t="s">
        <v>233</v>
      </c>
      <c r="B7285" s="31" t="s">
        <v>17</v>
      </c>
      <c r="C7285" s="31" t="s">
        <v>47</v>
      </c>
      <c r="D7285" s="31" t="s">
        <v>783</v>
      </c>
      <c r="E7285" s="31" t="s">
        <v>5</v>
      </c>
      <c r="F7285" s="31" t="s">
        <v>63</v>
      </c>
      <c r="G7285" s="69">
        <v>896.81</v>
      </c>
    </row>
    <row r="7286" spans="1:7" x14ac:dyDescent="0.25">
      <c r="A7286" s="31" t="s">
        <v>233</v>
      </c>
      <c r="B7286" s="31" t="s">
        <v>17</v>
      </c>
      <c r="C7286" s="31" t="s">
        <v>47</v>
      </c>
      <c r="D7286" s="31" t="s">
        <v>783</v>
      </c>
      <c r="E7286" s="31" t="s">
        <v>5</v>
      </c>
      <c r="F7286" s="31" t="s">
        <v>61</v>
      </c>
      <c r="G7286" s="69">
        <v>49637.48</v>
      </c>
    </row>
    <row r="7287" spans="1:7" x14ac:dyDescent="0.25">
      <c r="A7287" s="31" t="s">
        <v>233</v>
      </c>
      <c r="B7287" s="31" t="s">
        <v>17</v>
      </c>
      <c r="C7287" s="31" t="s">
        <v>47</v>
      </c>
      <c r="D7287" s="31" t="s">
        <v>783</v>
      </c>
      <c r="E7287" s="31" t="s">
        <v>85</v>
      </c>
      <c r="F7287" s="31" t="s">
        <v>87</v>
      </c>
      <c r="G7287" s="69">
        <v>29517.05</v>
      </c>
    </row>
    <row r="7288" spans="1:7" x14ac:dyDescent="0.25">
      <c r="A7288" s="31" t="s">
        <v>233</v>
      </c>
      <c r="B7288" s="31" t="s">
        <v>17</v>
      </c>
      <c r="C7288" s="31" t="s">
        <v>47</v>
      </c>
      <c r="D7288" s="31" t="s">
        <v>783</v>
      </c>
      <c r="E7288" s="31" t="s">
        <v>85</v>
      </c>
      <c r="F7288" s="31" t="s">
        <v>88</v>
      </c>
      <c r="G7288" s="69">
        <v>2787.87</v>
      </c>
    </row>
    <row r="7289" spans="1:7" x14ac:dyDescent="0.25">
      <c r="A7289" s="31" t="s">
        <v>233</v>
      </c>
      <c r="B7289" s="31" t="s">
        <v>17</v>
      </c>
      <c r="C7289" s="31" t="s">
        <v>47</v>
      </c>
      <c r="D7289" s="31" t="s">
        <v>783</v>
      </c>
      <c r="E7289" s="31" t="s">
        <v>85</v>
      </c>
      <c r="F7289" s="31" t="s">
        <v>86</v>
      </c>
      <c r="G7289" s="69">
        <v>18662.87</v>
      </c>
    </row>
    <row r="7290" spans="1:7" x14ac:dyDescent="0.25">
      <c r="A7290" s="31" t="s">
        <v>233</v>
      </c>
      <c r="B7290" s="31" t="s">
        <v>17</v>
      </c>
      <c r="C7290" s="31" t="s">
        <v>47</v>
      </c>
      <c r="D7290" s="31" t="s">
        <v>783</v>
      </c>
      <c r="E7290" s="31" t="s">
        <v>84</v>
      </c>
      <c r="F7290" s="31" t="s">
        <v>29</v>
      </c>
      <c r="G7290" s="69">
        <v>379.19</v>
      </c>
    </row>
    <row r="7291" spans="1:7" x14ac:dyDescent="0.25">
      <c r="A7291" s="31" t="s">
        <v>233</v>
      </c>
      <c r="B7291" s="31" t="s">
        <v>17</v>
      </c>
      <c r="C7291" s="31" t="s">
        <v>47</v>
      </c>
      <c r="D7291" s="31" t="s">
        <v>783</v>
      </c>
      <c r="E7291" s="31" t="s">
        <v>84</v>
      </c>
      <c r="F7291" s="31" t="s">
        <v>23</v>
      </c>
      <c r="G7291" s="69">
        <v>11906.89</v>
      </c>
    </row>
    <row r="7292" spans="1:7" x14ac:dyDescent="0.25">
      <c r="A7292" s="31" t="s">
        <v>233</v>
      </c>
      <c r="B7292" s="31" t="s">
        <v>34</v>
      </c>
      <c r="C7292" s="31" t="s">
        <v>96</v>
      </c>
      <c r="D7292" s="31" t="s">
        <v>783</v>
      </c>
      <c r="E7292" s="31" t="s">
        <v>81</v>
      </c>
      <c r="F7292" s="31" t="s">
        <v>27</v>
      </c>
      <c r="G7292" s="69">
        <v>1943.2</v>
      </c>
    </row>
    <row r="7293" spans="1:7" x14ac:dyDescent="0.25">
      <c r="A7293" s="31" t="s">
        <v>233</v>
      </c>
      <c r="B7293" s="31" t="s">
        <v>34</v>
      </c>
      <c r="C7293" s="31" t="s">
        <v>96</v>
      </c>
      <c r="D7293" s="31" t="s">
        <v>783</v>
      </c>
      <c r="E7293" s="31" t="s">
        <v>81</v>
      </c>
      <c r="F7293" s="31" t="s">
        <v>83</v>
      </c>
      <c r="G7293" s="69">
        <v>910.79</v>
      </c>
    </row>
    <row r="7294" spans="1:7" x14ac:dyDescent="0.25">
      <c r="A7294" s="31" t="s">
        <v>233</v>
      </c>
      <c r="B7294" s="31" t="s">
        <v>34</v>
      </c>
      <c r="C7294" s="31" t="s">
        <v>96</v>
      </c>
      <c r="D7294" s="31" t="s">
        <v>783</v>
      </c>
      <c r="E7294" s="31" t="s">
        <v>81</v>
      </c>
      <c r="F7294" s="31" t="s">
        <v>25</v>
      </c>
      <c r="G7294" s="69">
        <v>7662.95</v>
      </c>
    </row>
    <row r="7295" spans="1:7" x14ac:dyDescent="0.25">
      <c r="A7295" s="31" t="s">
        <v>233</v>
      </c>
      <c r="B7295" s="31" t="s">
        <v>34</v>
      </c>
      <c r="C7295" s="31" t="s">
        <v>96</v>
      </c>
      <c r="D7295" s="31" t="s">
        <v>783</v>
      </c>
      <c r="E7295" s="31" t="s">
        <v>81</v>
      </c>
      <c r="F7295" s="31" t="s">
        <v>65</v>
      </c>
      <c r="G7295" s="69">
        <v>1735.79</v>
      </c>
    </row>
    <row r="7296" spans="1:7" x14ac:dyDescent="0.25">
      <c r="A7296" s="31" t="s">
        <v>233</v>
      </c>
      <c r="B7296" s="31" t="s">
        <v>34</v>
      </c>
      <c r="C7296" s="31" t="s">
        <v>96</v>
      </c>
      <c r="D7296" s="31" t="s">
        <v>783</v>
      </c>
      <c r="E7296" s="31" t="s">
        <v>81</v>
      </c>
      <c r="F7296" s="31" t="s">
        <v>26</v>
      </c>
      <c r="G7296" s="69">
        <v>12570.8</v>
      </c>
    </row>
    <row r="7297" spans="1:7" x14ac:dyDescent="0.25">
      <c r="A7297" s="31" t="s">
        <v>233</v>
      </c>
      <c r="B7297" s="31" t="s">
        <v>34</v>
      </c>
      <c r="C7297" s="31" t="s">
        <v>96</v>
      </c>
      <c r="D7297" s="31" t="s">
        <v>783</v>
      </c>
      <c r="E7297" s="31" t="s">
        <v>81</v>
      </c>
      <c r="F7297" s="31" t="s">
        <v>64</v>
      </c>
      <c r="G7297" s="69">
        <v>5191.97</v>
      </c>
    </row>
    <row r="7298" spans="1:7" x14ac:dyDescent="0.25">
      <c r="A7298" s="31" t="s">
        <v>233</v>
      </c>
      <c r="B7298" s="31" t="s">
        <v>34</v>
      </c>
      <c r="C7298" s="31" t="s">
        <v>96</v>
      </c>
      <c r="D7298" s="31" t="s">
        <v>783</v>
      </c>
      <c r="E7298" s="31" t="s">
        <v>81</v>
      </c>
      <c r="F7298" s="31" t="s">
        <v>9</v>
      </c>
      <c r="G7298" s="69">
        <v>2284.54</v>
      </c>
    </row>
    <row r="7299" spans="1:7" x14ac:dyDescent="0.25">
      <c r="A7299" s="31" t="s">
        <v>233</v>
      </c>
      <c r="B7299" s="31" t="s">
        <v>34</v>
      </c>
      <c r="C7299" s="31" t="s">
        <v>96</v>
      </c>
      <c r="D7299" s="31" t="s">
        <v>783</v>
      </c>
      <c r="E7299" s="31" t="s">
        <v>79</v>
      </c>
      <c r="F7299" s="31" t="s">
        <v>28</v>
      </c>
      <c r="G7299" s="69">
        <v>677.23</v>
      </c>
    </row>
    <row r="7300" spans="1:7" x14ac:dyDescent="0.25">
      <c r="A7300" s="31" t="s">
        <v>233</v>
      </c>
      <c r="B7300" s="31" t="s">
        <v>34</v>
      </c>
      <c r="C7300" s="31" t="s">
        <v>96</v>
      </c>
      <c r="D7300" s="31" t="s">
        <v>783</v>
      </c>
      <c r="E7300" s="31" t="s">
        <v>79</v>
      </c>
      <c r="F7300" s="31" t="s">
        <v>90</v>
      </c>
      <c r="G7300" s="69">
        <v>107.69</v>
      </c>
    </row>
    <row r="7301" spans="1:7" x14ac:dyDescent="0.25">
      <c r="A7301" s="31" t="s">
        <v>233</v>
      </c>
      <c r="B7301" s="31" t="s">
        <v>34</v>
      </c>
      <c r="C7301" s="31" t="s">
        <v>96</v>
      </c>
      <c r="D7301" s="31" t="s">
        <v>783</v>
      </c>
      <c r="E7301" s="31" t="s">
        <v>5</v>
      </c>
      <c r="F7301" s="31" t="s">
        <v>52</v>
      </c>
      <c r="G7301" s="69">
        <v>1558.58</v>
      </c>
    </row>
    <row r="7302" spans="1:7" x14ac:dyDescent="0.25">
      <c r="A7302" s="31" t="s">
        <v>233</v>
      </c>
      <c r="B7302" s="31" t="s">
        <v>34</v>
      </c>
      <c r="C7302" s="31" t="s">
        <v>96</v>
      </c>
      <c r="D7302" s="31" t="s">
        <v>783</v>
      </c>
      <c r="E7302" s="31" t="s">
        <v>5</v>
      </c>
      <c r="F7302" s="31" t="s">
        <v>11</v>
      </c>
      <c r="G7302" s="69">
        <v>26440.6</v>
      </c>
    </row>
    <row r="7303" spans="1:7" x14ac:dyDescent="0.25">
      <c r="A7303" s="31" t="s">
        <v>233</v>
      </c>
      <c r="B7303" s="31" t="s">
        <v>34</v>
      </c>
      <c r="C7303" s="31" t="s">
        <v>96</v>
      </c>
      <c r="D7303" s="31" t="s">
        <v>783</v>
      </c>
      <c r="E7303" s="31" t="s">
        <v>5</v>
      </c>
      <c r="F7303" s="31" t="s">
        <v>12</v>
      </c>
      <c r="G7303" s="69">
        <v>4189.37</v>
      </c>
    </row>
    <row r="7304" spans="1:7" x14ac:dyDescent="0.25">
      <c r="A7304" s="31" t="s">
        <v>233</v>
      </c>
      <c r="B7304" s="31" t="s">
        <v>34</v>
      </c>
      <c r="C7304" s="31" t="s">
        <v>96</v>
      </c>
      <c r="D7304" s="31" t="s">
        <v>783</v>
      </c>
      <c r="E7304" s="31" t="s">
        <v>5</v>
      </c>
      <c r="F7304" s="31" t="s">
        <v>56</v>
      </c>
      <c r="G7304" s="69">
        <v>2089.63</v>
      </c>
    </row>
    <row r="7305" spans="1:7" x14ac:dyDescent="0.25">
      <c r="A7305" s="31" t="s">
        <v>233</v>
      </c>
      <c r="B7305" s="31" t="s">
        <v>34</v>
      </c>
      <c r="C7305" s="31" t="s">
        <v>96</v>
      </c>
      <c r="D7305" s="31" t="s">
        <v>783</v>
      </c>
      <c r="E7305" s="31" t="s">
        <v>5</v>
      </c>
      <c r="F7305" s="31" t="s">
        <v>89</v>
      </c>
      <c r="G7305" s="69">
        <v>5213.3900000000003</v>
      </c>
    </row>
    <row r="7306" spans="1:7" x14ac:dyDescent="0.25">
      <c r="A7306" s="31" t="s">
        <v>233</v>
      </c>
      <c r="B7306" s="31" t="s">
        <v>34</v>
      </c>
      <c r="C7306" s="31" t="s">
        <v>96</v>
      </c>
      <c r="D7306" s="31" t="s">
        <v>783</v>
      </c>
      <c r="E7306" s="31" t="s">
        <v>5</v>
      </c>
      <c r="F7306" s="31" t="s">
        <v>82</v>
      </c>
      <c r="G7306" s="69">
        <v>763.41</v>
      </c>
    </row>
    <row r="7307" spans="1:7" x14ac:dyDescent="0.25">
      <c r="A7307" s="31" t="s">
        <v>233</v>
      </c>
      <c r="B7307" s="31" t="s">
        <v>34</v>
      </c>
      <c r="C7307" s="31" t="s">
        <v>96</v>
      </c>
      <c r="D7307" s="31" t="s">
        <v>783</v>
      </c>
      <c r="E7307" s="31" t="s">
        <v>5</v>
      </c>
      <c r="F7307" s="31" t="s">
        <v>80</v>
      </c>
      <c r="G7307" s="69">
        <v>71456.25</v>
      </c>
    </row>
    <row r="7308" spans="1:7" x14ac:dyDescent="0.25">
      <c r="A7308" s="31" t="s">
        <v>233</v>
      </c>
      <c r="B7308" s="31" t="s">
        <v>34</v>
      </c>
      <c r="C7308" s="31" t="s">
        <v>96</v>
      </c>
      <c r="D7308" s="31" t="s">
        <v>783</v>
      </c>
      <c r="E7308" s="31" t="s">
        <v>5</v>
      </c>
      <c r="F7308" s="31" t="s">
        <v>63</v>
      </c>
      <c r="G7308" s="69">
        <v>1039.9100000000001</v>
      </c>
    </row>
    <row r="7309" spans="1:7" x14ac:dyDescent="0.25">
      <c r="A7309" s="31" t="s">
        <v>233</v>
      </c>
      <c r="B7309" s="31" t="s">
        <v>34</v>
      </c>
      <c r="C7309" s="31" t="s">
        <v>96</v>
      </c>
      <c r="D7309" s="31" t="s">
        <v>783</v>
      </c>
      <c r="E7309" s="31" t="s">
        <v>5</v>
      </c>
      <c r="F7309" s="31" t="s">
        <v>61</v>
      </c>
      <c r="G7309" s="69">
        <v>18797.439999999999</v>
      </c>
    </row>
    <row r="7310" spans="1:7" x14ac:dyDescent="0.25">
      <c r="A7310" s="31" t="s">
        <v>233</v>
      </c>
      <c r="B7310" s="31" t="s">
        <v>34</v>
      </c>
      <c r="C7310" s="31" t="s">
        <v>96</v>
      </c>
      <c r="D7310" s="31" t="s">
        <v>783</v>
      </c>
      <c r="E7310" s="31" t="s">
        <v>85</v>
      </c>
      <c r="F7310" s="31" t="s">
        <v>87</v>
      </c>
      <c r="G7310" s="69">
        <v>3041.67</v>
      </c>
    </row>
    <row r="7311" spans="1:7" x14ac:dyDescent="0.25">
      <c r="A7311" s="31" t="s">
        <v>233</v>
      </c>
      <c r="B7311" s="31" t="s">
        <v>34</v>
      </c>
      <c r="C7311" s="31" t="s">
        <v>96</v>
      </c>
      <c r="D7311" s="31" t="s">
        <v>783</v>
      </c>
      <c r="E7311" s="31" t="s">
        <v>85</v>
      </c>
      <c r="F7311" s="31" t="s">
        <v>88</v>
      </c>
      <c r="G7311" s="69">
        <v>263.33</v>
      </c>
    </row>
    <row r="7312" spans="1:7" x14ac:dyDescent="0.25">
      <c r="A7312" s="31" t="s">
        <v>233</v>
      </c>
      <c r="B7312" s="31" t="s">
        <v>34</v>
      </c>
      <c r="C7312" s="31" t="s">
        <v>96</v>
      </c>
      <c r="D7312" s="31" t="s">
        <v>783</v>
      </c>
      <c r="E7312" s="31" t="s">
        <v>85</v>
      </c>
      <c r="F7312" s="31" t="s">
        <v>86</v>
      </c>
      <c r="G7312" s="69">
        <v>1625</v>
      </c>
    </row>
    <row r="7313" spans="1:7" x14ac:dyDescent="0.25">
      <c r="A7313" s="31" t="s">
        <v>233</v>
      </c>
      <c r="B7313" s="31" t="s">
        <v>34</v>
      </c>
      <c r="C7313" s="31" t="s">
        <v>96</v>
      </c>
      <c r="D7313" s="31" t="s">
        <v>783</v>
      </c>
      <c r="E7313" s="31" t="s">
        <v>84</v>
      </c>
      <c r="F7313" s="31" t="s">
        <v>29</v>
      </c>
      <c r="G7313" s="69">
        <v>329.61</v>
      </c>
    </row>
    <row r="7314" spans="1:7" x14ac:dyDescent="0.25">
      <c r="A7314" s="31" t="s">
        <v>233</v>
      </c>
      <c r="B7314" s="31" t="s">
        <v>34</v>
      </c>
      <c r="C7314" s="31" t="s">
        <v>96</v>
      </c>
      <c r="D7314" s="31" t="s">
        <v>783</v>
      </c>
      <c r="E7314" s="31" t="s">
        <v>84</v>
      </c>
      <c r="F7314" s="31" t="s">
        <v>23</v>
      </c>
      <c r="G7314" s="69">
        <v>2800.43</v>
      </c>
    </row>
    <row r="7315" spans="1:7" x14ac:dyDescent="0.25">
      <c r="A7315" s="31" t="s">
        <v>233</v>
      </c>
      <c r="B7315" s="31" t="s">
        <v>34</v>
      </c>
      <c r="C7315" s="31" t="s">
        <v>96</v>
      </c>
      <c r="D7315" s="31" t="s">
        <v>783</v>
      </c>
      <c r="E7315" s="31" t="s">
        <v>0</v>
      </c>
      <c r="F7315" s="31" t="s">
        <v>14</v>
      </c>
      <c r="G7315" s="69">
        <v>1625.95</v>
      </c>
    </row>
    <row r="7316" spans="1:7" x14ac:dyDescent="0.25">
      <c r="A7316" s="31" t="s">
        <v>233</v>
      </c>
      <c r="B7316" s="31" t="s">
        <v>34</v>
      </c>
      <c r="C7316" s="31" t="s">
        <v>96</v>
      </c>
      <c r="D7316" s="31" t="s">
        <v>783</v>
      </c>
      <c r="E7316" s="31" t="s">
        <v>0</v>
      </c>
      <c r="F7316" s="31" t="s">
        <v>15</v>
      </c>
      <c r="G7316" s="69">
        <v>30.25</v>
      </c>
    </row>
    <row r="7317" spans="1:7" x14ac:dyDescent="0.25">
      <c r="A7317" s="31" t="s">
        <v>233</v>
      </c>
      <c r="B7317" s="31" t="s">
        <v>34</v>
      </c>
      <c r="C7317" s="31" t="s">
        <v>96</v>
      </c>
      <c r="D7317" s="31" t="s">
        <v>783</v>
      </c>
      <c r="E7317" s="31" t="s">
        <v>0</v>
      </c>
      <c r="F7317" s="31" t="s">
        <v>16</v>
      </c>
      <c r="G7317" s="69">
        <v>1774.47</v>
      </c>
    </row>
    <row r="7318" spans="1:7" x14ac:dyDescent="0.25">
      <c r="A7318" s="31" t="s">
        <v>233</v>
      </c>
      <c r="B7318" s="31" t="s">
        <v>161</v>
      </c>
      <c r="C7318" s="31" t="s">
        <v>156</v>
      </c>
      <c r="D7318" s="31" t="s">
        <v>702</v>
      </c>
      <c r="E7318" s="31" t="s">
        <v>81</v>
      </c>
      <c r="F7318" s="31" t="s">
        <v>27</v>
      </c>
      <c r="G7318" s="69">
        <v>38.619999999999997</v>
      </c>
    </row>
    <row r="7319" spans="1:7" x14ac:dyDescent="0.25">
      <c r="A7319" s="31" t="s">
        <v>233</v>
      </c>
      <c r="B7319" s="31" t="s">
        <v>161</v>
      </c>
      <c r="C7319" s="31" t="s">
        <v>156</v>
      </c>
      <c r="D7319" s="31" t="s">
        <v>702</v>
      </c>
      <c r="E7319" s="31" t="s">
        <v>81</v>
      </c>
      <c r="F7319" s="31" t="s">
        <v>25</v>
      </c>
      <c r="G7319" s="69">
        <v>1024.8499999999999</v>
      </c>
    </row>
    <row r="7320" spans="1:7" x14ac:dyDescent="0.25">
      <c r="A7320" s="31" t="s">
        <v>233</v>
      </c>
      <c r="B7320" s="31" t="s">
        <v>161</v>
      </c>
      <c r="C7320" s="31" t="s">
        <v>156</v>
      </c>
      <c r="D7320" s="31" t="s">
        <v>702</v>
      </c>
      <c r="E7320" s="31" t="s">
        <v>81</v>
      </c>
      <c r="F7320" s="31" t="s">
        <v>26</v>
      </c>
      <c r="G7320" s="69">
        <v>3078.53</v>
      </c>
    </row>
    <row r="7321" spans="1:7" x14ac:dyDescent="0.25">
      <c r="A7321" s="31" t="s">
        <v>233</v>
      </c>
      <c r="B7321" s="31" t="s">
        <v>161</v>
      </c>
      <c r="C7321" s="31" t="s">
        <v>156</v>
      </c>
      <c r="D7321" s="31" t="s">
        <v>702</v>
      </c>
      <c r="E7321" s="31" t="s">
        <v>81</v>
      </c>
      <c r="F7321" s="31" t="s">
        <v>9</v>
      </c>
      <c r="G7321" s="69">
        <v>175.98</v>
      </c>
    </row>
    <row r="7322" spans="1:7" x14ac:dyDescent="0.25">
      <c r="A7322" s="31" t="s">
        <v>233</v>
      </c>
      <c r="B7322" s="31" t="s">
        <v>161</v>
      </c>
      <c r="C7322" s="31" t="s">
        <v>156</v>
      </c>
      <c r="D7322" s="31" t="s">
        <v>702</v>
      </c>
      <c r="E7322" s="31" t="s">
        <v>79</v>
      </c>
      <c r="F7322" s="31" t="s">
        <v>28</v>
      </c>
      <c r="G7322" s="69">
        <v>6591.27</v>
      </c>
    </row>
    <row r="7323" spans="1:7" x14ac:dyDescent="0.25">
      <c r="A7323" s="31" t="s">
        <v>233</v>
      </c>
      <c r="B7323" s="31" t="s">
        <v>161</v>
      </c>
      <c r="C7323" s="31" t="s">
        <v>156</v>
      </c>
      <c r="D7323" s="31" t="s">
        <v>702</v>
      </c>
      <c r="E7323" s="31" t="s">
        <v>5</v>
      </c>
      <c r="F7323" s="31" t="s">
        <v>11</v>
      </c>
      <c r="G7323" s="69">
        <v>3177.01</v>
      </c>
    </row>
    <row r="7324" spans="1:7" x14ac:dyDescent="0.25">
      <c r="A7324" s="31" t="s">
        <v>233</v>
      </c>
      <c r="B7324" s="31" t="s">
        <v>161</v>
      </c>
      <c r="C7324" s="31" t="s">
        <v>156</v>
      </c>
      <c r="D7324" s="31" t="s">
        <v>702</v>
      </c>
      <c r="E7324" s="31" t="s">
        <v>5</v>
      </c>
      <c r="F7324" s="31" t="s">
        <v>12</v>
      </c>
      <c r="G7324" s="69">
        <v>443.8</v>
      </c>
    </row>
    <row r="7325" spans="1:7" x14ac:dyDescent="0.25">
      <c r="A7325" s="31" t="s">
        <v>233</v>
      </c>
      <c r="B7325" s="31" t="s">
        <v>161</v>
      </c>
      <c r="C7325" s="31" t="s">
        <v>156</v>
      </c>
      <c r="D7325" s="31" t="s">
        <v>702</v>
      </c>
      <c r="E7325" s="31" t="s">
        <v>5</v>
      </c>
      <c r="F7325" s="31" t="s">
        <v>56</v>
      </c>
      <c r="G7325" s="69">
        <v>61483.35</v>
      </c>
    </row>
    <row r="7326" spans="1:7" x14ac:dyDescent="0.25">
      <c r="A7326" s="31" t="s">
        <v>233</v>
      </c>
      <c r="B7326" s="31" t="s">
        <v>161</v>
      </c>
      <c r="C7326" s="31" t="s">
        <v>156</v>
      </c>
      <c r="D7326" s="31" t="s">
        <v>702</v>
      </c>
      <c r="E7326" s="31" t="s">
        <v>5</v>
      </c>
      <c r="F7326" s="31" t="s">
        <v>89</v>
      </c>
      <c r="G7326" s="69">
        <v>85.36</v>
      </c>
    </row>
    <row r="7327" spans="1:7" x14ac:dyDescent="0.25">
      <c r="A7327" s="31" t="s">
        <v>233</v>
      </c>
      <c r="B7327" s="31" t="s">
        <v>161</v>
      </c>
      <c r="C7327" s="31" t="s">
        <v>156</v>
      </c>
      <c r="D7327" s="31" t="s">
        <v>702</v>
      </c>
      <c r="E7327" s="31" t="s">
        <v>5</v>
      </c>
      <c r="F7327" s="31" t="s">
        <v>82</v>
      </c>
      <c r="G7327" s="69">
        <v>1470.73</v>
      </c>
    </row>
    <row r="7328" spans="1:7" x14ac:dyDescent="0.25">
      <c r="A7328" s="31" t="s">
        <v>233</v>
      </c>
      <c r="B7328" s="31" t="s">
        <v>161</v>
      </c>
      <c r="C7328" s="31" t="s">
        <v>156</v>
      </c>
      <c r="D7328" s="31" t="s">
        <v>702</v>
      </c>
      <c r="E7328" s="31" t="s">
        <v>5</v>
      </c>
      <c r="F7328" s="31" t="s">
        <v>80</v>
      </c>
      <c r="G7328" s="69">
        <v>3163.39</v>
      </c>
    </row>
    <row r="7329" spans="1:7" x14ac:dyDescent="0.25">
      <c r="A7329" s="31" t="s">
        <v>233</v>
      </c>
      <c r="B7329" s="31" t="s">
        <v>161</v>
      </c>
      <c r="C7329" s="31" t="s">
        <v>156</v>
      </c>
      <c r="D7329" s="31" t="s">
        <v>702</v>
      </c>
      <c r="E7329" s="31" t="s">
        <v>5</v>
      </c>
      <c r="F7329" s="31" t="s">
        <v>61</v>
      </c>
      <c r="G7329" s="69">
        <v>661.78</v>
      </c>
    </row>
    <row r="7330" spans="1:7" x14ac:dyDescent="0.25">
      <c r="A7330" s="31" t="s">
        <v>233</v>
      </c>
      <c r="B7330" s="31" t="s">
        <v>161</v>
      </c>
      <c r="C7330" s="31" t="s">
        <v>156</v>
      </c>
      <c r="D7330" s="31" t="s">
        <v>702</v>
      </c>
      <c r="E7330" s="31" t="s">
        <v>85</v>
      </c>
      <c r="F7330" s="31" t="s">
        <v>87</v>
      </c>
      <c r="G7330" s="69">
        <v>197.25</v>
      </c>
    </row>
    <row r="7331" spans="1:7" x14ac:dyDescent="0.25">
      <c r="A7331" s="31" t="s">
        <v>233</v>
      </c>
      <c r="B7331" s="31" t="s">
        <v>161</v>
      </c>
      <c r="C7331" s="31" t="s">
        <v>156</v>
      </c>
      <c r="D7331" s="31" t="s">
        <v>702</v>
      </c>
      <c r="E7331" s="31" t="s">
        <v>85</v>
      </c>
      <c r="F7331" s="31" t="s">
        <v>86</v>
      </c>
      <c r="G7331" s="69">
        <v>1545.49</v>
      </c>
    </row>
    <row r="7332" spans="1:7" x14ac:dyDescent="0.25">
      <c r="A7332" s="31" t="s">
        <v>233</v>
      </c>
      <c r="B7332" s="31" t="s">
        <v>161</v>
      </c>
      <c r="C7332" s="31" t="s">
        <v>156</v>
      </c>
      <c r="D7332" s="31" t="s">
        <v>702</v>
      </c>
      <c r="E7332" s="31" t="s">
        <v>84</v>
      </c>
      <c r="F7332" s="31" t="s">
        <v>29</v>
      </c>
      <c r="G7332" s="69">
        <v>931.31</v>
      </c>
    </row>
    <row r="7333" spans="1:7" x14ac:dyDescent="0.25">
      <c r="A7333" s="31" t="s">
        <v>233</v>
      </c>
      <c r="B7333" s="31" t="s">
        <v>161</v>
      </c>
      <c r="C7333" s="31" t="s">
        <v>156</v>
      </c>
      <c r="D7333" s="31" t="s">
        <v>702</v>
      </c>
      <c r="E7333" s="31" t="s">
        <v>84</v>
      </c>
      <c r="F7333" s="31" t="s">
        <v>67</v>
      </c>
      <c r="G7333" s="69">
        <v>46.47</v>
      </c>
    </row>
    <row r="7334" spans="1:7" x14ac:dyDescent="0.25">
      <c r="A7334" s="31" t="s">
        <v>233</v>
      </c>
      <c r="B7334" s="31" t="s">
        <v>161</v>
      </c>
      <c r="C7334" s="31" t="s">
        <v>156</v>
      </c>
      <c r="D7334" s="31" t="s">
        <v>702</v>
      </c>
      <c r="E7334" s="31" t="s">
        <v>84</v>
      </c>
      <c r="F7334" s="31" t="s">
        <v>93</v>
      </c>
      <c r="G7334" s="69">
        <v>109.2</v>
      </c>
    </row>
    <row r="7335" spans="1:7" x14ac:dyDescent="0.25">
      <c r="A7335" s="31" t="s">
        <v>233</v>
      </c>
      <c r="B7335" s="31" t="s">
        <v>161</v>
      </c>
      <c r="C7335" s="31" t="s">
        <v>156</v>
      </c>
      <c r="D7335" s="31" t="s">
        <v>702</v>
      </c>
      <c r="E7335" s="31" t="s">
        <v>84</v>
      </c>
      <c r="F7335" s="31" t="s">
        <v>23</v>
      </c>
      <c r="G7335" s="69">
        <v>14485.45</v>
      </c>
    </row>
    <row r="7336" spans="1:7" x14ac:dyDescent="0.25">
      <c r="A7336" s="31" t="s">
        <v>233</v>
      </c>
      <c r="B7336" s="31" t="s">
        <v>161</v>
      </c>
      <c r="C7336" s="31" t="s">
        <v>156</v>
      </c>
      <c r="D7336" s="31" t="s">
        <v>702</v>
      </c>
      <c r="E7336" s="31" t="s">
        <v>0</v>
      </c>
      <c r="F7336" s="31" t="s">
        <v>15</v>
      </c>
      <c r="G7336" s="69">
        <v>214.28</v>
      </c>
    </row>
    <row r="7337" spans="1:7" x14ac:dyDescent="0.25">
      <c r="A7337" s="31" t="s">
        <v>233</v>
      </c>
      <c r="B7337" s="31" t="s">
        <v>161</v>
      </c>
      <c r="C7337" s="31" t="s">
        <v>156</v>
      </c>
      <c r="D7337" s="31" t="s">
        <v>702</v>
      </c>
      <c r="E7337" s="31" t="s">
        <v>0</v>
      </c>
      <c r="F7337" s="31" t="s">
        <v>16</v>
      </c>
      <c r="G7337" s="69">
        <v>78599.48</v>
      </c>
    </row>
    <row r="7338" spans="1:7" x14ac:dyDescent="0.25">
      <c r="A7338" s="31" t="s">
        <v>233</v>
      </c>
      <c r="B7338" s="31" t="s">
        <v>44</v>
      </c>
      <c r="C7338" s="31" t="s">
        <v>156</v>
      </c>
      <c r="D7338" s="31" t="s">
        <v>77</v>
      </c>
      <c r="E7338" s="31" t="s">
        <v>81</v>
      </c>
      <c r="F7338" s="31" t="s">
        <v>27</v>
      </c>
      <c r="G7338" s="69">
        <v>7239.69</v>
      </c>
    </row>
    <row r="7339" spans="1:7" x14ac:dyDescent="0.25">
      <c r="A7339" s="31" t="s">
        <v>233</v>
      </c>
      <c r="B7339" s="31" t="s">
        <v>44</v>
      </c>
      <c r="C7339" s="31" t="s">
        <v>156</v>
      </c>
      <c r="D7339" s="31" t="s">
        <v>77</v>
      </c>
      <c r="E7339" s="31" t="s">
        <v>81</v>
      </c>
      <c r="F7339" s="31" t="s">
        <v>83</v>
      </c>
      <c r="G7339" s="69">
        <v>7929.08</v>
      </c>
    </row>
    <row r="7340" spans="1:7" x14ac:dyDescent="0.25">
      <c r="A7340" s="31" t="s">
        <v>233</v>
      </c>
      <c r="B7340" s="31" t="s">
        <v>44</v>
      </c>
      <c r="C7340" s="31" t="s">
        <v>156</v>
      </c>
      <c r="D7340" s="31" t="s">
        <v>77</v>
      </c>
      <c r="E7340" s="31" t="s">
        <v>81</v>
      </c>
      <c r="F7340" s="31" t="s">
        <v>25</v>
      </c>
      <c r="G7340" s="69">
        <v>683482.45</v>
      </c>
    </row>
    <row r="7341" spans="1:7" x14ac:dyDescent="0.25">
      <c r="A7341" s="31" t="s">
        <v>233</v>
      </c>
      <c r="B7341" s="31" t="s">
        <v>44</v>
      </c>
      <c r="C7341" s="31" t="s">
        <v>156</v>
      </c>
      <c r="D7341" s="31" t="s">
        <v>77</v>
      </c>
      <c r="E7341" s="31" t="s">
        <v>81</v>
      </c>
      <c r="F7341" s="31" t="s">
        <v>65</v>
      </c>
      <c r="G7341" s="69">
        <v>64857.59</v>
      </c>
    </row>
    <row r="7342" spans="1:7" x14ac:dyDescent="0.25">
      <c r="A7342" s="31" t="s">
        <v>233</v>
      </c>
      <c r="B7342" s="31" t="s">
        <v>44</v>
      </c>
      <c r="C7342" s="31" t="s">
        <v>156</v>
      </c>
      <c r="D7342" s="31" t="s">
        <v>77</v>
      </c>
      <c r="E7342" s="31" t="s">
        <v>81</v>
      </c>
      <c r="F7342" s="31" t="s">
        <v>26</v>
      </c>
      <c r="G7342" s="69">
        <v>501835.85</v>
      </c>
    </row>
    <row r="7343" spans="1:7" x14ac:dyDescent="0.25">
      <c r="A7343" s="31" t="s">
        <v>233</v>
      </c>
      <c r="B7343" s="31" t="s">
        <v>44</v>
      </c>
      <c r="C7343" s="31" t="s">
        <v>156</v>
      </c>
      <c r="D7343" s="31" t="s">
        <v>77</v>
      </c>
      <c r="E7343" s="31" t="s">
        <v>81</v>
      </c>
      <c r="F7343" s="31" t="s">
        <v>64</v>
      </c>
      <c r="G7343" s="69">
        <v>6989.18</v>
      </c>
    </row>
    <row r="7344" spans="1:7" x14ac:dyDescent="0.25">
      <c r="A7344" s="31" t="s">
        <v>233</v>
      </c>
      <c r="B7344" s="31" t="s">
        <v>44</v>
      </c>
      <c r="C7344" s="31" t="s">
        <v>156</v>
      </c>
      <c r="D7344" s="31" t="s">
        <v>77</v>
      </c>
      <c r="E7344" s="31" t="s">
        <v>81</v>
      </c>
      <c r="F7344" s="31" t="s">
        <v>9</v>
      </c>
      <c r="G7344" s="69">
        <v>254471.52</v>
      </c>
    </row>
    <row r="7345" spans="1:7" x14ac:dyDescent="0.25">
      <c r="A7345" s="31" t="s">
        <v>233</v>
      </c>
      <c r="B7345" s="31" t="s">
        <v>44</v>
      </c>
      <c r="C7345" s="31" t="s">
        <v>156</v>
      </c>
      <c r="D7345" s="31" t="s">
        <v>77</v>
      </c>
      <c r="E7345" s="31" t="s">
        <v>79</v>
      </c>
      <c r="F7345" s="31" t="s">
        <v>28</v>
      </c>
      <c r="G7345" s="69">
        <v>97381.08</v>
      </c>
    </row>
    <row r="7346" spans="1:7" x14ac:dyDescent="0.25">
      <c r="A7346" s="31" t="s">
        <v>233</v>
      </c>
      <c r="B7346" s="31" t="s">
        <v>44</v>
      </c>
      <c r="C7346" s="31" t="s">
        <v>156</v>
      </c>
      <c r="D7346" s="31" t="s">
        <v>77</v>
      </c>
      <c r="E7346" s="31" t="s">
        <v>79</v>
      </c>
      <c r="F7346" s="31" t="s">
        <v>90</v>
      </c>
      <c r="G7346" s="69">
        <v>4528.04</v>
      </c>
    </row>
    <row r="7347" spans="1:7" x14ac:dyDescent="0.25">
      <c r="A7347" s="31" t="s">
        <v>233</v>
      </c>
      <c r="B7347" s="31" t="s">
        <v>44</v>
      </c>
      <c r="C7347" s="31" t="s">
        <v>156</v>
      </c>
      <c r="D7347" s="31" t="s">
        <v>77</v>
      </c>
      <c r="E7347" s="31" t="s">
        <v>5</v>
      </c>
      <c r="F7347" s="31" t="s">
        <v>52</v>
      </c>
      <c r="G7347" s="69">
        <v>55020.87</v>
      </c>
    </row>
    <row r="7348" spans="1:7" x14ac:dyDescent="0.25">
      <c r="A7348" s="31" t="s">
        <v>233</v>
      </c>
      <c r="B7348" s="31" t="s">
        <v>44</v>
      </c>
      <c r="C7348" s="31" t="s">
        <v>156</v>
      </c>
      <c r="D7348" s="31" t="s">
        <v>77</v>
      </c>
      <c r="E7348" s="31" t="s">
        <v>5</v>
      </c>
      <c r="F7348" s="31" t="s">
        <v>11</v>
      </c>
      <c r="G7348" s="69">
        <v>1285437.73</v>
      </c>
    </row>
    <row r="7349" spans="1:7" x14ac:dyDescent="0.25">
      <c r="A7349" s="31" t="s">
        <v>233</v>
      </c>
      <c r="B7349" s="31" t="s">
        <v>44</v>
      </c>
      <c r="C7349" s="31" t="s">
        <v>156</v>
      </c>
      <c r="D7349" s="31" t="s">
        <v>77</v>
      </c>
      <c r="E7349" s="31" t="s">
        <v>5</v>
      </c>
      <c r="F7349" s="31" t="s">
        <v>12</v>
      </c>
      <c r="G7349" s="69">
        <v>179695.94</v>
      </c>
    </row>
    <row r="7350" spans="1:7" x14ac:dyDescent="0.25">
      <c r="A7350" s="31" t="s">
        <v>233</v>
      </c>
      <c r="B7350" s="31" t="s">
        <v>44</v>
      </c>
      <c r="C7350" s="31" t="s">
        <v>156</v>
      </c>
      <c r="D7350" s="31" t="s">
        <v>77</v>
      </c>
      <c r="E7350" s="31" t="s">
        <v>5</v>
      </c>
      <c r="F7350" s="31" t="s">
        <v>56</v>
      </c>
      <c r="G7350" s="69">
        <v>501151.15</v>
      </c>
    </row>
    <row r="7351" spans="1:7" x14ac:dyDescent="0.25">
      <c r="A7351" s="31" t="s">
        <v>233</v>
      </c>
      <c r="B7351" s="31" t="s">
        <v>44</v>
      </c>
      <c r="C7351" s="31" t="s">
        <v>156</v>
      </c>
      <c r="D7351" s="31" t="s">
        <v>77</v>
      </c>
      <c r="E7351" s="31" t="s">
        <v>5</v>
      </c>
      <c r="F7351" s="31" t="s">
        <v>62</v>
      </c>
      <c r="G7351" s="69">
        <v>9775.2099999999991</v>
      </c>
    </row>
    <row r="7352" spans="1:7" x14ac:dyDescent="0.25">
      <c r="A7352" s="31" t="s">
        <v>233</v>
      </c>
      <c r="B7352" s="31" t="s">
        <v>44</v>
      </c>
      <c r="C7352" s="31" t="s">
        <v>156</v>
      </c>
      <c r="D7352" s="31" t="s">
        <v>77</v>
      </c>
      <c r="E7352" s="31" t="s">
        <v>5</v>
      </c>
      <c r="F7352" s="31" t="s">
        <v>89</v>
      </c>
      <c r="G7352" s="69">
        <v>44645.38</v>
      </c>
    </row>
    <row r="7353" spans="1:7" x14ac:dyDescent="0.25">
      <c r="A7353" s="31" t="s">
        <v>233</v>
      </c>
      <c r="B7353" s="31" t="s">
        <v>44</v>
      </c>
      <c r="C7353" s="31" t="s">
        <v>156</v>
      </c>
      <c r="D7353" s="31" t="s">
        <v>77</v>
      </c>
      <c r="E7353" s="31" t="s">
        <v>5</v>
      </c>
      <c r="F7353" s="31" t="s">
        <v>82</v>
      </c>
      <c r="G7353" s="69">
        <v>88981.05</v>
      </c>
    </row>
    <row r="7354" spans="1:7" x14ac:dyDescent="0.25">
      <c r="A7354" s="31" t="s">
        <v>233</v>
      </c>
      <c r="B7354" s="31" t="s">
        <v>44</v>
      </c>
      <c r="C7354" s="31" t="s">
        <v>156</v>
      </c>
      <c r="D7354" s="31" t="s">
        <v>77</v>
      </c>
      <c r="E7354" s="31" t="s">
        <v>5</v>
      </c>
      <c r="F7354" s="31" t="s">
        <v>80</v>
      </c>
      <c r="G7354" s="69">
        <v>2801649.61</v>
      </c>
    </row>
    <row r="7355" spans="1:7" x14ac:dyDescent="0.25">
      <c r="A7355" s="31" t="s">
        <v>233</v>
      </c>
      <c r="B7355" s="31" t="s">
        <v>44</v>
      </c>
      <c r="C7355" s="31" t="s">
        <v>156</v>
      </c>
      <c r="D7355" s="31" t="s">
        <v>77</v>
      </c>
      <c r="E7355" s="31" t="s">
        <v>5</v>
      </c>
      <c r="F7355" s="31" t="s">
        <v>63</v>
      </c>
      <c r="G7355" s="69">
        <v>8709.51</v>
      </c>
    </row>
    <row r="7356" spans="1:7" x14ac:dyDescent="0.25">
      <c r="A7356" s="31" t="s">
        <v>233</v>
      </c>
      <c r="B7356" s="31" t="s">
        <v>44</v>
      </c>
      <c r="C7356" s="31" t="s">
        <v>156</v>
      </c>
      <c r="D7356" s="31" t="s">
        <v>77</v>
      </c>
      <c r="E7356" s="31" t="s">
        <v>5</v>
      </c>
      <c r="F7356" s="31" t="s">
        <v>61</v>
      </c>
      <c r="G7356" s="69">
        <v>456263.14</v>
      </c>
    </row>
    <row r="7357" spans="1:7" x14ac:dyDescent="0.25">
      <c r="A7357" s="31" t="s">
        <v>233</v>
      </c>
      <c r="B7357" s="31" t="s">
        <v>44</v>
      </c>
      <c r="C7357" s="31" t="s">
        <v>156</v>
      </c>
      <c r="D7357" s="31" t="s">
        <v>77</v>
      </c>
      <c r="E7357" s="31" t="s">
        <v>85</v>
      </c>
      <c r="F7357" s="31" t="s">
        <v>87</v>
      </c>
      <c r="G7357" s="69">
        <v>56473.46</v>
      </c>
    </row>
    <row r="7358" spans="1:7" x14ac:dyDescent="0.25">
      <c r="A7358" s="31" t="s">
        <v>233</v>
      </c>
      <c r="B7358" s="31" t="s">
        <v>44</v>
      </c>
      <c r="C7358" s="31" t="s">
        <v>156</v>
      </c>
      <c r="D7358" s="31" t="s">
        <v>77</v>
      </c>
      <c r="E7358" s="31" t="s">
        <v>85</v>
      </c>
      <c r="F7358" s="31" t="s">
        <v>88</v>
      </c>
      <c r="G7358" s="69">
        <v>2230.36</v>
      </c>
    </row>
    <row r="7359" spans="1:7" x14ac:dyDescent="0.25">
      <c r="A7359" s="31" t="s">
        <v>233</v>
      </c>
      <c r="B7359" s="31" t="s">
        <v>44</v>
      </c>
      <c r="C7359" s="31" t="s">
        <v>156</v>
      </c>
      <c r="D7359" s="31" t="s">
        <v>77</v>
      </c>
      <c r="E7359" s="31" t="s">
        <v>85</v>
      </c>
      <c r="F7359" s="31" t="s">
        <v>86</v>
      </c>
      <c r="G7359" s="69">
        <v>28399.33</v>
      </c>
    </row>
    <row r="7360" spans="1:7" x14ac:dyDescent="0.25">
      <c r="A7360" s="31" t="s">
        <v>233</v>
      </c>
      <c r="B7360" s="31" t="s">
        <v>44</v>
      </c>
      <c r="C7360" s="31" t="s">
        <v>156</v>
      </c>
      <c r="D7360" s="31" t="s">
        <v>77</v>
      </c>
      <c r="E7360" s="31" t="s">
        <v>84</v>
      </c>
      <c r="F7360" s="31" t="s">
        <v>29</v>
      </c>
      <c r="G7360" s="69">
        <v>6994.09</v>
      </c>
    </row>
    <row r="7361" spans="1:7" x14ac:dyDescent="0.25">
      <c r="A7361" s="31" t="s">
        <v>233</v>
      </c>
      <c r="B7361" s="31" t="s">
        <v>44</v>
      </c>
      <c r="C7361" s="31" t="s">
        <v>156</v>
      </c>
      <c r="D7361" s="31" t="s">
        <v>77</v>
      </c>
      <c r="E7361" s="31" t="s">
        <v>84</v>
      </c>
      <c r="F7361" s="31" t="s">
        <v>67</v>
      </c>
      <c r="G7361" s="69">
        <v>3998.49</v>
      </c>
    </row>
    <row r="7362" spans="1:7" x14ac:dyDescent="0.25">
      <c r="A7362" s="31" t="s">
        <v>233</v>
      </c>
      <c r="B7362" s="31" t="s">
        <v>44</v>
      </c>
      <c r="C7362" s="31" t="s">
        <v>156</v>
      </c>
      <c r="D7362" s="31" t="s">
        <v>77</v>
      </c>
      <c r="E7362" s="31" t="s">
        <v>84</v>
      </c>
      <c r="F7362" s="31" t="s">
        <v>93</v>
      </c>
      <c r="G7362" s="69">
        <v>475.65</v>
      </c>
    </row>
    <row r="7363" spans="1:7" x14ac:dyDescent="0.25">
      <c r="A7363" s="31" t="s">
        <v>233</v>
      </c>
      <c r="B7363" s="31" t="s">
        <v>44</v>
      </c>
      <c r="C7363" s="31" t="s">
        <v>156</v>
      </c>
      <c r="D7363" s="31" t="s">
        <v>77</v>
      </c>
      <c r="E7363" s="31" t="s">
        <v>84</v>
      </c>
      <c r="F7363" s="31" t="s">
        <v>23</v>
      </c>
      <c r="G7363" s="69">
        <v>224600.47</v>
      </c>
    </row>
    <row r="7364" spans="1:7" x14ac:dyDescent="0.25">
      <c r="A7364" s="31" t="s">
        <v>233</v>
      </c>
      <c r="B7364" s="31" t="s">
        <v>44</v>
      </c>
      <c r="C7364" s="31" t="s">
        <v>156</v>
      </c>
      <c r="D7364" s="31" t="s">
        <v>77</v>
      </c>
      <c r="E7364" s="31" t="s">
        <v>0</v>
      </c>
      <c r="F7364" s="31" t="s">
        <v>14</v>
      </c>
      <c r="G7364" s="69">
        <v>31007.21</v>
      </c>
    </row>
    <row r="7365" spans="1:7" x14ac:dyDescent="0.25">
      <c r="A7365" s="31" t="s">
        <v>233</v>
      </c>
      <c r="B7365" s="31" t="s">
        <v>44</v>
      </c>
      <c r="C7365" s="31" t="s">
        <v>156</v>
      </c>
      <c r="D7365" s="31" t="s">
        <v>77</v>
      </c>
      <c r="E7365" s="31" t="s">
        <v>0</v>
      </c>
      <c r="F7365" s="31" t="s">
        <v>15</v>
      </c>
      <c r="G7365" s="69">
        <v>70457.600000000006</v>
      </c>
    </row>
    <row r="7366" spans="1:7" x14ac:dyDescent="0.25">
      <c r="A7366" s="31" t="s">
        <v>233</v>
      </c>
      <c r="B7366" s="31" t="s">
        <v>44</v>
      </c>
      <c r="C7366" s="31" t="s">
        <v>156</v>
      </c>
      <c r="D7366" s="31" t="s">
        <v>77</v>
      </c>
      <c r="E7366" s="31" t="s">
        <v>0</v>
      </c>
      <c r="F7366" s="31" t="s">
        <v>16</v>
      </c>
      <c r="G7366" s="69">
        <v>1636566.58</v>
      </c>
    </row>
    <row r="7367" spans="1:7" x14ac:dyDescent="0.25">
      <c r="A7367" s="31" t="s">
        <v>233</v>
      </c>
      <c r="B7367" s="31" t="s">
        <v>113</v>
      </c>
      <c r="C7367" s="31" t="s">
        <v>47</v>
      </c>
      <c r="D7367" s="31" t="s">
        <v>783</v>
      </c>
      <c r="E7367" s="31" t="s">
        <v>81</v>
      </c>
      <c r="F7367" s="31" t="s">
        <v>27</v>
      </c>
      <c r="G7367" s="69">
        <v>727.95</v>
      </c>
    </row>
    <row r="7368" spans="1:7" x14ac:dyDescent="0.25">
      <c r="A7368" s="31" t="s">
        <v>233</v>
      </c>
      <c r="B7368" s="31" t="s">
        <v>113</v>
      </c>
      <c r="C7368" s="31" t="s">
        <v>47</v>
      </c>
      <c r="D7368" s="31" t="s">
        <v>783</v>
      </c>
      <c r="E7368" s="31" t="s">
        <v>81</v>
      </c>
      <c r="F7368" s="31" t="s">
        <v>83</v>
      </c>
      <c r="G7368" s="69">
        <v>26.2</v>
      </c>
    </row>
    <row r="7369" spans="1:7" x14ac:dyDescent="0.25">
      <c r="A7369" s="31" t="s">
        <v>233</v>
      </c>
      <c r="B7369" s="31" t="s">
        <v>113</v>
      </c>
      <c r="C7369" s="31" t="s">
        <v>47</v>
      </c>
      <c r="D7369" s="31" t="s">
        <v>783</v>
      </c>
      <c r="E7369" s="31" t="s">
        <v>81</v>
      </c>
      <c r="F7369" s="31" t="s">
        <v>25</v>
      </c>
      <c r="G7369" s="69">
        <v>1768.69</v>
      </c>
    </row>
    <row r="7370" spans="1:7" x14ac:dyDescent="0.25">
      <c r="A7370" s="31" t="s">
        <v>233</v>
      </c>
      <c r="B7370" s="31" t="s">
        <v>113</v>
      </c>
      <c r="C7370" s="31" t="s">
        <v>47</v>
      </c>
      <c r="D7370" s="31" t="s">
        <v>783</v>
      </c>
      <c r="E7370" s="31" t="s">
        <v>81</v>
      </c>
      <c r="F7370" s="31" t="s">
        <v>65</v>
      </c>
      <c r="G7370" s="69">
        <v>98.21</v>
      </c>
    </row>
    <row r="7371" spans="1:7" x14ac:dyDescent="0.25">
      <c r="A7371" s="31" t="s">
        <v>233</v>
      </c>
      <c r="B7371" s="31" t="s">
        <v>113</v>
      </c>
      <c r="C7371" s="31" t="s">
        <v>47</v>
      </c>
      <c r="D7371" s="31" t="s">
        <v>783</v>
      </c>
      <c r="E7371" s="31" t="s">
        <v>81</v>
      </c>
      <c r="F7371" s="31" t="s">
        <v>26</v>
      </c>
      <c r="G7371" s="69">
        <v>1109.1199999999999</v>
      </c>
    </row>
    <row r="7372" spans="1:7" x14ac:dyDescent="0.25">
      <c r="A7372" s="31" t="s">
        <v>233</v>
      </c>
      <c r="B7372" s="31" t="s">
        <v>113</v>
      </c>
      <c r="C7372" s="31" t="s">
        <v>47</v>
      </c>
      <c r="D7372" s="31" t="s">
        <v>783</v>
      </c>
      <c r="E7372" s="31" t="s">
        <v>81</v>
      </c>
      <c r="F7372" s="31" t="s">
        <v>64</v>
      </c>
      <c r="G7372" s="69">
        <v>1230.6500000000001</v>
      </c>
    </row>
    <row r="7373" spans="1:7" x14ac:dyDescent="0.25">
      <c r="A7373" s="31" t="s">
        <v>233</v>
      </c>
      <c r="B7373" s="31" t="s">
        <v>113</v>
      </c>
      <c r="C7373" s="31" t="s">
        <v>47</v>
      </c>
      <c r="D7373" s="31" t="s">
        <v>783</v>
      </c>
      <c r="E7373" s="31" t="s">
        <v>81</v>
      </c>
      <c r="F7373" s="31" t="s">
        <v>9</v>
      </c>
      <c r="G7373" s="69">
        <v>342.36</v>
      </c>
    </row>
    <row r="7374" spans="1:7" x14ac:dyDescent="0.25">
      <c r="A7374" s="31" t="s">
        <v>233</v>
      </c>
      <c r="B7374" s="31" t="s">
        <v>113</v>
      </c>
      <c r="C7374" s="31" t="s">
        <v>47</v>
      </c>
      <c r="D7374" s="31" t="s">
        <v>783</v>
      </c>
      <c r="E7374" s="31" t="s">
        <v>79</v>
      </c>
      <c r="F7374" s="31" t="s">
        <v>28</v>
      </c>
      <c r="G7374" s="69">
        <v>59.2</v>
      </c>
    </row>
    <row r="7375" spans="1:7" x14ac:dyDescent="0.25">
      <c r="A7375" s="31" t="s">
        <v>233</v>
      </c>
      <c r="B7375" s="31" t="s">
        <v>113</v>
      </c>
      <c r="C7375" s="31" t="s">
        <v>47</v>
      </c>
      <c r="D7375" s="31" t="s">
        <v>783</v>
      </c>
      <c r="E7375" s="31" t="s">
        <v>5</v>
      </c>
      <c r="F7375" s="31" t="s">
        <v>52</v>
      </c>
      <c r="G7375" s="69">
        <v>81.400000000000006</v>
      </c>
    </row>
    <row r="7376" spans="1:7" x14ac:dyDescent="0.25">
      <c r="A7376" s="31" t="s">
        <v>233</v>
      </c>
      <c r="B7376" s="31" t="s">
        <v>113</v>
      </c>
      <c r="C7376" s="31" t="s">
        <v>47</v>
      </c>
      <c r="D7376" s="31" t="s">
        <v>783</v>
      </c>
      <c r="E7376" s="31" t="s">
        <v>5</v>
      </c>
      <c r="F7376" s="31" t="s">
        <v>11</v>
      </c>
      <c r="G7376" s="69">
        <v>4759.47</v>
      </c>
    </row>
    <row r="7377" spans="1:7" x14ac:dyDescent="0.25">
      <c r="A7377" s="31" t="s">
        <v>233</v>
      </c>
      <c r="B7377" s="31" t="s">
        <v>113</v>
      </c>
      <c r="C7377" s="31" t="s">
        <v>47</v>
      </c>
      <c r="D7377" s="31" t="s">
        <v>783</v>
      </c>
      <c r="E7377" s="31" t="s">
        <v>5</v>
      </c>
      <c r="F7377" s="31" t="s">
        <v>12</v>
      </c>
      <c r="G7377" s="69">
        <v>303.89999999999998</v>
      </c>
    </row>
    <row r="7378" spans="1:7" x14ac:dyDescent="0.25">
      <c r="A7378" s="31" t="s">
        <v>233</v>
      </c>
      <c r="B7378" s="31" t="s">
        <v>113</v>
      </c>
      <c r="C7378" s="31" t="s">
        <v>47</v>
      </c>
      <c r="D7378" s="31" t="s">
        <v>783</v>
      </c>
      <c r="E7378" s="31" t="s">
        <v>5</v>
      </c>
      <c r="F7378" s="31" t="s">
        <v>89</v>
      </c>
      <c r="G7378" s="69">
        <v>877.35</v>
      </c>
    </row>
    <row r="7379" spans="1:7" x14ac:dyDescent="0.25">
      <c r="A7379" s="31" t="s">
        <v>233</v>
      </c>
      <c r="B7379" s="31" t="s">
        <v>113</v>
      </c>
      <c r="C7379" s="31" t="s">
        <v>47</v>
      </c>
      <c r="D7379" s="31" t="s">
        <v>783</v>
      </c>
      <c r="E7379" s="31" t="s">
        <v>5</v>
      </c>
      <c r="F7379" s="31" t="s">
        <v>80</v>
      </c>
      <c r="G7379" s="69">
        <v>3594.94</v>
      </c>
    </row>
    <row r="7380" spans="1:7" x14ac:dyDescent="0.25">
      <c r="A7380" s="31" t="s">
        <v>233</v>
      </c>
      <c r="B7380" s="31" t="s">
        <v>113</v>
      </c>
      <c r="C7380" s="31" t="s">
        <v>47</v>
      </c>
      <c r="D7380" s="31" t="s">
        <v>783</v>
      </c>
      <c r="E7380" s="31" t="s">
        <v>5</v>
      </c>
      <c r="F7380" s="31" t="s">
        <v>63</v>
      </c>
      <c r="G7380" s="69">
        <v>112.06</v>
      </c>
    </row>
    <row r="7381" spans="1:7" x14ac:dyDescent="0.25">
      <c r="A7381" s="31" t="s">
        <v>233</v>
      </c>
      <c r="B7381" s="31" t="s">
        <v>113</v>
      </c>
      <c r="C7381" s="31" t="s">
        <v>47</v>
      </c>
      <c r="D7381" s="31" t="s">
        <v>783</v>
      </c>
      <c r="E7381" s="31" t="s">
        <v>5</v>
      </c>
      <c r="F7381" s="31" t="s">
        <v>61</v>
      </c>
      <c r="G7381" s="69">
        <v>883.11</v>
      </c>
    </row>
    <row r="7382" spans="1:7" x14ac:dyDescent="0.25">
      <c r="A7382" s="31" t="s">
        <v>233</v>
      </c>
      <c r="B7382" s="31" t="s">
        <v>113</v>
      </c>
      <c r="C7382" s="31" t="s">
        <v>47</v>
      </c>
      <c r="D7382" s="31" t="s">
        <v>783</v>
      </c>
      <c r="E7382" s="31" t="s">
        <v>85</v>
      </c>
      <c r="F7382" s="31" t="s">
        <v>87</v>
      </c>
      <c r="G7382" s="69">
        <v>1925.86</v>
      </c>
    </row>
    <row r="7383" spans="1:7" x14ac:dyDescent="0.25">
      <c r="A7383" s="31" t="s">
        <v>233</v>
      </c>
      <c r="B7383" s="31" t="s">
        <v>113</v>
      </c>
      <c r="C7383" s="31" t="s">
        <v>47</v>
      </c>
      <c r="D7383" s="31" t="s">
        <v>783</v>
      </c>
      <c r="E7383" s="31" t="s">
        <v>85</v>
      </c>
      <c r="F7383" s="31" t="s">
        <v>88</v>
      </c>
      <c r="G7383" s="69">
        <v>111.6</v>
      </c>
    </row>
    <row r="7384" spans="1:7" x14ac:dyDescent="0.25">
      <c r="A7384" s="31" t="s">
        <v>233</v>
      </c>
      <c r="B7384" s="31" t="s">
        <v>113</v>
      </c>
      <c r="C7384" s="31" t="s">
        <v>47</v>
      </c>
      <c r="D7384" s="31" t="s">
        <v>783</v>
      </c>
      <c r="E7384" s="31" t="s">
        <v>85</v>
      </c>
      <c r="F7384" s="31" t="s">
        <v>86</v>
      </c>
      <c r="G7384" s="69">
        <v>831.44</v>
      </c>
    </row>
    <row r="7385" spans="1:7" x14ac:dyDescent="0.25">
      <c r="A7385" s="31" t="s">
        <v>233</v>
      </c>
      <c r="B7385" s="31" t="s">
        <v>113</v>
      </c>
      <c r="C7385" s="31" t="s">
        <v>47</v>
      </c>
      <c r="D7385" s="31" t="s">
        <v>783</v>
      </c>
      <c r="E7385" s="31" t="s">
        <v>84</v>
      </c>
      <c r="F7385" s="31" t="s">
        <v>29</v>
      </c>
      <c r="G7385" s="69">
        <v>25.19</v>
      </c>
    </row>
    <row r="7386" spans="1:7" x14ac:dyDescent="0.25">
      <c r="A7386" s="31" t="s">
        <v>233</v>
      </c>
      <c r="B7386" s="31" t="s">
        <v>113</v>
      </c>
      <c r="C7386" s="31" t="s">
        <v>47</v>
      </c>
      <c r="D7386" s="31" t="s">
        <v>783</v>
      </c>
      <c r="E7386" s="31" t="s">
        <v>84</v>
      </c>
      <c r="F7386" s="31" t="s">
        <v>23</v>
      </c>
      <c r="G7386" s="69">
        <v>26.23</v>
      </c>
    </row>
    <row r="7387" spans="1:7" x14ac:dyDescent="0.25">
      <c r="A7387" s="31" t="s">
        <v>233</v>
      </c>
      <c r="B7387" s="31" t="s">
        <v>113</v>
      </c>
      <c r="C7387" s="31" t="s">
        <v>47</v>
      </c>
      <c r="D7387" s="31" t="s">
        <v>783</v>
      </c>
      <c r="E7387" s="31" t="s">
        <v>0</v>
      </c>
      <c r="F7387" s="31" t="s">
        <v>14</v>
      </c>
      <c r="G7387" s="69">
        <v>1689.44</v>
      </c>
    </row>
    <row r="7388" spans="1:7" x14ac:dyDescent="0.25">
      <c r="A7388" s="31" t="s">
        <v>233</v>
      </c>
      <c r="B7388" s="31" t="s">
        <v>113</v>
      </c>
      <c r="C7388" s="31" t="s">
        <v>47</v>
      </c>
      <c r="D7388" s="31" t="s">
        <v>783</v>
      </c>
      <c r="E7388" s="31" t="s">
        <v>0</v>
      </c>
      <c r="F7388" s="31" t="s">
        <v>16</v>
      </c>
      <c r="G7388" s="69">
        <v>662.85</v>
      </c>
    </row>
    <row r="7389" spans="1:7" x14ac:dyDescent="0.25">
      <c r="A7389" s="31" t="s">
        <v>233</v>
      </c>
      <c r="B7389" s="31" t="s">
        <v>45</v>
      </c>
      <c r="C7389" s="31" t="s">
        <v>156</v>
      </c>
      <c r="D7389" s="31" t="s">
        <v>702</v>
      </c>
      <c r="E7389" s="31" t="s">
        <v>703</v>
      </c>
      <c r="F7389" s="31" t="s">
        <v>703</v>
      </c>
      <c r="G7389" s="69">
        <v>638664.46</v>
      </c>
    </row>
    <row r="7390" spans="1:7" x14ac:dyDescent="0.25">
      <c r="A7390" s="31" t="s">
        <v>233</v>
      </c>
      <c r="B7390" s="31" t="s">
        <v>45</v>
      </c>
      <c r="C7390" s="31" t="s">
        <v>156</v>
      </c>
      <c r="D7390" s="31" t="s">
        <v>702</v>
      </c>
      <c r="E7390" s="7" t="s">
        <v>687</v>
      </c>
      <c r="F7390" s="7" t="s">
        <v>687</v>
      </c>
      <c r="G7390" s="69">
        <v>2095847.25</v>
      </c>
    </row>
    <row r="7391" spans="1:7" x14ac:dyDescent="0.25">
      <c r="A7391" s="31" t="s">
        <v>233</v>
      </c>
      <c r="B7391" s="31" t="s">
        <v>45</v>
      </c>
      <c r="C7391" s="31" t="s">
        <v>156</v>
      </c>
      <c r="D7391" s="31" t="s">
        <v>702</v>
      </c>
      <c r="E7391" s="7" t="s">
        <v>704</v>
      </c>
      <c r="F7391" s="7" t="s">
        <v>704</v>
      </c>
      <c r="G7391" s="69">
        <v>8077358.0700000003</v>
      </c>
    </row>
    <row r="7392" spans="1:7" x14ac:dyDescent="0.25">
      <c r="A7392" s="31" t="s">
        <v>233</v>
      </c>
      <c r="B7392" s="31" t="s">
        <v>45</v>
      </c>
      <c r="C7392" s="31" t="s">
        <v>156</v>
      </c>
      <c r="D7392" s="31" t="s">
        <v>702</v>
      </c>
      <c r="E7392" s="7" t="s">
        <v>706</v>
      </c>
      <c r="F7392" s="7" t="s">
        <v>706</v>
      </c>
      <c r="G7392" s="69">
        <v>50474.92</v>
      </c>
    </row>
    <row r="7393" spans="1:7" x14ac:dyDescent="0.25">
      <c r="A7393" s="31" t="s">
        <v>233</v>
      </c>
      <c r="B7393" s="31" t="s">
        <v>45</v>
      </c>
      <c r="C7393" s="31" t="s">
        <v>156</v>
      </c>
      <c r="D7393" s="31" t="s">
        <v>702</v>
      </c>
      <c r="E7393" s="31" t="s">
        <v>707</v>
      </c>
      <c r="F7393" s="31" t="s">
        <v>707</v>
      </c>
      <c r="G7393" s="69">
        <v>4106366.91</v>
      </c>
    </row>
    <row r="7394" spans="1:7" x14ac:dyDescent="0.25">
      <c r="A7394" s="31" t="s">
        <v>233</v>
      </c>
      <c r="B7394" s="31" t="s">
        <v>45</v>
      </c>
      <c r="C7394" s="31" t="s">
        <v>156</v>
      </c>
      <c r="D7394" s="31" t="s">
        <v>702</v>
      </c>
      <c r="E7394" s="31" t="s">
        <v>705</v>
      </c>
      <c r="F7394" s="31" t="s">
        <v>705</v>
      </c>
      <c r="G7394" s="69">
        <v>1317406.83</v>
      </c>
    </row>
    <row r="7395" spans="1:7" x14ac:dyDescent="0.25">
      <c r="A7395" s="31" t="s">
        <v>233</v>
      </c>
      <c r="B7395" s="31" t="s">
        <v>151</v>
      </c>
      <c r="C7395" s="31" t="s">
        <v>700</v>
      </c>
      <c r="D7395" s="31" t="s">
        <v>783</v>
      </c>
      <c r="E7395" s="31" t="s">
        <v>81</v>
      </c>
      <c r="F7395" s="31" t="s">
        <v>27</v>
      </c>
      <c r="G7395" s="69">
        <v>1707.48</v>
      </c>
    </row>
    <row r="7396" spans="1:7" x14ac:dyDescent="0.25">
      <c r="A7396" s="31" t="s">
        <v>233</v>
      </c>
      <c r="B7396" s="31" t="s">
        <v>151</v>
      </c>
      <c r="C7396" s="31" t="s">
        <v>700</v>
      </c>
      <c r="D7396" s="31" t="s">
        <v>783</v>
      </c>
      <c r="E7396" s="31" t="s">
        <v>81</v>
      </c>
      <c r="F7396" s="31" t="s">
        <v>83</v>
      </c>
      <c r="G7396" s="69">
        <v>19.96</v>
      </c>
    </row>
    <row r="7397" spans="1:7" x14ac:dyDescent="0.25">
      <c r="A7397" s="31" t="s">
        <v>233</v>
      </c>
      <c r="B7397" s="31" t="s">
        <v>151</v>
      </c>
      <c r="C7397" s="31" t="s">
        <v>700</v>
      </c>
      <c r="D7397" s="31" t="s">
        <v>783</v>
      </c>
      <c r="E7397" s="31" t="s">
        <v>81</v>
      </c>
      <c r="F7397" s="31" t="s">
        <v>25</v>
      </c>
      <c r="G7397" s="69">
        <v>2129.2600000000002</v>
      </c>
    </row>
    <row r="7398" spans="1:7" x14ac:dyDescent="0.25">
      <c r="A7398" s="31" t="s">
        <v>233</v>
      </c>
      <c r="B7398" s="31" t="s">
        <v>151</v>
      </c>
      <c r="C7398" s="31" t="s">
        <v>700</v>
      </c>
      <c r="D7398" s="31" t="s">
        <v>783</v>
      </c>
      <c r="E7398" s="31" t="s">
        <v>81</v>
      </c>
      <c r="F7398" s="31" t="s">
        <v>26</v>
      </c>
      <c r="G7398" s="69">
        <v>10936</v>
      </c>
    </row>
    <row r="7399" spans="1:7" x14ac:dyDescent="0.25">
      <c r="A7399" s="31" t="s">
        <v>233</v>
      </c>
      <c r="B7399" s="31" t="s">
        <v>151</v>
      </c>
      <c r="C7399" s="31" t="s">
        <v>700</v>
      </c>
      <c r="D7399" s="31" t="s">
        <v>783</v>
      </c>
      <c r="E7399" s="31" t="s">
        <v>81</v>
      </c>
      <c r="F7399" s="31" t="s">
        <v>64</v>
      </c>
      <c r="G7399" s="69">
        <v>3049</v>
      </c>
    </row>
    <row r="7400" spans="1:7" x14ac:dyDescent="0.25">
      <c r="A7400" s="31" t="s">
        <v>233</v>
      </c>
      <c r="B7400" s="31" t="s">
        <v>151</v>
      </c>
      <c r="C7400" s="31" t="s">
        <v>700</v>
      </c>
      <c r="D7400" s="31" t="s">
        <v>783</v>
      </c>
      <c r="E7400" s="31" t="s">
        <v>81</v>
      </c>
      <c r="F7400" s="31" t="s">
        <v>9</v>
      </c>
      <c r="G7400" s="69">
        <v>1643.86</v>
      </c>
    </row>
    <row r="7401" spans="1:7" x14ac:dyDescent="0.25">
      <c r="A7401" s="31" t="s">
        <v>233</v>
      </c>
      <c r="B7401" s="31" t="s">
        <v>151</v>
      </c>
      <c r="C7401" s="31" t="s">
        <v>700</v>
      </c>
      <c r="D7401" s="31" t="s">
        <v>783</v>
      </c>
      <c r="E7401" s="31" t="s">
        <v>79</v>
      </c>
      <c r="F7401" s="31" t="s">
        <v>28</v>
      </c>
      <c r="G7401" s="69">
        <v>14672.52</v>
      </c>
    </row>
    <row r="7402" spans="1:7" x14ac:dyDescent="0.25">
      <c r="A7402" s="31" t="s">
        <v>233</v>
      </c>
      <c r="B7402" s="31" t="s">
        <v>151</v>
      </c>
      <c r="C7402" s="31" t="s">
        <v>700</v>
      </c>
      <c r="D7402" s="31" t="s">
        <v>783</v>
      </c>
      <c r="E7402" s="31" t="s">
        <v>5</v>
      </c>
      <c r="F7402" s="31" t="s">
        <v>52</v>
      </c>
      <c r="G7402" s="69">
        <v>1554.02</v>
      </c>
    </row>
    <row r="7403" spans="1:7" x14ac:dyDescent="0.25">
      <c r="A7403" s="31" t="s">
        <v>233</v>
      </c>
      <c r="B7403" s="31" t="s">
        <v>151</v>
      </c>
      <c r="C7403" s="31" t="s">
        <v>700</v>
      </c>
      <c r="D7403" s="31" t="s">
        <v>783</v>
      </c>
      <c r="E7403" s="31" t="s">
        <v>5</v>
      </c>
      <c r="F7403" s="31" t="s">
        <v>11</v>
      </c>
      <c r="G7403" s="69">
        <v>9463.9</v>
      </c>
    </row>
    <row r="7404" spans="1:7" x14ac:dyDescent="0.25">
      <c r="A7404" s="31" t="s">
        <v>233</v>
      </c>
      <c r="B7404" s="31" t="s">
        <v>151</v>
      </c>
      <c r="C7404" s="31" t="s">
        <v>700</v>
      </c>
      <c r="D7404" s="31" t="s">
        <v>783</v>
      </c>
      <c r="E7404" s="31" t="s">
        <v>5</v>
      </c>
      <c r="F7404" s="31" t="s">
        <v>12</v>
      </c>
      <c r="G7404" s="69">
        <v>2725.36</v>
      </c>
    </row>
    <row r="7405" spans="1:7" x14ac:dyDescent="0.25">
      <c r="A7405" s="31" t="s">
        <v>233</v>
      </c>
      <c r="B7405" s="31" t="s">
        <v>151</v>
      </c>
      <c r="C7405" s="31" t="s">
        <v>700</v>
      </c>
      <c r="D7405" s="31" t="s">
        <v>783</v>
      </c>
      <c r="E7405" s="31" t="s">
        <v>5</v>
      </c>
      <c r="F7405" s="31" t="s">
        <v>56</v>
      </c>
      <c r="G7405" s="69">
        <v>56951.5</v>
      </c>
    </row>
    <row r="7406" spans="1:7" x14ac:dyDescent="0.25">
      <c r="A7406" s="31" t="s">
        <v>233</v>
      </c>
      <c r="B7406" s="31" t="s">
        <v>151</v>
      </c>
      <c r="C7406" s="31" t="s">
        <v>700</v>
      </c>
      <c r="D7406" s="31" t="s">
        <v>783</v>
      </c>
      <c r="E7406" s="31" t="s">
        <v>5</v>
      </c>
      <c r="F7406" s="31" t="s">
        <v>89</v>
      </c>
      <c r="G7406" s="69">
        <v>121934.72</v>
      </c>
    </row>
    <row r="7407" spans="1:7" x14ac:dyDescent="0.25">
      <c r="A7407" s="31" t="s">
        <v>233</v>
      </c>
      <c r="B7407" s="31" t="s">
        <v>151</v>
      </c>
      <c r="C7407" s="31" t="s">
        <v>700</v>
      </c>
      <c r="D7407" s="31" t="s">
        <v>783</v>
      </c>
      <c r="E7407" s="31" t="s">
        <v>5</v>
      </c>
      <c r="F7407" s="31" t="s">
        <v>82</v>
      </c>
      <c r="G7407" s="69">
        <v>10959.86</v>
      </c>
    </row>
    <row r="7408" spans="1:7" x14ac:dyDescent="0.25">
      <c r="A7408" s="31" t="s">
        <v>233</v>
      </c>
      <c r="B7408" s="31" t="s">
        <v>151</v>
      </c>
      <c r="C7408" s="31" t="s">
        <v>700</v>
      </c>
      <c r="D7408" s="31" t="s">
        <v>783</v>
      </c>
      <c r="E7408" s="31" t="s">
        <v>5</v>
      </c>
      <c r="F7408" s="31" t="s">
        <v>80</v>
      </c>
      <c r="G7408" s="69">
        <v>36048.019999999997</v>
      </c>
    </row>
    <row r="7409" spans="1:7" x14ac:dyDescent="0.25">
      <c r="A7409" s="31" t="s">
        <v>233</v>
      </c>
      <c r="B7409" s="31" t="s">
        <v>151</v>
      </c>
      <c r="C7409" s="31" t="s">
        <v>700</v>
      </c>
      <c r="D7409" s="31" t="s">
        <v>783</v>
      </c>
      <c r="E7409" s="31" t="s">
        <v>85</v>
      </c>
      <c r="F7409" s="31" t="s">
        <v>87</v>
      </c>
      <c r="G7409" s="69">
        <v>39.799999999999997</v>
      </c>
    </row>
    <row r="7410" spans="1:7" x14ac:dyDescent="0.25">
      <c r="A7410" s="31" t="s">
        <v>233</v>
      </c>
      <c r="B7410" s="31" t="s">
        <v>151</v>
      </c>
      <c r="C7410" s="31" t="s">
        <v>700</v>
      </c>
      <c r="D7410" s="31" t="s">
        <v>783</v>
      </c>
      <c r="E7410" s="31" t="s">
        <v>85</v>
      </c>
      <c r="F7410" s="31" t="s">
        <v>88</v>
      </c>
      <c r="G7410" s="69">
        <v>901.72</v>
      </c>
    </row>
    <row r="7411" spans="1:7" x14ac:dyDescent="0.25">
      <c r="A7411" s="31" t="s">
        <v>233</v>
      </c>
      <c r="B7411" s="31" t="s">
        <v>151</v>
      </c>
      <c r="C7411" s="31" t="s">
        <v>700</v>
      </c>
      <c r="D7411" s="31" t="s">
        <v>783</v>
      </c>
      <c r="E7411" s="31" t="s">
        <v>85</v>
      </c>
      <c r="F7411" s="31" t="s">
        <v>86</v>
      </c>
      <c r="G7411" s="69">
        <v>426.32</v>
      </c>
    </row>
    <row r="7412" spans="1:7" x14ac:dyDescent="0.25">
      <c r="A7412" s="31" t="s">
        <v>233</v>
      </c>
      <c r="B7412" s="31" t="s">
        <v>151</v>
      </c>
      <c r="C7412" s="31" t="s">
        <v>700</v>
      </c>
      <c r="D7412" s="31" t="s">
        <v>783</v>
      </c>
      <c r="E7412" s="31" t="s">
        <v>84</v>
      </c>
      <c r="F7412" s="31" t="s">
        <v>29</v>
      </c>
      <c r="G7412" s="69">
        <v>7485.8</v>
      </c>
    </row>
    <row r="7413" spans="1:7" x14ac:dyDescent="0.25">
      <c r="A7413" s="31" t="s">
        <v>233</v>
      </c>
      <c r="B7413" s="31" t="s">
        <v>151</v>
      </c>
      <c r="C7413" s="31" t="s">
        <v>700</v>
      </c>
      <c r="D7413" s="31" t="s">
        <v>783</v>
      </c>
      <c r="E7413" s="31" t="s">
        <v>84</v>
      </c>
      <c r="F7413" s="31" t="s">
        <v>67</v>
      </c>
      <c r="G7413" s="69">
        <v>783.16</v>
      </c>
    </row>
    <row r="7414" spans="1:7" x14ac:dyDescent="0.25">
      <c r="A7414" s="31" t="s">
        <v>233</v>
      </c>
      <c r="B7414" s="31" t="s">
        <v>151</v>
      </c>
      <c r="C7414" s="31" t="s">
        <v>700</v>
      </c>
      <c r="D7414" s="31" t="s">
        <v>783</v>
      </c>
      <c r="E7414" s="31" t="s">
        <v>84</v>
      </c>
      <c r="F7414" s="31" t="s">
        <v>93</v>
      </c>
      <c r="G7414" s="69">
        <v>1258.6600000000001</v>
      </c>
    </row>
    <row r="7415" spans="1:7" x14ac:dyDescent="0.25">
      <c r="A7415" s="31" t="s">
        <v>233</v>
      </c>
      <c r="B7415" s="31" t="s">
        <v>151</v>
      </c>
      <c r="C7415" s="31" t="s">
        <v>700</v>
      </c>
      <c r="D7415" s="31" t="s">
        <v>783</v>
      </c>
      <c r="E7415" s="31" t="s">
        <v>84</v>
      </c>
      <c r="F7415" s="31" t="s">
        <v>23</v>
      </c>
      <c r="G7415" s="69">
        <v>47858.12</v>
      </c>
    </row>
    <row r="7416" spans="1:7" x14ac:dyDescent="0.25">
      <c r="A7416" s="31" t="s">
        <v>233</v>
      </c>
      <c r="B7416" s="31" t="s">
        <v>151</v>
      </c>
      <c r="C7416" s="31" t="s">
        <v>700</v>
      </c>
      <c r="D7416" s="31" t="s">
        <v>783</v>
      </c>
      <c r="E7416" s="31" t="s">
        <v>0</v>
      </c>
      <c r="F7416" s="31" t="s">
        <v>14</v>
      </c>
      <c r="G7416" s="69">
        <v>12999.76</v>
      </c>
    </row>
    <row r="7417" spans="1:7" x14ac:dyDescent="0.25">
      <c r="A7417" s="31" t="s">
        <v>233</v>
      </c>
      <c r="B7417" s="31" t="s">
        <v>151</v>
      </c>
      <c r="C7417" s="31" t="s">
        <v>700</v>
      </c>
      <c r="D7417" s="31" t="s">
        <v>783</v>
      </c>
      <c r="E7417" s="31" t="s">
        <v>0</v>
      </c>
      <c r="F7417" s="31" t="s">
        <v>15</v>
      </c>
      <c r="G7417" s="69">
        <v>865.54</v>
      </c>
    </row>
    <row r="7418" spans="1:7" x14ac:dyDescent="0.25">
      <c r="A7418" s="31" t="s">
        <v>233</v>
      </c>
      <c r="B7418" s="31" t="s">
        <v>151</v>
      </c>
      <c r="C7418" s="31" t="s">
        <v>700</v>
      </c>
      <c r="D7418" s="31" t="s">
        <v>783</v>
      </c>
      <c r="E7418" s="31" t="s">
        <v>0</v>
      </c>
      <c r="F7418" s="31" t="s">
        <v>16</v>
      </c>
      <c r="G7418" s="69">
        <v>7754.3</v>
      </c>
    </row>
    <row r="7419" spans="1:7" x14ac:dyDescent="0.25">
      <c r="A7419" s="31" t="s">
        <v>233</v>
      </c>
      <c r="B7419" s="31" t="s">
        <v>686</v>
      </c>
      <c r="C7419" s="31" t="s">
        <v>156</v>
      </c>
      <c r="D7419" s="31" t="s">
        <v>702</v>
      </c>
      <c r="E7419" s="31" t="s">
        <v>81</v>
      </c>
      <c r="F7419" s="31" t="s">
        <v>25</v>
      </c>
      <c r="G7419" s="69">
        <v>6332.48</v>
      </c>
    </row>
    <row r="7420" spans="1:7" x14ac:dyDescent="0.25">
      <c r="A7420" s="31" t="s">
        <v>233</v>
      </c>
      <c r="B7420" s="31" t="s">
        <v>686</v>
      </c>
      <c r="C7420" s="31" t="s">
        <v>156</v>
      </c>
      <c r="D7420" s="31" t="s">
        <v>702</v>
      </c>
      <c r="E7420" s="31" t="s">
        <v>81</v>
      </c>
      <c r="F7420" s="31" t="s">
        <v>9</v>
      </c>
      <c r="G7420" s="69">
        <v>20965.5</v>
      </c>
    </row>
    <row r="7421" spans="1:7" x14ac:dyDescent="0.25">
      <c r="A7421" s="31" t="s">
        <v>233</v>
      </c>
      <c r="B7421" s="31" t="s">
        <v>686</v>
      </c>
      <c r="C7421" s="31" t="s">
        <v>156</v>
      </c>
      <c r="D7421" s="31" t="s">
        <v>702</v>
      </c>
      <c r="E7421" s="31" t="s">
        <v>79</v>
      </c>
      <c r="F7421" s="31" t="s">
        <v>28</v>
      </c>
      <c r="G7421" s="69">
        <v>2961.84</v>
      </c>
    </row>
    <row r="7422" spans="1:7" x14ac:dyDescent="0.25">
      <c r="A7422" s="31" t="s">
        <v>233</v>
      </c>
      <c r="B7422" s="31" t="s">
        <v>686</v>
      </c>
      <c r="C7422" s="31" t="s">
        <v>156</v>
      </c>
      <c r="D7422" s="31" t="s">
        <v>702</v>
      </c>
      <c r="E7422" s="31" t="s">
        <v>5</v>
      </c>
      <c r="F7422" s="31" t="s">
        <v>11</v>
      </c>
      <c r="G7422" s="69">
        <v>177247.8</v>
      </c>
    </row>
    <row r="7423" spans="1:7" x14ac:dyDescent="0.25">
      <c r="A7423" s="31" t="s">
        <v>233</v>
      </c>
      <c r="B7423" s="31" t="s">
        <v>686</v>
      </c>
      <c r="C7423" s="31" t="s">
        <v>156</v>
      </c>
      <c r="D7423" s="31" t="s">
        <v>702</v>
      </c>
      <c r="E7423" s="31" t="s">
        <v>5</v>
      </c>
      <c r="F7423" s="31" t="s">
        <v>12</v>
      </c>
      <c r="G7423" s="69">
        <v>1428.75</v>
      </c>
    </row>
    <row r="7424" spans="1:7" x14ac:dyDescent="0.25">
      <c r="A7424" s="31" t="s">
        <v>233</v>
      </c>
      <c r="B7424" s="31" t="s">
        <v>686</v>
      </c>
      <c r="C7424" s="31" t="s">
        <v>156</v>
      </c>
      <c r="D7424" s="31" t="s">
        <v>702</v>
      </c>
      <c r="E7424" s="31" t="s">
        <v>5</v>
      </c>
      <c r="F7424" s="31" t="s">
        <v>56</v>
      </c>
      <c r="G7424" s="69">
        <v>3037.44</v>
      </c>
    </row>
    <row r="7425" spans="1:7" x14ac:dyDescent="0.25">
      <c r="A7425" s="31" t="s">
        <v>233</v>
      </c>
      <c r="B7425" s="31" t="s">
        <v>686</v>
      </c>
      <c r="C7425" s="31" t="s">
        <v>156</v>
      </c>
      <c r="D7425" s="31" t="s">
        <v>702</v>
      </c>
      <c r="E7425" s="31" t="s">
        <v>5</v>
      </c>
      <c r="F7425" s="31" t="s">
        <v>82</v>
      </c>
      <c r="G7425" s="69">
        <v>58.2</v>
      </c>
    </row>
    <row r="7426" spans="1:7" x14ac:dyDescent="0.25">
      <c r="A7426" s="31" t="s">
        <v>233</v>
      </c>
      <c r="B7426" s="31" t="s">
        <v>686</v>
      </c>
      <c r="C7426" s="31" t="s">
        <v>156</v>
      </c>
      <c r="D7426" s="31" t="s">
        <v>702</v>
      </c>
      <c r="E7426" s="31" t="s">
        <v>5</v>
      </c>
      <c r="F7426" s="31" t="s">
        <v>80</v>
      </c>
      <c r="G7426" s="69">
        <v>75846.009999999995</v>
      </c>
    </row>
    <row r="7427" spans="1:7" x14ac:dyDescent="0.25">
      <c r="A7427" s="31" t="s">
        <v>233</v>
      </c>
      <c r="B7427" s="31" t="s">
        <v>686</v>
      </c>
      <c r="C7427" s="31" t="s">
        <v>156</v>
      </c>
      <c r="D7427" s="31" t="s">
        <v>702</v>
      </c>
      <c r="E7427" s="31" t="s">
        <v>5</v>
      </c>
      <c r="F7427" s="31" t="s">
        <v>61</v>
      </c>
      <c r="G7427" s="69">
        <v>6639.4</v>
      </c>
    </row>
    <row r="7428" spans="1:7" x14ac:dyDescent="0.25">
      <c r="A7428" s="31" t="s">
        <v>233</v>
      </c>
      <c r="B7428" s="31" t="s">
        <v>686</v>
      </c>
      <c r="C7428" s="31" t="s">
        <v>156</v>
      </c>
      <c r="D7428" s="31" t="s">
        <v>702</v>
      </c>
      <c r="E7428" s="31" t="s">
        <v>85</v>
      </c>
      <c r="F7428" s="31" t="s">
        <v>87</v>
      </c>
      <c r="G7428" s="69">
        <v>224.4</v>
      </c>
    </row>
    <row r="7429" spans="1:7" x14ac:dyDescent="0.25">
      <c r="A7429" s="31" t="s">
        <v>233</v>
      </c>
      <c r="B7429" s="31" t="s">
        <v>686</v>
      </c>
      <c r="C7429" s="31" t="s">
        <v>156</v>
      </c>
      <c r="D7429" s="31" t="s">
        <v>702</v>
      </c>
      <c r="E7429" s="31" t="s">
        <v>85</v>
      </c>
      <c r="F7429" s="31" t="s">
        <v>86</v>
      </c>
      <c r="G7429" s="69">
        <v>718.44</v>
      </c>
    </row>
    <row r="7430" spans="1:7" x14ac:dyDescent="0.25">
      <c r="A7430" s="31" t="s">
        <v>233</v>
      </c>
      <c r="B7430" s="31" t="s">
        <v>686</v>
      </c>
      <c r="C7430" s="31" t="s">
        <v>156</v>
      </c>
      <c r="D7430" s="31" t="s">
        <v>702</v>
      </c>
      <c r="E7430" s="31" t="s">
        <v>84</v>
      </c>
      <c r="F7430" s="31" t="s">
        <v>23</v>
      </c>
      <c r="G7430" s="69">
        <v>2516.64</v>
      </c>
    </row>
    <row r="7431" spans="1:7" x14ac:dyDescent="0.25">
      <c r="A7431" s="31" t="s">
        <v>233</v>
      </c>
      <c r="B7431" s="31" t="s">
        <v>686</v>
      </c>
      <c r="C7431" s="31" t="s">
        <v>156</v>
      </c>
      <c r="D7431" s="31" t="s">
        <v>702</v>
      </c>
      <c r="E7431" s="31" t="s">
        <v>92</v>
      </c>
      <c r="F7431" s="31" t="s">
        <v>92</v>
      </c>
      <c r="G7431" s="69">
        <v>3568.21</v>
      </c>
    </row>
    <row r="7432" spans="1:7" x14ac:dyDescent="0.25">
      <c r="A7432" s="31" t="s">
        <v>233</v>
      </c>
      <c r="B7432" s="31" t="s">
        <v>686</v>
      </c>
      <c r="C7432" s="31" t="s">
        <v>156</v>
      </c>
      <c r="D7432" s="31" t="s">
        <v>702</v>
      </c>
      <c r="E7432" s="31" t="s">
        <v>0</v>
      </c>
      <c r="F7432" s="31" t="s">
        <v>14</v>
      </c>
      <c r="G7432" s="69">
        <v>188.1</v>
      </c>
    </row>
    <row r="7433" spans="1:7" x14ac:dyDescent="0.25">
      <c r="A7433" s="31" t="s">
        <v>233</v>
      </c>
      <c r="B7433" s="31" t="s">
        <v>686</v>
      </c>
      <c r="C7433" s="31" t="s">
        <v>156</v>
      </c>
      <c r="D7433" s="31" t="s">
        <v>702</v>
      </c>
      <c r="E7433" s="31" t="s">
        <v>0</v>
      </c>
      <c r="F7433" s="31" t="s">
        <v>16</v>
      </c>
      <c r="G7433" s="69">
        <v>237668.4</v>
      </c>
    </row>
    <row r="7434" spans="1:7" x14ac:dyDescent="0.25">
      <c r="A7434" s="31" t="s">
        <v>233</v>
      </c>
      <c r="B7434" s="31" t="s">
        <v>19</v>
      </c>
      <c r="C7434" s="31" t="s">
        <v>96</v>
      </c>
      <c r="D7434" s="31" t="s">
        <v>783</v>
      </c>
      <c r="E7434" s="31" t="s">
        <v>81</v>
      </c>
      <c r="F7434" s="31" t="s">
        <v>27</v>
      </c>
      <c r="G7434" s="69">
        <v>18038.43</v>
      </c>
    </row>
    <row r="7435" spans="1:7" x14ac:dyDescent="0.25">
      <c r="A7435" s="31" t="s">
        <v>233</v>
      </c>
      <c r="B7435" s="31" t="s">
        <v>19</v>
      </c>
      <c r="C7435" s="31" t="s">
        <v>96</v>
      </c>
      <c r="D7435" s="31" t="s">
        <v>783</v>
      </c>
      <c r="E7435" s="31" t="s">
        <v>81</v>
      </c>
      <c r="F7435" s="31" t="s">
        <v>83</v>
      </c>
      <c r="G7435" s="69">
        <v>2817.49</v>
      </c>
    </row>
    <row r="7436" spans="1:7" x14ac:dyDescent="0.25">
      <c r="A7436" s="31" t="s">
        <v>233</v>
      </c>
      <c r="B7436" s="31" t="s">
        <v>19</v>
      </c>
      <c r="C7436" s="31" t="s">
        <v>96</v>
      </c>
      <c r="D7436" s="31" t="s">
        <v>783</v>
      </c>
      <c r="E7436" s="31" t="s">
        <v>81</v>
      </c>
      <c r="F7436" s="31" t="s">
        <v>25</v>
      </c>
      <c r="G7436" s="69">
        <v>34267.17</v>
      </c>
    </row>
    <row r="7437" spans="1:7" x14ac:dyDescent="0.25">
      <c r="A7437" s="31" t="s">
        <v>233</v>
      </c>
      <c r="B7437" s="31" t="s">
        <v>19</v>
      </c>
      <c r="C7437" s="31" t="s">
        <v>96</v>
      </c>
      <c r="D7437" s="31" t="s">
        <v>783</v>
      </c>
      <c r="E7437" s="31" t="s">
        <v>81</v>
      </c>
      <c r="F7437" s="31" t="s">
        <v>65</v>
      </c>
      <c r="G7437" s="69">
        <v>5373.19</v>
      </c>
    </row>
    <row r="7438" spans="1:7" x14ac:dyDescent="0.25">
      <c r="A7438" s="31" t="s">
        <v>233</v>
      </c>
      <c r="B7438" s="31" t="s">
        <v>19</v>
      </c>
      <c r="C7438" s="31" t="s">
        <v>96</v>
      </c>
      <c r="D7438" s="31" t="s">
        <v>783</v>
      </c>
      <c r="E7438" s="31" t="s">
        <v>81</v>
      </c>
      <c r="F7438" s="31" t="s">
        <v>26</v>
      </c>
      <c r="G7438" s="69">
        <v>70048.67</v>
      </c>
    </row>
    <row r="7439" spans="1:7" x14ac:dyDescent="0.25">
      <c r="A7439" s="31" t="s">
        <v>233</v>
      </c>
      <c r="B7439" s="31" t="s">
        <v>19</v>
      </c>
      <c r="C7439" s="31" t="s">
        <v>96</v>
      </c>
      <c r="D7439" s="31" t="s">
        <v>783</v>
      </c>
      <c r="E7439" s="31" t="s">
        <v>81</v>
      </c>
      <c r="F7439" s="31" t="s">
        <v>64</v>
      </c>
      <c r="G7439" s="69">
        <v>30688.39</v>
      </c>
    </row>
    <row r="7440" spans="1:7" x14ac:dyDescent="0.25">
      <c r="A7440" s="31" t="s">
        <v>233</v>
      </c>
      <c r="B7440" s="31" t="s">
        <v>19</v>
      </c>
      <c r="C7440" s="31" t="s">
        <v>96</v>
      </c>
      <c r="D7440" s="31" t="s">
        <v>783</v>
      </c>
      <c r="E7440" s="31" t="s">
        <v>81</v>
      </c>
      <c r="F7440" s="31" t="s">
        <v>9</v>
      </c>
      <c r="G7440" s="69">
        <v>14848.55</v>
      </c>
    </row>
    <row r="7441" spans="1:7" x14ac:dyDescent="0.25">
      <c r="A7441" s="31" t="s">
        <v>233</v>
      </c>
      <c r="B7441" s="31" t="s">
        <v>19</v>
      </c>
      <c r="C7441" s="31" t="s">
        <v>96</v>
      </c>
      <c r="D7441" s="31" t="s">
        <v>783</v>
      </c>
      <c r="E7441" s="31" t="s">
        <v>79</v>
      </c>
      <c r="F7441" s="31" t="s">
        <v>28</v>
      </c>
      <c r="G7441" s="69">
        <v>7604.16</v>
      </c>
    </row>
    <row r="7442" spans="1:7" x14ac:dyDescent="0.25">
      <c r="A7442" s="31" t="s">
        <v>233</v>
      </c>
      <c r="B7442" s="31" t="s">
        <v>19</v>
      </c>
      <c r="C7442" s="31" t="s">
        <v>96</v>
      </c>
      <c r="D7442" s="31" t="s">
        <v>783</v>
      </c>
      <c r="E7442" s="31" t="s">
        <v>5</v>
      </c>
      <c r="F7442" s="31" t="s">
        <v>52</v>
      </c>
      <c r="G7442" s="69">
        <v>1812.1</v>
      </c>
    </row>
    <row r="7443" spans="1:7" x14ac:dyDescent="0.25">
      <c r="A7443" s="31" t="s">
        <v>233</v>
      </c>
      <c r="B7443" s="31" t="s">
        <v>19</v>
      </c>
      <c r="C7443" s="31" t="s">
        <v>96</v>
      </c>
      <c r="D7443" s="31" t="s">
        <v>783</v>
      </c>
      <c r="E7443" s="31" t="s">
        <v>5</v>
      </c>
      <c r="F7443" s="31" t="s">
        <v>11</v>
      </c>
      <c r="G7443" s="69">
        <v>171866.15</v>
      </c>
    </row>
    <row r="7444" spans="1:7" x14ac:dyDescent="0.25">
      <c r="A7444" s="31" t="s">
        <v>233</v>
      </c>
      <c r="B7444" s="31" t="s">
        <v>19</v>
      </c>
      <c r="C7444" s="31" t="s">
        <v>96</v>
      </c>
      <c r="D7444" s="31" t="s">
        <v>783</v>
      </c>
      <c r="E7444" s="31" t="s">
        <v>5</v>
      </c>
      <c r="F7444" s="31" t="s">
        <v>12</v>
      </c>
      <c r="G7444" s="69">
        <v>13204.92</v>
      </c>
    </row>
    <row r="7445" spans="1:7" x14ac:dyDescent="0.25">
      <c r="A7445" s="31" t="s">
        <v>233</v>
      </c>
      <c r="B7445" s="31" t="s">
        <v>19</v>
      </c>
      <c r="C7445" s="31" t="s">
        <v>96</v>
      </c>
      <c r="D7445" s="31" t="s">
        <v>783</v>
      </c>
      <c r="E7445" s="31" t="s">
        <v>5</v>
      </c>
      <c r="F7445" s="31" t="s">
        <v>56</v>
      </c>
      <c r="G7445" s="69">
        <v>24593.72</v>
      </c>
    </row>
    <row r="7446" spans="1:7" x14ac:dyDescent="0.25">
      <c r="A7446" s="31" t="s">
        <v>233</v>
      </c>
      <c r="B7446" s="31" t="s">
        <v>19</v>
      </c>
      <c r="C7446" s="31" t="s">
        <v>96</v>
      </c>
      <c r="D7446" s="31" t="s">
        <v>783</v>
      </c>
      <c r="E7446" s="31" t="s">
        <v>5</v>
      </c>
      <c r="F7446" s="31" t="s">
        <v>62</v>
      </c>
      <c r="G7446" s="69">
        <v>636.89</v>
      </c>
    </row>
    <row r="7447" spans="1:7" x14ac:dyDescent="0.25">
      <c r="A7447" s="31" t="s">
        <v>233</v>
      </c>
      <c r="B7447" s="31" t="s">
        <v>19</v>
      </c>
      <c r="C7447" s="31" t="s">
        <v>96</v>
      </c>
      <c r="D7447" s="31" t="s">
        <v>783</v>
      </c>
      <c r="E7447" s="31" t="s">
        <v>5</v>
      </c>
      <c r="F7447" s="31" t="s">
        <v>89</v>
      </c>
      <c r="G7447" s="69">
        <v>109863.36</v>
      </c>
    </row>
    <row r="7448" spans="1:7" x14ac:dyDescent="0.25">
      <c r="A7448" s="31" t="s">
        <v>233</v>
      </c>
      <c r="B7448" s="31" t="s">
        <v>19</v>
      </c>
      <c r="C7448" s="31" t="s">
        <v>96</v>
      </c>
      <c r="D7448" s="31" t="s">
        <v>783</v>
      </c>
      <c r="E7448" s="31" t="s">
        <v>5</v>
      </c>
      <c r="F7448" s="31" t="s">
        <v>82</v>
      </c>
      <c r="G7448" s="69">
        <v>2633.74</v>
      </c>
    </row>
    <row r="7449" spans="1:7" x14ac:dyDescent="0.25">
      <c r="A7449" s="31" t="s">
        <v>233</v>
      </c>
      <c r="B7449" s="31" t="s">
        <v>19</v>
      </c>
      <c r="C7449" s="31" t="s">
        <v>96</v>
      </c>
      <c r="D7449" s="31" t="s">
        <v>783</v>
      </c>
      <c r="E7449" s="31" t="s">
        <v>5</v>
      </c>
      <c r="F7449" s="31" t="s">
        <v>80</v>
      </c>
      <c r="G7449" s="69">
        <v>226664.85</v>
      </c>
    </row>
    <row r="7450" spans="1:7" x14ac:dyDescent="0.25">
      <c r="A7450" s="31" t="s">
        <v>233</v>
      </c>
      <c r="B7450" s="31" t="s">
        <v>19</v>
      </c>
      <c r="C7450" s="31" t="s">
        <v>96</v>
      </c>
      <c r="D7450" s="31" t="s">
        <v>783</v>
      </c>
      <c r="E7450" s="31" t="s">
        <v>5</v>
      </c>
      <c r="F7450" s="31" t="s">
        <v>61</v>
      </c>
      <c r="G7450" s="69">
        <v>52014.239999999998</v>
      </c>
    </row>
    <row r="7451" spans="1:7" x14ac:dyDescent="0.25">
      <c r="A7451" s="31" t="s">
        <v>233</v>
      </c>
      <c r="B7451" s="31" t="s">
        <v>19</v>
      </c>
      <c r="C7451" s="31" t="s">
        <v>96</v>
      </c>
      <c r="D7451" s="31" t="s">
        <v>783</v>
      </c>
      <c r="E7451" s="31" t="s">
        <v>85</v>
      </c>
      <c r="F7451" s="31" t="s">
        <v>87</v>
      </c>
      <c r="G7451" s="69">
        <v>17766.46</v>
      </c>
    </row>
    <row r="7452" spans="1:7" x14ac:dyDescent="0.25">
      <c r="A7452" s="31" t="s">
        <v>233</v>
      </c>
      <c r="B7452" s="31" t="s">
        <v>19</v>
      </c>
      <c r="C7452" s="31" t="s">
        <v>96</v>
      </c>
      <c r="D7452" s="31" t="s">
        <v>783</v>
      </c>
      <c r="E7452" s="31" t="s">
        <v>85</v>
      </c>
      <c r="F7452" s="31" t="s">
        <v>88</v>
      </c>
      <c r="G7452" s="69">
        <v>1484.72</v>
      </c>
    </row>
    <row r="7453" spans="1:7" x14ac:dyDescent="0.25">
      <c r="A7453" s="31" t="s">
        <v>233</v>
      </c>
      <c r="B7453" s="31" t="s">
        <v>19</v>
      </c>
      <c r="C7453" s="31" t="s">
        <v>96</v>
      </c>
      <c r="D7453" s="31" t="s">
        <v>783</v>
      </c>
      <c r="E7453" s="31" t="s">
        <v>85</v>
      </c>
      <c r="F7453" s="31" t="s">
        <v>86</v>
      </c>
      <c r="G7453" s="69">
        <v>17057.53</v>
      </c>
    </row>
    <row r="7454" spans="1:7" x14ac:dyDescent="0.25">
      <c r="A7454" s="31" t="s">
        <v>233</v>
      </c>
      <c r="B7454" s="31" t="s">
        <v>19</v>
      </c>
      <c r="C7454" s="31" t="s">
        <v>96</v>
      </c>
      <c r="D7454" s="31" t="s">
        <v>783</v>
      </c>
      <c r="E7454" s="31" t="s">
        <v>84</v>
      </c>
      <c r="F7454" s="31" t="s">
        <v>29</v>
      </c>
      <c r="G7454" s="69">
        <v>1518.1</v>
      </c>
    </row>
    <row r="7455" spans="1:7" x14ac:dyDescent="0.25">
      <c r="A7455" s="31" t="s">
        <v>233</v>
      </c>
      <c r="B7455" s="31" t="s">
        <v>19</v>
      </c>
      <c r="C7455" s="31" t="s">
        <v>96</v>
      </c>
      <c r="D7455" s="31" t="s">
        <v>783</v>
      </c>
      <c r="E7455" s="31" t="s">
        <v>84</v>
      </c>
      <c r="F7455" s="31" t="s">
        <v>23</v>
      </c>
      <c r="G7455" s="69">
        <v>38974.910000000003</v>
      </c>
    </row>
    <row r="7456" spans="1:7" x14ac:dyDescent="0.25">
      <c r="A7456" s="31" t="s">
        <v>233</v>
      </c>
      <c r="B7456" s="31" t="s">
        <v>19</v>
      </c>
      <c r="C7456" s="31" t="s">
        <v>96</v>
      </c>
      <c r="D7456" s="31" t="s">
        <v>783</v>
      </c>
      <c r="E7456" s="31" t="s">
        <v>92</v>
      </c>
      <c r="F7456" s="31" t="s">
        <v>92</v>
      </c>
      <c r="G7456" s="69">
        <v>1429.85</v>
      </c>
    </row>
    <row r="7457" spans="1:7" x14ac:dyDescent="0.25">
      <c r="A7457" s="31" t="s">
        <v>233</v>
      </c>
      <c r="B7457" s="31" t="s">
        <v>19</v>
      </c>
      <c r="C7457" s="31" t="s">
        <v>96</v>
      </c>
      <c r="D7457" s="31" t="s">
        <v>783</v>
      </c>
      <c r="E7457" s="31" t="s">
        <v>0</v>
      </c>
      <c r="F7457" s="31" t="s">
        <v>14</v>
      </c>
      <c r="G7457" s="69">
        <v>17797.59</v>
      </c>
    </row>
    <row r="7458" spans="1:7" x14ac:dyDescent="0.25">
      <c r="A7458" s="31" t="s">
        <v>233</v>
      </c>
      <c r="B7458" s="31" t="s">
        <v>19</v>
      </c>
      <c r="C7458" s="31" t="s">
        <v>96</v>
      </c>
      <c r="D7458" s="31" t="s">
        <v>783</v>
      </c>
      <c r="E7458" s="31" t="s">
        <v>0</v>
      </c>
      <c r="F7458" s="31" t="s">
        <v>15</v>
      </c>
      <c r="G7458" s="69">
        <v>455.94</v>
      </c>
    </row>
    <row r="7459" spans="1:7" x14ac:dyDescent="0.25">
      <c r="A7459" s="31" t="s">
        <v>233</v>
      </c>
      <c r="B7459" s="31" t="s">
        <v>19</v>
      </c>
      <c r="C7459" s="31" t="s">
        <v>96</v>
      </c>
      <c r="D7459" s="31" t="s">
        <v>783</v>
      </c>
      <c r="E7459" s="31" t="s">
        <v>0</v>
      </c>
      <c r="F7459" s="31" t="s">
        <v>16</v>
      </c>
      <c r="G7459" s="69">
        <v>18197.89</v>
      </c>
    </row>
    <row r="7460" spans="1:7" x14ac:dyDescent="0.25">
      <c r="A7460" s="31" t="s">
        <v>233</v>
      </c>
      <c r="B7460" s="31" t="s">
        <v>19</v>
      </c>
      <c r="C7460" s="31" t="s">
        <v>96</v>
      </c>
      <c r="D7460" s="31" t="s">
        <v>783</v>
      </c>
      <c r="E7460" s="31" t="s">
        <v>21</v>
      </c>
      <c r="F7460" s="31" t="s">
        <v>21</v>
      </c>
      <c r="G7460" s="69">
        <v>51598.35</v>
      </c>
    </row>
    <row r="7461" spans="1:7" x14ac:dyDescent="0.25">
      <c r="A7461" s="31" t="s">
        <v>233</v>
      </c>
      <c r="B7461" s="31" t="s">
        <v>20</v>
      </c>
      <c r="C7461" s="31" t="s">
        <v>47</v>
      </c>
      <c r="D7461" s="31" t="s">
        <v>783</v>
      </c>
      <c r="E7461" s="31" t="s">
        <v>81</v>
      </c>
      <c r="F7461" s="31" t="s">
        <v>27</v>
      </c>
      <c r="G7461" s="69">
        <v>28848</v>
      </c>
    </row>
    <row r="7462" spans="1:7" x14ac:dyDescent="0.25">
      <c r="A7462" s="31" t="s">
        <v>233</v>
      </c>
      <c r="B7462" s="31" t="s">
        <v>20</v>
      </c>
      <c r="C7462" s="31" t="s">
        <v>47</v>
      </c>
      <c r="D7462" s="31" t="s">
        <v>783</v>
      </c>
      <c r="E7462" s="31" t="s">
        <v>81</v>
      </c>
      <c r="F7462" s="31" t="s">
        <v>83</v>
      </c>
      <c r="G7462" s="69">
        <v>3993</v>
      </c>
    </row>
    <row r="7463" spans="1:7" x14ac:dyDescent="0.25">
      <c r="A7463" s="31" t="s">
        <v>233</v>
      </c>
      <c r="B7463" s="31" t="s">
        <v>20</v>
      </c>
      <c r="C7463" s="31" t="s">
        <v>47</v>
      </c>
      <c r="D7463" s="31" t="s">
        <v>783</v>
      </c>
      <c r="E7463" s="31" t="s">
        <v>81</v>
      </c>
      <c r="F7463" s="31" t="s">
        <v>25</v>
      </c>
      <c r="G7463" s="69">
        <v>111904</v>
      </c>
    </row>
    <row r="7464" spans="1:7" x14ac:dyDescent="0.25">
      <c r="A7464" s="31" t="s">
        <v>233</v>
      </c>
      <c r="B7464" s="31" t="s">
        <v>20</v>
      </c>
      <c r="C7464" s="31" t="s">
        <v>47</v>
      </c>
      <c r="D7464" s="31" t="s">
        <v>783</v>
      </c>
      <c r="E7464" s="31" t="s">
        <v>81</v>
      </c>
      <c r="F7464" s="31" t="s">
        <v>65</v>
      </c>
      <c r="G7464" s="69">
        <v>14495</v>
      </c>
    </row>
    <row r="7465" spans="1:7" x14ac:dyDescent="0.25">
      <c r="A7465" s="31" t="s">
        <v>233</v>
      </c>
      <c r="B7465" s="31" t="s">
        <v>20</v>
      </c>
      <c r="C7465" s="31" t="s">
        <v>47</v>
      </c>
      <c r="D7465" s="31" t="s">
        <v>783</v>
      </c>
      <c r="E7465" s="31" t="s">
        <v>81</v>
      </c>
      <c r="F7465" s="31" t="s">
        <v>26</v>
      </c>
      <c r="G7465" s="69">
        <v>126012</v>
      </c>
    </row>
    <row r="7466" spans="1:7" x14ac:dyDescent="0.25">
      <c r="A7466" s="31" t="s">
        <v>233</v>
      </c>
      <c r="B7466" s="31" t="s">
        <v>20</v>
      </c>
      <c r="C7466" s="31" t="s">
        <v>47</v>
      </c>
      <c r="D7466" s="31" t="s">
        <v>783</v>
      </c>
      <c r="E7466" s="31" t="s">
        <v>81</v>
      </c>
      <c r="F7466" s="31" t="s">
        <v>64</v>
      </c>
      <c r="G7466" s="69">
        <v>23642</v>
      </c>
    </row>
    <row r="7467" spans="1:7" x14ac:dyDescent="0.25">
      <c r="A7467" s="31" t="s">
        <v>233</v>
      </c>
      <c r="B7467" s="31" t="s">
        <v>20</v>
      </c>
      <c r="C7467" s="31" t="s">
        <v>47</v>
      </c>
      <c r="D7467" s="31" t="s">
        <v>783</v>
      </c>
      <c r="E7467" s="31" t="s">
        <v>81</v>
      </c>
      <c r="F7467" s="31" t="s">
        <v>9</v>
      </c>
      <c r="G7467" s="69">
        <v>58350</v>
      </c>
    </row>
    <row r="7468" spans="1:7" x14ac:dyDescent="0.25">
      <c r="A7468" s="31" t="s">
        <v>233</v>
      </c>
      <c r="B7468" s="31" t="s">
        <v>20</v>
      </c>
      <c r="C7468" s="31" t="s">
        <v>47</v>
      </c>
      <c r="D7468" s="31" t="s">
        <v>783</v>
      </c>
      <c r="E7468" s="31" t="s">
        <v>79</v>
      </c>
      <c r="F7468" s="31" t="s">
        <v>28</v>
      </c>
      <c r="G7468" s="69">
        <v>7758</v>
      </c>
    </row>
    <row r="7469" spans="1:7" x14ac:dyDescent="0.25">
      <c r="A7469" s="31" t="s">
        <v>233</v>
      </c>
      <c r="B7469" s="31" t="s">
        <v>20</v>
      </c>
      <c r="C7469" s="31" t="s">
        <v>47</v>
      </c>
      <c r="D7469" s="31" t="s">
        <v>783</v>
      </c>
      <c r="E7469" s="31" t="s">
        <v>79</v>
      </c>
      <c r="F7469" s="31" t="s">
        <v>90</v>
      </c>
      <c r="G7469" s="69">
        <v>894</v>
      </c>
    </row>
    <row r="7470" spans="1:7" x14ac:dyDescent="0.25">
      <c r="A7470" s="31" t="s">
        <v>233</v>
      </c>
      <c r="B7470" s="31" t="s">
        <v>20</v>
      </c>
      <c r="C7470" s="31" t="s">
        <v>47</v>
      </c>
      <c r="D7470" s="31" t="s">
        <v>783</v>
      </c>
      <c r="E7470" s="31" t="s">
        <v>5</v>
      </c>
      <c r="F7470" s="31" t="s">
        <v>52</v>
      </c>
      <c r="G7470" s="69">
        <v>4280</v>
      </c>
    </row>
    <row r="7471" spans="1:7" x14ac:dyDescent="0.25">
      <c r="A7471" s="31" t="s">
        <v>233</v>
      </c>
      <c r="B7471" s="31" t="s">
        <v>20</v>
      </c>
      <c r="C7471" s="31" t="s">
        <v>47</v>
      </c>
      <c r="D7471" s="31" t="s">
        <v>783</v>
      </c>
      <c r="E7471" s="31" t="s">
        <v>5</v>
      </c>
      <c r="F7471" s="31" t="s">
        <v>11</v>
      </c>
      <c r="G7471" s="69">
        <v>234551</v>
      </c>
    </row>
    <row r="7472" spans="1:7" x14ac:dyDescent="0.25">
      <c r="A7472" s="31" t="s">
        <v>233</v>
      </c>
      <c r="B7472" s="31" t="s">
        <v>20</v>
      </c>
      <c r="C7472" s="31" t="s">
        <v>47</v>
      </c>
      <c r="D7472" s="31" t="s">
        <v>783</v>
      </c>
      <c r="E7472" s="31" t="s">
        <v>5</v>
      </c>
      <c r="F7472" s="31" t="s">
        <v>12</v>
      </c>
      <c r="G7472" s="69">
        <v>24694</v>
      </c>
    </row>
    <row r="7473" spans="1:7" x14ac:dyDescent="0.25">
      <c r="A7473" s="31" t="s">
        <v>233</v>
      </c>
      <c r="B7473" s="31" t="s">
        <v>20</v>
      </c>
      <c r="C7473" s="31" t="s">
        <v>47</v>
      </c>
      <c r="D7473" s="31" t="s">
        <v>783</v>
      </c>
      <c r="E7473" s="31" t="s">
        <v>5</v>
      </c>
      <c r="F7473" s="31" t="s">
        <v>56</v>
      </c>
      <c r="G7473" s="69">
        <v>39706</v>
      </c>
    </row>
    <row r="7474" spans="1:7" x14ac:dyDescent="0.25">
      <c r="A7474" s="31" t="s">
        <v>233</v>
      </c>
      <c r="B7474" s="31" t="s">
        <v>20</v>
      </c>
      <c r="C7474" s="31" t="s">
        <v>47</v>
      </c>
      <c r="D7474" s="31" t="s">
        <v>783</v>
      </c>
      <c r="E7474" s="31" t="s">
        <v>5</v>
      </c>
      <c r="F7474" s="31" t="s">
        <v>62</v>
      </c>
      <c r="G7474" s="69">
        <v>975</v>
      </c>
    </row>
    <row r="7475" spans="1:7" x14ac:dyDescent="0.25">
      <c r="A7475" s="31" t="s">
        <v>233</v>
      </c>
      <c r="B7475" s="31" t="s">
        <v>20</v>
      </c>
      <c r="C7475" s="31" t="s">
        <v>47</v>
      </c>
      <c r="D7475" s="31" t="s">
        <v>783</v>
      </c>
      <c r="E7475" s="31" t="s">
        <v>5</v>
      </c>
      <c r="F7475" s="31" t="s">
        <v>89</v>
      </c>
      <c r="G7475" s="69">
        <v>35681</v>
      </c>
    </row>
    <row r="7476" spans="1:7" x14ac:dyDescent="0.25">
      <c r="A7476" s="31" t="s">
        <v>233</v>
      </c>
      <c r="B7476" s="31" t="s">
        <v>20</v>
      </c>
      <c r="C7476" s="31" t="s">
        <v>47</v>
      </c>
      <c r="D7476" s="31" t="s">
        <v>783</v>
      </c>
      <c r="E7476" s="31" t="s">
        <v>5</v>
      </c>
      <c r="F7476" s="31" t="s">
        <v>82</v>
      </c>
      <c r="G7476" s="69">
        <v>4624</v>
      </c>
    </row>
    <row r="7477" spans="1:7" x14ac:dyDescent="0.25">
      <c r="A7477" s="31" t="s">
        <v>233</v>
      </c>
      <c r="B7477" s="31" t="s">
        <v>20</v>
      </c>
      <c r="C7477" s="31" t="s">
        <v>47</v>
      </c>
      <c r="D7477" s="31" t="s">
        <v>783</v>
      </c>
      <c r="E7477" s="31" t="s">
        <v>5</v>
      </c>
      <c r="F7477" s="31" t="s">
        <v>80</v>
      </c>
      <c r="G7477" s="69">
        <v>346622</v>
      </c>
    </row>
    <row r="7478" spans="1:7" x14ac:dyDescent="0.25">
      <c r="A7478" s="31" t="s">
        <v>233</v>
      </c>
      <c r="B7478" s="31" t="s">
        <v>20</v>
      </c>
      <c r="C7478" s="31" t="s">
        <v>47</v>
      </c>
      <c r="D7478" s="31" t="s">
        <v>783</v>
      </c>
      <c r="E7478" s="31" t="s">
        <v>5</v>
      </c>
      <c r="F7478" s="31" t="s">
        <v>63</v>
      </c>
      <c r="G7478" s="69">
        <v>1715</v>
      </c>
    </row>
    <row r="7479" spans="1:7" x14ac:dyDescent="0.25">
      <c r="A7479" s="31" t="s">
        <v>233</v>
      </c>
      <c r="B7479" s="31" t="s">
        <v>20</v>
      </c>
      <c r="C7479" s="31" t="s">
        <v>47</v>
      </c>
      <c r="D7479" s="31" t="s">
        <v>783</v>
      </c>
      <c r="E7479" s="31" t="s">
        <v>5</v>
      </c>
      <c r="F7479" s="31" t="s">
        <v>61</v>
      </c>
      <c r="G7479" s="69">
        <v>84364</v>
      </c>
    </row>
    <row r="7480" spans="1:7" x14ac:dyDescent="0.25">
      <c r="A7480" s="31" t="s">
        <v>233</v>
      </c>
      <c r="B7480" s="31" t="s">
        <v>20</v>
      </c>
      <c r="C7480" s="31" t="s">
        <v>47</v>
      </c>
      <c r="D7480" s="31" t="s">
        <v>783</v>
      </c>
      <c r="E7480" s="31" t="s">
        <v>85</v>
      </c>
      <c r="F7480" s="31" t="s">
        <v>87</v>
      </c>
      <c r="G7480" s="69">
        <v>40398</v>
      </c>
    </row>
    <row r="7481" spans="1:7" x14ac:dyDescent="0.25">
      <c r="A7481" s="31" t="s">
        <v>233</v>
      </c>
      <c r="B7481" s="31" t="s">
        <v>20</v>
      </c>
      <c r="C7481" s="31" t="s">
        <v>47</v>
      </c>
      <c r="D7481" s="31" t="s">
        <v>783</v>
      </c>
      <c r="E7481" s="31" t="s">
        <v>85</v>
      </c>
      <c r="F7481" s="31" t="s">
        <v>88</v>
      </c>
      <c r="G7481" s="69">
        <v>2821</v>
      </c>
    </row>
    <row r="7482" spans="1:7" x14ac:dyDescent="0.25">
      <c r="A7482" s="31" t="s">
        <v>233</v>
      </c>
      <c r="B7482" s="31" t="s">
        <v>20</v>
      </c>
      <c r="C7482" s="31" t="s">
        <v>47</v>
      </c>
      <c r="D7482" s="31" t="s">
        <v>783</v>
      </c>
      <c r="E7482" s="31" t="s">
        <v>85</v>
      </c>
      <c r="F7482" s="31" t="s">
        <v>86</v>
      </c>
      <c r="G7482" s="69">
        <v>46473</v>
      </c>
    </row>
    <row r="7483" spans="1:7" x14ac:dyDescent="0.25">
      <c r="A7483" s="31" t="s">
        <v>233</v>
      </c>
      <c r="B7483" s="31" t="s">
        <v>20</v>
      </c>
      <c r="C7483" s="31" t="s">
        <v>47</v>
      </c>
      <c r="D7483" s="31" t="s">
        <v>783</v>
      </c>
      <c r="E7483" s="31" t="s">
        <v>84</v>
      </c>
      <c r="F7483" s="31" t="s">
        <v>29</v>
      </c>
      <c r="G7483" s="69">
        <v>2198</v>
      </c>
    </row>
    <row r="7484" spans="1:7" x14ac:dyDescent="0.25">
      <c r="A7484" s="31" t="s">
        <v>233</v>
      </c>
      <c r="B7484" s="31" t="s">
        <v>20</v>
      </c>
      <c r="C7484" s="31" t="s">
        <v>47</v>
      </c>
      <c r="D7484" s="31" t="s">
        <v>783</v>
      </c>
      <c r="E7484" s="31" t="s">
        <v>84</v>
      </c>
      <c r="F7484" s="31" t="s">
        <v>23</v>
      </c>
      <c r="G7484" s="69">
        <v>27488</v>
      </c>
    </row>
    <row r="7485" spans="1:7" x14ac:dyDescent="0.25">
      <c r="A7485" s="31" t="s">
        <v>233</v>
      </c>
      <c r="B7485" s="31" t="s">
        <v>20</v>
      </c>
      <c r="C7485" s="31" t="s">
        <v>47</v>
      </c>
      <c r="D7485" s="31" t="s">
        <v>783</v>
      </c>
      <c r="E7485" s="31" t="s">
        <v>92</v>
      </c>
      <c r="F7485" s="31" t="s">
        <v>92</v>
      </c>
      <c r="G7485" s="69">
        <v>44082</v>
      </c>
    </row>
    <row r="7486" spans="1:7" x14ac:dyDescent="0.25">
      <c r="A7486" s="31" t="s">
        <v>233</v>
      </c>
      <c r="B7486" s="31" t="s">
        <v>20</v>
      </c>
      <c r="C7486" s="31" t="s">
        <v>47</v>
      </c>
      <c r="D7486" s="31" t="s">
        <v>783</v>
      </c>
      <c r="E7486" s="31" t="s">
        <v>0</v>
      </c>
      <c r="F7486" s="31" t="s">
        <v>14</v>
      </c>
      <c r="G7486" s="69">
        <v>34654</v>
      </c>
    </row>
    <row r="7487" spans="1:7" x14ac:dyDescent="0.25">
      <c r="A7487" s="31" t="s">
        <v>233</v>
      </c>
      <c r="B7487" s="31" t="s">
        <v>20</v>
      </c>
      <c r="C7487" s="31" t="s">
        <v>47</v>
      </c>
      <c r="D7487" s="31" t="s">
        <v>783</v>
      </c>
      <c r="E7487" s="31" t="s">
        <v>0</v>
      </c>
      <c r="F7487" s="31" t="s">
        <v>15</v>
      </c>
      <c r="G7487" s="69">
        <v>2878</v>
      </c>
    </row>
    <row r="7488" spans="1:7" x14ac:dyDescent="0.25">
      <c r="A7488" s="31" t="s">
        <v>233</v>
      </c>
      <c r="B7488" s="31" t="s">
        <v>20</v>
      </c>
      <c r="C7488" s="31" t="s">
        <v>47</v>
      </c>
      <c r="D7488" s="31" t="s">
        <v>783</v>
      </c>
      <c r="E7488" s="31" t="s">
        <v>0</v>
      </c>
      <c r="F7488" s="31" t="s">
        <v>16</v>
      </c>
      <c r="G7488" s="69">
        <v>157653</v>
      </c>
    </row>
    <row r="7489" spans="1:7" x14ac:dyDescent="0.25">
      <c r="A7489" s="31" t="s">
        <v>233</v>
      </c>
      <c r="B7489" s="31" t="s">
        <v>20</v>
      </c>
      <c r="C7489" s="31" t="s">
        <v>47</v>
      </c>
      <c r="D7489" s="31" t="s">
        <v>783</v>
      </c>
      <c r="E7489" s="31" t="s">
        <v>21</v>
      </c>
      <c r="F7489" s="31" t="s">
        <v>21</v>
      </c>
      <c r="G7489" s="69">
        <v>40314</v>
      </c>
    </row>
    <row r="7490" spans="1:7" x14ac:dyDescent="0.25">
      <c r="A7490" s="31" t="s">
        <v>233</v>
      </c>
      <c r="B7490" s="31" t="s">
        <v>767</v>
      </c>
      <c r="C7490" s="31" t="s">
        <v>47</v>
      </c>
      <c r="D7490" s="31" t="s">
        <v>783</v>
      </c>
      <c r="E7490" s="31" t="s">
        <v>81</v>
      </c>
      <c r="F7490" s="31" t="s">
        <v>27</v>
      </c>
      <c r="G7490" s="69">
        <v>590.41999999999996</v>
      </c>
    </row>
    <row r="7491" spans="1:7" x14ac:dyDescent="0.25">
      <c r="A7491" s="31" t="s">
        <v>233</v>
      </c>
      <c r="B7491" s="31" t="s">
        <v>767</v>
      </c>
      <c r="C7491" s="31" t="s">
        <v>47</v>
      </c>
      <c r="D7491" s="31" t="s">
        <v>783</v>
      </c>
      <c r="E7491" s="31" t="s">
        <v>81</v>
      </c>
      <c r="F7491" s="31" t="s">
        <v>83</v>
      </c>
      <c r="G7491" s="69">
        <v>134.97999999999999</v>
      </c>
    </row>
    <row r="7492" spans="1:7" x14ac:dyDescent="0.25">
      <c r="A7492" s="31" t="s">
        <v>233</v>
      </c>
      <c r="B7492" s="31" t="s">
        <v>767</v>
      </c>
      <c r="C7492" s="31" t="s">
        <v>47</v>
      </c>
      <c r="D7492" s="31" t="s">
        <v>783</v>
      </c>
      <c r="E7492" s="31" t="s">
        <v>81</v>
      </c>
      <c r="F7492" s="31" t="s">
        <v>25</v>
      </c>
      <c r="G7492" s="69">
        <v>1289.55</v>
      </c>
    </row>
    <row r="7493" spans="1:7" x14ac:dyDescent="0.25">
      <c r="A7493" s="31" t="s">
        <v>233</v>
      </c>
      <c r="B7493" s="31" t="s">
        <v>767</v>
      </c>
      <c r="C7493" s="31" t="s">
        <v>47</v>
      </c>
      <c r="D7493" s="31" t="s">
        <v>783</v>
      </c>
      <c r="E7493" s="31" t="s">
        <v>81</v>
      </c>
      <c r="F7493" s="31" t="s">
        <v>65</v>
      </c>
      <c r="G7493" s="69">
        <v>125.5</v>
      </c>
    </row>
    <row r="7494" spans="1:7" x14ac:dyDescent="0.25">
      <c r="A7494" s="31" t="s">
        <v>233</v>
      </c>
      <c r="B7494" s="31" t="s">
        <v>767</v>
      </c>
      <c r="C7494" s="31" t="s">
        <v>47</v>
      </c>
      <c r="D7494" s="31" t="s">
        <v>783</v>
      </c>
      <c r="E7494" s="31" t="s">
        <v>81</v>
      </c>
      <c r="F7494" s="31" t="s">
        <v>26</v>
      </c>
      <c r="G7494" s="69">
        <v>2281.0500000000002</v>
      </c>
    </row>
    <row r="7495" spans="1:7" x14ac:dyDescent="0.25">
      <c r="A7495" s="31" t="s">
        <v>233</v>
      </c>
      <c r="B7495" s="31" t="s">
        <v>767</v>
      </c>
      <c r="C7495" s="31" t="s">
        <v>47</v>
      </c>
      <c r="D7495" s="31" t="s">
        <v>783</v>
      </c>
      <c r="E7495" s="31" t="s">
        <v>81</v>
      </c>
      <c r="F7495" s="31" t="s">
        <v>9</v>
      </c>
      <c r="G7495" s="69">
        <v>129.19999999999999</v>
      </c>
    </row>
    <row r="7496" spans="1:7" x14ac:dyDescent="0.25">
      <c r="A7496" s="31" t="s">
        <v>233</v>
      </c>
      <c r="B7496" s="31" t="s">
        <v>767</v>
      </c>
      <c r="C7496" s="31" t="s">
        <v>47</v>
      </c>
      <c r="D7496" s="31" t="s">
        <v>783</v>
      </c>
      <c r="E7496" s="31" t="s">
        <v>79</v>
      </c>
      <c r="F7496" s="31" t="s">
        <v>28</v>
      </c>
      <c r="G7496" s="69">
        <v>15.97</v>
      </c>
    </row>
    <row r="7497" spans="1:7" x14ac:dyDescent="0.25">
      <c r="A7497" s="31" t="s">
        <v>233</v>
      </c>
      <c r="B7497" s="31" t="s">
        <v>767</v>
      </c>
      <c r="C7497" s="31" t="s">
        <v>47</v>
      </c>
      <c r="D7497" s="31" t="s">
        <v>783</v>
      </c>
      <c r="E7497" s="31" t="s">
        <v>5</v>
      </c>
      <c r="F7497" s="31" t="s">
        <v>52</v>
      </c>
      <c r="G7497" s="69">
        <v>41.77</v>
      </c>
    </row>
    <row r="7498" spans="1:7" x14ac:dyDescent="0.25">
      <c r="A7498" s="31" t="s">
        <v>233</v>
      </c>
      <c r="B7498" s="31" t="s">
        <v>767</v>
      </c>
      <c r="C7498" s="31" t="s">
        <v>47</v>
      </c>
      <c r="D7498" s="31" t="s">
        <v>783</v>
      </c>
      <c r="E7498" s="31" t="s">
        <v>5</v>
      </c>
      <c r="F7498" s="31" t="s">
        <v>11</v>
      </c>
      <c r="G7498" s="69">
        <v>5338.37</v>
      </c>
    </row>
    <row r="7499" spans="1:7" x14ac:dyDescent="0.25">
      <c r="A7499" s="31" t="s">
        <v>233</v>
      </c>
      <c r="B7499" s="31" t="s">
        <v>767</v>
      </c>
      <c r="C7499" s="31" t="s">
        <v>47</v>
      </c>
      <c r="D7499" s="31" t="s">
        <v>783</v>
      </c>
      <c r="E7499" s="31" t="s">
        <v>5</v>
      </c>
      <c r="F7499" s="31" t="s">
        <v>12</v>
      </c>
      <c r="G7499" s="69">
        <v>249</v>
      </c>
    </row>
    <row r="7500" spans="1:7" x14ac:dyDescent="0.25">
      <c r="A7500" s="31" t="s">
        <v>233</v>
      </c>
      <c r="B7500" s="31" t="s">
        <v>767</v>
      </c>
      <c r="C7500" s="31" t="s">
        <v>47</v>
      </c>
      <c r="D7500" s="31" t="s">
        <v>783</v>
      </c>
      <c r="E7500" s="31" t="s">
        <v>5</v>
      </c>
      <c r="F7500" s="31" t="s">
        <v>89</v>
      </c>
      <c r="G7500" s="69">
        <v>706.88</v>
      </c>
    </row>
    <row r="7501" spans="1:7" x14ac:dyDescent="0.25">
      <c r="A7501" s="31" t="s">
        <v>233</v>
      </c>
      <c r="B7501" s="31" t="s">
        <v>767</v>
      </c>
      <c r="C7501" s="31" t="s">
        <v>47</v>
      </c>
      <c r="D7501" s="31" t="s">
        <v>783</v>
      </c>
      <c r="E7501" s="31" t="s">
        <v>5</v>
      </c>
      <c r="F7501" s="31" t="s">
        <v>82</v>
      </c>
      <c r="G7501" s="69">
        <v>36.71</v>
      </c>
    </row>
    <row r="7502" spans="1:7" x14ac:dyDescent="0.25">
      <c r="A7502" s="31" t="s">
        <v>233</v>
      </c>
      <c r="B7502" s="31" t="s">
        <v>767</v>
      </c>
      <c r="C7502" s="31" t="s">
        <v>47</v>
      </c>
      <c r="D7502" s="31" t="s">
        <v>783</v>
      </c>
      <c r="E7502" s="31" t="s">
        <v>5</v>
      </c>
      <c r="F7502" s="31" t="s">
        <v>80</v>
      </c>
      <c r="G7502" s="69">
        <v>3735.01</v>
      </c>
    </row>
    <row r="7503" spans="1:7" x14ac:dyDescent="0.25">
      <c r="A7503" s="31" t="s">
        <v>233</v>
      </c>
      <c r="B7503" s="31" t="s">
        <v>767</v>
      </c>
      <c r="C7503" s="31" t="s">
        <v>47</v>
      </c>
      <c r="D7503" s="31" t="s">
        <v>783</v>
      </c>
      <c r="E7503" s="31" t="s">
        <v>5</v>
      </c>
      <c r="F7503" s="31" t="s">
        <v>63</v>
      </c>
      <c r="G7503" s="69">
        <v>31.99</v>
      </c>
    </row>
    <row r="7504" spans="1:7" x14ac:dyDescent="0.25">
      <c r="A7504" s="31" t="s">
        <v>233</v>
      </c>
      <c r="B7504" s="31" t="s">
        <v>767</v>
      </c>
      <c r="C7504" s="31" t="s">
        <v>47</v>
      </c>
      <c r="D7504" s="31" t="s">
        <v>783</v>
      </c>
      <c r="E7504" s="31" t="s">
        <v>5</v>
      </c>
      <c r="F7504" s="31" t="s">
        <v>61</v>
      </c>
      <c r="G7504" s="69">
        <v>1383.18</v>
      </c>
    </row>
    <row r="7505" spans="1:7" x14ac:dyDescent="0.25">
      <c r="A7505" s="31" t="s">
        <v>233</v>
      </c>
      <c r="B7505" s="31" t="s">
        <v>767</v>
      </c>
      <c r="C7505" s="31" t="s">
        <v>47</v>
      </c>
      <c r="D7505" s="31" t="s">
        <v>783</v>
      </c>
      <c r="E7505" s="31" t="s">
        <v>85</v>
      </c>
      <c r="F7505" s="31" t="s">
        <v>87</v>
      </c>
      <c r="G7505" s="69">
        <v>2776.26</v>
      </c>
    </row>
    <row r="7506" spans="1:7" x14ac:dyDescent="0.25">
      <c r="A7506" s="31" t="s">
        <v>233</v>
      </c>
      <c r="B7506" s="31" t="s">
        <v>767</v>
      </c>
      <c r="C7506" s="31" t="s">
        <v>47</v>
      </c>
      <c r="D7506" s="31" t="s">
        <v>783</v>
      </c>
      <c r="E7506" s="31" t="s">
        <v>85</v>
      </c>
      <c r="F7506" s="31" t="s">
        <v>86</v>
      </c>
      <c r="G7506" s="69">
        <v>2189.17</v>
      </c>
    </row>
    <row r="7507" spans="1:7" x14ac:dyDescent="0.25">
      <c r="A7507" s="31" t="s">
        <v>233</v>
      </c>
      <c r="B7507" s="31" t="s">
        <v>767</v>
      </c>
      <c r="C7507" s="31" t="s">
        <v>47</v>
      </c>
      <c r="D7507" s="31" t="s">
        <v>783</v>
      </c>
      <c r="E7507" s="31" t="s">
        <v>84</v>
      </c>
      <c r="F7507" s="31" t="s">
        <v>23</v>
      </c>
      <c r="G7507" s="69">
        <v>151.83000000000001</v>
      </c>
    </row>
    <row r="7508" spans="1:7" x14ac:dyDescent="0.25">
      <c r="A7508" s="31" t="s">
        <v>233</v>
      </c>
      <c r="B7508" s="31" t="s">
        <v>767</v>
      </c>
      <c r="C7508" s="31" t="s">
        <v>47</v>
      </c>
      <c r="D7508" s="31" t="s">
        <v>783</v>
      </c>
      <c r="E7508" s="31" t="s">
        <v>0</v>
      </c>
      <c r="F7508" s="31" t="s">
        <v>14</v>
      </c>
      <c r="G7508" s="69">
        <v>2793.1</v>
      </c>
    </row>
    <row r="7509" spans="1:7" x14ac:dyDescent="0.25">
      <c r="A7509" s="31" t="s">
        <v>233</v>
      </c>
      <c r="B7509" s="31" t="s">
        <v>767</v>
      </c>
      <c r="C7509" s="31" t="s">
        <v>47</v>
      </c>
      <c r="D7509" s="31" t="s">
        <v>783</v>
      </c>
      <c r="E7509" s="31" t="s">
        <v>0</v>
      </c>
      <c r="F7509" s="31" t="s">
        <v>15</v>
      </c>
      <c r="G7509" s="69">
        <v>79.69</v>
      </c>
    </row>
    <row r="7510" spans="1:7" x14ac:dyDescent="0.25">
      <c r="A7510" s="31" t="s">
        <v>233</v>
      </c>
      <c r="B7510" s="31" t="s">
        <v>767</v>
      </c>
      <c r="C7510" s="31" t="s">
        <v>47</v>
      </c>
      <c r="D7510" s="31" t="s">
        <v>783</v>
      </c>
      <c r="E7510" s="31" t="s">
        <v>0</v>
      </c>
      <c r="F7510" s="31" t="s">
        <v>16</v>
      </c>
      <c r="G7510" s="69">
        <v>592.58000000000004</v>
      </c>
    </row>
    <row r="7511" spans="1:7" x14ac:dyDescent="0.25">
      <c r="A7511" s="31" t="s">
        <v>233</v>
      </c>
      <c r="B7511" s="31" t="s">
        <v>701</v>
      </c>
      <c r="C7511" s="31" t="s">
        <v>96</v>
      </c>
      <c r="D7511" s="31" t="s">
        <v>783</v>
      </c>
      <c r="E7511" s="31" t="s">
        <v>81</v>
      </c>
      <c r="F7511" s="31" t="s">
        <v>27</v>
      </c>
      <c r="G7511" s="69">
        <v>2217.41</v>
      </c>
    </row>
    <row r="7512" spans="1:7" x14ac:dyDescent="0.25">
      <c r="A7512" s="31" t="s">
        <v>233</v>
      </c>
      <c r="B7512" s="31" t="s">
        <v>701</v>
      </c>
      <c r="C7512" s="31" t="s">
        <v>96</v>
      </c>
      <c r="D7512" s="31" t="s">
        <v>783</v>
      </c>
      <c r="E7512" s="31" t="s">
        <v>81</v>
      </c>
      <c r="F7512" s="31" t="s">
        <v>83</v>
      </c>
      <c r="G7512" s="69">
        <v>121.29</v>
      </c>
    </row>
    <row r="7513" spans="1:7" x14ac:dyDescent="0.25">
      <c r="A7513" s="31" t="s">
        <v>233</v>
      </c>
      <c r="B7513" s="31" t="s">
        <v>701</v>
      </c>
      <c r="C7513" s="31" t="s">
        <v>96</v>
      </c>
      <c r="D7513" s="31" t="s">
        <v>783</v>
      </c>
      <c r="E7513" s="31" t="s">
        <v>81</v>
      </c>
      <c r="F7513" s="31" t="s">
        <v>25</v>
      </c>
      <c r="G7513" s="69">
        <v>6670.56</v>
      </c>
    </row>
    <row r="7514" spans="1:7" x14ac:dyDescent="0.25">
      <c r="A7514" s="31" t="s">
        <v>233</v>
      </c>
      <c r="B7514" s="31" t="s">
        <v>701</v>
      </c>
      <c r="C7514" s="31" t="s">
        <v>96</v>
      </c>
      <c r="D7514" s="31" t="s">
        <v>783</v>
      </c>
      <c r="E7514" s="31" t="s">
        <v>81</v>
      </c>
      <c r="F7514" s="31" t="s">
        <v>65</v>
      </c>
      <c r="G7514" s="69">
        <v>1173.6099999999999</v>
      </c>
    </row>
    <row r="7515" spans="1:7" x14ac:dyDescent="0.25">
      <c r="A7515" s="31" t="s">
        <v>233</v>
      </c>
      <c r="B7515" s="31" t="s">
        <v>701</v>
      </c>
      <c r="C7515" s="31" t="s">
        <v>96</v>
      </c>
      <c r="D7515" s="31" t="s">
        <v>783</v>
      </c>
      <c r="E7515" s="31" t="s">
        <v>81</v>
      </c>
      <c r="F7515" s="31" t="s">
        <v>26</v>
      </c>
      <c r="G7515" s="69">
        <v>7088.76</v>
      </c>
    </row>
    <row r="7516" spans="1:7" x14ac:dyDescent="0.25">
      <c r="A7516" s="31" t="s">
        <v>233</v>
      </c>
      <c r="B7516" s="31" t="s">
        <v>701</v>
      </c>
      <c r="C7516" s="31" t="s">
        <v>96</v>
      </c>
      <c r="D7516" s="31" t="s">
        <v>783</v>
      </c>
      <c r="E7516" s="31" t="s">
        <v>81</v>
      </c>
      <c r="F7516" s="31" t="s">
        <v>64</v>
      </c>
      <c r="G7516" s="69">
        <v>3363.95</v>
      </c>
    </row>
    <row r="7517" spans="1:7" x14ac:dyDescent="0.25">
      <c r="A7517" s="31" t="s">
        <v>233</v>
      </c>
      <c r="B7517" s="31" t="s">
        <v>701</v>
      </c>
      <c r="C7517" s="31" t="s">
        <v>96</v>
      </c>
      <c r="D7517" s="31" t="s">
        <v>783</v>
      </c>
      <c r="E7517" s="31" t="s">
        <v>81</v>
      </c>
      <c r="F7517" s="31" t="s">
        <v>9</v>
      </c>
      <c r="G7517" s="69">
        <v>3338.2</v>
      </c>
    </row>
    <row r="7518" spans="1:7" x14ac:dyDescent="0.25">
      <c r="A7518" s="31" t="s">
        <v>233</v>
      </c>
      <c r="B7518" s="31" t="s">
        <v>701</v>
      </c>
      <c r="C7518" s="31" t="s">
        <v>96</v>
      </c>
      <c r="D7518" s="31" t="s">
        <v>783</v>
      </c>
      <c r="E7518" s="31" t="s">
        <v>79</v>
      </c>
      <c r="F7518" s="31" t="s">
        <v>28</v>
      </c>
      <c r="G7518" s="69">
        <v>133.82</v>
      </c>
    </row>
    <row r="7519" spans="1:7" x14ac:dyDescent="0.25">
      <c r="A7519" s="31" t="s">
        <v>233</v>
      </c>
      <c r="B7519" s="31" t="s">
        <v>701</v>
      </c>
      <c r="C7519" s="31" t="s">
        <v>96</v>
      </c>
      <c r="D7519" s="31" t="s">
        <v>783</v>
      </c>
      <c r="E7519" s="31" t="s">
        <v>5</v>
      </c>
      <c r="F7519" s="31" t="s">
        <v>52</v>
      </c>
      <c r="G7519" s="69">
        <v>176.65</v>
      </c>
    </row>
    <row r="7520" spans="1:7" x14ac:dyDescent="0.25">
      <c r="A7520" s="31" t="s">
        <v>233</v>
      </c>
      <c r="B7520" s="31" t="s">
        <v>701</v>
      </c>
      <c r="C7520" s="31" t="s">
        <v>96</v>
      </c>
      <c r="D7520" s="31" t="s">
        <v>783</v>
      </c>
      <c r="E7520" s="31" t="s">
        <v>5</v>
      </c>
      <c r="F7520" s="31" t="s">
        <v>11</v>
      </c>
      <c r="G7520" s="69">
        <v>18303.86</v>
      </c>
    </row>
    <row r="7521" spans="1:7" x14ac:dyDescent="0.25">
      <c r="A7521" s="31" t="s">
        <v>233</v>
      </c>
      <c r="B7521" s="31" t="s">
        <v>701</v>
      </c>
      <c r="C7521" s="31" t="s">
        <v>96</v>
      </c>
      <c r="D7521" s="31" t="s">
        <v>783</v>
      </c>
      <c r="E7521" s="31" t="s">
        <v>5</v>
      </c>
      <c r="F7521" s="31" t="s">
        <v>12</v>
      </c>
      <c r="G7521" s="69">
        <v>1699.77</v>
      </c>
    </row>
    <row r="7522" spans="1:7" x14ac:dyDescent="0.25">
      <c r="A7522" s="31" t="s">
        <v>233</v>
      </c>
      <c r="B7522" s="31" t="s">
        <v>701</v>
      </c>
      <c r="C7522" s="31" t="s">
        <v>96</v>
      </c>
      <c r="D7522" s="31" t="s">
        <v>783</v>
      </c>
      <c r="E7522" s="31" t="s">
        <v>5</v>
      </c>
      <c r="F7522" s="31" t="s">
        <v>56</v>
      </c>
      <c r="G7522" s="69">
        <v>4860.91</v>
      </c>
    </row>
    <row r="7523" spans="1:7" x14ac:dyDescent="0.25">
      <c r="A7523" s="31" t="s">
        <v>233</v>
      </c>
      <c r="B7523" s="31" t="s">
        <v>701</v>
      </c>
      <c r="C7523" s="31" t="s">
        <v>96</v>
      </c>
      <c r="D7523" s="31" t="s">
        <v>783</v>
      </c>
      <c r="E7523" s="31" t="s">
        <v>5</v>
      </c>
      <c r="F7523" s="31" t="s">
        <v>62</v>
      </c>
      <c r="G7523" s="69">
        <v>61.52</v>
      </c>
    </row>
    <row r="7524" spans="1:7" x14ac:dyDescent="0.25">
      <c r="A7524" s="31" t="s">
        <v>233</v>
      </c>
      <c r="B7524" s="31" t="s">
        <v>701</v>
      </c>
      <c r="C7524" s="31" t="s">
        <v>96</v>
      </c>
      <c r="D7524" s="31" t="s">
        <v>783</v>
      </c>
      <c r="E7524" s="31" t="s">
        <v>5</v>
      </c>
      <c r="F7524" s="31" t="s">
        <v>89</v>
      </c>
      <c r="G7524" s="69">
        <v>4124.13</v>
      </c>
    </row>
    <row r="7525" spans="1:7" x14ac:dyDescent="0.25">
      <c r="A7525" s="31" t="s">
        <v>233</v>
      </c>
      <c r="B7525" s="31" t="s">
        <v>701</v>
      </c>
      <c r="C7525" s="31" t="s">
        <v>96</v>
      </c>
      <c r="D7525" s="31" t="s">
        <v>783</v>
      </c>
      <c r="E7525" s="31" t="s">
        <v>5</v>
      </c>
      <c r="F7525" s="31" t="s">
        <v>82</v>
      </c>
      <c r="G7525" s="69">
        <v>235.91</v>
      </c>
    </row>
    <row r="7526" spans="1:7" x14ac:dyDescent="0.25">
      <c r="A7526" s="31" t="s">
        <v>233</v>
      </c>
      <c r="B7526" s="31" t="s">
        <v>701</v>
      </c>
      <c r="C7526" s="31" t="s">
        <v>96</v>
      </c>
      <c r="D7526" s="31" t="s">
        <v>783</v>
      </c>
      <c r="E7526" s="31" t="s">
        <v>5</v>
      </c>
      <c r="F7526" s="31" t="s">
        <v>80</v>
      </c>
      <c r="G7526" s="69">
        <v>25670.19</v>
      </c>
    </row>
    <row r="7527" spans="1:7" x14ac:dyDescent="0.25">
      <c r="A7527" s="31" t="s">
        <v>233</v>
      </c>
      <c r="B7527" s="31" t="s">
        <v>701</v>
      </c>
      <c r="C7527" s="31" t="s">
        <v>96</v>
      </c>
      <c r="D7527" s="31" t="s">
        <v>783</v>
      </c>
      <c r="E7527" s="31" t="s">
        <v>5</v>
      </c>
      <c r="F7527" s="31" t="s">
        <v>63</v>
      </c>
      <c r="G7527" s="69">
        <v>143.68</v>
      </c>
    </row>
    <row r="7528" spans="1:7" x14ac:dyDescent="0.25">
      <c r="A7528" s="31" t="s">
        <v>233</v>
      </c>
      <c r="B7528" s="31" t="s">
        <v>701</v>
      </c>
      <c r="C7528" s="31" t="s">
        <v>96</v>
      </c>
      <c r="D7528" s="31" t="s">
        <v>783</v>
      </c>
      <c r="E7528" s="31" t="s">
        <v>5</v>
      </c>
      <c r="F7528" s="31" t="s">
        <v>61</v>
      </c>
      <c r="G7528" s="69">
        <v>4208.93</v>
      </c>
    </row>
    <row r="7529" spans="1:7" x14ac:dyDescent="0.25">
      <c r="A7529" s="31" t="s">
        <v>233</v>
      </c>
      <c r="B7529" s="31" t="s">
        <v>701</v>
      </c>
      <c r="C7529" s="31" t="s">
        <v>96</v>
      </c>
      <c r="D7529" s="31" t="s">
        <v>783</v>
      </c>
      <c r="E7529" s="31" t="s">
        <v>85</v>
      </c>
      <c r="F7529" s="31" t="s">
        <v>87</v>
      </c>
      <c r="G7529" s="69">
        <v>7541.67</v>
      </c>
    </row>
    <row r="7530" spans="1:7" x14ac:dyDescent="0.25">
      <c r="A7530" s="31" t="s">
        <v>233</v>
      </c>
      <c r="B7530" s="31" t="s">
        <v>701</v>
      </c>
      <c r="C7530" s="31" t="s">
        <v>96</v>
      </c>
      <c r="D7530" s="31" t="s">
        <v>783</v>
      </c>
      <c r="E7530" s="31" t="s">
        <v>85</v>
      </c>
      <c r="F7530" s="31" t="s">
        <v>88</v>
      </c>
      <c r="G7530" s="69">
        <v>300.37</v>
      </c>
    </row>
    <row r="7531" spans="1:7" x14ac:dyDescent="0.25">
      <c r="A7531" s="31" t="s">
        <v>233</v>
      </c>
      <c r="B7531" s="31" t="s">
        <v>701</v>
      </c>
      <c r="C7531" s="31" t="s">
        <v>96</v>
      </c>
      <c r="D7531" s="31" t="s">
        <v>783</v>
      </c>
      <c r="E7531" s="31" t="s">
        <v>85</v>
      </c>
      <c r="F7531" s="31" t="s">
        <v>86</v>
      </c>
      <c r="G7531" s="69">
        <v>3612.48</v>
      </c>
    </row>
    <row r="7532" spans="1:7" x14ac:dyDescent="0.25">
      <c r="A7532" s="31" t="s">
        <v>233</v>
      </c>
      <c r="B7532" s="31" t="s">
        <v>701</v>
      </c>
      <c r="C7532" s="31" t="s">
        <v>96</v>
      </c>
      <c r="D7532" s="31" t="s">
        <v>783</v>
      </c>
      <c r="E7532" s="31" t="s">
        <v>84</v>
      </c>
      <c r="F7532" s="31" t="s">
        <v>29</v>
      </c>
      <c r="G7532" s="69">
        <v>85.22</v>
      </c>
    </row>
    <row r="7533" spans="1:7" x14ac:dyDescent="0.25">
      <c r="A7533" s="31" t="s">
        <v>233</v>
      </c>
      <c r="B7533" s="31" t="s">
        <v>701</v>
      </c>
      <c r="C7533" s="31" t="s">
        <v>96</v>
      </c>
      <c r="D7533" s="31" t="s">
        <v>783</v>
      </c>
      <c r="E7533" s="31" t="s">
        <v>84</v>
      </c>
      <c r="F7533" s="31" t="s">
        <v>23</v>
      </c>
      <c r="G7533" s="69">
        <v>844.76</v>
      </c>
    </row>
    <row r="7534" spans="1:7" x14ac:dyDescent="0.25">
      <c r="A7534" s="31" t="s">
        <v>233</v>
      </c>
      <c r="B7534" s="31" t="s">
        <v>701</v>
      </c>
      <c r="C7534" s="31" t="s">
        <v>96</v>
      </c>
      <c r="D7534" s="31" t="s">
        <v>783</v>
      </c>
      <c r="E7534" s="31" t="s">
        <v>0</v>
      </c>
      <c r="F7534" s="31" t="s">
        <v>14</v>
      </c>
      <c r="G7534" s="69">
        <v>3997.51</v>
      </c>
    </row>
    <row r="7535" spans="1:7" x14ac:dyDescent="0.25">
      <c r="A7535" s="31" t="s">
        <v>233</v>
      </c>
      <c r="B7535" s="31" t="s">
        <v>701</v>
      </c>
      <c r="C7535" s="31" t="s">
        <v>96</v>
      </c>
      <c r="D7535" s="31" t="s">
        <v>783</v>
      </c>
      <c r="E7535" s="31" t="s">
        <v>0</v>
      </c>
      <c r="F7535" s="31" t="s">
        <v>16</v>
      </c>
      <c r="G7535" s="69">
        <v>5218.5600000000004</v>
      </c>
    </row>
    <row r="7536" spans="1:7" x14ac:dyDescent="0.25">
      <c r="A7536" s="31" t="s">
        <v>233</v>
      </c>
      <c r="B7536" s="31" t="s">
        <v>57</v>
      </c>
      <c r="C7536" s="31" t="s">
        <v>47</v>
      </c>
      <c r="D7536" s="31" t="s">
        <v>783</v>
      </c>
      <c r="E7536" s="31" t="s">
        <v>81</v>
      </c>
      <c r="F7536" s="31" t="s">
        <v>27</v>
      </c>
      <c r="G7536" s="69">
        <v>936.08</v>
      </c>
    </row>
    <row r="7537" spans="1:7" x14ac:dyDescent="0.25">
      <c r="A7537" s="31" t="s">
        <v>233</v>
      </c>
      <c r="B7537" s="31" t="s">
        <v>57</v>
      </c>
      <c r="C7537" s="31" t="s">
        <v>47</v>
      </c>
      <c r="D7537" s="31" t="s">
        <v>783</v>
      </c>
      <c r="E7537" s="31" t="s">
        <v>81</v>
      </c>
      <c r="F7537" s="31" t="s">
        <v>83</v>
      </c>
      <c r="G7537" s="69">
        <v>139.02000000000001</v>
      </c>
    </row>
    <row r="7538" spans="1:7" x14ac:dyDescent="0.25">
      <c r="A7538" s="31" t="s">
        <v>233</v>
      </c>
      <c r="B7538" s="31" t="s">
        <v>57</v>
      </c>
      <c r="C7538" s="31" t="s">
        <v>47</v>
      </c>
      <c r="D7538" s="31" t="s">
        <v>783</v>
      </c>
      <c r="E7538" s="31" t="s">
        <v>81</v>
      </c>
      <c r="F7538" s="31" t="s">
        <v>25</v>
      </c>
      <c r="G7538" s="69">
        <v>4573.17</v>
      </c>
    </row>
    <row r="7539" spans="1:7" x14ac:dyDescent="0.25">
      <c r="A7539" s="31" t="s">
        <v>233</v>
      </c>
      <c r="B7539" s="31" t="s">
        <v>57</v>
      </c>
      <c r="C7539" s="31" t="s">
        <v>47</v>
      </c>
      <c r="D7539" s="31" t="s">
        <v>783</v>
      </c>
      <c r="E7539" s="31" t="s">
        <v>81</v>
      </c>
      <c r="F7539" s="31" t="s">
        <v>65</v>
      </c>
      <c r="G7539" s="69">
        <v>384</v>
      </c>
    </row>
    <row r="7540" spans="1:7" x14ac:dyDescent="0.25">
      <c r="A7540" s="31" t="s">
        <v>233</v>
      </c>
      <c r="B7540" s="31" t="s">
        <v>57</v>
      </c>
      <c r="C7540" s="31" t="s">
        <v>47</v>
      </c>
      <c r="D7540" s="31" t="s">
        <v>783</v>
      </c>
      <c r="E7540" s="31" t="s">
        <v>81</v>
      </c>
      <c r="F7540" s="31" t="s">
        <v>26</v>
      </c>
      <c r="G7540" s="69">
        <v>4601.4799999999996</v>
      </c>
    </row>
    <row r="7541" spans="1:7" x14ac:dyDescent="0.25">
      <c r="A7541" s="31" t="s">
        <v>233</v>
      </c>
      <c r="B7541" s="31" t="s">
        <v>57</v>
      </c>
      <c r="C7541" s="31" t="s">
        <v>47</v>
      </c>
      <c r="D7541" s="31" t="s">
        <v>783</v>
      </c>
      <c r="E7541" s="31" t="s">
        <v>81</v>
      </c>
      <c r="F7541" s="31" t="s">
        <v>64</v>
      </c>
      <c r="G7541" s="69">
        <v>612.54</v>
      </c>
    </row>
    <row r="7542" spans="1:7" x14ac:dyDescent="0.25">
      <c r="A7542" s="31" t="s">
        <v>233</v>
      </c>
      <c r="B7542" s="31" t="s">
        <v>57</v>
      </c>
      <c r="C7542" s="31" t="s">
        <v>47</v>
      </c>
      <c r="D7542" s="31" t="s">
        <v>783</v>
      </c>
      <c r="E7542" s="31" t="s">
        <v>81</v>
      </c>
      <c r="F7542" s="31" t="s">
        <v>9</v>
      </c>
      <c r="G7542" s="69">
        <v>2205.06</v>
      </c>
    </row>
    <row r="7543" spans="1:7" x14ac:dyDescent="0.25">
      <c r="A7543" s="31" t="s">
        <v>233</v>
      </c>
      <c r="B7543" s="31" t="s">
        <v>57</v>
      </c>
      <c r="C7543" s="31" t="s">
        <v>47</v>
      </c>
      <c r="D7543" s="31" t="s">
        <v>783</v>
      </c>
      <c r="E7543" s="31" t="s">
        <v>79</v>
      </c>
      <c r="F7543" s="31" t="s">
        <v>28</v>
      </c>
      <c r="G7543" s="69">
        <v>407.18</v>
      </c>
    </row>
    <row r="7544" spans="1:7" x14ac:dyDescent="0.25">
      <c r="A7544" s="31" t="s">
        <v>233</v>
      </c>
      <c r="B7544" s="31" t="s">
        <v>57</v>
      </c>
      <c r="C7544" s="31" t="s">
        <v>47</v>
      </c>
      <c r="D7544" s="31" t="s">
        <v>783</v>
      </c>
      <c r="E7544" s="31" t="s">
        <v>5</v>
      </c>
      <c r="F7544" s="31" t="s">
        <v>52</v>
      </c>
      <c r="G7544" s="69">
        <v>282.99</v>
      </c>
    </row>
    <row r="7545" spans="1:7" x14ac:dyDescent="0.25">
      <c r="A7545" s="31" t="s">
        <v>233</v>
      </c>
      <c r="B7545" s="31" t="s">
        <v>57</v>
      </c>
      <c r="C7545" s="31" t="s">
        <v>47</v>
      </c>
      <c r="D7545" s="31" t="s">
        <v>783</v>
      </c>
      <c r="E7545" s="31" t="s">
        <v>5</v>
      </c>
      <c r="F7545" s="31" t="s">
        <v>11</v>
      </c>
      <c r="G7545" s="69">
        <v>10569.76</v>
      </c>
    </row>
    <row r="7546" spans="1:7" x14ac:dyDescent="0.25">
      <c r="A7546" s="31" t="s">
        <v>233</v>
      </c>
      <c r="B7546" s="31" t="s">
        <v>57</v>
      </c>
      <c r="C7546" s="31" t="s">
        <v>47</v>
      </c>
      <c r="D7546" s="31" t="s">
        <v>783</v>
      </c>
      <c r="E7546" s="31" t="s">
        <v>5</v>
      </c>
      <c r="F7546" s="31" t="s">
        <v>12</v>
      </c>
      <c r="G7546" s="69">
        <v>979.02</v>
      </c>
    </row>
    <row r="7547" spans="1:7" x14ac:dyDescent="0.25">
      <c r="A7547" s="31" t="s">
        <v>233</v>
      </c>
      <c r="B7547" s="31" t="s">
        <v>57</v>
      </c>
      <c r="C7547" s="31" t="s">
        <v>47</v>
      </c>
      <c r="D7547" s="31" t="s">
        <v>783</v>
      </c>
      <c r="E7547" s="31" t="s">
        <v>5</v>
      </c>
      <c r="F7547" s="31" t="s">
        <v>56</v>
      </c>
      <c r="G7547" s="69">
        <v>7891.59</v>
      </c>
    </row>
    <row r="7548" spans="1:7" x14ac:dyDescent="0.25">
      <c r="A7548" s="31" t="s">
        <v>233</v>
      </c>
      <c r="B7548" s="31" t="s">
        <v>57</v>
      </c>
      <c r="C7548" s="31" t="s">
        <v>47</v>
      </c>
      <c r="D7548" s="31" t="s">
        <v>783</v>
      </c>
      <c r="E7548" s="31" t="s">
        <v>5</v>
      </c>
      <c r="F7548" s="31" t="s">
        <v>89</v>
      </c>
      <c r="G7548" s="69">
        <v>1020.92</v>
      </c>
    </row>
    <row r="7549" spans="1:7" x14ac:dyDescent="0.25">
      <c r="A7549" s="31" t="s">
        <v>233</v>
      </c>
      <c r="B7549" s="31" t="s">
        <v>57</v>
      </c>
      <c r="C7549" s="31" t="s">
        <v>47</v>
      </c>
      <c r="D7549" s="31" t="s">
        <v>783</v>
      </c>
      <c r="E7549" s="31" t="s">
        <v>5</v>
      </c>
      <c r="F7549" s="31" t="s">
        <v>82</v>
      </c>
      <c r="G7549" s="69">
        <v>1073.6300000000001</v>
      </c>
    </row>
    <row r="7550" spans="1:7" x14ac:dyDescent="0.25">
      <c r="A7550" s="31" t="s">
        <v>233</v>
      </c>
      <c r="B7550" s="31" t="s">
        <v>57</v>
      </c>
      <c r="C7550" s="31" t="s">
        <v>47</v>
      </c>
      <c r="D7550" s="31" t="s">
        <v>783</v>
      </c>
      <c r="E7550" s="31" t="s">
        <v>5</v>
      </c>
      <c r="F7550" s="31" t="s">
        <v>80</v>
      </c>
      <c r="G7550" s="69">
        <v>8331.57</v>
      </c>
    </row>
    <row r="7551" spans="1:7" x14ac:dyDescent="0.25">
      <c r="A7551" s="31" t="s">
        <v>233</v>
      </c>
      <c r="B7551" s="31" t="s">
        <v>57</v>
      </c>
      <c r="C7551" s="31" t="s">
        <v>47</v>
      </c>
      <c r="D7551" s="31" t="s">
        <v>783</v>
      </c>
      <c r="E7551" s="31" t="s">
        <v>5</v>
      </c>
      <c r="F7551" s="31" t="s">
        <v>63</v>
      </c>
      <c r="G7551" s="69">
        <v>88.79</v>
      </c>
    </row>
    <row r="7552" spans="1:7" x14ac:dyDescent="0.25">
      <c r="A7552" s="31" t="s">
        <v>233</v>
      </c>
      <c r="B7552" s="31" t="s">
        <v>57</v>
      </c>
      <c r="C7552" s="31" t="s">
        <v>47</v>
      </c>
      <c r="D7552" s="31" t="s">
        <v>783</v>
      </c>
      <c r="E7552" s="31" t="s">
        <v>5</v>
      </c>
      <c r="F7552" s="31" t="s">
        <v>61</v>
      </c>
      <c r="G7552" s="69">
        <v>2527.89</v>
      </c>
    </row>
    <row r="7553" spans="1:7" x14ac:dyDescent="0.25">
      <c r="A7553" s="31" t="s">
        <v>233</v>
      </c>
      <c r="B7553" s="31" t="s">
        <v>57</v>
      </c>
      <c r="C7553" s="31" t="s">
        <v>47</v>
      </c>
      <c r="D7553" s="31" t="s">
        <v>783</v>
      </c>
      <c r="E7553" s="31" t="s">
        <v>85</v>
      </c>
      <c r="F7553" s="31" t="s">
        <v>87</v>
      </c>
      <c r="G7553" s="69">
        <v>3875.42</v>
      </c>
    </row>
    <row r="7554" spans="1:7" x14ac:dyDescent="0.25">
      <c r="A7554" s="31" t="s">
        <v>233</v>
      </c>
      <c r="B7554" s="31" t="s">
        <v>57</v>
      </c>
      <c r="C7554" s="31" t="s">
        <v>47</v>
      </c>
      <c r="D7554" s="31" t="s">
        <v>783</v>
      </c>
      <c r="E7554" s="31" t="s">
        <v>85</v>
      </c>
      <c r="F7554" s="31" t="s">
        <v>86</v>
      </c>
      <c r="G7554" s="69">
        <v>3685.54</v>
      </c>
    </row>
    <row r="7555" spans="1:7" x14ac:dyDescent="0.25">
      <c r="A7555" s="31" t="s">
        <v>233</v>
      </c>
      <c r="B7555" s="31" t="s">
        <v>57</v>
      </c>
      <c r="C7555" s="31" t="s">
        <v>47</v>
      </c>
      <c r="D7555" s="31" t="s">
        <v>783</v>
      </c>
      <c r="E7555" s="31" t="s">
        <v>84</v>
      </c>
      <c r="F7555" s="31" t="s">
        <v>29</v>
      </c>
      <c r="G7555" s="69">
        <v>326.31</v>
      </c>
    </row>
    <row r="7556" spans="1:7" x14ac:dyDescent="0.25">
      <c r="A7556" s="31" t="s">
        <v>233</v>
      </c>
      <c r="B7556" s="31" t="s">
        <v>57</v>
      </c>
      <c r="C7556" s="31" t="s">
        <v>47</v>
      </c>
      <c r="D7556" s="31" t="s">
        <v>783</v>
      </c>
      <c r="E7556" s="31" t="s">
        <v>84</v>
      </c>
      <c r="F7556" s="31" t="s">
        <v>23</v>
      </c>
      <c r="G7556" s="69">
        <v>2143.1799999999998</v>
      </c>
    </row>
    <row r="7557" spans="1:7" x14ac:dyDescent="0.25">
      <c r="A7557" s="31" t="s">
        <v>233</v>
      </c>
      <c r="B7557" s="31" t="s">
        <v>57</v>
      </c>
      <c r="C7557" s="31" t="s">
        <v>47</v>
      </c>
      <c r="D7557" s="31" t="s">
        <v>783</v>
      </c>
      <c r="E7557" s="31" t="s">
        <v>0</v>
      </c>
      <c r="F7557" s="31" t="s">
        <v>14</v>
      </c>
      <c r="G7557" s="69">
        <v>1141.32</v>
      </c>
    </row>
    <row r="7558" spans="1:7" x14ac:dyDescent="0.25">
      <c r="A7558" s="31" t="s">
        <v>233</v>
      </c>
      <c r="B7558" s="31" t="s">
        <v>57</v>
      </c>
      <c r="C7558" s="31" t="s">
        <v>47</v>
      </c>
      <c r="D7558" s="31" t="s">
        <v>783</v>
      </c>
      <c r="E7558" s="31" t="s">
        <v>0</v>
      </c>
      <c r="F7558" s="31" t="s">
        <v>16</v>
      </c>
      <c r="G7558" s="69">
        <v>8873.74</v>
      </c>
    </row>
    <row r="7559" spans="1:7" x14ac:dyDescent="0.25">
      <c r="A7559" s="31" t="s">
        <v>233</v>
      </c>
      <c r="B7559" s="31" t="s">
        <v>54</v>
      </c>
      <c r="C7559" s="31" t="s">
        <v>156</v>
      </c>
      <c r="D7559" s="31" t="s">
        <v>702</v>
      </c>
      <c r="E7559" s="31" t="s">
        <v>81</v>
      </c>
      <c r="F7559" s="31" t="s">
        <v>27</v>
      </c>
      <c r="G7559" s="69">
        <v>8899.9699999999993</v>
      </c>
    </row>
    <row r="7560" spans="1:7" x14ac:dyDescent="0.25">
      <c r="A7560" s="31" t="s">
        <v>233</v>
      </c>
      <c r="B7560" s="31" t="s">
        <v>54</v>
      </c>
      <c r="C7560" s="31" t="s">
        <v>156</v>
      </c>
      <c r="D7560" s="31" t="s">
        <v>702</v>
      </c>
      <c r="E7560" s="31" t="s">
        <v>81</v>
      </c>
      <c r="F7560" s="31" t="s">
        <v>25</v>
      </c>
      <c r="G7560" s="69">
        <v>4953.07</v>
      </c>
    </row>
    <row r="7561" spans="1:7" x14ac:dyDescent="0.25">
      <c r="A7561" s="31" t="s">
        <v>233</v>
      </c>
      <c r="B7561" s="31" t="s">
        <v>54</v>
      </c>
      <c r="C7561" s="31" t="s">
        <v>156</v>
      </c>
      <c r="D7561" s="31" t="s">
        <v>702</v>
      </c>
      <c r="E7561" s="31" t="s">
        <v>81</v>
      </c>
      <c r="F7561" s="31" t="s">
        <v>26</v>
      </c>
      <c r="G7561" s="69">
        <v>8862.8799999999992</v>
      </c>
    </row>
    <row r="7562" spans="1:7" x14ac:dyDescent="0.25">
      <c r="A7562" s="31" t="s">
        <v>233</v>
      </c>
      <c r="B7562" s="31" t="s">
        <v>54</v>
      </c>
      <c r="C7562" s="31" t="s">
        <v>156</v>
      </c>
      <c r="D7562" s="31" t="s">
        <v>702</v>
      </c>
      <c r="E7562" s="31" t="s">
        <v>81</v>
      </c>
      <c r="F7562" s="31" t="s">
        <v>64</v>
      </c>
      <c r="G7562" s="69">
        <v>2264.92</v>
      </c>
    </row>
    <row r="7563" spans="1:7" x14ac:dyDescent="0.25">
      <c r="A7563" s="31" t="s">
        <v>233</v>
      </c>
      <c r="B7563" s="31" t="s">
        <v>54</v>
      </c>
      <c r="C7563" s="31" t="s">
        <v>156</v>
      </c>
      <c r="D7563" s="31" t="s">
        <v>702</v>
      </c>
      <c r="E7563" s="31" t="s">
        <v>81</v>
      </c>
      <c r="F7563" s="31" t="s">
        <v>9</v>
      </c>
      <c r="G7563" s="69">
        <v>28284.11</v>
      </c>
    </row>
    <row r="7564" spans="1:7" x14ac:dyDescent="0.25">
      <c r="A7564" s="31" t="s">
        <v>233</v>
      </c>
      <c r="B7564" s="31" t="s">
        <v>54</v>
      </c>
      <c r="C7564" s="31" t="s">
        <v>156</v>
      </c>
      <c r="D7564" s="31" t="s">
        <v>702</v>
      </c>
      <c r="E7564" s="31" t="s">
        <v>79</v>
      </c>
      <c r="F7564" s="31" t="s">
        <v>28</v>
      </c>
      <c r="G7564" s="69">
        <v>11359.58</v>
      </c>
    </row>
    <row r="7565" spans="1:7" x14ac:dyDescent="0.25">
      <c r="A7565" s="31" t="s">
        <v>233</v>
      </c>
      <c r="B7565" s="31" t="s">
        <v>54</v>
      </c>
      <c r="C7565" s="31" t="s">
        <v>156</v>
      </c>
      <c r="D7565" s="31" t="s">
        <v>702</v>
      </c>
      <c r="E7565" s="31" t="s">
        <v>5</v>
      </c>
      <c r="F7565" s="31" t="s">
        <v>52</v>
      </c>
      <c r="G7565" s="69">
        <v>1531.55</v>
      </c>
    </row>
    <row r="7566" spans="1:7" x14ac:dyDescent="0.25">
      <c r="A7566" s="31" t="s">
        <v>233</v>
      </c>
      <c r="B7566" s="31" t="s">
        <v>54</v>
      </c>
      <c r="C7566" s="31" t="s">
        <v>156</v>
      </c>
      <c r="D7566" s="31" t="s">
        <v>702</v>
      </c>
      <c r="E7566" s="31" t="s">
        <v>5</v>
      </c>
      <c r="F7566" s="31" t="s">
        <v>11</v>
      </c>
      <c r="G7566" s="69">
        <v>198203.56</v>
      </c>
    </row>
    <row r="7567" spans="1:7" x14ac:dyDescent="0.25">
      <c r="A7567" s="31" t="s">
        <v>233</v>
      </c>
      <c r="B7567" s="31" t="s">
        <v>54</v>
      </c>
      <c r="C7567" s="31" t="s">
        <v>156</v>
      </c>
      <c r="D7567" s="31" t="s">
        <v>702</v>
      </c>
      <c r="E7567" s="31" t="s">
        <v>5</v>
      </c>
      <c r="F7567" s="31" t="s">
        <v>12</v>
      </c>
      <c r="G7567" s="69">
        <v>3463.96</v>
      </c>
    </row>
    <row r="7568" spans="1:7" x14ac:dyDescent="0.25">
      <c r="A7568" s="31" t="s">
        <v>233</v>
      </c>
      <c r="B7568" s="31" t="s">
        <v>54</v>
      </c>
      <c r="C7568" s="31" t="s">
        <v>156</v>
      </c>
      <c r="D7568" s="31" t="s">
        <v>702</v>
      </c>
      <c r="E7568" s="31" t="s">
        <v>5</v>
      </c>
      <c r="F7568" s="31" t="s">
        <v>56</v>
      </c>
      <c r="G7568" s="69">
        <v>515006.51</v>
      </c>
    </row>
    <row r="7569" spans="1:7" x14ac:dyDescent="0.25">
      <c r="A7569" s="31" t="s">
        <v>233</v>
      </c>
      <c r="B7569" s="31" t="s">
        <v>54</v>
      </c>
      <c r="C7569" s="31" t="s">
        <v>156</v>
      </c>
      <c r="D7569" s="31" t="s">
        <v>702</v>
      </c>
      <c r="E7569" s="31" t="s">
        <v>5</v>
      </c>
      <c r="F7569" s="31" t="s">
        <v>89</v>
      </c>
      <c r="G7569" s="69">
        <v>5537.69</v>
      </c>
    </row>
    <row r="7570" spans="1:7" x14ac:dyDescent="0.25">
      <c r="A7570" s="31" t="s">
        <v>233</v>
      </c>
      <c r="B7570" s="31" t="s">
        <v>54</v>
      </c>
      <c r="C7570" s="31" t="s">
        <v>156</v>
      </c>
      <c r="D7570" s="31" t="s">
        <v>702</v>
      </c>
      <c r="E7570" s="31" t="s">
        <v>5</v>
      </c>
      <c r="F7570" s="31" t="s">
        <v>80</v>
      </c>
      <c r="G7570" s="69">
        <v>64704.3</v>
      </c>
    </row>
    <row r="7571" spans="1:7" x14ac:dyDescent="0.25">
      <c r="A7571" s="31" t="s">
        <v>233</v>
      </c>
      <c r="B7571" s="31" t="s">
        <v>54</v>
      </c>
      <c r="C7571" s="31" t="s">
        <v>156</v>
      </c>
      <c r="D7571" s="31" t="s">
        <v>702</v>
      </c>
      <c r="E7571" s="31" t="s">
        <v>5</v>
      </c>
      <c r="F7571" s="31" t="s">
        <v>61</v>
      </c>
      <c r="G7571" s="69">
        <v>16054.82</v>
      </c>
    </row>
    <row r="7572" spans="1:7" x14ac:dyDescent="0.25">
      <c r="A7572" s="31" t="s">
        <v>233</v>
      </c>
      <c r="B7572" s="31" t="s">
        <v>54</v>
      </c>
      <c r="C7572" s="31" t="s">
        <v>156</v>
      </c>
      <c r="D7572" s="31" t="s">
        <v>702</v>
      </c>
      <c r="E7572" s="31" t="s">
        <v>85</v>
      </c>
      <c r="F7572" s="31" t="s">
        <v>87</v>
      </c>
      <c r="G7572" s="69">
        <v>7837.95</v>
      </c>
    </row>
    <row r="7573" spans="1:7" x14ac:dyDescent="0.25">
      <c r="A7573" s="31" t="s">
        <v>233</v>
      </c>
      <c r="B7573" s="31" t="s">
        <v>54</v>
      </c>
      <c r="C7573" s="31" t="s">
        <v>156</v>
      </c>
      <c r="D7573" s="31" t="s">
        <v>702</v>
      </c>
      <c r="E7573" s="31" t="s">
        <v>85</v>
      </c>
      <c r="F7573" s="31" t="s">
        <v>86</v>
      </c>
      <c r="G7573" s="69">
        <v>42581.35</v>
      </c>
    </row>
    <row r="7574" spans="1:7" x14ac:dyDescent="0.25">
      <c r="A7574" s="31" t="s">
        <v>233</v>
      </c>
      <c r="B7574" s="31" t="s">
        <v>54</v>
      </c>
      <c r="C7574" s="31" t="s">
        <v>156</v>
      </c>
      <c r="D7574" s="31" t="s">
        <v>702</v>
      </c>
      <c r="E7574" s="31" t="s">
        <v>84</v>
      </c>
      <c r="F7574" s="31" t="s">
        <v>29</v>
      </c>
      <c r="G7574" s="69">
        <v>6092.31</v>
      </c>
    </row>
    <row r="7575" spans="1:7" x14ac:dyDescent="0.25">
      <c r="A7575" s="31" t="s">
        <v>233</v>
      </c>
      <c r="B7575" s="31" t="s">
        <v>54</v>
      </c>
      <c r="C7575" s="31" t="s">
        <v>156</v>
      </c>
      <c r="D7575" s="31" t="s">
        <v>702</v>
      </c>
      <c r="E7575" s="31" t="s">
        <v>84</v>
      </c>
      <c r="F7575" s="31" t="s">
        <v>23</v>
      </c>
      <c r="G7575" s="69">
        <v>21324.54</v>
      </c>
    </row>
    <row r="7576" spans="1:7" x14ac:dyDescent="0.25">
      <c r="A7576" s="31" t="s">
        <v>233</v>
      </c>
      <c r="B7576" s="31" t="s">
        <v>54</v>
      </c>
      <c r="C7576" s="31" t="s">
        <v>156</v>
      </c>
      <c r="D7576" s="31" t="s">
        <v>702</v>
      </c>
      <c r="E7576" s="31" t="s">
        <v>0</v>
      </c>
      <c r="F7576" s="31" t="s">
        <v>15</v>
      </c>
      <c r="G7576" s="69">
        <v>60875.57</v>
      </c>
    </row>
    <row r="7577" spans="1:7" x14ac:dyDescent="0.25">
      <c r="A7577" s="31" t="s">
        <v>233</v>
      </c>
      <c r="B7577" s="31" t="s">
        <v>54</v>
      </c>
      <c r="C7577" s="31" t="s">
        <v>156</v>
      </c>
      <c r="D7577" s="31" t="s">
        <v>702</v>
      </c>
      <c r="E7577" s="31" t="s">
        <v>0</v>
      </c>
      <c r="F7577" s="31" t="s">
        <v>16</v>
      </c>
      <c r="G7577" s="69">
        <v>478917.19</v>
      </c>
    </row>
    <row r="7578" spans="1:7" x14ac:dyDescent="0.25">
      <c r="A7578" s="31" t="s">
        <v>234</v>
      </c>
      <c r="B7578" s="31" t="s">
        <v>66</v>
      </c>
      <c r="C7578" s="31" t="s">
        <v>47</v>
      </c>
      <c r="D7578" s="31" t="s">
        <v>783</v>
      </c>
      <c r="E7578" s="31" t="s">
        <v>81</v>
      </c>
      <c r="F7578" s="31" t="s">
        <v>27</v>
      </c>
      <c r="G7578" s="69">
        <v>1013.57</v>
      </c>
    </row>
    <row r="7579" spans="1:7" x14ac:dyDescent="0.25">
      <c r="A7579" s="31" t="s">
        <v>234</v>
      </c>
      <c r="B7579" s="31" t="s">
        <v>66</v>
      </c>
      <c r="C7579" s="31" t="s">
        <v>47</v>
      </c>
      <c r="D7579" s="31" t="s">
        <v>783</v>
      </c>
      <c r="E7579" s="31" t="s">
        <v>81</v>
      </c>
      <c r="F7579" s="31" t="s">
        <v>83</v>
      </c>
      <c r="G7579" s="69">
        <v>879.42</v>
      </c>
    </row>
    <row r="7580" spans="1:7" x14ac:dyDescent="0.25">
      <c r="A7580" s="31" t="s">
        <v>234</v>
      </c>
      <c r="B7580" s="31" t="s">
        <v>66</v>
      </c>
      <c r="C7580" s="31" t="s">
        <v>47</v>
      </c>
      <c r="D7580" s="31" t="s">
        <v>783</v>
      </c>
      <c r="E7580" s="31" t="s">
        <v>81</v>
      </c>
      <c r="F7580" s="31" t="s">
        <v>25</v>
      </c>
      <c r="G7580" s="69">
        <v>3588.46</v>
      </c>
    </row>
    <row r="7581" spans="1:7" x14ac:dyDescent="0.25">
      <c r="A7581" s="31" t="s">
        <v>234</v>
      </c>
      <c r="B7581" s="31" t="s">
        <v>66</v>
      </c>
      <c r="C7581" s="31" t="s">
        <v>47</v>
      </c>
      <c r="D7581" s="31" t="s">
        <v>783</v>
      </c>
      <c r="E7581" s="31" t="s">
        <v>81</v>
      </c>
      <c r="F7581" s="31" t="s">
        <v>65</v>
      </c>
      <c r="G7581" s="69">
        <v>1726.5</v>
      </c>
    </row>
    <row r="7582" spans="1:7" x14ac:dyDescent="0.25">
      <c r="A7582" s="31" t="s">
        <v>234</v>
      </c>
      <c r="B7582" s="31" t="s">
        <v>66</v>
      </c>
      <c r="C7582" s="31" t="s">
        <v>47</v>
      </c>
      <c r="D7582" s="31" t="s">
        <v>783</v>
      </c>
      <c r="E7582" s="31" t="s">
        <v>81</v>
      </c>
      <c r="F7582" s="31" t="s">
        <v>26</v>
      </c>
      <c r="G7582" s="69">
        <v>11067.05</v>
      </c>
    </row>
    <row r="7583" spans="1:7" x14ac:dyDescent="0.25">
      <c r="A7583" s="31" t="s">
        <v>234</v>
      </c>
      <c r="B7583" s="31" t="s">
        <v>66</v>
      </c>
      <c r="C7583" s="31" t="s">
        <v>47</v>
      </c>
      <c r="D7583" s="31" t="s">
        <v>783</v>
      </c>
      <c r="E7583" s="31" t="s">
        <v>81</v>
      </c>
      <c r="F7583" s="31" t="s">
        <v>64</v>
      </c>
      <c r="G7583" s="69">
        <v>19280.41</v>
      </c>
    </row>
    <row r="7584" spans="1:7" x14ac:dyDescent="0.25">
      <c r="A7584" s="31" t="s">
        <v>234</v>
      </c>
      <c r="B7584" s="31" t="s">
        <v>66</v>
      </c>
      <c r="C7584" s="31" t="s">
        <v>47</v>
      </c>
      <c r="D7584" s="31" t="s">
        <v>783</v>
      </c>
      <c r="E7584" s="31" t="s">
        <v>81</v>
      </c>
      <c r="F7584" s="31" t="s">
        <v>9</v>
      </c>
      <c r="G7584" s="69">
        <v>809</v>
      </c>
    </row>
    <row r="7585" spans="1:7" x14ac:dyDescent="0.25">
      <c r="A7585" s="31" t="s">
        <v>234</v>
      </c>
      <c r="B7585" s="31" t="s">
        <v>66</v>
      </c>
      <c r="C7585" s="31" t="s">
        <v>47</v>
      </c>
      <c r="D7585" s="31" t="s">
        <v>783</v>
      </c>
      <c r="E7585" s="31" t="s">
        <v>79</v>
      </c>
      <c r="F7585" s="31" t="s">
        <v>28</v>
      </c>
      <c r="G7585" s="69">
        <v>578.12</v>
      </c>
    </row>
    <row r="7586" spans="1:7" x14ac:dyDescent="0.25">
      <c r="A7586" s="31" t="s">
        <v>234</v>
      </c>
      <c r="B7586" s="31" t="s">
        <v>66</v>
      </c>
      <c r="C7586" s="31" t="s">
        <v>47</v>
      </c>
      <c r="D7586" s="31" t="s">
        <v>783</v>
      </c>
      <c r="E7586" s="31" t="s">
        <v>5</v>
      </c>
      <c r="F7586" s="31" t="s">
        <v>52</v>
      </c>
      <c r="G7586" s="69">
        <v>2520.61</v>
      </c>
    </row>
    <row r="7587" spans="1:7" x14ac:dyDescent="0.25">
      <c r="A7587" s="31" t="s">
        <v>234</v>
      </c>
      <c r="B7587" s="31" t="s">
        <v>66</v>
      </c>
      <c r="C7587" s="31" t="s">
        <v>47</v>
      </c>
      <c r="D7587" s="31" t="s">
        <v>783</v>
      </c>
      <c r="E7587" s="31" t="s">
        <v>5</v>
      </c>
      <c r="F7587" s="31" t="s">
        <v>11</v>
      </c>
      <c r="G7587" s="69">
        <v>1865749.59</v>
      </c>
    </row>
    <row r="7588" spans="1:7" x14ac:dyDescent="0.25">
      <c r="A7588" s="31" t="s">
        <v>234</v>
      </c>
      <c r="B7588" s="31" t="s">
        <v>66</v>
      </c>
      <c r="C7588" s="31" t="s">
        <v>47</v>
      </c>
      <c r="D7588" s="31" t="s">
        <v>783</v>
      </c>
      <c r="E7588" s="31" t="s">
        <v>5</v>
      </c>
      <c r="F7588" s="31" t="s">
        <v>12</v>
      </c>
      <c r="G7588" s="69">
        <v>12015.51</v>
      </c>
    </row>
    <row r="7589" spans="1:7" x14ac:dyDescent="0.25">
      <c r="A7589" s="31" t="s">
        <v>234</v>
      </c>
      <c r="B7589" s="31" t="s">
        <v>66</v>
      </c>
      <c r="C7589" s="31" t="s">
        <v>47</v>
      </c>
      <c r="D7589" s="31" t="s">
        <v>783</v>
      </c>
      <c r="E7589" s="31" t="s">
        <v>5</v>
      </c>
      <c r="F7589" s="31" t="s">
        <v>56</v>
      </c>
      <c r="G7589" s="69">
        <v>146.71</v>
      </c>
    </row>
    <row r="7590" spans="1:7" x14ac:dyDescent="0.25">
      <c r="A7590" s="31" t="s">
        <v>234</v>
      </c>
      <c r="B7590" s="31" t="s">
        <v>66</v>
      </c>
      <c r="C7590" s="31" t="s">
        <v>47</v>
      </c>
      <c r="D7590" s="31" t="s">
        <v>783</v>
      </c>
      <c r="E7590" s="31" t="s">
        <v>5</v>
      </c>
      <c r="F7590" s="31" t="s">
        <v>62</v>
      </c>
      <c r="G7590" s="69">
        <v>599.69000000000005</v>
      </c>
    </row>
    <row r="7591" spans="1:7" x14ac:dyDescent="0.25">
      <c r="A7591" s="31" t="s">
        <v>234</v>
      </c>
      <c r="B7591" s="31" t="s">
        <v>66</v>
      </c>
      <c r="C7591" s="31" t="s">
        <v>47</v>
      </c>
      <c r="D7591" s="31" t="s">
        <v>783</v>
      </c>
      <c r="E7591" s="31" t="s">
        <v>5</v>
      </c>
      <c r="F7591" s="31" t="s">
        <v>89</v>
      </c>
      <c r="G7591" s="69">
        <v>2542.94</v>
      </c>
    </row>
    <row r="7592" spans="1:7" x14ac:dyDescent="0.25">
      <c r="A7592" s="31" t="s">
        <v>234</v>
      </c>
      <c r="B7592" s="31" t="s">
        <v>66</v>
      </c>
      <c r="C7592" s="31" t="s">
        <v>47</v>
      </c>
      <c r="D7592" s="31" t="s">
        <v>783</v>
      </c>
      <c r="E7592" s="31" t="s">
        <v>5</v>
      </c>
      <c r="F7592" s="31" t="s">
        <v>82</v>
      </c>
      <c r="G7592" s="69">
        <v>39.340000000000003</v>
      </c>
    </row>
    <row r="7593" spans="1:7" x14ac:dyDescent="0.25">
      <c r="A7593" s="31" t="s">
        <v>234</v>
      </c>
      <c r="B7593" s="31" t="s">
        <v>66</v>
      </c>
      <c r="C7593" s="31" t="s">
        <v>47</v>
      </c>
      <c r="D7593" s="31" t="s">
        <v>783</v>
      </c>
      <c r="E7593" s="31" t="s">
        <v>5</v>
      </c>
      <c r="F7593" s="31" t="s">
        <v>80</v>
      </c>
      <c r="G7593" s="69">
        <v>97660.479999999996</v>
      </c>
    </row>
    <row r="7594" spans="1:7" x14ac:dyDescent="0.25">
      <c r="A7594" s="31" t="s">
        <v>234</v>
      </c>
      <c r="B7594" s="31" t="s">
        <v>66</v>
      </c>
      <c r="C7594" s="31" t="s">
        <v>47</v>
      </c>
      <c r="D7594" s="31" t="s">
        <v>783</v>
      </c>
      <c r="E7594" s="31" t="s">
        <v>5</v>
      </c>
      <c r="F7594" s="31" t="s">
        <v>63</v>
      </c>
      <c r="G7594" s="69">
        <v>509.4</v>
      </c>
    </row>
    <row r="7595" spans="1:7" x14ac:dyDescent="0.25">
      <c r="A7595" s="31" t="s">
        <v>234</v>
      </c>
      <c r="B7595" s="31" t="s">
        <v>66</v>
      </c>
      <c r="C7595" s="31" t="s">
        <v>47</v>
      </c>
      <c r="D7595" s="31" t="s">
        <v>783</v>
      </c>
      <c r="E7595" s="31" t="s">
        <v>5</v>
      </c>
      <c r="F7595" s="31" t="s">
        <v>61</v>
      </c>
      <c r="G7595" s="69">
        <v>11203.09</v>
      </c>
    </row>
    <row r="7596" spans="1:7" x14ac:dyDescent="0.25">
      <c r="A7596" s="31" t="s">
        <v>234</v>
      </c>
      <c r="B7596" s="31" t="s">
        <v>66</v>
      </c>
      <c r="C7596" s="31" t="s">
        <v>47</v>
      </c>
      <c r="D7596" s="31" t="s">
        <v>783</v>
      </c>
      <c r="E7596" s="31" t="s">
        <v>85</v>
      </c>
      <c r="F7596" s="31" t="s">
        <v>86</v>
      </c>
      <c r="G7596" s="69">
        <v>276.99</v>
      </c>
    </row>
    <row r="7597" spans="1:7" x14ac:dyDescent="0.25">
      <c r="A7597" s="31" t="s">
        <v>234</v>
      </c>
      <c r="B7597" s="31" t="s">
        <v>66</v>
      </c>
      <c r="C7597" s="31" t="s">
        <v>47</v>
      </c>
      <c r="D7597" s="31" t="s">
        <v>783</v>
      </c>
      <c r="E7597" s="31" t="s">
        <v>84</v>
      </c>
      <c r="F7597" s="31" t="s">
        <v>23</v>
      </c>
      <c r="G7597" s="69">
        <v>4134.6899999999996</v>
      </c>
    </row>
    <row r="7598" spans="1:7" x14ac:dyDescent="0.25">
      <c r="A7598" s="31" t="s">
        <v>234</v>
      </c>
      <c r="B7598" s="31" t="s">
        <v>66</v>
      </c>
      <c r="C7598" s="31" t="s">
        <v>47</v>
      </c>
      <c r="D7598" s="31" t="s">
        <v>783</v>
      </c>
      <c r="E7598" s="31" t="s">
        <v>0</v>
      </c>
      <c r="F7598" s="31" t="s">
        <v>14</v>
      </c>
      <c r="G7598" s="69">
        <v>218.62</v>
      </c>
    </row>
    <row r="7599" spans="1:7" x14ac:dyDescent="0.25">
      <c r="A7599" s="31" t="s">
        <v>234</v>
      </c>
      <c r="B7599" s="31" t="s">
        <v>66</v>
      </c>
      <c r="C7599" s="31" t="s">
        <v>47</v>
      </c>
      <c r="D7599" s="31" t="s">
        <v>783</v>
      </c>
      <c r="E7599" s="31" t="s">
        <v>0</v>
      </c>
      <c r="F7599" s="31" t="s">
        <v>16</v>
      </c>
      <c r="G7599" s="69">
        <v>351.37</v>
      </c>
    </row>
    <row r="7600" spans="1:7" x14ac:dyDescent="0.25">
      <c r="A7600" s="31" t="s">
        <v>234</v>
      </c>
      <c r="B7600" s="31" t="s">
        <v>55</v>
      </c>
      <c r="C7600" s="31" t="s">
        <v>47</v>
      </c>
      <c r="D7600" s="31" t="s">
        <v>783</v>
      </c>
      <c r="E7600" s="31" t="s">
        <v>81</v>
      </c>
      <c r="F7600" s="31" t="s">
        <v>27</v>
      </c>
      <c r="G7600" s="69">
        <v>2327.4699999999998</v>
      </c>
    </row>
    <row r="7601" spans="1:7" x14ac:dyDescent="0.25">
      <c r="A7601" s="31" t="s">
        <v>234</v>
      </c>
      <c r="B7601" s="31" t="s">
        <v>55</v>
      </c>
      <c r="C7601" s="31" t="s">
        <v>47</v>
      </c>
      <c r="D7601" s="31" t="s">
        <v>783</v>
      </c>
      <c r="E7601" s="31" t="s">
        <v>81</v>
      </c>
      <c r="F7601" s="31" t="s">
        <v>83</v>
      </c>
      <c r="G7601" s="69">
        <v>247.34</v>
      </c>
    </row>
    <row r="7602" spans="1:7" x14ac:dyDescent="0.25">
      <c r="A7602" s="31" t="s">
        <v>234</v>
      </c>
      <c r="B7602" s="31" t="s">
        <v>55</v>
      </c>
      <c r="C7602" s="31" t="s">
        <v>47</v>
      </c>
      <c r="D7602" s="31" t="s">
        <v>783</v>
      </c>
      <c r="E7602" s="31" t="s">
        <v>81</v>
      </c>
      <c r="F7602" s="31" t="s">
        <v>25</v>
      </c>
      <c r="G7602" s="69">
        <v>4011.01</v>
      </c>
    </row>
    <row r="7603" spans="1:7" x14ac:dyDescent="0.25">
      <c r="A7603" s="31" t="s">
        <v>234</v>
      </c>
      <c r="B7603" s="31" t="s">
        <v>55</v>
      </c>
      <c r="C7603" s="31" t="s">
        <v>47</v>
      </c>
      <c r="D7603" s="31" t="s">
        <v>783</v>
      </c>
      <c r="E7603" s="31" t="s">
        <v>81</v>
      </c>
      <c r="F7603" s="31" t="s">
        <v>65</v>
      </c>
      <c r="G7603" s="69">
        <v>786.37</v>
      </c>
    </row>
    <row r="7604" spans="1:7" x14ac:dyDescent="0.25">
      <c r="A7604" s="31" t="s">
        <v>234</v>
      </c>
      <c r="B7604" s="31" t="s">
        <v>55</v>
      </c>
      <c r="C7604" s="31" t="s">
        <v>47</v>
      </c>
      <c r="D7604" s="31" t="s">
        <v>783</v>
      </c>
      <c r="E7604" s="31" t="s">
        <v>81</v>
      </c>
      <c r="F7604" s="31" t="s">
        <v>26</v>
      </c>
      <c r="G7604" s="69">
        <v>5736.4</v>
      </c>
    </row>
    <row r="7605" spans="1:7" x14ac:dyDescent="0.25">
      <c r="A7605" s="31" t="s">
        <v>234</v>
      </c>
      <c r="B7605" s="31" t="s">
        <v>55</v>
      </c>
      <c r="C7605" s="31" t="s">
        <v>47</v>
      </c>
      <c r="D7605" s="31" t="s">
        <v>783</v>
      </c>
      <c r="E7605" s="31" t="s">
        <v>81</v>
      </c>
      <c r="F7605" s="31" t="s">
        <v>64</v>
      </c>
      <c r="G7605" s="69">
        <v>1012.37</v>
      </c>
    </row>
    <row r="7606" spans="1:7" x14ac:dyDescent="0.25">
      <c r="A7606" s="31" t="s">
        <v>234</v>
      </c>
      <c r="B7606" s="31" t="s">
        <v>55</v>
      </c>
      <c r="C7606" s="31" t="s">
        <v>47</v>
      </c>
      <c r="D7606" s="31" t="s">
        <v>783</v>
      </c>
      <c r="E7606" s="31" t="s">
        <v>81</v>
      </c>
      <c r="F7606" s="31" t="s">
        <v>9</v>
      </c>
      <c r="G7606" s="69">
        <v>786.57</v>
      </c>
    </row>
    <row r="7607" spans="1:7" x14ac:dyDescent="0.25">
      <c r="A7607" s="31" t="s">
        <v>234</v>
      </c>
      <c r="B7607" s="31" t="s">
        <v>55</v>
      </c>
      <c r="C7607" s="31" t="s">
        <v>47</v>
      </c>
      <c r="D7607" s="31" t="s">
        <v>783</v>
      </c>
      <c r="E7607" s="31" t="s">
        <v>79</v>
      </c>
      <c r="F7607" s="31" t="s">
        <v>28</v>
      </c>
      <c r="G7607" s="69">
        <v>145.47</v>
      </c>
    </row>
    <row r="7608" spans="1:7" x14ac:dyDescent="0.25">
      <c r="A7608" s="31" t="s">
        <v>234</v>
      </c>
      <c r="B7608" s="31" t="s">
        <v>55</v>
      </c>
      <c r="C7608" s="31" t="s">
        <v>47</v>
      </c>
      <c r="D7608" s="31" t="s">
        <v>783</v>
      </c>
      <c r="E7608" s="31" t="s">
        <v>79</v>
      </c>
      <c r="F7608" s="31" t="s">
        <v>90</v>
      </c>
      <c r="G7608" s="69">
        <v>13.44</v>
      </c>
    </row>
    <row r="7609" spans="1:7" x14ac:dyDescent="0.25">
      <c r="A7609" s="31" t="s">
        <v>234</v>
      </c>
      <c r="B7609" s="31" t="s">
        <v>55</v>
      </c>
      <c r="C7609" s="31" t="s">
        <v>47</v>
      </c>
      <c r="D7609" s="31" t="s">
        <v>783</v>
      </c>
      <c r="E7609" s="31" t="s">
        <v>5</v>
      </c>
      <c r="F7609" s="31" t="s">
        <v>52</v>
      </c>
      <c r="G7609" s="69">
        <v>414.54</v>
      </c>
    </row>
    <row r="7610" spans="1:7" x14ac:dyDescent="0.25">
      <c r="A7610" s="31" t="s">
        <v>234</v>
      </c>
      <c r="B7610" s="31" t="s">
        <v>55</v>
      </c>
      <c r="C7610" s="31" t="s">
        <v>47</v>
      </c>
      <c r="D7610" s="31" t="s">
        <v>783</v>
      </c>
      <c r="E7610" s="31" t="s">
        <v>5</v>
      </c>
      <c r="F7610" s="31" t="s">
        <v>11</v>
      </c>
      <c r="G7610" s="69">
        <v>14321.01</v>
      </c>
    </row>
    <row r="7611" spans="1:7" x14ac:dyDescent="0.25">
      <c r="A7611" s="31" t="s">
        <v>234</v>
      </c>
      <c r="B7611" s="31" t="s">
        <v>55</v>
      </c>
      <c r="C7611" s="31" t="s">
        <v>47</v>
      </c>
      <c r="D7611" s="31" t="s">
        <v>783</v>
      </c>
      <c r="E7611" s="31" t="s">
        <v>5</v>
      </c>
      <c r="F7611" s="31" t="s">
        <v>12</v>
      </c>
      <c r="G7611" s="69">
        <v>1664.76</v>
      </c>
    </row>
    <row r="7612" spans="1:7" x14ac:dyDescent="0.25">
      <c r="A7612" s="31" t="s">
        <v>234</v>
      </c>
      <c r="B7612" s="31" t="s">
        <v>55</v>
      </c>
      <c r="C7612" s="31" t="s">
        <v>47</v>
      </c>
      <c r="D7612" s="31" t="s">
        <v>783</v>
      </c>
      <c r="E7612" s="31" t="s">
        <v>5</v>
      </c>
      <c r="F7612" s="31" t="s">
        <v>56</v>
      </c>
      <c r="G7612" s="69">
        <v>4500.24</v>
      </c>
    </row>
    <row r="7613" spans="1:7" x14ac:dyDescent="0.25">
      <c r="A7613" s="31" t="s">
        <v>234</v>
      </c>
      <c r="B7613" s="31" t="s">
        <v>55</v>
      </c>
      <c r="C7613" s="31" t="s">
        <v>47</v>
      </c>
      <c r="D7613" s="31" t="s">
        <v>783</v>
      </c>
      <c r="E7613" s="31" t="s">
        <v>5</v>
      </c>
      <c r="F7613" s="31" t="s">
        <v>62</v>
      </c>
      <c r="G7613" s="69">
        <v>66.59</v>
      </c>
    </row>
    <row r="7614" spans="1:7" x14ac:dyDescent="0.25">
      <c r="A7614" s="31" t="s">
        <v>234</v>
      </c>
      <c r="B7614" s="31" t="s">
        <v>55</v>
      </c>
      <c r="C7614" s="31" t="s">
        <v>47</v>
      </c>
      <c r="D7614" s="31" t="s">
        <v>783</v>
      </c>
      <c r="E7614" s="31" t="s">
        <v>5</v>
      </c>
      <c r="F7614" s="31" t="s">
        <v>89</v>
      </c>
      <c r="G7614" s="69">
        <v>3341.72</v>
      </c>
    </row>
    <row r="7615" spans="1:7" x14ac:dyDescent="0.25">
      <c r="A7615" s="31" t="s">
        <v>234</v>
      </c>
      <c r="B7615" s="31" t="s">
        <v>55</v>
      </c>
      <c r="C7615" s="31" t="s">
        <v>47</v>
      </c>
      <c r="D7615" s="31" t="s">
        <v>783</v>
      </c>
      <c r="E7615" s="31" t="s">
        <v>5</v>
      </c>
      <c r="F7615" s="31" t="s">
        <v>82</v>
      </c>
      <c r="G7615" s="69">
        <v>416.59</v>
      </c>
    </row>
    <row r="7616" spans="1:7" x14ac:dyDescent="0.25">
      <c r="A7616" s="31" t="s">
        <v>234</v>
      </c>
      <c r="B7616" s="31" t="s">
        <v>55</v>
      </c>
      <c r="C7616" s="31" t="s">
        <v>47</v>
      </c>
      <c r="D7616" s="31" t="s">
        <v>783</v>
      </c>
      <c r="E7616" s="31" t="s">
        <v>5</v>
      </c>
      <c r="F7616" s="31" t="s">
        <v>80</v>
      </c>
      <c r="G7616" s="69">
        <v>47428.24</v>
      </c>
    </row>
    <row r="7617" spans="1:7" x14ac:dyDescent="0.25">
      <c r="A7617" s="31" t="s">
        <v>234</v>
      </c>
      <c r="B7617" s="31" t="s">
        <v>55</v>
      </c>
      <c r="C7617" s="31" t="s">
        <v>47</v>
      </c>
      <c r="D7617" s="31" t="s">
        <v>783</v>
      </c>
      <c r="E7617" s="31" t="s">
        <v>5</v>
      </c>
      <c r="F7617" s="31" t="s">
        <v>63</v>
      </c>
      <c r="G7617" s="69">
        <v>135.54</v>
      </c>
    </row>
    <row r="7618" spans="1:7" x14ac:dyDescent="0.25">
      <c r="A7618" s="31" t="s">
        <v>234</v>
      </c>
      <c r="B7618" s="31" t="s">
        <v>55</v>
      </c>
      <c r="C7618" s="31" t="s">
        <v>47</v>
      </c>
      <c r="D7618" s="31" t="s">
        <v>783</v>
      </c>
      <c r="E7618" s="31" t="s">
        <v>5</v>
      </c>
      <c r="F7618" s="31" t="s">
        <v>61</v>
      </c>
      <c r="G7618" s="69">
        <v>7364.4</v>
      </c>
    </row>
    <row r="7619" spans="1:7" x14ac:dyDescent="0.25">
      <c r="A7619" s="31" t="s">
        <v>234</v>
      </c>
      <c r="B7619" s="31" t="s">
        <v>55</v>
      </c>
      <c r="C7619" s="31" t="s">
        <v>47</v>
      </c>
      <c r="D7619" s="31" t="s">
        <v>783</v>
      </c>
      <c r="E7619" s="31" t="s">
        <v>85</v>
      </c>
      <c r="F7619" s="31" t="s">
        <v>87</v>
      </c>
      <c r="G7619" s="69">
        <v>2876.93</v>
      </c>
    </row>
    <row r="7620" spans="1:7" x14ac:dyDescent="0.25">
      <c r="A7620" s="31" t="s">
        <v>234</v>
      </c>
      <c r="B7620" s="31" t="s">
        <v>55</v>
      </c>
      <c r="C7620" s="31" t="s">
        <v>47</v>
      </c>
      <c r="D7620" s="31" t="s">
        <v>783</v>
      </c>
      <c r="E7620" s="31" t="s">
        <v>85</v>
      </c>
      <c r="F7620" s="31" t="s">
        <v>88</v>
      </c>
      <c r="G7620" s="69">
        <v>321.35000000000002</v>
      </c>
    </row>
    <row r="7621" spans="1:7" x14ac:dyDescent="0.25">
      <c r="A7621" s="31" t="s">
        <v>234</v>
      </c>
      <c r="B7621" s="31" t="s">
        <v>55</v>
      </c>
      <c r="C7621" s="31" t="s">
        <v>47</v>
      </c>
      <c r="D7621" s="31" t="s">
        <v>783</v>
      </c>
      <c r="E7621" s="31" t="s">
        <v>85</v>
      </c>
      <c r="F7621" s="31" t="s">
        <v>86</v>
      </c>
      <c r="G7621" s="69">
        <v>3604.08</v>
      </c>
    </row>
    <row r="7622" spans="1:7" x14ac:dyDescent="0.25">
      <c r="A7622" s="31" t="s">
        <v>234</v>
      </c>
      <c r="B7622" s="31" t="s">
        <v>55</v>
      </c>
      <c r="C7622" s="31" t="s">
        <v>47</v>
      </c>
      <c r="D7622" s="31" t="s">
        <v>783</v>
      </c>
      <c r="E7622" s="31" t="s">
        <v>84</v>
      </c>
      <c r="F7622" s="31" t="s">
        <v>29</v>
      </c>
      <c r="G7622" s="69">
        <v>164.75</v>
      </c>
    </row>
    <row r="7623" spans="1:7" x14ac:dyDescent="0.25">
      <c r="A7623" s="31" t="s">
        <v>234</v>
      </c>
      <c r="B7623" s="31" t="s">
        <v>55</v>
      </c>
      <c r="C7623" s="31" t="s">
        <v>47</v>
      </c>
      <c r="D7623" s="31" t="s">
        <v>783</v>
      </c>
      <c r="E7623" s="31" t="s">
        <v>84</v>
      </c>
      <c r="F7623" s="31" t="s">
        <v>23</v>
      </c>
      <c r="G7623" s="69">
        <v>1750.02</v>
      </c>
    </row>
    <row r="7624" spans="1:7" x14ac:dyDescent="0.25">
      <c r="A7624" s="31" t="s">
        <v>234</v>
      </c>
      <c r="B7624" s="31" t="s">
        <v>55</v>
      </c>
      <c r="C7624" s="31" t="s">
        <v>47</v>
      </c>
      <c r="D7624" s="31" t="s">
        <v>783</v>
      </c>
      <c r="E7624" s="31" t="s">
        <v>0</v>
      </c>
      <c r="F7624" s="31" t="s">
        <v>14</v>
      </c>
      <c r="G7624" s="69">
        <v>2509.86</v>
      </c>
    </row>
    <row r="7625" spans="1:7" x14ac:dyDescent="0.25">
      <c r="A7625" s="31" t="s">
        <v>234</v>
      </c>
      <c r="B7625" s="31" t="s">
        <v>55</v>
      </c>
      <c r="C7625" s="31" t="s">
        <v>47</v>
      </c>
      <c r="D7625" s="31" t="s">
        <v>783</v>
      </c>
      <c r="E7625" s="31" t="s">
        <v>0</v>
      </c>
      <c r="F7625" s="31" t="s">
        <v>16</v>
      </c>
      <c r="G7625" s="69">
        <v>1813.47</v>
      </c>
    </row>
    <row r="7626" spans="1:7" x14ac:dyDescent="0.25">
      <c r="A7626" s="31" t="s">
        <v>234</v>
      </c>
      <c r="B7626" s="31" t="s">
        <v>131</v>
      </c>
      <c r="C7626" s="31" t="s">
        <v>47</v>
      </c>
      <c r="D7626" s="31" t="s">
        <v>783</v>
      </c>
      <c r="E7626" s="31" t="s">
        <v>81</v>
      </c>
      <c r="F7626" s="31" t="s">
        <v>27</v>
      </c>
      <c r="G7626" s="69">
        <v>167.88</v>
      </c>
    </row>
    <row r="7627" spans="1:7" x14ac:dyDescent="0.25">
      <c r="A7627" s="31" t="s">
        <v>234</v>
      </c>
      <c r="B7627" s="31" t="s">
        <v>131</v>
      </c>
      <c r="C7627" s="31" t="s">
        <v>47</v>
      </c>
      <c r="D7627" s="31" t="s">
        <v>783</v>
      </c>
      <c r="E7627" s="31" t="s">
        <v>81</v>
      </c>
      <c r="F7627" s="31" t="s">
        <v>83</v>
      </c>
      <c r="G7627" s="69">
        <v>3.29</v>
      </c>
    </row>
    <row r="7628" spans="1:7" x14ac:dyDescent="0.25">
      <c r="A7628" s="31" t="s">
        <v>234</v>
      </c>
      <c r="B7628" s="31" t="s">
        <v>131</v>
      </c>
      <c r="C7628" s="31" t="s">
        <v>47</v>
      </c>
      <c r="D7628" s="31" t="s">
        <v>783</v>
      </c>
      <c r="E7628" s="31" t="s">
        <v>81</v>
      </c>
      <c r="F7628" s="31" t="s">
        <v>25</v>
      </c>
      <c r="G7628" s="69">
        <v>1036.0999999999999</v>
      </c>
    </row>
    <row r="7629" spans="1:7" x14ac:dyDescent="0.25">
      <c r="A7629" s="31" t="s">
        <v>234</v>
      </c>
      <c r="B7629" s="31" t="s">
        <v>131</v>
      </c>
      <c r="C7629" s="31" t="s">
        <v>47</v>
      </c>
      <c r="D7629" s="31" t="s">
        <v>783</v>
      </c>
      <c r="E7629" s="31" t="s">
        <v>81</v>
      </c>
      <c r="F7629" s="31" t="s">
        <v>65</v>
      </c>
      <c r="G7629" s="69">
        <v>7.8</v>
      </c>
    </row>
    <row r="7630" spans="1:7" x14ac:dyDescent="0.25">
      <c r="A7630" s="31" t="s">
        <v>234</v>
      </c>
      <c r="B7630" s="31" t="s">
        <v>131</v>
      </c>
      <c r="C7630" s="31" t="s">
        <v>47</v>
      </c>
      <c r="D7630" s="31" t="s">
        <v>783</v>
      </c>
      <c r="E7630" s="31" t="s">
        <v>81</v>
      </c>
      <c r="F7630" s="31" t="s">
        <v>26</v>
      </c>
      <c r="G7630" s="69">
        <v>1274.8399999999999</v>
      </c>
    </row>
    <row r="7631" spans="1:7" x14ac:dyDescent="0.25">
      <c r="A7631" s="31" t="s">
        <v>234</v>
      </c>
      <c r="B7631" s="31" t="s">
        <v>131</v>
      </c>
      <c r="C7631" s="31" t="s">
        <v>47</v>
      </c>
      <c r="D7631" s="31" t="s">
        <v>783</v>
      </c>
      <c r="E7631" s="31" t="s">
        <v>81</v>
      </c>
      <c r="F7631" s="31" t="s">
        <v>9</v>
      </c>
      <c r="G7631" s="69">
        <v>19</v>
      </c>
    </row>
    <row r="7632" spans="1:7" x14ac:dyDescent="0.25">
      <c r="A7632" s="31" t="s">
        <v>234</v>
      </c>
      <c r="B7632" s="31" t="s">
        <v>131</v>
      </c>
      <c r="C7632" s="31" t="s">
        <v>47</v>
      </c>
      <c r="D7632" s="31" t="s">
        <v>783</v>
      </c>
      <c r="E7632" s="31" t="s">
        <v>79</v>
      </c>
      <c r="F7632" s="31" t="s">
        <v>28</v>
      </c>
      <c r="G7632" s="69">
        <v>110.61</v>
      </c>
    </row>
    <row r="7633" spans="1:7" x14ac:dyDescent="0.25">
      <c r="A7633" s="31" t="s">
        <v>234</v>
      </c>
      <c r="B7633" s="31" t="s">
        <v>131</v>
      </c>
      <c r="C7633" s="31" t="s">
        <v>47</v>
      </c>
      <c r="D7633" s="31" t="s">
        <v>783</v>
      </c>
      <c r="E7633" s="31" t="s">
        <v>5</v>
      </c>
      <c r="F7633" s="31" t="s">
        <v>52</v>
      </c>
      <c r="G7633" s="69">
        <v>34.020000000000003</v>
      </c>
    </row>
    <row r="7634" spans="1:7" x14ac:dyDescent="0.25">
      <c r="A7634" s="31" t="s">
        <v>234</v>
      </c>
      <c r="B7634" s="31" t="s">
        <v>131</v>
      </c>
      <c r="C7634" s="31" t="s">
        <v>47</v>
      </c>
      <c r="D7634" s="31" t="s">
        <v>783</v>
      </c>
      <c r="E7634" s="31" t="s">
        <v>5</v>
      </c>
      <c r="F7634" s="31" t="s">
        <v>11</v>
      </c>
      <c r="G7634" s="69">
        <v>7312.06</v>
      </c>
    </row>
    <row r="7635" spans="1:7" x14ac:dyDescent="0.25">
      <c r="A7635" s="31" t="s">
        <v>234</v>
      </c>
      <c r="B7635" s="31" t="s">
        <v>131</v>
      </c>
      <c r="C7635" s="31" t="s">
        <v>47</v>
      </c>
      <c r="D7635" s="31" t="s">
        <v>783</v>
      </c>
      <c r="E7635" s="31" t="s">
        <v>5</v>
      </c>
      <c r="F7635" s="31" t="s">
        <v>12</v>
      </c>
      <c r="G7635" s="69">
        <v>4170.72</v>
      </c>
    </row>
    <row r="7636" spans="1:7" x14ac:dyDescent="0.25">
      <c r="A7636" s="31" t="s">
        <v>234</v>
      </c>
      <c r="B7636" s="31" t="s">
        <v>131</v>
      </c>
      <c r="C7636" s="31" t="s">
        <v>47</v>
      </c>
      <c r="D7636" s="31" t="s">
        <v>783</v>
      </c>
      <c r="E7636" s="31" t="s">
        <v>5</v>
      </c>
      <c r="F7636" s="31" t="s">
        <v>56</v>
      </c>
      <c r="G7636" s="69">
        <v>622.1</v>
      </c>
    </row>
    <row r="7637" spans="1:7" x14ac:dyDescent="0.25">
      <c r="A7637" s="31" t="s">
        <v>234</v>
      </c>
      <c r="B7637" s="31" t="s">
        <v>131</v>
      </c>
      <c r="C7637" s="31" t="s">
        <v>47</v>
      </c>
      <c r="D7637" s="31" t="s">
        <v>783</v>
      </c>
      <c r="E7637" s="31" t="s">
        <v>5</v>
      </c>
      <c r="F7637" s="31" t="s">
        <v>82</v>
      </c>
      <c r="G7637" s="69">
        <v>328.52</v>
      </c>
    </row>
    <row r="7638" spans="1:7" x14ac:dyDescent="0.25">
      <c r="A7638" s="31" t="s">
        <v>234</v>
      </c>
      <c r="B7638" s="31" t="s">
        <v>131</v>
      </c>
      <c r="C7638" s="31" t="s">
        <v>47</v>
      </c>
      <c r="D7638" s="31" t="s">
        <v>783</v>
      </c>
      <c r="E7638" s="31" t="s">
        <v>5</v>
      </c>
      <c r="F7638" s="31" t="s">
        <v>80</v>
      </c>
      <c r="G7638" s="69">
        <v>1676.64</v>
      </c>
    </row>
    <row r="7639" spans="1:7" x14ac:dyDescent="0.25">
      <c r="A7639" s="31" t="s">
        <v>234</v>
      </c>
      <c r="B7639" s="31" t="s">
        <v>131</v>
      </c>
      <c r="C7639" s="31" t="s">
        <v>47</v>
      </c>
      <c r="D7639" s="31" t="s">
        <v>783</v>
      </c>
      <c r="E7639" s="31" t="s">
        <v>5</v>
      </c>
      <c r="F7639" s="31" t="s">
        <v>61</v>
      </c>
      <c r="G7639" s="69">
        <v>14324.44</v>
      </c>
    </row>
    <row r="7640" spans="1:7" x14ac:dyDescent="0.25">
      <c r="A7640" s="31" t="s">
        <v>234</v>
      </c>
      <c r="B7640" s="31" t="s">
        <v>131</v>
      </c>
      <c r="C7640" s="31" t="s">
        <v>47</v>
      </c>
      <c r="D7640" s="31" t="s">
        <v>783</v>
      </c>
      <c r="E7640" s="31" t="s">
        <v>85</v>
      </c>
      <c r="F7640" s="31" t="s">
        <v>87</v>
      </c>
      <c r="G7640" s="69">
        <v>968.66</v>
      </c>
    </row>
    <row r="7641" spans="1:7" x14ac:dyDescent="0.25">
      <c r="A7641" s="31" t="s">
        <v>234</v>
      </c>
      <c r="B7641" s="31" t="s">
        <v>131</v>
      </c>
      <c r="C7641" s="31" t="s">
        <v>47</v>
      </c>
      <c r="D7641" s="31" t="s">
        <v>783</v>
      </c>
      <c r="E7641" s="31" t="s">
        <v>85</v>
      </c>
      <c r="F7641" s="31" t="s">
        <v>86</v>
      </c>
      <c r="G7641" s="69">
        <v>554.4</v>
      </c>
    </row>
    <row r="7642" spans="1:7" x14ac:dyDescent="0.25">
      <c r="A7642" s="31" t="s">
        <v>234</v>
      </c>
      <c r="B7642" s="31" t="s">
        <v>131</v>
      </c>
      <c r="C7642" s="31" t="s">
        <v>47</v>
      </c>
      <c r="D7642" s="31" t="s">
        <v>783</v>
      </c>
      <c r="E7642" s="31" t="s">
        <v>84</v>
      </c>
      <c r="F7642" s="31" t="s">
        <v>29</v>
      </c>
      <c r="G7642" s="69">
        <v>59.29</v>
      </c>
    </row>
    <row r="7643" spans="1:7" x14ac:dyDescent="0.25">
      <c r="A7643" s="31" t="s">
        <v>234</v>
      </c>
      <c r="B7643" s="31" t="s">
        <v>131</v>
      </c>
      <c r="C7643" s="31" t="s">
        <v>47</v>
      </c>
      <c r="D7643" s="31" t="s">
        <v>783</v>
      </c>
      <c r="E7643" s="31" t="s">
        <v>84</v>
      </c>
      <c r="F7643" s="31" t="s">
        <v>67</v>
      </c>
      <c r="G7643" s="69">
        <v>20.79</v>
      </c>
    </row>
    <row r="7644" spans="1:7" x14ac:dyDescent="0.25">
      <c r="A7644" s="31" t="s">
        <v>234</v>
      </c>
      <c r="B7644" s="31" t="s">
        <v>131</v>
      </c>
      <c r="C7644" s="31" t="s">
        <v>47</v>
      </c>
      <c r="D7644" s="31" t="s">
        <v>783</v>
      </c>
      <c r="E7644" s="31" t="s">
        <v>84</v>
      </c>
      <c r="F7644" s="31" t="s">
        <v>23</v>
      </c>
      <c r="G7644" s="69">
        <v>12787</v>
      </c>
    </row>
    <row r="7645" spans="1:7" x14ac:dyDescent="0.25">
      <c r="A7645" s="31" t="s">
        <v>234</v>
      </c>
      <c r="B7645" s="31" t="s">
        <v>131</v>
      </c>
      <c r="C7645" s="31" t="s">
        <v>47</v>
      </c>
      <c r="D7645" s="31" t="s">
        <v>783</v>
      </c>
      <c r="E7645" s="31" t="s">
        <v>0</v>
      </c>
      <c r="F7645" s="31" t="s">
        <v>14</v>
      </c>
      <c r="G7645" s="69">
        <v>2227.8000000000002</v>
      </c>
    </row>
    <row r="7646" spans="1:7" x14ac:dyDescent="0.25">
      <c r="A7646" s="31" t="s">
        <v>234</v>
      </c>
      <c r="B7646" s="31" t="s">
        <v>131</v>
      </c>
      <c r="C7646" s="31" t="s">
        <v>47</v>
      </c>
      <c r="D7646" s="31" t="s">
        <v>783</v>
      </c>
      <c r="E7646" s="31" t="s">
        <v>0</v>
      </c>
      <c r="F7646" s="31" t="s">
        <v>15</v>
      </c>
      <c r="G7646" s="69">
        <v>730.56</v>
      </c>
    </row>
    <row r="7647" spans="1:7" x14ac:dyDescent="0.25">
      <c r="A7647" s="31" t="s">
        <v>234</v>
      </c>
      <c r="B7647" s="31" t="s">
        <v>131</v>
      </c>
      <c r="C7647" s="31" t="s">
        <v>47</v>
      </c>
      <c r="D7647" s="31" t="s">
        <v>783</v>
      </c>
      <c r="E7647" s="31" t="s">
        <v>0</v>
      </c>
      <c r="F7647" s="31" t="s">
        <v>16</v>
      </c>
      <c r="G7647" s="69">
        <v>3118.8</v>
      </c>
    </row>
    <row r="7648" spans="1:7" x14ac:dyDescent="0.25">
      <c r="A7648" s="31" t="s">
        <v>234</v>
      </c>
      <c r="B7648" s="31" t="s">
        <v>18</v>
      </c>
      <c r="C7648" s="31" t="s">
        <v>47</v>
      </c>
      <c r="D7648" s="31" t="s">
        <v>783</v>
      </c>
      <c r="E7648" s="31" t="s">
        <v>81</v>
      </c>
      <c r="F7648" s="31" t="s">
        <v>27</v>
      </c>
      <c r="G7648" s="69">
        <v>4689.32</v>
      </c>
    </row>
    <row r="7649" spans="1:7" x14ac:dyDescent="0.25">
      <c r="A7649" s="31" t="s">
        <v>234</v>
      </c>
      <c r="B7649" s="31" t="s">
        <v>18</v>
      </c>
      <c r="C7649" s="31" t="s">
        <v>47</v>
      </c>
      <c r="D7649" s="31" t="s">
        <v>783</v>
      </c>
      <c r="E7649" s="31" t="s">
        <v>81</v>
      </c>
      <c r="F7649" s="31" t="s">
        <v>83</v>
      </c>
      <c r="G7649" s="69">
        <v>283.12</v>
      </c>
    </row>
    <row r="7650" spans="1:7" x14ac:dyDescent="0.25">
      <c r="A7650" s="31" t="s">
        <v>234</v>
      </c>
      <c r="B7650" s="31" t="s">
        <v>18</v>
      </c>
      <c r="C7650" s="31" t="s">
        <v>47</v>
      </c>
      <c r="D7650" s="31" t="s">
        <v>783</v>
      </c>
      <c r="E7650" s="31" t="s">
        <v>81</v>
      </c>
      <c r="F7650" s="31" t="s">
        <v>25</v>
      </c>
      <c r="G7650" s="69">
        <v>13832.02</v>
      </c>
    </row>
    <row r="7651" spans="1:7" x14ac:dyDescent="0.25">
      <c r="A7651" s="31" t="s">
        <v>234</v>
      </c>
      <c r="B7651" s="31" t="s">
        <v>18</v>
      </c>
      <c r="C7651" s="31" t="s">
        <v>47</v>
      </c>
      <c r="D7651" s="31" t="s">
        <v>783</v>
      </c>
      <c r="E7651" s="31" t="s">
        <v>81</v>
      </c>
      <c r="F7651" s="31" t="s">
        <v>65</v>
      </c>
      <c r="G7651" s="69">
        <v>822.98</v>
      </c>
    </row>
    <row r="7652" spans="1:7" x14ac:dyDescent="0.25">
      <c r="A7652" s="31" t="s">
        <v>234</v>
      </c>
      <c r="B7652" s="31" t="s">
        <v>18</v>
      </c>
      <c r="C7652" s="31" t="s">
        <v>47</v>
      </c>
      <c r="D7652" s="31" t="s">
        <v>783</v>
      </c>
      <c r="E7652" s="31" t="s">
        <v>81</v>
      </c>
      <c r="F7652" s="31" t="s">
        <v>26</v>
      </c>
      <c r="G7652" s="69">
        <v>11616.13</v>
      </c>
    </row>
    <row r="7653" spans="1:7" x14ac:dyDescent="0.25">
      <c r="A7653" s="31" t="s">
        <v>234</v>
      </c>
      <c r="B7653" s="31" t="s">
        <v>18</v>
      </c>
      <c r="C7653" s="31" t="s">
        <v>47</v>
      </c>
      <c r="D7653" s="31" t="s">
        <v>783</v>
      </c>
      <c r="E7653" s="31" t="s">
        <v>81</v>
      </c>
      <c r="F7653" s="31" t="s">
        <v>64</v>
      </c>
      <c r="G7653" s="69">
        <v>6452.9</v>
      </c>
    </row>
    <row r="7654" spans="1:7" x14ac:dyDescent="0.25">
      <c r="A7654" s="31" t="s">
        <v>234</v>
      </c>
      <c r="B7654" s="31" t="s">
        <v>18</v>
      </c>
      <c r="C7654" s="31" t="s">
        <v>47</v>
      </c>
      <c r="D7654" s="31" t="s">
        <v>783</v>
      </c>
      <c r="E7654" s="31" t="s">
        <v>81</v>
      </c>
      <c r="F7654" s="31" t="s">
        <v>9</v>
      </c>
      <c r="G7654" s="69">
        <v>2720.84</v>
      </c>
    </row>
    <row r="7655" spans="1:7" x14ac:dyDescent="0.25">
      <c r="A7655" s="31" t="s">
        <v>234</v>
      </c>
      <c r="B7655" s="31" t="s">
        <v>18</v>
      </c>
      <c r="C7655" s="31" t="s">
        <v>47</v>
      </c>
      <c r="D7655" s="31" t="s">
        <v>783</v>
      </c>
      <c r="E7655" s="31" t="s">
        <v>79</v>
      </c>
      <c r="F7655" s="31" t="s">
        <v>28</v>
      </c>
      <c r="G7655" s="69">
        <v>801.1</v>
      </c>
    </row>
    <row r="7656" spans="1:7" x14ac:dyDescent="0.25">
      <c r="A7656" s="31" t="s">
        <v>234</v>
      </c>
      <c r="B7656" s="31" t="s">
        <v>18</v>
      </c>
      <c r="C7656" s="31" t="s">
        <v>47</v>
      </c>
      <c r="D7656" s="31" t="s">
        <v>783</v>
      </c>
      <c r="E7656" s="31" t="s">
        <v>5</v>
      </c>
      <c r="F7656" s="31" t="s">
        <v>52</v>
      </c>
      <c r="G7656" s="69">
        <v>202.41</v>
      </c>
    </row>
    <row r="7657" spans="1:7" x14ac:dyDescent="0.25">
      <c r="A7657" s="31" t="s">
        <v>234</v>
      </c>
      <c r="B7657" s="31" t="s">
        <v>18</v>
      </c>
      <c r="C7657" s="31" t="s">
        <v>47</v>
      </c>
      <c r="D7657" s="31" t="s">
        <v>783</v>
      </c>
      <c r="E7657" s="31" t="s">
        <v>5</v>
      </c>
      <c r="F7657" s="31" t="s">
        <v>11</v>
      </c>
      <c r="G7657" s="69">
        <v>29486.38</v>
      </c>
    </row>
    <row r="7658" spans="1:7" x14ac:dyDescent="0.25">
      <c r="A7658" s="31" t="s">
        <v>234</v>
      </c>
      <c r="B7658" s="31" t="s">
        <v>18</v>
      </c>
      <c r="C7658" s="31" t="s">
        <v>47</v>
      </c>
      <c r="D7658" s="31" t="s">
        <v>783</v>
      </c>
      <c r="E7658" s="31" t="s">
        <v>5</v>
      </c>
      <c r="F7658" s="31" t="s">
        <v>12</v>
      </c>
      <c r="G7658" s="69">
        <v>2116.83</v>
      </c>
    </row>
    <row r="7659" spans="1:7" x14ac:dyDescent="0.25">
      <c r="A7659" s="31" t="s">
        <v>234</v>
      </c>
      <c r="B7659" s="31" t="s">
        <v>18</v>
      </c>
      <c r="C7659" s="31" t="s">
        <v>47</v>
      </c>
      <c r="D7659" s="31" t="s">
        <v>783</v>
      </c>
      <c r="E7659" s="31" t="s">
        <v>5</v>
      </c>
      <c r="F7659" s="31" t="s">
        <v>56</v>
      </c>
      <c r="G7659" s="69">
        <v>565.15</v>
      </c>
    </row>
    <row r="7660" spans="1:7" x14ac:dyDescent="0.25">
      <c r="A7660" s="31" t="s">
        <v>234</v>
      </c>
      <c r="B7660" s="31" t="s">
        <v>18</v>
      </c>
      <c r="C7660" s="31" t="s">
        <v>47</v>
      </c>
      <c r="D7660" s="31" t="s">
        <v>783</v>
      </c>
      <c r="E7660" s="31" t="s">
        <v>5</v>
      </c>
      <c r="F7660" s="31" t="s">
        <v>89</v>
      </c>
      <c r="G7660" s="69">
        <v>1884.9</v>
      </c>
    </row>
    <row r="7661" spans="1:7" x14ac:dyDescent="0.25">
      <c r="A7661" s="31" t="s">
        <v>234</v>
      </c>
      <c r="B7661" s="31" t="s">
        <v>18</v>
      </c>
      <c r="C7661" s="31" t="s">
        <v>47</v>
      </c>
      <c r="D7661" s="31" t="s">
        <v>783</v>
      </c>
      <c r="E7661" s="31" t="s">
        <v>5</v>
      </c>
      <c r="F7661" s="31" t="s">
        <v>82</v>
      </c>
      <c r="G7661" s="69">
        <v>1.99</v>
      </c>
    </row>
    <row r="7662" spans="1:7" x14ac:dyDescent="0.25">
      <c r="A7662" s="31" t="s">
        <v>234</v>
      </c>
      <c r="B7662" s="31" t="s">
        <v>18</v>
      </c>
      <c r="C7662" s="31" t="s">
        <v>47</v>
      </c>
      <c r="D7662" s="31" t="s">
        <v>783</v>
      </c>
      <c r="E7662" s="31" t="s">
        <v>5</v>
      </c>
      <c r="F7662" s="31" t="s">
        <v>80</v>
      </c>
      <c r="G7662" s="69">
        <v>41450.54</v>
      </c>
    </row>
    <row r="7663" spans="1:7" x14ac:dyDescent="0.25">
      <c r="A7663" s="31" t="s">
        <v>234</v>
      </c>
      <c r="B7663" s="31" t="s">
        <v>18</v>
      </c>
      <c r="C7663" s="31" t="s">
        <v>47</v>
      </c>
      <c r="D7663" s="31" t="s">
        <v>783</v>
      </c>
      <c r="E7663" s="31" t="s">
        <v>5</v>
      </c>
      <c r="F7663" s="31" t="s">
        <v>63</v>
      </c>
      <c r="G7663" s="69">
        <v>289.87</v>
      </c>
    </row>
    <row r="7664" spans="1:7" x14ac:dyDescent="0.25">
      <c r="A7664" s="31" t="s">
        <v>234</v>
      </c>
      <c r="B7664" s="31" t="s">
        <v>18</v>
      </c>
      <c r="C7664" s="31" t="s">
        <v>47</v>
      </c>
      <c r="D7664" s="31" t="s">
        <v>783</v>
      </c>
      <c r="E7664" s="31" t="s">
        <v>5</v>
      </c>
      <c r="F7664" s="31" t="s">
        <v>61</v>
      </c>
      <c r="G7664" s="69">
        <v>10652.91</v>
      </c>
    </row>
    <row r="7665" spans="1:7" x14ac:dyDescent="0.25">
      <c r="A7665" s="31" t="s">
        <v>234</v>
      </c>
      <c r="B7665" s="31" t="s">
        <v>18</v>
      </c>
      <c r="C7665" s="31" t="s">
        <v>47</v>
      </c>
      <c r="D7665" s="31" t="s">
        <v>783</v>
      </c>
      <c r="E7665" s="31" t="s">
        <v>85</v>
      </c>
      <c r="F7665" s="31" t="s">
        <v>87</v>
      </c>
      <c r="G7665" s="69">
        <v>6913.45</v>
      </c>
    </row>
    <row r="7666" spans="1:7" x14ac:dyDescent="0.25">
      <c r="A7666" s="31" t="s">
        <v>234</v>
      </c>
      <c r="B7666" s="31" t="s">
        <v>18</v>
      </c>
      <c r="C7666" s="31" t="s">
        <v>47</v>
      </c>
      <c r="D7666" s="31" t="s">
        <v>783</v>
      </c>
      <c r="E7666" s="31" t="s">
        <v>85</v>
      </c>
      <c r="F7666" s="31" t="s">
        <v>88</v>
      </c>
      <c r="G7666" s="69">
        <v>616.69000000000005</v>
      </c>
    </row>
    <row r="7667" spans="1:7" x14ac:dyDescent="0.25">
      <c r="A7667" s="31" t="s">
        <v>234</v>
      </c>
      <c r="B7667" s="31" t="s">
        <v>18</v>
      </c>
      <c r="C7667" s="31" t="s">
        <v>47</v>
      </c>
      <c r="D7667" s="31" t="s">
        <v>783</v>
      </c>
      <c r="E7667" s="31" t="s">
        <v>85</v>
      </c>
      <c r="F7667" s="31" t="s">
        <v>86</v>
      </c>
      <c r="G7667" s="69">
        <v>4362.7</v>
      </c>
    </row>
    <row r="7668" spans="1:7" x14ac:dyDescent="0.25">
      <c r="A7668" s="31" t="s">
        <v>234</v>
      </c>
      <c r="B7668" s="31" t="s">
        <v>18</v>
      </c>
      <c r="C7668" s="31" t="s">
        <v>47</v>
      </c>
      <c r="D7668" s="31" t="s">
        <v>783</v>
      </c>
      <c r="E7668" s="31" t="s">
        <v>84</v>
      </c>
      <c r="F7668" s="31" t="s">
        <v>29</v>
      </c>
      <c r="G7668" s="69">
        <v>164.83</v>
      </c>
    </row>
    <row r="7669" spans="1:7" x14ac:dyDescent="0.25">
      <c r="A7669" s="31" t="s">
        <v>234</v>
      </c>
      <c r="B7669" s="31" t="s">
        <v>18</v>
      </c>
      <c r="C7669" s="31" t="s">
        <v>47</v>
      </c>
      <c r="D7669" s="31" t="s">
        <v>783</v>
      </c>
      <c r="E7669" s="31" t="s">
        <v>84</v>
      </c>
      <c r="F7669" s="31" t="s">
        <v>23</v>
      </c>
      <c r="G7669" s="69">
        <v>2755.21</v>
      </c>
    </row>
    <row r="7670" spans="1:7" x14ac:dyDescent="0.25">
      <c r="A7670" s="31" t="s">
        <v>234</v>
      </c>
      <c r="B7670" s="31" t="s">
        <v>18</v>
      </c>
      <c r="C7670" s="31" t="s">
        <v>47</v>
      </c>
      <c r="D7670" s="31" t="s">
        <v>783</v>
      </c>
      <c r="E7670" s="31" t="s">
        <v>92</v>
      </c>
      <c r="F7670" s="31" t="s">
        <v>92</v>
      </c>
      <c r="G7670" s="69">
        <v>1983.96</v>
      </c>
    </row>
    <row r="7671" spans="1:7" x14ac:dyDescent="0.25">
      <c r="A7671" s="31" t="s">
        <v>234</v>
      </c>
      <c r="B7671" s="31" t="s">
        <v>32</v>
      </c>
      <c r="C7671" s="31" t="s">
        <v>96</v>
      </c>
      <c r="D7671" s="31" t="s">
        <v>783</v>
      </c>
      <c r="E7671" s="31" t="s">
        <v>81</v>
      </c>
      <c r="F7671" s="31" t="s">
        <v>27</v>
      </c>
      <c r="G7671" s="69">
        <v>8821.9</v>
      </c>
    </row>
    <row r="7672" spans="1:7" x14ac:dyDescent="0.25">
      <c r="A7672" s="31" t="s">
        <v>234</v>
      </c>
      <c r="B7672" s="31" t="s">
        <v>32</v>
      </c>
      <c r="C7672" s="31" t="s">
        <v>96</v>
      </c>
      <c r="D7672" s="31" t="s">
        <v>783</v>
      </c>
      <c r="E7672" s="31" t="s">
        <v>81</v>
      </c>
      <c r="F7672" s="31" t="s">
        <v>83</v>
      </c>
      <c r="G7672" s="69">
        <v>553.07000000000005</v>
      </c>
    </row>
    <row r="7673" spans="1:7" x14ac:dyDescent="0.25">
      <c r="A7673" s="31" t="s">
        <v>234</v>
      </c>
      <c r="B7673" s="31" t="s">
        <v>32</v>
      </c>
      <c r="C7673" s="31" t="s">
        <v>96</v>
      </c>
      <c r="D7673" s="31" t="s">
        <v>783</v>
      </c>
      <c r="E7673" s="31" t="s">
        <v>81</v>
      </c>
      <c r="F7673" s="31" t="s">
        <v>25</v>
      </c>
      <c r="G7673" s="69">
        <v>29556.83</v>
      </c>
    </row>
    <row r="7674" spans="1:7" x14ac:dyDescent="0.25">
      <c r="A7674" s="31" t="s">
        <v>234</v>
      </c>
      <c r="B7674" s="31" t="s">
        <v>32</v>
      </c>
      <c r="C7674" s="31" t="s">
        <v>96</v>
      </c>
      <c r="D7674" s="31" t="s">
        <v>783</v>
      </c>
      <c r="E7674" s="31" t="s">
        <v>81</v>
      </c>
      <c r="F7674" s="31" t="s">
        <v>65</v>
      </c>
      <c r="G7674" s="69">
        <v>1908.1</v>
      </c>
    </row>
    <row r="7675" spans="1:7" x14ac:dyDescent="0.25">
      <c r="A7675" s="31" t="s">
        <v>234</v>
      </c>
      <c r="B7675" s="31" t="s">
        <v>32</v>
      </c>
      <c r="C7675" s="31" t="s">
        <v>96</v>
      </c>
      <c r="D7675" s="31" t="s">
        <v>783</v>
      </c>
      <c r="E7675" s="31" t="s">
        <v>81</v>
      </c>
      <c r="F7675" s="31" t="s">
        <v>26</v>
      </c>
      <c r="G7675" s="69">
        <v>43194.11</v>
      </c>
    </row>
    <row r="7676" spans="1:7" x14ac:dyDescent="0.25">
      <c r="A7676" s="31" t="s">
        <v>234</v>
      </c>
      <c r="B7676" s="31" t="s">
        <v>32</v>
      </c>
      <c r="C7676" s="31" t="s">
        <v>96</v>
      </c>
      <c r="D7676" s="31" t="s">
        <v>783</v>
      </c>
      <c r="E7676" s="31" t="s">
        <v>81</v>
      </c>
      <c r="F7676" s="31" t="s">
        <v>64</v>
      </c>
      <c r="G7676" s="69">
        <v>4951.5</v>
      </c>
    </row>
    <row r="7677" spans="1:7" x14ac:dyDescent="0.25">
      <c r="A7677" s="31" t="s">
        <v>234</v>
      </c>
      <c r="B7677" s="31" t="s">
        <v>32</v>
      </c>
      <c r="C7677" s="31" t="s">
        <v>96</v>
      </c>
      <c r="D7677" s="31" t="s">
        <v>783</v>
      </c>
      <c r="E7677" s="31" t="s">
        <v>81</v>
      </c>
      <c r="F7677" s="31" t="s">
        <v>9</v>
      </c>
      <c r="G7677" s="69">
        <v>9819.65</v>
      </c>
    </row>
    <row r="7678" spans="1:7" x14ac:dyDescent="0.25">
      <c r="A7678" s="31" t="s">
        <v>234</v>
      </c>
      <c r="B7678" s="31" t="s">
        <v>32</v>
      </c>
      <c r="C7678" s="31" t="s">
        <v>96</v>
      </c>
      <c r="D7678" s="31" t="s">
        <v>783</v>
      </c>
      <c r="E7678" s="31" t="s">
        <v>79</v>
      </c>
      <c r="F7678" s="31" t="s">
        <v>28</v>
      </c>
      <c r="G7678" s="69">
        <v>2180.48</v>
      </c>
    </row>
    <row r="7679" spans="1:7" x14ac:dyDescent="0.25">
      <c r="A7679" s="31" t="s">
        <v>234</v>
      </c>
      <c r="B7679" s="31" t="s">
        <v>32</v>
      </c>
      <c r="C7679" s="31" t="s">
        <v>96</v>
      </c>
      <c r="D7679" s="31" t="s">
        <v>783</v>
      </c>
      <c r="E7679" s="31" t="s">
        <v>79</v>
      </c>
      <c r="F7679" s="31" t="s">
        <v>90</v>
      </c>
      <c r="G7679" s="69">
        <v>539.80999999999995</v>
      </c>
    </row>
    <row r="7680" spans="1:7" x14ac:dyDescent="0.25">
      <c r="A7680" s="31" t="s">
        <v>234</v>
      </c>
      <c r="B7680" s="31" t="s">
        <v>32</v>
      </c>
      <c r="C7680" s="31" t="s">
        <v>96</v>
      </c>
      <c r="D7680" s="31" t="s">
        <v>783</v>
      </c>
      <c r="E7680" s="31" t="s">
        <v>5</v>
      </c>
      <c r="F7680" s="31" t="s">
        <v>52</v>
      </c>
      <c r="G7680" s="69">
        <v>540.9</v>
      </c>
    </row>
    <row r="7681" spans="1:7" x14ac:dyDescent="0.25">
      <c r="A7681" s="31" t="s">
        <v>234</v>
      </c>
      <c r="B7681" s="31" t="s">
        <v>32</v>
      </c>
      <c r="C7681" s="31" t="s">
        <v>96</v>
      </c>
      <c r="D7681" s="31" t="s">
        <v>783</v>
      </c>
      <c r="E7681" s="31" t="s">
        <v>5</v>
      </c>
      <c r="F7681" s="31" t="s">
        <v>11</v>
      </c>
      <c r="G7681" s="69">
        <v>83732.960000000006</v>
      </c>
    </row>
    <row r="7682" spans="1:7" x14ac:dyDescent="0.25">
      <c r="A7682" s="31" t="s">
        <v>234</v>
      </c>
      <c r="B7682" s="31" t="s">
        <v>32</v>
      </c>
      <c r="C7682" s="31" t="s">
        <v>96</v>
      </c>
      <c r="D7682" s="31" t="s">
        <v>783</v>
      </c>
      <c r="E7682" s="31" t="s">
        <v>5</v>
      </c>
      <c r="F7682" s="31" t="s">
        <v>12</v>
      </c>
      <c r="G7682" s="69">
        <v>7172.29</v>
      </c>
    </row>
    <row r="7683" spans="1:7" x14ac:dyDescent="0.25">
      <c r="A7683" s="31" t="s">
        <v>234</v>
      </c>
      <c r="B7683" s="31" t="s">
        <v>32</v>
      </c>
      <c r="C7683" s="31" t="s">
        <v>96</v>
      </c>
      <c r="D7683" s="31" t="s">
        <v>783</v>
      </c>
      <c r="E7683" s="31" t="s">
        <v>5</v>
      </c>
      <c r="F7683" s="31" t="s">
        <v>56</v>
      </c>
      <c r="G7683" s="69">
        <v>3398.11</v>
      </c>
    </row>
    <row r="7684" spans="1:7" x14ac:dyDescent="0.25">
      <c r="A7684" s="31" t="s">
        <v>234</v>
      </c>
      <c r="B7684" s="31" t="s">
        <v>32</v>
      </c>
      <c r="C7684" s="31" t="s">
        <v>96</v>
      </c>
      <c r="D7684" s="31" t="s">
        <v>783</v>
      </c>
      <c r="E7684" s="31" t="s">
        <v>5</v>
      </c>
      <c r="F7684" s="31" t="s">
        <v>62</v>
      </c>
      <c r="G7684" s="69">
        <v>305.02999999999997</v>
      </c>
    </row>
    <row r="7685" spans="1:7" x14ac:dyDescent="0.25">
      <c r="A7685" s="31" t="s">
        <v>234</v>
      </c>
      <c r="B7685" s="31" t="s">
        <v>32</v>
      </c>
      <c r="C7685" s="31" t="s">
        <v>96</v>
      </c>
      <c r="D7685" s="31" t="s">
        <v>783</v>
      </c>
      <c r="E7685" s="31" t="s">
        <v>5</v>
      </c>
      <c r="F7685" s="31" t="s">
        <v>89</v>
      </c>
      <c r="G7685" s="69">
        <v>6657.7</v>
      </c>
    </row>
    <row r="7686" spans="1:7" x14ac:dyDescent="0.25">
      <c r="A7686" s="31" t="s">
        <v>234</v>
      </c>
      <c r="B7686" s="31" t="s">
        <v>32</v>
      </c>
      <c r="C7686" s="31" t="s">
        <v>96</v>
      </c>
      <c r="D7686" s="31" t="s">
        <v>783</v>
      </c>
      <c r="E7686" s="31" t="s">
        <v>5</v>
      </c>
      <c r="F7686" s="31" t="s">
        <v>82</v>
      </c>
      <c r="G7686" s="69">
        <v>1246.2</v>
      </c>
    </row>
    <row r="7687" spans="1:7" x14ac:dyDescent="0.25">
      <c r="A7687" s="31" t="s">
        <v>234</v>
      </c>
      <c r="B7687" s="31" t="s">
        <v>32</v>
      </c>
      <c r="C7687" s="31" t="s">
        <v>96</v>
      </c>
      <c r="D7687" s="31" t="s">
        <v>783</v>
      </c>
      <c r="E7687" s="31" t="s">
        <v>5</v>
      </c>
      <c r="F7687" s="31" t="s">
        <v>80</v>
      </c>
      <c r="G7687" s="69">
        <v>144073.42000000001</v>
      </c>
    </row>
    <row r="7688" spans="1:7" x14ac:dyDescent="0.25">
      <c r="A7688" s="31" t="s">
        <v>234</v>
      </c>
      <c r="B7688" s="31" t="s">
        <v>32</v>
      </c>
      <c r="C7688" s="31" t="s">
        <v>96</v>
      </c>
      <c r="D7688" s="31" t="s">
        <v>783</v>
      </c>
      <c r="E7688" s="31" t="s">
        <v>5</v>
      </c>
      <c r="F7688" s="31" t="s">
        <v>63</v>
      </c>
      <c r="G7688" s="69">
        <v>1234.94</v>
      </c>
    </row>
    <row r="7689" spans="1:7" x14ac:dyDescent="0.25">
      <c r="A7689" s="31" t="s">
        <v>234</v>
      </c>
      <c r="B7689" s="31" t="s">
        <v>32</v>
      </c>
      <c r="C7689" s="31" t="s">
        <v>96</v>
      </c>
      <c r="D7689" s="31" t="s">
        <v>783</v>
      </c>
      <c r="E7689" s="31" t="s">
        <v>5</v>
      </c>
      <c r="F7689" s="31" t="s">
        <v>61</v>
      </c>
      <c r="G7689" s="69">
        <v>23828.55</v>
      </c>
    </row>
    <row r="7690" spans="1:7" x14ac:dyDescent="0.25">
      <c r="A7690" s="31" t="s">
        <v>234</v>
      </c>
      <c r="B7690" s="31" t="s">
        <v>32</v>
      </c>
      <c r="C7690" s="31" t="s">
        <v>96</v>
      </c>
      <c r="D7690" s="31" t="s">
        <v>783</v>
      </c>
      <c r="E7690" s="31" t="s">
        <v>85</v>
      </c>
      <c r="F7690" s="31" t="s">
        <v>87</v>
      </c>
      <c r="G7690" s="69">
        <v>10307.33</v>
      </c>
    </row>
    <row r="7691" spans="1:7" x14ac:dyDescent="0.25">
      <c r="A7691" s="31" t="s">
        <v>234</v>
      </c>
      <c r="B7691" s="31" t="s">
        <v>32</v>
      </c>
      <c r="C7691" s="31" t="s">
        <v>96</v>
      </c>
      <c r="D7691" s="31" t="s">
        <v>783</v>
      </c>
      <c r="E7691" s="31" t="s">
        <v>85</v>
      </c>
      <c r="F7691" s="31" t="s">
        <v>88</v>
      </c>
      <c r="G7691" s="69">
        <v>967.38</v>
      </c>
    </row>
    <row r="7692" spans="1:7" x14ac:dyDescent="0.25">
      <c r="A7692" s="31" t="s">
        <v>234</v>
      </c>
      <c r="B7692" s="31" t="s">
        <v>32</v>
      </c>
      <c r="C7692" s="31" t="s">
        <v>96</v>
      </c>
      <c r="D7692" s="31" t="s">
        <v>783</v>
      </c>
      <c r="E7692" s="31" t="s">
        <v>85</v>
      </c>
      <c r="F7692" s="31" t="s">
        <v>86</v>
      </c>
      <c r="G7692" s="69">
        <v>14317.6</v>
      </c>
    </row>
    <row r="7693" spans="1:7" x14ac:dyDescent="0.25">
      <c r="A7693" s="31" t="s">
        <v>234</v>
      </c>
      <c r="B7693" s="31" t="s">
        <v>32</v>
      </c>
      <c r="C7693" s="31" t="s">
        <v>96</v>
      </c>
      <c r="D7693" s="31" t="s">
        <v>783</v>
      </c>
      <c r="E7693" s="31" t="s">
        <v>84</v>
      </c>
      <c r="F7693" s="31" t="s">
        <v>29</v>
      </c>
      <c r="G7693" s="69">
        <v>883.26</v>
      </c>
    </row>
    <row r="7694" spans="1:7" x14ac:dyDescent="0.25">
      <c r="A7694" s="31" t="s">
        <v>234</v>
      </c>
      <c r="B7694" s="31" t="s">
        <v>32</v>
      </c>
      <c r="C7694" s="31" t="s">
        <v>96</v>
      </c>
      <c r="D7694" s="31" t="s">
        <v>783</v>
      </c>
      <c r="E7694" s="31" t="s">
        <v>84</v>
      </c>
      <c r="F7694" s="31" t="s">
        <v>23</v>
      </c>
      <c r="G7694" s="69">
        <v>8517.98</v>
      </c>
    </row>
    <row r="7695" spans="1:7" x14ac:dyDescent="0.25">
      <c r="A7695" s="31" t="s">
        <v>234</v>
      </c>
      <c r="B7695" s="31" t="s">
        <v>32</v>
      </c>
      <c r="C7695" s="31" t="s">
        <v>96</v>
      </c>
      <c r="D7695" s="31" t="s">
        <v>783</v>
      </c>
      <c r="E7695" s="31" t="s">
        <v>92</v>
      </c>
      <c r="F7695" s="31" t="s">
        <v>92</v>
      </c>
      <c r="G7695" s="69">
        <v>15568.93</v>
      </c>
    </row>
    <row r="7696" spans="1:7" x14ac:dyDescent="0.25">
      <c r="A7696" s="31" t="s">
        <v>234</v>
      </c>
      <c r="B7696" s="31" t="s">
        <v>32</v>
      </c>
      <c r="C7696" s="31" t="s">
        <v>96</v>
      </c>
      <c r="D7696" s="31" t="s">
        <v>783</v>
      </c>
      <c r="E7696" s="31" t="s">
        <v>0</v>
      </c>
      <c r="F7696" s="31" t="s">
        <v>14</v>
      </c>
      <c r="G7696" s="69">
        <v>12270.46</v>
      </c>
    </row>
    <row r="7697" spans="1:7" x14ac:dyDescent="0.25">
      <c r="A7697" s="31" t="s">
        <v>234</v>
      </c>
      <c r="B7697" s="31" t="s">
        <v>32</v>
      </c>
      <c r="C7697" s="31" t="s">
        <v>96</v>
      </c>
      <c r="D7697" s="31" t="s">
        <v>783</v>
      </c>
      <c r="E7697" s="31" t="s">
        <v>0</v>
      </c>
      <c r="F7697" s="31" t="s">
        <v>15</v>
      </c>
      <c r="G7697" s="69">
        <v>335.05</v>
      </c>
    </row>
    <row r="7698" spans="1:7" x14ac:dyDescent="0.25">
      <c r="A7698" s="31" t="s">
        <v>234</v>
      </c>
      <c r="B7698" s="31" t="s">
        <v>32</v>
      </c>
      <c r="C7698" s="31" t="s">
        <v>96</v>
      </c>
      <c r="D7698" s="31" t="s">
        <v>783</v>
      </c>
      <c r="E7698" s="31" t="s">
        <v>0</v>
      </c>
      <c r="F7698" s="31" t="s">
        <v>16</v>
      </c>
      <c r="G7698" s="69">
        <v>25476.66</v>
      </c>
    </row>
    <row r="7699" spans="1:7" x14ac:dyDescent="0.25">
      <c r="A7699" s="31" t="s">
        <v>234</v>
      </c>
      <c r="B7699" s="31" t="s">
        <v>32</v>
      </c>
      <c r="C7699" s="31" t="s">
        <v>96</v>
      </c>
      <c r="D7699" s="31" t="s">
        <v>783</v>
      </c>
      <c r="E7699" s="31" t="s">
        <v>21</v>
      </c>
      <c r="F7699" s="31" t="s">
        <v>21</v>
      </c>
      <c r="G7699" s="69">
        <v>46205.23</v>
      </c>
    </row>
    <row r="7700" spans="1:7" x14ac:dyDescent="0.25">
      <c r="A7700" s="31" t="s">
        <v>234</v>
      </c>
      <c r="B7700" s="31" t="s">
        <v>34</v>
      </c>
      <c r="C7700" s="31" t="s">
        <v>96</v>
      </c>
      <c r="D7700" s="31" t="s">
        <v>783</v>
      </c>
      <c r="E7700" s="31" t="s">
        <v>81</v>
      </c>
      <c r="F7700" s="31" t="s">
        <v>27</v>
      </c>
      <c r="G7700" s="69">
        <v>1203.23</v>
      </c>
    </row>
    <row r="7701" spans="1:7" x14ac:dyDescent="0.25">
      <c r="A7701" s="31" t="s">
        <v>234</v>
      </c>
      <c r="B7701" s="31" t="s">
        <v>34</v>
      </c>
      <c r="C7701" s="31" t="s">
        <v>96</v>
      </c>
      <c r="D7701" s="31" t="s">
        <v>783</v>
      </c>
      <c r="E7701" s="31" t="s">
        <v>81</v>
      </c>
      <c r="F7701" s="31" t="s">
        <v>83</v>
      </c>
      <c r="G7701" s="69">
        <v>758.76</v>
      </c>
    </row>
    <row r="7702" spans="1:7" x14ac:dyDescent="0.25">
      <c r="A7702" s="31" t="s">
        <v>234</v>
      </c>
      <c r="B7702" s="31" t="s">
        <v>34</v>
      </c>
      <c r="C7702" s="31" t="s">
        <v>96</v>
      </c>
      <c r="D7702" s="31" t="s">
        <v>783</v>
      </c>
      <c r="E7702" s="31" t="s">
        <v>81</v>
      </c>
      <c r="F7702" s="31" t="s">
        <v>25</v>
      </c>
      <c r="G7702" s="69">
        <v>9562.75</v>
      </c>
    </row>
    <row r="7703" spans="1:7" x14ac:dyDescent="0.25">
      <c r="A7703" s="31" t="s">
        <v>234</v>
      </c>
      <c r="B7703" s="31" t="s">
        <v>34</v>
      </c>
      <c r="C7703" s="31" t="s">
        <v>96</v>
      </c>
      <c r="D7703" s="31" t="s">
        <v>783</v>
      </c>
      <c r="E7703" s="31" t="s">
        <v>81</v>
      </c>
      <c r="F7703" s="31" t="s">
        <v>65</v>
      </c>
      <c r="G7703" s="69">
        <v>2205.96</v>
      </c>
    </row>
    <row r="7704" spans="1:7" x14ac:dyDescent="0.25">
      <c r="A7704" s="31" t="s">
        <v>234</v>
      </c>
      <c r="B7704" s="31" t="s">
        <v>34</v>
      </c>
      <c r="C7704" s="31" t="s">
        <v>96</v>
      </c>
      <c r="D7704" s="31" t="s">
        <v>783</v>
      </c>
      <c r="E7704" s="31" t="s">
        <v>81</v>
      </c>
      <c r="F7704" s="31" t="s">
        <v>26</v>
      </c>
      <c r="G7704" s="69">
        <v>11923.56</v>
      </c>
    </row>
    <row r="7705" spans="1:7" x14ac:dyDescent="0.25">
      <c r="A7705" s="31" t="s">
        <v>234</v>
      </c>
      <c r="B7705" s="31" t="s">
        <v>34</v>
      </c>
      <c r="C7705" s="31" t="s">
        <v>96</v>
      </c>
      <c r="D7705" s="31" t="s">
        <v>783</v>
      </c>
      <c r="E7705" s="31" t="s">
        <v>81</v>
      </c>
      <c r="F7705" s="31" t="s">
        <v>64</v>
      </c>
      <c r="G7705" s="69">
        <v>4110.0200000000004</v>
      </c>
    </row>
    <row r="7706" spans="1:7" x14ac:dyDescent="0.25">
      <c r="A7706" s="31" t="s">
        <v>234</v>
      </c>
      <c r="B7706" s="31" t="s">
        <v>34</v>
      </c>
      <c r="C7706" s="31" t="s">
        <v>96</v>
      </c>
      <c r="D7706" s="31" t="s">
        <v>783</v>
      </c>
      <c r="E7706" s="31" t="s">
        <v>81</v>
      </c>
      <c r="F7706" s="31" t="s">
        <v>9</v>
      </c>
      <c r="G7706" s="69">
        <v>3067.37</v>
      </c>
    </row>
    <row r="7707" spans="1:7" x14ac:dyDescent="0.25">
      <c r="A7707" s="31" t="s">
        <v>234</v>
      </c>
      <c r="B7707" s="31" t="s">
        <v>34</v>
      </c>
      <c r="C7707" s="31" t="s">
        <v>96</v>
      </c>
      <c r="D7707" s="31" t="s">
        <v>783</v>
      </c>
      <c r="E7707" s="31" t="s">
        <v>79</v>
      </c>
      <c r="F7707" s="31" t="s">
        <v>28</v>
      </c>
      <c r="G7707" s="69">
        <v>2184.0700000000002</v>
      </c>
    </row>
    <row r="7708" spans="1:7" x14ac:dyDescent="0.25">
      <c r="A7708" s="31" t="s">
        <v>234</v>
      </c>
      <c r="B7708" s="31" t="s">
        <v>34</v>
      </c>
      <c r="C7708" s="31" t="s">
        <v>96</v>
      </c>
      <c r="D7708" s="31" t="s">
        <v>783</v>
      </c>
      <c r="E7708" s="31" t="s">
        <v>79</v>
      </c>
      <c r="F7708" s="31" t="s">
        <v>90</v>
      </c>
      <c r="G7708" s="69">
        <v>354.37</v>
      </c>
    </row>
    <row r="7709" spans="1:7" x14ac:dyDescent="0.25">
      <c r="A7709" s="31" t="s">
        <v>234</v>
      </c>
      <c r="B7709" s="31" t="s">
        <v>34</v>
      </c>
      <c r="C7709" s="31" t="s">
        <v>96</v>
      </c>
      <c r="D7709" s="31" t="s">
        <v>783</v>
      </c>
      <c r="E7709" s="31" t="s">
        <v>5</v>
      </c>
      <c r="F7709" s="31" t="s">
        <v>52</v>
      </c>
      <c r="G7709" s="69">
        <v>1343.16</v>
      </c>
    </row>
    <row r="7710" spans="1:7" x14ac:dyDescent="0.25">
      <c r="A7710" s="31" t="s">
        <v>234</v>
      </c>
      <c r="B7710" s="31" t="s">
        <v>34</v>
      </c>
      <c r="C7710" s="31" t="s">
        <v>96</v>
      </c>
      <c r="D7710" s="31" t="s">
        <v>783</v>
      </c>
      <c r="E7710" s="31" t="s">
        <v>5</v>
      </c>
      <c r="F7710" s="31" t="s">
        <v>11</v>
      </c>
      <c r="G7710" s="69">
        <v>28743.34</v>
      </c>
    </row>
    <row r="7711" spans="1:7" x14ac:dyDescent="0.25">
      <c r="A7711" s="31" t="s">
        <v>234</v>
      </c>
      <c r="B7711" s="31" t="s">
        <v>34</v>
      </c>
      <c r="C7711" s="31" t="s">
        <v>96</v>
      </c>
      <c r="D7711" s="31" t="s">
        <v>783</v>
      </c>
      <c r="E7711" s="31" t="s">
        <v>5</v>
      </c>
      <c r="F7711" s="31" t="s">
        <v>12</v>
      </c>
      <c r="G7711" s="69">
        <v>5655.13</v>
      </c>
    </row>
    <row r="7712" spans="1:7" x14ac:dyDescent="0.25">
      <c r="A7712" s="31" t="s">
        <v>234</v>
      </c>
      <c r="B7712" s="31" t="s">
        <v>34</v>
      </c>
      <c r="C7712" s="31" t="s">
        <v>96</v>
      </c>
      <c r="D7712" s="31" t="s">
        <v>783</v>
      </c>
      <c r="E7712" s="31" t="s">
        <v>5</v>
      </c>
      <c r="F7712" s="31" t="s">
        <v>56</v>
      </c>
      <c r="G7712" s="69">
        <v>1678.26</v>
      </c>
    </row>
    <row r="7713" spans="1:7" x14ac:dyDescent="0.25">
      <c r="A7713" s="31" t="s">
        <v>234</v>
      </c>
      <c r="B7713" s="31" t="s">
        <v>34</v>
      </c>
      <c r="C7713" s="31" t="s">
        <v>96</v>
      </c>
      <c r="D7713" s="31" t="s">
        <v>783</v>
      </c>
      <c r="E7713" s="31" t="s">
        <v>5</v>
      </c>
      <c r="F7713" s="31" t="s">
        <v>89</v>
      </c>
      <c r="G7713" s="69">
        <v>5166.1899999999996</v>
      </c>
    </row>
    <row r="7714" spans="1:7" x14ac:dyDescent="0.25">
      <c r="A7714" s="31" t="s">
        <v>234</v>
      </c>
      <c r="B7714" s="31" t="s">
        <v>34</v>
      </c>
      <c r="C7714" s="31" t="s">
        <v>96</v>
      </c>
      <c r="D7714" s="31" t="s">
        <v>783</v>
      </c>
      <c r="E7714" s="31" t="s">
        <v>5</v>
      </c>
      <c r="F7714" s="31" t="s">
        <v>82</v>
      </c>
      <c r="G7714" s="69">
        <v>812.96</v>
      </c>
    </row>
    <row r="7715" spans="1:7" x14ac:dyDescent="0.25">
      <c r="A7715" s="31" t="s">
        <v>234</v>
      </c>
      <c r="B7715" s="31" t="s">
        <v>34</v>
      </c>
      <c r="C7715" s="31" t="s">
        <v>96</v>
      </c>
      <c r="D7715" s="31" t="s">
        <v>783</v>
      </c>
      <c r="E7715" s="31" t="s">
        <v>5</v>
      </c>
      <c r="F7715" s="31" t="s">
        <v>80</v>
      </c>
      <c r="G7715" s="69">
        <v>93673.41</v>
      </c>
    </row>
    <row r="7716" spans="1:7" x14ac:dyDescent="0.25">
      <c r="A7716" s="31" t="s">
        <v>234</v>
      </c>
      <c r="B7716" s="31" t="s">
        <v>34</v>
      </c>
      <c r="C7716" s="31" t="s">
        <v>96</v>
      </c>
      <c r="D7716" s="31" t="s">
        <v>783</v>
      </c>
      <c r="E7716" s="31" t="s">
        <v>5</v>
      </c>
      <c r="F7716" s="31" t="s">
        <v>63</v>
      </c>
      <c r="G7716" s="69">
        <v>1497.11</v>
      </c>
    </row>
    <row r="7717" spans="1:7" x14ac:dyDescent="0.25">
      <c r="A7717" s="31" t="s">
        <v>234</v>
      </c>
      <c r="B7717" s="31" t="s">
        <v>34</v>
      </c>
      <c r="C7717" s="31" t="s">
        <v>96</v>
      </c>
      <c r="D7717" s="31" t="s">
        <v>783</v>
      </c>
      <c r="E7717" s="31" t="s">
        <v>5</v>
      </c>
      <c r="F7717" s="31" t="s">
        <v>61</v>
      </c>
      <c r="G7717" s="69">
        <v>10945.36</v>
      </c>
    </row>
    <row r="7718" spans="1:7" x14ac:dyDescent="0.25">
      <c r="A7718" s="31" t="s">
        <v>234</v>
      </c>
      <c r="B7718" s="31" t="s">
        <v>34</v>
      </c>
      <c r="C7718" s="31" t="s">
        <v>96</v>
      </c>
      <c r="D7718" s="31" t="s">
        <v>783</v>
      </c>
      <c r="E7718" s="31" t="s">
        <v>85</v>
      </c>
      <c r="F7718" s="31" t="s">
        <v>87</v>
      </c>
      <c r="G7718" s="69">
        <v>2386.15</v>
      </c>
    </row>
    <row r="7719" spans="1:7" x14ac:dyDescent="0.25">
      <c r="A7719" s="31" t="s">
        <v>234</v>
      </c>
      <c r="B7719" s="31" t="s">
        <v>34</v>
      </c>
      <c r="C7719" s="31" t="s">
        <v>96</v>
      </c>
      <c r="D7719" s="31" t="s">
        <v>783</v>
      </c>
      <c r="E7719" s="31" t="s">
        <v>85</v>
      </c>
      <c r="F7719" s="31" t="s">
        <v>88</v>
      </c>
      <c r="G7719" s="69">
        <v>167.76</v>
      </c>
    </row>
    <row r="7720" spans="1:7" x14ac:dyDescent="0.25">
      <c r="A7720" s="31" t="s">
        <v>234</v>
      </c>
      <c r="B7720" s="31" t="s">
        <v>34</v>
      </c>
      <c r="C7720" s="31" t="s">
        <v>96</v>
      </c>
      <c r="D7720" s="31" t="s">
        <v>783</v>
      </c>
      <c r="E7720" s="31" t="s">
        <v>85</v>
      </c>
      <c r="F7720" s="31" t="s">
        <v>86</v>
      </c>
      <c r="G7720" s="69">
        <v>1739.48</v>
      </c>
    </row>
    <row r="7721" spans="1:7" x14ac:dyDescent="0.25">
      <c r="A7721" s="31" t="s">
        <v>234</v>
      </c>
      <c r="B7721" s="31" t="s">
        <v>34</v>
      </c>
      <c r="C7721" s="31" t="s">
        <v>96</v>
      </c>
      <c r="D7721" s="31" t="s">
        <v>783</v>
      </c>
      <c r="E7721" s="31" t="s">
        <v>84</v>
      </c>
      <c r="F7721" s="31" t="s">
        <v>29</v>
      </c>
      <c r="G7721" s="69">
        <v>264.95</v>
      </c>
    </row>
    <row r="7722" spans="1:7" x14ac:dyDescent="0.25">
      <c r="A7722" s="31" t="s">
        <v>234</v>
      </c>
      <c r="B7722" s="31" t="s">
        <v>34</v>
      </c>
      <c r="C7722" s="31" t="s">
        <v>96</v>
      </c>
      <c r="D7722" s="31" t="s">
        <v>783</v>
      </c>
      <c r="E7722" s="31" t="s">
        <v>84</v>
      </c>
      <c r="F7722" s="31" t="s">
        <v>23</v>
      </c>
      <c r="G7722" s="69">
        <v>6373.99</v>
      </c>
    </row>
    <row r="7723" spans="1:7" x14ac:dyDescent="0.25">
      <c r="A7723" s="31" t="s">
        <v>234</v>
      </c>
      <c r="B7723" s="31" t="s">
        <v>34</v>
      </c>
      <c r="C7723" s="31" t="s">
        <v>96</v>
      </c>
      <c r="D7723" s="31" t="s">
        <v>783</v>
      </c>
      <c r="E7723" s="31" t="s">
        <v>0</v>
      </c>
      <c r="F7723" s="31" t="s">
        <v>14</v>
      </c>
      <c r="G7723" s="69">
        <v>1307.6400000000001</v>
      </c>
    </row>
    <row r="7724" spans="1:7" x14ac:dyDescent="0.25">
      <c r="A7724" s="31" t="s">
        <v>234</v>
      </c>
      <c r="B7724" s="31" t="s">
        <v>34</v>
      </c>
      <c r="C7724" s="31" t="s">
        <v>96</v>
      </c>
      <c r="D7724" s="31" t="s">
        <v>783</v>
      </c>
      <c r="E7724" s="31" t="s">
        <v>0</v>
      </c>
      <c r="F7724" s="31" t="s">
        <v>15</v>
      </c>
      <c r="G7724" s="69">
        <v>31.93</v>
      </c>
    </row>
    <row r="7725" spans="1:7" x14ac:dyDescent="0.25">
      <c r="A7725" s="31" t="s">
        <v>234</v>
      </c>
      <c r="B7725" s="31" t="s">
        <v>34</v>
      </c>
      <c r="C7725" s="31" t="s">
        <v>96</v>
      </c>
      <c r="D7725" s="31" t="s">
        <v>783</v>
      </c>
      <c r="E7725" s="31" t="s">
        <v>0</v>
      </c>
      <c r="F7725" s="31" t="s">
        <v>16</v>
      </c>
      <c r="G7725" s="69">
        <v>1578.66</v>
      </c>
    </row>
    <row r="7726" spans="1:7" x14ac:dyDescent="0.25">
      <c r="A7726" s="31" t="s">
        <v>234</v>
      </c>
      <c r="B7726" s="31" t="s">
        <v>161</v>
      </c>
      <c r="C7726" s="31" t="s">
        <v>156</v>
      </c>
      <c r="D7726" s="31" t="s">
        <v>702</v>
      </c>
      <c r="E7726" s="31" t="s">
        <v>81</v>
      </c>
      <c r="F7726" s="31" t="s">
        <v>27</v>
      </c>
      <c r="G7726" s="69">
        <v>55.38</v>
      </c>
    </row>
    <row r="7727" spans="1:7" x14ac:dyDescent="0.25">
      <c r="A7727" s="31" t="s">
        <v>234</v>
      </c>
      <c r="B7727" s="31" t="s">
        <v>161</v>
      </c>
      <c r="C7727" s="31" t="s">
        <v>156</v>
      </c>
      <c r="D7727" s="31" t="s">
        <v>702</v>
      </c>
      <c r="E7727" s="31" t="s">
        <v>81</v>
      </c>
      <c r="F7727" s="31" t="s">
        <v>25</v>
      </c>
      <c r="G7727" s="69">
        <v>2606.4499999999998</v>
      </c>
    </row>
    <row r="7728" spans="1:7" x14ac:dyDescent="0.25">
      <c r="A7728" s="31" t="s">
        <v>234</v>
      </c>
      <c r="B7728" s="31" t="s">
        <v>161</v>
      </c>
      <c r="C7728" s="31" t="s">
        <v>156</v>
      </c>
      <c r="D7728" s="31" t="s">
        <v>702</v>
      </c>
      <c r="E7728" s="31" t="s">
        <v>81</v>
      </c>
      <c r="F7728" s="31" t="s">
        <v>26</v>
      </c>
      <c r="G7728" s="69">
        <v>7825.4</v>
      </c>
    </row>
    <row r="7729" spans="1:7" x14ac:dyDescent="0.25">
      <c r="A7729" s="31" t="s">
        <v>234</v>
      </c>
      <c r="B7729" s="31" t="s">
        <v>161</v>
      </c>
      <c r="C7729" s="31" t="s">
        <v>156</v>
      </c>
      <c r="D7729" s="31" t="s">
        <v>702</v>
      </c>
      <c r="E7729" s="31" t="s">
        <v>81</v>
      </c>
      <c r="F7729" s="31" t="s">
        <v>9</v>
      </c>
      <c r="G7729" s="69">
        <v>725.6</v>
      </c>
    </row>
    <row r="7730" spans="1:7" x14ac:dyDescent="0.25">
      <c r="A7730" s="31" t="s">
        <v>234</v>
      </c>
      <c r="B7730" s="31" t="s">
        <v>161</v>
      </c>
      <c r="C7730" s="31" t="s">
        <v>156</v>
      </c>
      <c r="D7730" s="31" t="s">
        <v>702</v>
      </c>
      <c r="E7730" s="31" t="s">
        <v>79</v>
      </c>
      <c r="F7730" s="31" t="s">
        <v>28</v>
      </c>
      <c r="G7730" s="69">
        <v>20528.36</v>
      </c>
    </row>
    <row r="7731" spans="1:7" x14ac:dyDescent="0.25">
      <c r="A7731" s="31" t="s">
        <v>234</v>
      </c>
      <c r="B7731" s="31" t="s">
        <v>161</v>
      </c>
      <c r="C7731" s="31" t="s">
        <v>156</v>
      </c>
      <c r="D7731" s="31" t="s">
        <v>702</v>
      </c>
      <c r="E7731" s="31" t="s">
        <v>5</v>
      </c>
      <c r="F7731" s="31" t="s">
        <v>52</v>
      </c>
      <c r="G7731" s="69">
        <v>585.16999999999996</v>
      </c>
    </row>
    <row r="7732" spans="1:7" x14ac:dyDescent="0.25">
      <c r="A7732" s="31" t="s">
        <v>234</v>
      </c>
      <c r="B7732" s="31" t="s">
        <v>161</v>
      </c>
      <c r="C7732" s="31" t="s">
        <v>156</v>
      </c>
      <c r="D7732" s="31" t="s">
        <v>702</v>
      </c>
      <c r="E7732" s="31" t="s">
        <v>5</v>
      </c>
      <c r="F7732" s="31" t="s">
        <v>11</v>
      </c>
      <c r="G7732" s="69">
        <v>4284.8</v>
      </c>
    </row>
    <row r="7733" spans="1:7" x14ac:dyDescent="0.25">
      <c r="A7733" s="31" t="s">
        <v>234</v>
      </c>
      <c r="B7733" s="31" t="s">
        <v>161</v>
      </c>
      <c r="C7733" s="31" t="s">
        <v>156</v>
      </c>
      <c r="D7733" s="31" t="s">
        <v>702</v>
      </c>
      <c r="E7733" s="31" t="s">
        <v>5</v>
      </c>
      <c r="F7733" s="31" t="s">
        <v>12</v>
      </c>
      <c r="G7733" s="69">
        <v>627.61</v>
      </c>
    </row>
    <row r="7734" spans="1:7" x14ac:dyDescent="0.25">
      <c r="A7734" s="31" t="s">
        <v>234</v>
      </c>
      <c r="B7734" s="31" t="s">
        <v>161</v>
      </c>
      <c r="C7734" s="31" t="s">
        <v>156</v>
      </c>
      <c r="D7734" s="31" t="s">
        <v>702</v>
      </c>
      <c r="E7734" s="31" t="s">
        <v>5</v>
      </c>
      <c r="F7734" s="31" t="s">
        <v>56</v>
      </c>
      <c r="G7734" s="69">
        <v>137388.9</v>
      </c>
    </row>
    <row r="7735" spans="1:7" x14ac:dyDescent="0.25">
      <c r="A7735" s="31" t="s">
        <v>234</v>
      </c>
      <c r="B7735" s="31" t="s">
        <v>161</v>
      </c>
      <c r="C7735" s="31" t="s">
        <v>156</v>
      </c>
      <c r="D7735" s="31" t="s">
        <v>702</v>
      </c>
      <c r="E7735" s="31" t="s">
        <v>5</v>
      </c>
      <c r="F7735" s="31" t="s">
        <v>89</v>
      </c>
      <c r="G7735" s="69">
        <v>525.63</v>
      </c>
    </row>
    <row r="7736" spans="1:7" x14ac:dyDescent="0.25">
      <c r="A7736" s="31" t="s">
        <v>234</v>
      </c>
      <c r="B7736" s="31" t="s">
        <v>161</v>
      </c>
      <c r="C7736" s="31" t="s">
        <v>156</v>
      </c>
      <c r="D7736" s="31" t="s">
        <v>702</v>
      </c>
      <c r="E7736" s="31" t="s">
        <v>5</v>
      </c>
      <c r="F7736" s="31" t="s">
        <v>82</v>
      </c>
      <c r="G7736" s="69">
        <v>2806.59</v>
      </c>
    </row>
    <row r="7737" spans="1:7" x14ac:dyDescent="0.25">
      <c r="A7737" s="31" t="s">
        <v>234</v>
      </c>
      <c r="B7737" s="31" t="s">
        <v>161</v>
      </c>
      <c r="C7737" s="31" t="s">
        <v>156</v>
      </c>
      <c r="D7737" s="31" t="s">
        <v>702</v>
      </c>
      <c r="E7737" s="31" t="s">
        <v>5</v>
      </c>
      <c r="F7737" s="31" t="s">
        <v>80</v>
      </c>
      <c r="G7737" s="69">
        <v>5683.75</v>
      </c>
    </row>
    <row r="7738" spans="1:7" x14ac:dyDescent="0.25">
      <c r="A7738" s="31" t="s">
        <v>234</v>
      </c>
      <c r="B7738" s="31" t="s">
        <v>161</v>
      </c>
      <c r="C7738" s="31" t="s">
        <v>156</v>
      </c>
      <c r="D7738" s="31" t="s">
        <v>702</v>
      </c>
      <c r="E7738" s="31" t="s">
        <v>5</v>
      </c>
      <c r="F7738" s="31" t="s">
        <v>61</v>
      </c>
      <c r="G7738" s="69">
        <v>1750.36</v>
      </c>
    </row>
    <row r="7739" spans="1:7" x14ac:dyDescent="0.25">
      <c r="A7739" s="31" t="s">
        <v>234</v>
      </c>
      <c r="B7739" s="31" t="s">
        <v>161</v>
      </c>
      <c r="C7739" s="31" t="s">
        <v>156</v>
      </c>
      <c r="D7739" s="31" t="s">
        <v>702</v>
      </c>
      <c r="E7739" s="31" t="s">
        <v>85</v>
      </c>
      <c r="F7739" s="31" t="s">
        <v>87</v>
      </c>
      <c r="G7739" s="69">
        <v>202.01</v>
      </c>
    </row>
    <row r="7740" spans="1:7" x14ac:dyDescent="0.25">
      <c r="A7740" s="31" t="s">
        <v>234</v>
      </c>
      <c r="B7740" s="31" t="s">
        <v>161</v>
      </c>
      <c r="C7740" s="31" t="s">
        <v>156</v>
      </c>
      <c r="D7740" s="31" t="s">
        <v>702</v>
      </c>
      <c r="E7740" s="31" t="s">
        <v>85</v>
      </c>
      <c r="F7740" s="31" t="s">
        <v>86</v>
      </c>
      <c r="G7740" s="69">
        <v>2944.39</v>
      </c>
    </row>
    <row r="7741" spans="1:7" x14ac:dyDescent="0.25">
      <c r="A7741" s="31" t="s">
        <v>234</v>
      </c>
      <c r="B7741" s="31" t="s">
        <v>161</v>
      </c>
      <c r="C7741" s="31" t="s">
        <v>156</v>
      </c>
      <c r="D7741" s="31" t="s">
        <v>702</v>
      </c>
      <c r="E7741" s="31" t="s">
        <v>84</v>
      </c>
      <c r="F7741" s="31" t="s">
        <v>29</v>
      </c>
      <c r="G7741" s="69">
        <v>12135.49</v>
      </c>
    </row>
    <row r="7742" spans="1:7" x14ac:dyDescent="0.25">
      <c r="A7742" s="31" t="s">
        <v>234</v>
      </c>
      <c r="B7742" s="31" t="s">
        <v>161</v>
      </c>
      <c r="C7742" s="31" t="s">
        <v>156</v>
      </c>
      <c r="D7742" s="31" t="s">
        <v>702</v>
      </c>
      <c r="E7742" s="31" t="s">
        <v>84</v>
      </c>
      <c r="F7742" s="31" t="s">
        <v>67</v>
      </c>
      <c r="G7742" s="69">
        <v>384.76</v>
      </c>
    </row>
    <row r="7743" spans="1:7" x14ac:dyDescent="0.25">
      <c r="A7743" s="31" t="s">
        <v>234</v>
      </c>
      <c r="B7743" s="31" t="s">
        <v>161</v>
      </c>
      <c r="C7743" s="31" t="s">
        <v>156</v>
      </c>
      <c r="D7743" s="31" t="s">
        <v>702</v>
      </c>
      <c r="E7743" s="31" t="s">
        <v>84</v>
      </c>
      <c r="F7743" s="31" t="s">
        <v>93</v>
      </c>
      <c r="G7743" s="69">
        <v>417.59</v>
      </c>
    </row>
    <row r="7744" spans="1:7" x14ac:dyDescent="0.25">
      <c r="A7744" s="31" t="s">
        <v>234</v>
      </c>
      <c r="B7744" s="31" t="s">
        <v>161</v>
      </c>
      <c r="C7744" s="31" t="s">
        <v>156</v>
      </c>
      <c r="D7744" s="31" t="s">
        <v>702</v>
      </c>
      <c r="E7744" s="31" t="s">
        <v>84</v>
      </c>
      <c r="F7744" s="31" t="s">
        <v>23</v>
      </c>
      <c r="G7744" s="69">
        <v>86539.46</v>
      </c>
    </row>
    <row r="7745" spans="1:7" x14ac:dyDescent="0.25">
      <c r="A7745" s="31" t="s">
        <v>234</v>
      </c>
      <c r="B7745" s="31" t="s">
        <v>161</v>
      </c>
      <c r="C7745" s="31" t="s">
        <v>156</v>
      </c>
      <c r="D7745" s="31" t="s">
        <v>702</v>
      </c>
      <c r="E7745" s="31" t="s">
        <v>0</v>
      </c>
      <c r="F7745" s="31" t="s">
        <v>14</v>
      </c>
      <c r="G7745" s="69">
        <v>115.21</v>
      </c>
    </row>
    <row r="7746" spans="1:7" x14ac:dyDescent="0.25">
      <c r="A7746" s="31" t="s">
        <v>234</v>
      </c>
      <c r="B7746" s="31" t="s">
        <v>161</v>
      </c>
      <c r="C7746" s="31" t="s">
        <v>156</v>
      </c>
      <c r="D7746" s="31" t="s">
        <v>702</v>
      </c>
      <c r="E7746" s="31" t="s">
        <v>0</v>
      </c>
      <c r="F7746" s="31" t="s">
        <v>15</v>
      </c>
      <c r="G7746" s="69">
        <v>1542.52</v>
      </c>
    </row>
    <row r="7747" spans="1:7" x14ac:dyDescent="0.25">
      <c r="A7747" s="31" t="s">
        <v>234</v>
      </c>
      <c r="B7747" s="31" t="s">
        <v>161</v>
      </c>
      <c r="C7747" s="31" t="s">
        <v>156</v>
      </c>
      <c r="D7747" s="31" t="s">
        <v>702</v>
      </c>
      <c r="E7747" s="31" t="s">
        <v>0</v>
      </c>
      <c r="F7747" s="31" t="s">
        <v>16</v>
      </c>
      <c r="G7747" s="69">
        <v>5316.29</v>
      </c>
    </row>
    <row r="7748" spans="1:7" x14ac:dyDescent="0.25">
      <c r="A7748" s="31" t="s">
        <v>234</v>
      </c>
      <c r="B7748" s="31" t="s">
        <v>44</v>
      </c>
      <c r="C7748" s="31" t="s">
        <v>156</v>
      </c>
      <c r="D7748" s="31" t="s">
        <v>77</v>
      </c>
      <c r="E7748" s="31" t="s">
        <v>81</v>
      </c>
      <c r="F7748" s="31" t="s">
        <v>27</v>
      </c>
      <c r="G7748" s="69">
        <v>4408.57</v>
      </c>
    </row>
    <row r="7749" spans="1:7" x14ac:dyDescent="0.25">
      <c r="A7749" s="31" t="s">
        <v>234</v>
      </c>
      <c r="B7749" s="31" t="s">
        <v>44</v>
      </c>
      <c r="C7749" s="31" t="s">
        <v>156</v>
      </c>
      <c r="D7749" s="31" t="s">
        <v>77</v>
      </c>
      <c r="E7749" s="31" t="s">
        <v>81</v>
      </c>
      <c r="F7749" s="31" t="s">
        <v>83</v>
      </c>
      <c r="G7749" s="69">
        <v>4233.33</v>
      </c>
    </row>
    <row r="7750" spans="1:7" x14ac:dyDescent="0.25">
      <c r="A7750" s="31" t="s">
        <v>234</v>
      </c>
      <c r="B7750" s="31" t="s">
        <v>44</v>
      </c>
      <c r="C7750" s="31" t="s">
        <v>156</v>
      </c>
      <c r="D7750" s="31" t="s">
        <v>77</v>
      </c>
      <c r="E7750" s="31" t="s">
        <v>81</v>
      </c>
      <c r="F7750" s="31" t="s">
        <v>25</v>
      </c>
      <c r="G7750" s="69">
        <v>614435.36</v>
      </c>
    </row>
    <row r="7751" spans="1:7" x14ac:dyDescent="0.25">
      <c r="A7751" s="31" t="s">
        <v>234</v>
      </c>
      <c r="B7751" s="31" t="s">
        <v>44</v>
      </c>
      <c r="C7751" s="31" t="s">
        <v>156</v>
      </c>
      <c r="D7751" s="31" t="s">
        <v>77</v>
      </c>
      <c r="E7751" s="31" t="s">
        <v>81</v>
      </c>
      <c r="F7751" s="31" t="s">
        <v>65</v>
      </c>
      <c r="G7751" s="69">
        <v>69102.66</v>
      </c>
    </row>
    <row r="7752" spans="1:7" x14ac:dyDescent="0.25">
      <c r="A7752" s="31" t="s">
        <v>234</v>
      </c>
      <c r="B7752" s="31" t="s">
        <v>44</v>
      </c>
      <c r="C7752" s="31" t="s">
        <v>156</v>
      </c>
      <c r="D7752" s="31" t="s">
        <v>77</v>
      </c>
      <c r="E7752" s="31" t="s">
        <v>81</v>
      </c>
      <c r="F7752" s="31" t="s">
        <v>26</v>
      </c>
      <c r="G7752" s="69">
        <v>407960.6</v>
      </c>
    </row>
    <row r="7753" spans="1:7" x14ac:dyDescent="0.25">
      <c r="A7753" s="31" t="s">
        <v>234</v>
      </c>
      <c r="B7753" s="31" t="s">
        <v>44</v>
      </c>
      <c r="C7753" s="31" t="s">
        <v>156</v>
      </c>
      <c r="D7753" s="31" t="s">
        <v>77</v>
      </c>
      <c r="E7753" s="31" t="s">
        <v>81</v>
      </c>
      <c r="F7753" s="31" t="s">
        <v>64</v>
      </c>
      <c r="G7753" s="69">
        <v>5317.54</v>
      </c>
    </row>
    <row r="7754" spans="1:7" x14ac:dyDescent="0.25">
      <c r="A7754" s="31" t="s">
        <v>234</v>
      </c>
      <c r="B7754" s="31" t="s">
        <v>44</v>
      </c>
      <c r="C7754" s="31" t="s">
        <v>156</v>
      </c>
      <c r="D7754" s="31" t="s">
        <v>77</v>
      </c>
      <c r="E7754" s="31" t="s">
        <v>81</v>
      </c>
      <c r="F7754" s="31" t="s">
        <v>9</v>
      </c>
      <c r="G7754" s="69">
        <v>244835.6</v>
      </c>
    </row>
    <row r="7755" spans="1:7" x14ac:dyDescent="0.25">
      <c r="A7755" s="31" t="s">
        <v>234</v>
      </c>
      <c r="B7755" s="31" t="s">
        <v>44</v>
      </c>
      <c r="C7755" s="31" t="s">
        <v>156</v>
      </c>
      <c r="D7755" s="31" t="s">
        <v>77</v>
      </c>
      <c r="E7755" s="31" t="s">
        <v>79</v>
      </c>
      <c r="F7755" s="31" t="s">
        <v>28</v>
      </c>
      <c r="G7755" s="69">
        <v>43843.54</v>
      </c>
    </row>
    <row r="7756" spans="1:7" x14ac:dyDescent="0.25">
      <c r="A7756" s="31" t="s">
        <v>234</v>
      </c>
      <c r="B7756" s="31" t="s">
        <v>44</v>
      </c>
      <c r="C7756" s="31" t="s">
        <v>156</v>
      </c>
      <c r="D7756" s="31" t="s">
        <v>77</v>
      </c>
      <c r="E7756" s="31" t="s">
        <v>79</v>
      </c>
      <c r="F7756" s="31" t="s">
        <v>90</v>
      </c>
      <c r="G7756" s="69">
        <v>1739.27</v>
      </c>
    </row>
    <row r="7757" spans="1:7" x14ac:dyDescent="0.25">
      <c r="A7757" s="31" t="s">
        <v>234</v>
      </c>
      <c r="B7757" s="31" t="s">
        <v>44</v>
      </c>
      <c r="C7757" s="31" t="s">
        <v>156</v>
      </c>
      <c r="D7757" s="31" t="s">
        <v>77</v>
      </c>
      <c r="E7757" s="31" t="s">
        <v>5</v>
      </c>
      <c r="F7757" s="31" t="s">
        <v>52</v>
      </c>
      <c r="G7757" s="69">
        <v>33645.57</v>
      </c>
    </row>
    <row r="7758" spans="1:7" x14ac:dyDescent="0.25">
      <c r="A7758" s="31" t="s">
        <v>234</v>
      </c>
      <c r="B7758" s="31" t="s">
        <v>44</v>
      </c>
      <c r="C7758" s="31" t="s">
        <v>156</v>
      </c>
      <c r="D7758" s="31" t="s">
        <v>77</v>
      </c>
      <c r="E7758" s="31" t="s">
        <v>5</v>
      </c>
      <c r="F7758" s="31" t="s">
        <v>11</v>
      </c>
      <c r="G7758" s="69">
        <v>1597331.96</v>
      </c>
    </row>
    <row r="7759" spans="1:7" x14ac:dyDescent="0.25">
      <c r="A7759" s="31" t="s">
        <v>234</v>
      </c>
      <c r="B7759" s="31" t="s">
        <v>44</v>
      </c>
      <c r="C7759" s="31" t="s">
        <v>156</v>
      </c>
      <c r="D7759" s="31" t="s">
        <v>77</v>
      </c>
      <c r="E7759" s="31" t="s">
        <v>5</v>
      </c>
      <c r="F7759" s="31" t="s">
        <v>12</v>
      </c>
      <c r="G7759" s="69">
        <v>77531.929999999993</v>
      </c>
    </row>
    <row r="7760" spans="1:7" x14ac:dyDescent="0.25">
      <c r="A7760" s="31" t="s">
        <v>234</v>
      </c>
      <c r="B7760" s="31" t="s">
        <v>44</v>
      </c>
      <c r="C7760" s="31" t="s">
        <v>156</v>
      </c>
      <c r="D7760" s="31" t="s">
        <v>77</v>
      </c>
      <c r="E7760" s="31" t="s">
        <v>5</v>
      </c>
      <c r="F7760" s="31" t="s">
        <v>56</v>
      </c>
      <c r="G7760" s="69">
        <v>782563.06</v>
      </c>
    </row>
    <row r="7761" spans="1:7" x14ac:dyDescent="0.25">
      <c r="A7761" s="31" t="s">
        <v>234</v>
      </c>
      <c r="B7761" s="31" t="s">
        <v>44</v>
      </c>
      <c r="C7761" s="31" t="s">
        <v>156</v>
      </c>
      <c r="D7761" s="31" t="s">
        <v>77</v>
      </c>
      <c r="E7761" s="31" t="s">
        <v>5</v>
      </c>
      <c r="F7761" s="31" t="s">
        <v>62</v>
      </c>
      <c r="G7761" s="69">
        <v>7666.06</v>
      </c>
    </row>
    <row r="7762" spans="1:7" x14ac:dyDescent="0.25">
      <c r="A7762" s="31" t="s">
        <v>234</v>
      </c>
      <c r="B7762" s="31" t="s">
        <v>44</v>
      </c>
      <c r="C7762" s="31" t="s">
        <v>156</v>
      </c>
      <c r="D7762" s="31" t="s">
        <v>77</v>
      </c>
      <c r="E7762" s="31" t="s">
        <v>5</v>
      </c>
      <c r="F7762" s="31" t="s">
        <v>89</v>
      </c>
      <c r="G7762" s="69">
        <v>24051.87</v>
      </c>
    </row>
    <row r="7763" spans="1:7" x14ac:dyDescent="0.25">
      <c r="A7763" s="31" t="s">
        <v>234</v>
      </c>
      <c r="B7763" s="31" t="s">
        <v>44</v>
      </c>
      <c r="C7763" s="31" t="s">
        <v>156</v>
      </c>
      <c r="D7763" s="31" t="s">
        <v>77</v>
      </c>
      <c r="E7763" s="31" t="s">
        <v>5</v>
      </c>
      <c r="F7763" s="31" t="s">
        <v>82</v>
      </c>
      <c r="G7763" s="69">
        <v>59746.99</v>
      </c>
    </row>
    <row r="7764" spans="1:7" x14ac:dyDescent="0.25">
      <c r="A7764" s="31" t="s">
        <v>234</v>
      </c>
      <c r="B7764" s="31" t="s">
        <v>44</v>
      </c>
      <c r="C7764" s="31" t="s">
        <v>156</v>
      </c>
      <c r="D7764" s="31" t="s">
        <v>77</v>
      </c>
      <c r="E7764" s="31" t="s">
        <v>5</v>
      </c>
      <c r="F7764" s="31" t="s">
        <v>80</v>
      </c>
      <c r="G7764" s="69">
        <v>2130284.88</v>
      </c>
    </row>
    <row r="7765" spans="1:7" x14ac:dyDescent="0.25">
      <c r="A7765" s="31" t="s">
        <v>234</v>
      </c>
      <c r="B7765" s="31" t="s">
        <v>44</v>
      </c>
      <c r="C7765" s="31" t="s">
        <v>156</v>
      </c>
      <c r="D7765" s="31" t="s">
        <v>77</v>
      </c>
      <c r="E7765" s="31" t="s">
        <v>5</v>
      </c>
      <c r="F7765" s="31" t="s">
        <v>63</v>
      </c>
      <c r="G7765" s="69">
        <v>4560.4799999999996</v>
      </c>
    </row>
    <row r="7766" spans="1:7" x14ac:dyDescent="0.25">
      <c r="A7766" s="31" t="s">
        <v>234</v>
      </c>
      <c r="B7766" s="31" t="s">
        <v>44</v>
      </c>
      <c r="C7766" s="31" t="s">
        <v>156</v>
      </c>
      <c r="D7766" s="31" t="s">
        <v>77</v>
      </c>
      <c r="E7766" s="31" t="s">
        <v>5</v>
      </c>
      <c r="F7766" s="31" t="s">
        <v>61</v>
      </c>
      <c r="G7766" s="69">
        <v>377170.91</v>
      </c>
    </row>
    <row r="7767" spans="1:7" x14ac:dyDescent="0.25">
      <c r="A7767" s="31" t="s">
        <v>234</v>
      </c>
      <c r="B7767" s="31" t="s">
        <v>44</v>
      </c>
      <c r="C7767" s="31" t="s">
        <v>156</v>
      </c>
      <c r="D7767" s="31" t="s">
        <v>77</v>
      </c>
      <c r="E7767" s="31" t="s">
        <v>85</v>
      </c>
      <c r="F7767" s="31" t="s">
        <v>87</v>
      </c>
      <c r="G7767" s="69">
        <v>28333.55</v>
      </c>
    </row>
    <row r="7768" spans="1:7" x14ac:dyDescent="0.25">
      <c r="A7768" s="31" t="s">
        <v>234</v>
      </c>
      <c r="B7768" s="31" t="s">
        <v>44</v>
      </c>
      <c r="C7768" s="31" t="s">
        <v>156</v>
      </c>
      <c r="D7768" s="31" t="s">
        <v>77</v>
      </c>
      <c r="E7768" s="31" t="s">
        <v>85</v>
      </c>
      <c r="F7768" s="31" t="s">
        <v>88</v>
      </c>
      <c r="G7768" s="69">
        <v>1470.01</v>
      </c>
    </row>
    <row r="7769" spans="1:7" x14ac:dyDescent="0.25">
      <c r="A7769" s="31" t="s">
        <v>234</v>
      </c>
      <c r="B7769" s="31" t="s">
        <v>44</v>
      </c>
      <c r="C7769" s="31" t="s">
        <v>156</v>
      </c>
      <c r="D7769" s="31" t="s">
        <v>77</v>
      </c>
      <c r="E7769" s="31" t="s">
        <v>85</v>
      </c>
      <c r="F7769" s="31" t="s">
        <v>86</v>
      </c>
      <c r="G7769" s="69">
        <v>13618.38</v>
      </c>
    </row>
    <row r="7770" spans="1:7" x14ac:dyDescent="0.25">
      <c r="A7770" s="31" t="s">
        <v>234</v>
      </c>
      <c r="B7770" s="31" t="s">
        <v>44</v>
      </c>
      <c r="C7770" s="31" t="s">
        <v>156</v>
      </c>
      <c r="D7770" s="31" t="s">
        <v>77</v>
      </c>
      <c r="E7770" s="31" t="s">
        <v>84</v>
      </c>
      <c r="F7770" s="31" t="s">
        <v>29</v>
      </c>
      <c r="G7770" s="69">
        <v>6787.69</v>
      </c>
    </row>
    <row r="7771" spans="1:7" x14ac:dyDescent="0.25">
      <c r="A7771" s="31" t="s">
        <v>234</v>
      </c>
      <c r="B7771" s="31" t="s">
        <v>44</v>
      </c>
      <c r="C7771" s="31" t="s">
        <v>156</v>
      </c>
      <c r="D7771" s="31" t="s">
        <v>77</v>
      </c>
      <c r="E7771" s="31" t="s">
        <v>84</v>
      </c>
      <c r="F7771" s="31" t="s">
        <v>67</v>
      </c>
      <c r="G7771" s="69">
        <v>4336.58</v>
      </c>
    </row>
    <row r="7772" spans="1:7" x14ac:dyDescent="0.25">
      <c r="A7772" s="31" t="s">
        <v>234</v>
      </c>
      <c r="B7772" s="31" t="s">
        <v>44</v>
      </c>
      <c r="C7772" s="31" t="s">
        <v>156</v>
      </c>
      <c r="D7772" s="31" t="s">
        <v>77</v>
      </c>
      <c r="E7772" s="31" t="s">
        <v>84</v>
      </c>
      <c r="F7772" s="31" t="s">
        <v>93</v>
      </c>
      <c r="G7772" s="69">
        <v>101.75</v>
      </c>
    </row>
    <row r="7773" spans="1:7" x14ac:dyDescent="0.25">
      <c r="A7773" s="31" t="s">
        <v>234</v>
      </c>
      <c r="B7773" s="31" t="s">
        <v>44</v>
      </c>
      <c r="C7773" s="31" t="s">
        <v>156</v>
      </c>
      <c r="D7773" s="31" t="s">
        <v>77</v>
      </c>
      <c r="E7773" s="31" t="s">
        <v>84</v>
      </c>
      <c r="F7773" s="31" t="s">
        <v>23</v>
      </c>
      <c r="G7773" s="69">
        <v>168543.59</v>
      </c>
    </row>
    <row r="7774" spans="1:7" x14ac:dyDescent="0.25">
      <c r="A7774" s="31" t="s">
        <v>234</v>
      </c>
      <c r="B7774" s="31" t="s">
        <v>44</v>
      </c>
      <c r="C7774" s="31" t="s">
        <v>156</v>
      </c>
      <c r="D7774" s="31" t="s">
        <v>77</v>
      </c>
      <c r="E7774" s="31" t="s">
        <v>0</v>
      </c>
      <c r="F7774" s="31" t="s">
        <v>14</v>
      </c>
      <c r="G7774" s="69">
        <v>31882.959999999999</v>
      </c>
    </row>
    <row r="7775" spans="1:7" x14ac:dyDescent="0.25">
      <c r="A7775" s="31" t="s">
        <v>234</v>
      </c>
      <c r="B7775" s="31" t="s">
        <v>44</v>
      </c>
      <c r="C7775" s="31" t="s">
        <v>156</v>
      </c>
      <c r="D7775" s="31" t="s">
        <v>77</v>
      </c>
      <c r="E7775" s="31" t="s">
        <v>0</v>
      </c>
      <c r="F7775" s="31" t="s">
        <v>15</v>
      </c>
      <c r="G7775" s="69">
        <v>64832.44</v>
      </c>
    </row>
    <row r="7776" spans="1:7" x14ac:dyDescent="0.25">
      <c r="A7776" s="31" t="s">
        <v>234</v>
      </c>
      <c r="B7776" s="31" t="s">
        <v>44</v>
      </c>
      <c r="C7776" s="31" t="s">
        <v>156</v>
      </c>
      <c r="D7776" s="31" t="s">
        <v>77</v>
      </c>
      <c r="E7776" s="31" t="s">
        <v>0</v>
      </c>
      <c r="F7776" s="31" t="s">
        <v>16</v>
      </c>
      <c r="G7776" s="69">
        <v>1304580.1100000001</v>
      </c>
    </row>
    <row r="7777" spans="1:7" x14ac:dyDescent="0.25">
      <c r="A7777" s="31" t="s">
        <v>234</v>
      </c>
      <c r="B7777" s="31" t="s">
        <v>113</v>
      </c>
      <c r="C7777" s="31" t="s">
        <v>47</v>
      </c>
      <c r="D7777" s="31" t="s">
        <v>783</v>
      </c>
      <c r="E7777" s="31" t="s">
        <v>81</v>
      </c>
      <c r="F7777" s="31" t="s">
        <v>27</v>
      </c>
      <c r="G7777" s="69">
        <v>684.75</v>
      </c>
    </row>
    <row r="7778" spans="1:7" x14ac:dyDescent="0.25">
      <c r="A7778" s="31" t="s">
        <v>234</v>
      </c>
      <c r="B7778" s="31" t="s">
        <v>113</v>
      </c>
      <c r="C7778" s="31" t="s">
        <v>47</v>
      </c>
      <c r="D7778" s="31" t="s">
        <v>783</v>
      </c>
      <c r="E7778" s="31" t="s">
        <v>81</v>
      </c>
      <c r="F7778" s="31" t="s">
        <v>83</v>
      </c>
      <c r="G7778" s="69">
        <v>67.59</v>
      </c>
    </row>
    <row r="7779" spans="1:7" x14ac:dyDescent="0.25">
      <c r="A7779" s="31" t="s">
        <v>234</v>
      </c>
      <c r="B7779" s="31" t="s">
        <v>113</v>
      </c>
      <c r="C7779" s="31" t="s">
        <v>47</v>
      </c>
      <c r="D7779" s="31" t="s">
        <v>783</v>
      </c>
      <c r="E7779" s="31" t="s">
        <v>81</v>
      </c>
      <c r="F7779" s="31" t="s">
        <v>25</v>
      </c>
      <c r="G7779" s="69">
        <v>2104.83</v>
      </c>
    </row>
    <row r="7780" spans="1:7" x14ac:dyDescent="0.25">
      <c r="A7780" s="31" t="s">
        <v>234</v>
      </c>
      <c r="B7780" s="31" t="s">
        <v>113</v>
      </c>
      <c r="C7780" s="31" t="s">
        <v>47</v>
      </c>
      <c r="D7780" s="31" t="s">
        <v>783</v>
      </c>
      <c r="E7780" s="31" t="s">
        <v>81</v>
      </c>
      <c r="F7780" s="31" t="s">
        <v>65</v>
      </c>
      <c r="G7780" s="69">
        <v>58.33</v>
      </c>
    </row>
    <row r="7781" spans="1:7" x14ac:dyDescent="0.25">
      <c r="A7781" s="31" t="s">
        <v>234</v>
      </c>
      <c r="B7781" s="31" t="s">
        <v>113</v>
      </c>
      <c r="C7781" s="31" t="s">
        <v>47</v>
      </c>
      <c r="D7781" s="31" t="s">
        <v>783</v>
      </c>
      <c r="E7781" s="31" t="s">
        <v>81</v>
      </c>
      <c r="F7781" s="31" t="s">
        <v>26</v>
      </c>
      <c r="G7781" s="69">
        <v>1890.43</v>
      </c>
    </row>
    <row r="7782" spans="1:7" x14ac:dyDescent="0.25">
      <c r="A7782" s="31" t="s">
        <v>234</v>
      </c>
      <c r="B7782" s="31" t="s">
        <v>113</v>
      </c>
      <c r="C7782" s="31" t="s">
        <v>47</v>
      </c>
      <c r="D7782" s="31" t="s">
        <v>783</v>
      </c>
      <c r="E7782" s="31" t="s">
        <v>81</v>
      </c>
      <c r="F7782" s="31" t="s">
        <v>64</v>
      </c>
      <c r="G7782" s="69">
        <v>1044.27</v>
      </c>
    </row>
    <row r="7783" spans="1:7" x14ac:dyDescent="0.25">
      <c r="A7783" s="31" t="s">
        <v>234</v>
      </c>
      <c r="B7783" s="31" t="s">
        <v>113</v>
      </c>
      <c r="C7783" s="31" t="s">
        <v>47</v>
      </c>
      <c r="D7783" s="31" t="s">
        <v>783</v>
      </c>
      <c r="E7783" s="31" t="s">
        <v>81</v>
      </c>
      <c r="F7783" s="31" t="s">
        <v>9</v>
      </c>
      <c r="G7783" s="69">
        <v>379.35</v>
      </c>
    </row>
    <row r="7784" spans="1:7" x14ac:dyDescent="0.25">
      <c r="A7784" s="31" t="s">
        <v>234</v>
      </c>
      <c r="B7784" s="31" t="s">
        <v>113</v>
      </c>
      <c r="C7784" s="31" t="s">
        <v>47</v>
      </c>
      <c r="D7784" s="31" t="s">
        <v>783</v>
      </c>
      <c r="E7784" s="31" t="s">
        <v>79</v>
      </c>
      <c r="F7784" s="31" t="s">
        <v>28</v>
      </c>
      <c r="G7784" s="69">
        <v>70.72</v>
      </c>
    </row>
    <row r="7785" spans="1:7" x14ac:dyDescent="0.25">
      <c r="A7785" s="31" t="s">
        <v>234</v>
      </c>
      <c r="B7785" s="31" t="s">
        <v>113</v>
      </c>
      <c r="C7785" s="31" t="s">
        <v>47</v>
      </c>
      <c r="D7785" s="31" t="s">
        <v>783</v>
      </c>
      <c r="E7785" s="31" t="s">
        <v>5</v>
      </c>
      <c r="F7785" s="31" t="s">
        <v>52</v>
      </c>
      <c r="G7785" s="69">
        <v>47.89</v>
      </c>
    </row>
    <row r="7786" spans="1:7" x14ac:dyDescent="0.25">
      <c r="A7786" s="31" t="s">
        <v>234</v>
      </c>
      <c r="B7786" s="31" t="s">
        <v>113</v>
      </c>
      <c r="C7786" s="31" t="s">
        <v>47</v>
      </c>
      <c r="D7786" s="31" t="s">
        <v>783</v>
      </c>
      <c r="E7786" s="31" t="s">
        <v>5</v>
      </c>
      <c r="F7786" s="31" t="s">
        <v>11</v>
      </c>
      <c r="G7786" s="69">
        <v>4846.63</v>
      </c>
    </row>
    <row r="7787" spans="1:7" x14ac:dyDescent="0.25">
      <c r="A7787" s="31" t="s">
        <v>234</v>
      </c>
      <c r="B7787" s="31" t="s">
        <v>113</v>
      </c>
      <c r="C7787" s="31" t="s">
        <v>47</v>
      </c>
      <c r="D7787" s="31" t="s">
        <v>783</v>
      </c>
      <c r="E7787" s="31" t="s">
        <v>5</v>
      </c>
      <c r="F7787" s="31" t="s">
        <v>12</v>
      </c>
      <c r="G7787" s="69">
        <v>359.07</v>
      </c>
    </row>
    <row r="7788" spans="1:7" x14ac:dyDescent="0.25">
      <c r="A7788" s="31" t="s">
        <v>234</v>
      </c>
      <c r="B7788" s="31" t="s">
        <v>113</v>
      </c>
      <c r="C7788" s="31" t="s">
        <v>47</v>
      </c>
      <c r="D7788" s="31" t="s">
        <v>783</v>
      </c>
      <c r="E7788" s="31" t="s">
        <v>5</v>
      </c>
      <c r="F7788" s="31" t="s">
        <v>89</v>
      </c>
      <c r="G7788" s="69">
        <v>833.73</v>
      </c>
    </row>
    <row r="7789" spans="1:7" x14ac:dyDescent="0.25">
      <c r="A7789" s="31" t="s">
        <v>234</v>
      </c>
      <c r="B7789" s="31" t="s">
        <v>113</v>
      </c>
      <c r="C7789" s="31" t="s">
        <v>47</v>
      </c>
      <c r="D7789" s="31" t="s">
        <v>783</v>
      </c>
      <c r="E7789" s="31" t="s">
        <v>5</v>
      </c>
      <c r="F7789" s="31" t="s">
        <v>80</v>
      </c>
      <c r="G7789" s="69">
        <v>4009.82</v>
      </c>
    </row>
    <row r="7790" spans="1:7" x14ac:dyDescent="0.25">
      <c r="A7790" s="31" t="s">
        <v>234</v>
      </c>
      <c r="B7790" s="31" t="s">
        <v>113</v>
      </c>
      <c r="C7790" s="31" t="s">
        <v>47</v>
      </c>
      <c r="D7790" s="31" t="s">
        <v>783</v>
      </c>
      <c r="E7790" s="31" t="s">
        <v>5</v>
      </c>
      <c r="F7790" s="31" t="s">
        <v>63</v>
      </c>
      <c r="G7790" s="69">
        <v>57</v>
      </c>
    </row>
    <row r="7791" spans="1:7" x14ac:dyDescent="0.25">
      <c r="A7791" s="31" t="s">
        <v>234</v>
      </c>
      <c r="B7791" s="31" t="s">
        <v>113</v>
      </c>
      <c r="C7791" s="31" t="s">
        <v>47</v>
      </c>
      <c r="D7791" s="31" t="s">
        <v>783</v>
      </c>
      <c r="E7791" s="31" t="s">
        <v>5</v>
      </c>
      <c r="F7791" s="31" t="s">
        <v>61</v>
      </c>
      <c r="G7791" s="69">
        <v>811.65</v>
      </c>
    </row>
    <row r="7792" spans="1:7" x14ac:dyDescent="0.25">
      <c r="A7792" s="31" t="s">
        <v>234</v>
      </c>
      <c r="B7792" s="31" t="s">
        <v>113</v>
      </c>
      <c r="C7792" s="31" t="s">
        <v>47</v>
      </c>
      <c r="D7792" s="31" t="s">
        <v>783</v>
      </c>
      <c r="E7792" s="31" t="s">
        <v>85</v>
      </c>
      <c r="F7792" s="31" t="s">
        <v>87</v>
      </c>
      <c r="G7792" s="69">
        <v>1811.17</v>
      </c>
    </row>
    <row r="7793" spans="1:7" x14ac:dyDescent="0.25">
      <c r="A7793" s="31" t="s">
        <v>234</v>
      </c>
      <c r="B7793" s="31" t="s">
        <v>113</v>
      </c>
      <c r="C7793" s="31" t="s">
        <v>47</v>
      </c>
      <c r="D7793" s="31" t="s">
        <v>783</v>
      </c>
      <c r="E7793" s="31" t="s">
        <v>85</v>
      </c>
      <c r="F7793" s="31" t="s">
        <v>88</v>
      </c>
      <c r="G7793" s="69">
        <v>234.32</v>
      </c>
    </row>
    <row r="7794" spans="1:7" x14ac:dyDescent="0.25">
      <c r="A7794" s="31" t="s">
        <v>234</v>
      </c>
      <c r="B7794" s="31" t="s">
        <v>113</v>
      </c>
      <c r="C7794" s="31" t="s">
        <v>47</v>
      </c>
      <c r="D7794" s="31" t="s">
        <v>783</v>
      </c>
      <c r="E7794" s="31" t="s">
        <v>85</v>
      </c>
      <c r="F7794" s="31" t="s">
        <v>86</v>
      </c>
      <c r="G7794" s="69">
        <v>1169.6099999999999</v>
      </c>
    </row>
    <row r="7795" spans="1:7" x14ac:dyDescent="0.25">
      <c r="A7795" s="31" t="s">
        <v>234</v>
      </c>
      <c r="B7795" s="31" t="s">
        <v>113</v>
      </c>
      <c r="C7795" s="31" t="s">
        <v>47</v>
      </c>
      <c r="D7795" s="31" t="s">
        <v>783</v>
      </c>
      <c r="E7795" s="31" t="s">
        <v>84</v>
      </c>
      <c r="F7795" s="31" t="s">
        <v>29</v>
      </c>
      <c r="G7795" s="69">
        <v>41.44</v>
      </c>
    </row>
    <row r="7796" spans="1:7" x14ac:dyDescent="0.25">
      <c r="A7796" s="31" t="s">
        <v>234</v>
      </c>
      <c r="B7796" s="31" t="s">
        <v>113</v>
      </c>
      <c r="C7796" s="31" t="s">
        <v>47</v>
      </c>
      <c r="D7796" s="31" t="s">
        <v>783</v>
      </c>
      <c r="E7796" s="31" t="s">
        <v>84</v>
      </c>
      <c r="F7796" s="31" t="s">
        <v>23</v>
      </c>
      <c r="G7796" s="69">
        <v>24.62</v>
      </c>
    </row>
    <row r="7797" spans="1:7" x14ac:dyDescent="0.25">
      <c r="A7797" s="31" t="s">
        <v>234</v>
      </c>
      <c r="B7797" s="31" t="s">
        <v>113</v>
      </c>
      <c r="C7797" s="31" t="s">
        <v>47</v>
      </c>
      <c r="D7797" s="31" t="s">
        <v>783</v>
      </c>
      <c r="E7797" s="31" t="s">
        <v>0</v>
      </c>
      <c r="F7797" s="31" t="s">
        <v>14</v>
      </c>
      <c r="G7797" s="69">
        <v>1355.79</v>
      </c>
    </row>
    <row r="7798" spans="1:7" x14ac:dyDescent="0.25">
      <c r="A7798" s="31" t="s">
        <v>234</v>
      </c>
      <c r="B7798" s="31" t="s">
        <v>113</v>
      </c>
      <c r="C7798" s="31" t="s">
        <v>47</v>
      </c>
      <c r="D7798" s="31" t="s">
        <v>783</v>
      </c>
      <c r="E7798" s="31" t="s">
        <v>0</v>
      </c>
      <c r="F7798" s="31" t="s">
        <v>16</v>
      </c>
      <c r="G7798" s="69">
        <v>484.15</v>
      </c>
    </row>
    <row r="7799" spans="1:7" x14ac:dyDescent="0.25">
      <c r="A7799" s="31" t="s">
        <v>234</v>
      </c>
      <c r="B7799" s="31" t="s">
        <v>45</v>
      </c>
      <c r="C7799" s="31" t="s">
        <v>156</v>
      </c>
      <c r="D7799" s="31" t="s">
        <v>702</v>
      </c>
      <c r="E7799" s="31" t="s">
        <v>703</v>
      </c>
      <c r="F7799" s="31" t="s">
        <v>703</v>
      </c>
      <c r="G7799" s="69">
        <v>686154.37</v>
      </c>
    </row>
    <row r="7800" spans="1:7" x14ac:dyDescent="0.25">
      <c r="A7800" s="31" t="s">
        <v>234</v>
      </c>
      <c r="B7800" s="31" t="s">
        <v>45</v>
      </c>
      <c r="C7800" s="31" t="s">
        <v>156</v>
      </c>
      <c r="D7800" s="31" t="s">
        <v>702</v>
      </c>
      <c r="E7800" s="7" t="s">
        <v>687</v>
      </c>
      <c r="F7800" s="7" t="s">
        <v>687</v>
      </c>
      <c r="G7800" s="69">
        <v>2444684.4300000002</v>
      </c>
    </row>
    <row r="7801" spans="1:7" x14ac:dyDescent="0.25">
      <c r="A7801" s="31" t="s">
        <v>234</v>
      </c>
      <c r="B7801" s="31" t="s">
        <v>45</v>
      </c>
      <c r="C7801" s="31" t="s">
        <v>156</v>
      </c>
      <c r="D7801" s="31" t="s">
        <v>702</v>
      </c>
      <c r="E7801" s="7" t="s">
        <v>704</v>
      </c>
      <c r="F7801" s="7" t="s">
        <v>704</v>
      </c>
      <c r="G7801" s="69">
        <v>6353158.6699999999</v>
      </c>
    </row>
    <row r="7802" spans="1:7" x14ac:dyDescent="0.25">
      <c r="A7802" s="31" t="s">
        <v>234</v>
      </c>
      <c r="B7802" s="31" t="s">
        <v>45</v>
      </c>
      <c r="C7802" s="31" t="s">
        <v>156</v>
      </c>
      <c r="D7802" s="31" t="s">
        <v>702</v>
      </c>
      <c r="E7802" s="7" t="s">
        <v>706</v>
      </c>
      <c r="F7802" s="7" t="s">
        <v>706</v>
      </c>
      <c r="G7802" s="69">
        <v>49067.23</v>
      </c>
    </row>
    <row r="7803" spans="1:7" x14ac:dyDescent="0.25">
      <c r="A7803" s="31" t="s">
        <v>234</v>
      </c>
      <c r="B7803" s="31" t="s">
        <v>45</v>
      </c>
      <c r="C7803" s="31" t="s">
        <v>156</v>
      </c>
      <c r="D7803" s="31" t="s">
        <v>702</v>
      </c>
      <c r="E7803" s="31" t="s">
        <v>707</v>
      </c>
      <c r="F7803" s="31" t="s">
        <v>707</v>
      </c>
      <c r="G7803" s="69">
        <v>4522652.42</v>
      </c>
    </row>
    <row r="7804" spans="1:7" x14ac:dyDescent="0.25">
      <c r="A7804" s="31" t="s">
        <v>234</v>
      </c>
      <c r="B7804" s="31" t="s">
        <v>45</v>
      </c>
      <c r="C7804" s="31" t="s">
        <v>156</v>
      </c>
      <c r="D7804" s="31" t="s">
        <v>702</v>
      </c>
      <c r="E7804" s="31" t="s">
        <v>705</v>
      </c>
      <c r="F7804" s="31" t="s">
        <v>705</v>
      </c>
      <c r="G7804" s="69">
        <v>828757.67</v>
      </c>
    </row>
    <row r="7805" spans="1:7" x14ac:dyDescent="0.25">
      <c r="A7805" s="31" t="s">
        <v>234</v>
      </c>
      <c r="B7805" s="31" t="s">
        <v>151</v>
      </c>
      <c r="C7805" s="31" t="s">
        <v>700</v>
      </c>
      <c r="D7805" s="31" t="s">
        <v>783</v>
      </c>
      <c r="E7805" s="31" t="s">
        <v>81</v>
      </c>
      <c r="F7805" s="31" t="s">
        <v>27</v>
      </c>
      <c r="G7805" s="69">
        <v>800.71</v>
      </c>
    </row>
    <row r="7806" spans="1:7" x14ac:dyDescent="0.25">
      <c r="A7806" s="31" t="s">
        <v>234</v>
      </c>
      <c r="B7806" s="31" t="s">
        <v>151</v>
      </c>
      <c r="C7806" s="31" t="s">
        <v>700</v>
      </c>
      <c r="D7806" s="31" t="s">
        <v>783</v>
      </c>
      <c r="E7806" s="31" t="s">
        <v>81</v>
      </c>
      <c r="F7806" s="31" t="s">
        <v>83</v>
      </c>
      <c r="G7806" s="69">
        <v>107.46</v>
      </c>
    </row>
    <row r="7807" spans="1:7" x14ac:dyDescent="0.25">
      <c r="A7807" s="31" t="s">
        <v>234</v>
      </c>
      <c r="B7807" s="31" t="s">
        <v>151</v>
      </c>
      <c r="C7807" s="31" t="s">
        <v>700</v>
      </c>
      <c r="D7807" s="31" t="s">
        <v>783</v>
      </c>
      <c r="E7807" s="31" t="s">
        <v>81</v>
      </c>
      <c r="F7807" s="31" t="s">
        <v>25</v>
      </c>
      <c r="G7807" s="69">
        <v>2123.65</v>
      </c>
    </row>
    <row r="7808" spans="1:7" x14ac:dyDescent="0.25">
      <c r="A7808" s="31" t="s">
        <v>234</v>
      </c>
      <c r="B7808" s="31" t="s">
        <v>151</v>
      </c>
      <c r="C7808" s="31" t="s">
        <v>700</v>
      </c>
      <c r="D7808" s="31" t="s">
        <v>783</v>
      </c>
      <c r="E7808" s="31" t="s">
        <v>81</v>
      </c>
      <c r="F7808" s="31" t="s">
        <v>65</v>
      </c>
      <c r="G7808" s="69">
        <v>275.22000000000003</v>
      </c>
    </row>
    <row r="7809" spans="1:7" x14ac:dyDescent="0.25">
      <c r="A7809" s="31" t="s">
        <v>234</v>
      </c>
      <c r="B7809" s="31" t="s">
        <v>151</v>
      </c>
      <c r="C7809" s="31" t="s">
        <v>700</v>
      </c>
      <c r="D7809" s="31" t="s">
        <v>783</v>
      </c>
      <c r="E7809" s="31" t="s">
        <v>81</v>
      </c>
      <c r="F7809" s="31" t="s">
        <v>26</v>
      </c>
      <c r="G7809" s="69">
        <v>5927.36</v>
      </c>
    </row>
    <row r="7810" spans="1:7" x14ac:dyDescent="0.25">
      <c r="A7810" s="31" t="s">
        <v>234</v>
      </c>
      <c r="B7810" s="31" t="s">
        <v>151</v>
      </c>
      <c r="C7810" s="31" t="s">
        <v>700</v>
      </c>
      <c r="D7810" s="31" t="s">
        <v>783</v>
      </c>
      <c r="E7810" s="31" t="s">
        <v>81</v>
      </c>
      <c r="F7810" s="31" t="s">
        <v>64</v>
      </c>
      <c r="G7810" s="69">
        <v>2111.08</v>
      </c>
    </row>
    <row r="7811" spans="1:7" x14ac:dyDescent="0.25">
      <c r="A7811" s="31" t="s">
        <v>234</v>
      </c>
      <c r="B7811" s="31" t="s">
        <v>151</v>
      </c>
      <c r="C7811" s="31" t="s">
        <v>700</v>
      </c>
      <c r="D7811" s="31" t="s">
        <v>783</v>
      </c>
      <c r="E7811" s="31" t="s">
        <v>81</v>
      </c>
      <c r="F7811" s="31" t="s">
        <v>9</v>
      </c>
      <c r="G7811" s="69">
        <v>1497.95</v>
      </c>
    </row>
    <row r="7812" spans="1:7" x14ac:dyDescent="0.25">
      <c r="A7812" s="31" t="s">
        <v>234</v>
      </c>
      <c r="B7812" s="31" t="s">
        <v>151</v>
      </c>
      <c r="C7812" s="31" t="s">
        <v>700</v>
      </c>
      <c r="D7812" s="31" t="s">
        <v>783</v>
      </c>
      <c r="E7812" s="31" t="s">
        <v>79</v>
      </c>
      <c r="F7812" s="31" t="s">
        <v>28</v>
      </c>
      <c r="G7812" s="69">
        <v>9487.15</v>
      </c>
    </row>
    <row r="7813" spans="1:7" x14ac:dyDescent="0.25">
      <c r="A7813" s="31" t="s">
        <v>234</v>
      </c>
      <c r="B7813" s="31" t="s">
        <v>151</v>
      </c>
      <c r="C7813" s="31" t="s">
        <v>700</v>
      </c>
      <c r="D7813" s="31" t="s">
        <v>783</v>
      </c>
      <c r="E7813" s="31" t="s">
        <v>5</v>
      </c>
      <c r="F7813" s="31" t="s">
        <v>52</v>
      </c>
      <c r="G7813" s="69">
        <v>345.08</v>
      </c>
    </row>
    <row r="7814" spans="1:7" x14ac:dyDescent="0.25">
      <c r="A7814" s="31" t="s">
        <v>234</v>
      </c>
      <c r="B7814" s="31" t="s">
        <v>151</v>
      </c>
      <c r="C7814" s="31" t="s">
        <v>700</v>
      </c>
      <c r="D7814" s="31" t="s">
        <v>783</v>
      </c>
      <c r="E7814" s="31" t="s">
        <v>5</v>
      </c>
      <c r="F7814" s="31" t="s">
        <v>11</v>
      </c>
      <c r="G7814" s="69">
        <v>5580.04</v>
      </c>
    </row>
    <row r="7815" spans="1:7" x14ac:dyDescent="0.25">
      <c r="A7815" s="31" t="s">
        <v>234</v>
      </c>
      <c r="B7815" s="31" t="s">
        <v>151</v>
      </c>
      <c r="C7815" s="31" t="s">
        <v>700</v>
      </c>
      <c r="D7815" s="31" t="s">
        <v>783</v>
      </c>
      <c r="E7815" s="31" t="s">
        <v>5</v>
      </c>
      <c r="F7815" s="31" t="s">
        <v>12</v>
      </c>
      <c r="G7815" s="69">
        <v>657.59</v>
      </c>
    </row>
    <row r="7816" spans="1:7" x14ac:dyDescent="0.25">
      <c r="A7816" s="31" t="s">
        <v>234</v>
      </c>
      <c r="B7816" s="31" t="s">
        <v>151</v>
      </c>
      <c r="C7816" s="31" t="s">
        <v>700</v>
      </c>
      <c r="D7816" s="31" t="s">
        <v>783</v>
      </c>
      <c r="E7816" s="31" t="s">
        <v>5</v>
      </c>
      <c r="F7816" s="31" t="s">
        <v>56</v>
      </c>
      <c r="G7816" s="69">
        <v>24560.29</v>
      </c>
    </row>
    <row r="7817" spans="1:7" x14ac:dyDescent="0.25">
      <c r="A7817" s="31" t="s">
        <v>234</v>
      </c>
      <c r="B7817" s="31" t="s">
        <v>151</v>
      </c>
      <c r="C7817" s="31" t="s">
        <v>700</v>
      </c>
      <c r="D7817" s="31" t="s">
        <v>783</v>
      </c>
      <c r="E7817" s="31" t="s">
        <v>5</v>
      </c>
      <c r="F7817" s="31" t="s">
        <v>89</v>
      </c>
      <c r="G7817" s="69">
        <v>57501.39</v>
      </c>
    </row>
    <row r="7818" spans="1:7" x14ac:dyDescent="0.25">
      <c r="A7818" s="31" t="s">
        <v>234</v>
      </c>
      <c r="B7818" s="31" t="s">
        <v>151</v>
      </c>
      <c r="C7818" s="31" t="s">
        <v>700</v>
      </c>
      <c r="D7818" s="31" t="s">
        <v>783</v>
      </c>
      <c r="E7818" s="31" t="s">
        <v>5</v>
      </c>
      <c r="F7818" s="31" t="s">
        <v>82</v>
      </c>
      <c r="G7818" s="69">
        <v>4774.99</v>
      </c>
    </row>
    <row r="7819" spans="1:7" x14ac:dyDescent="0.25">
      <c r="A7819" s="31" t="s">
        <v>234</v>
      </c>
      <c r="B7819" s="31" t="s">
        <v>151</v>
      </c>
      <c r="C7819" s="31" t="s">
        <v>700</v>
      </c>
      <c r="D7819" s="31" t="s">
        <v>783</v>
      </c>
      <c r="E7819" s="31" t="s">
        <v>5</v>
      </c>
      <c r="F7819" s="31" t="s">
        <v>80</v>
      </c>
      <c r="G7819" s="69">
        <v>14595.87</v>
      </c>
    </row>
    <row r="7820" spans="1:7" x14ac:dyDescent="0.25">
      <c r="A7820" s="31" t="s">
        <v>234</v>
      </c>
      <c r="B7820" s="31" t="s">
        <v>151</v>
      </c>
      <c r="C7820" s="31" t="s">
        <v>700</v>
      </c>
      <c r="D7820" s="31" t="s">
        <v>783</v>
      </c>
      <c r="E7820" s="31" t="s">
        <v>5</v>
      </c>
      <c r="F7820" s="31" t="s">
        <v>61</v>
      </c>
      <c r="G7820" s="69">
        <v>85.71</v>
      </c>
    </row>
    <row r="7821" spans="1:7" x14ac:dyDescent="0.25">
      <c r="A7821" s="31" t="s">
        <v>234</v>
      </c>
      <c r="B7821" s="31" t="s">
        <v>151</v>
      </c>
      <c r="C7821" s="31" t="s">
        <v>700</v>
      </c>
      <c r="D7821" s="31" t="s">
        <v>783</v>
      </c>
      <c r="E7821" s="31" t="s">
        <v>85</v>
      </c>
      <c r="F7821" s="31" t="s">
        <v>87</v>
      </c>
      <c r="G7821" s="69">
        <v>79.08</v>
      </c>
    </row>
    <row r="7822" spans="1:7" x14ac:dyDescent="0.25">
      <c r="A7822" s="31" t="s">
        <v>234</v>
      </c>
      <c r="B7822" s="31" t="s">
        <v>151</v>
      </c>
      <c r="C7822" s="31" t="s">
        <v>700</v>
      </c>
      <c r="D7822" s="31" t="s">
        <v>783</v>
      </c>
      <c r="E7822" s="31" t="s">
        <v>85</v>
      </c>
      <c r="F7822" s="31" t="s">
        <v>88</v>
      </c>
      <c r="G7822" s="69">
        <v>155.97999999999999</v>
      </c>
    </row>
    <row r="7823" spans="1:7" x14ac:dyDescent="0.25">
      <c r="A7823" s="31" t="s">
        <v>234</v>
      </c>
      <c r="B7823" s="31" t="s">
        <v>151</v>
      </c>
      <c r="C7823" s="31" t="s">
        <v>700</v>
      </c>
      <c r="D7823" s="31" t="s">
        <v>783</v>
      </c>
      <c r="E7823" s="31" t="s">
        <v>85</v>
      </c>
      <c r="F7823" s="31" t="s">
        <v>86</v>
      </c>
      <c r="G7823" s="69">
        <v>17.079999999999998</v>
      </c>
    </row>
    <row r="7824" spans="1:7" x14ac:dyDescent="0.25">
      <c r="A7824" s="31" t="s">
        <v>234</v>
      </c>
      <c r="B7824" s="31" t="s">
        <v>151</v>
      </c>
      <c r="C7824" s="31" t="s">
        <v>700</v>
      </c>
      <c r="D7824" s="31" t="s">
        <v>783</v>
      </c>
      <c r="E7824" s="31" t="s">
        <v>84</v>
      </c>
      <c r="F7824" s="31" t="s">
        <v>29</v>
      </c>
      <c r="G7824" s="69">
        <v>1902.32</v>
      </c>
    </row>
    <row r="7825" spans="1:7" x14ac:dyDescent="0.25">
      <c r="A7825" s="31" t="s">
        <v>234</v>
      </c>
      <c r="B7825" s="31" t="s">
        <v>151</v>
      </c>
      <c r="C7825" s="31" t="s">
        <v>700</v>
      </c>
      <c r="D7825" s="31" t="s">
        <v>783</v>
      </c>
      <c r="E7825" s="31" t="s">
        <v>84</v>
      </c>
      <c r="F7825" s="31" t="s">
        <v>67</v>
      </c>
      <c r="G7825" s="69">
        <v>536.48</v>
      </c>
    </row>
    <row r="7826" spans="1:7" x14ac:dyDescent="0.25">
      <c r="A7826" s="31" t="s">
        <v>234</v>
      </c>
      <c r="B7826" s="31" t="s">
        <v>151</v>
      </c>
      <c r="C7826" s="31" t="s">
        <v>700</v>
      </c>
      <c r="D7826" s="31" t="s">
        <v>783</v>
      </c>
      <c r="E7826" s="31" t="s">
        <v>84</v>
      </c>
      <c r="F7826" s="31" t="s">
        <v>93</v>
      </c>
      <c r="G7826" s="69">
        <v>269.16000000000003</v>
      </c>
    </row>
    <row r="7827" spans="1:7" x14ac:dyDescent="0.25">
      <c r="A7827" s="31" t="s">
        <v>234</v>
      </c>
      <c r="B7827" s="31" t="s">
        <v>151</v>
      </c>
      <c r="C7827" s="31" t="s">
        <v>700</v>
      </c>
      <c r="D7827" s="31" t="s">
        <v>783</v>
      </c>
      <c r="E7827" s="31" t="s">
        <v>84</v>
      </c>
      <c r="F7827" s="31" t="s">
        <v>23</v>
      </c>
      <c r="G7827" s="69">
        <v>24420.26</v>
      </c>
    </row>
    <row r="7828" spans="1:7" x14ac:dyDescent="0.25">
      <c r="A7828" s="31" t="s">
        <v>234</v>
      </c>
      <c r="B7828" s="31" t="s">
        <v>151</v>
      </c>
      <c r="C7828" s="31" t="s">
        <v>700</v>
      </c>
      <c r="D7828" s="31" t="s">
        <v>783</v>
      </c>
      <c r="E7828" s="31" t="s">
        <v>0</v>
      </c>
      <c r="F7828" s="31" t="s">
        <v>14</v>
      </c>
      <c r="G7828" s="69">
        <v>6255.74</v>
      </c>
    </row>
    <row r="7829" spans="1:7" x14ac:dyDescent="0.25">
      <c r="A7829" s="31" t="s">
        <v>234</v>
      </c>
      <c r="B7829" s="31" t="s">
        <v>151</v>
      </c>
      <c r="C7829" s="31" t="s">
        <v>700</v>
      </c>
      <c r="D7829" s="31" t="s">
        <v>783</v>
      </c>
      <c r="E7829" s="31" t="s">
        <v>0</v>
      </c>
      <c r="F7829" s="31" t="s">
        <v>15</v>
      </c>
      <c r="G7829" s="69">
        <v>125</v>
      </c>
    </row>
    <row r="7830" spans="1:7" x14ac:dyDescent="0.25">
      <c r="A7830" s="31" t="s">
        <v>234</v>
      </c>
      <c r="B7830" s="31" t="s">
        <v>151</v>
      </c>
      <c r="C7830" s="31" t="s">
        <v>700</v>
      </c>
      <c r="D7830" s="31" t="s">
        <v>783</v>
      </c>
      <c r="E7830" s="31" t="s">
        <v>0</v>
      </c>
      <c r="F7830" s="31" t="s">
        <v>16</v>
      </c>
      <c r="G7830" s="69">
        <v>1847.81</v>
      </c>
    </row>
    <row r="7831" spans="1:7" x14ac:dyDescent="0.25">
      <c r="A7831" s="31" t="s">
        <v>234</v>
      </c>
      <c r="B7831" s="31" t="s">
        <v>686</v>
      </c>
      <c r="C7831" s="31" t="s">
        <v>156</v>
      </c>
      <c r="D7831" s="31" t="s">
        <v>702</v>
      </c>
      <c r="E7831" s="31" t="s">
        <v>81</v>
      </c>
      <c r="F7831" s="31" t="s">
        <v>25</v>
      </c>
      <c r="G7831" s="69">
        <v>36963.96</v>
      </c>
    </row>
    <row r="7832" spans="1:7" x14ac:dyDescent="0.25">
      <c r="A7832" s="31" t="s">
        <v>234</v>
      </c>
      <c r="B7832" s="31" t="s">
        <v>686</v>
      </c>
      <c r="C7832" s="31" t="s">
        <v>156</v>
      </c>
      <c r="D7832" s="31" t="s">
        <v>702</v>
      </c>
      <c r="E7832" s="31" t="s">
        <v>81</v>
      </c>
      <c r="F7832" s="31" t="s">
        <v>9</v>
      </c>
      <c r="G7832" s="69">
        <v>13105.8</v>
      </c>
    </row>
    <row r="7833" spans="1:7" x14ac:dyDescent="0.25">
      <c r="A7833" s="31" t="s">
        <v>234</v>
      </c>
      <c r="B7833" s="31" t="s">
        <v>686</v>
      </c>
      <c r="C7833" s="31" t="s">
        <v>156</v>
      </c>
      <c r="D7833" s="31" t="s">
        <v>702</v>
      </c>
      <c r="E7833" s="31" t="s">
        <v>79</v>
      </c>
      <c r="F7833" s="31" t="s">
        <v>28</v>
      </c>
      <c r="G7833" s="69">
        <v>1567.23</v>
      </c>
    </row>
    <row r="7834" spans="1:7" x14ac:dyDescent="0.25">
      <c r="A7834" s="31" t="s">
        <v>234</v>
      </c>
      <c r="B7834" s="31" t="s">
        <v>686</v>
      </c>
      <c r="C7834" s="31" t="s">
        <v>156</v>
      </c>
      <c r="D7834" s="31" t="s">
        <v>702</v>
      </c>
      <c r="E7834" s="31" t="s">
        <v>5</v>
      </c>
      <c r="F7834" s="31" t="s">
        <v>11</v>
      </c>
      <c r="G7834" s="69">
        <v>18154.8</v>
      </c>
    </row>
    <row r="7835" spans="1:7" x14ac:dyDescent="0.25">
      <c r="A7835" s="31" t="s">
        <v>234</v>
      </c>
      <c r="B7835" s="31" t="s">
        <v>686</v>
      </c>
      <c r="C7835" s="31" t="s">
        <v>156</v>
      </c>
      <c r="D7835" s="31" t="s">
        <v>702</v>
      </c>
      <c r="E7835" s="31" t="s">
        <v>5</v>
      </c>
      <c r="F7835" s="31" t="s">
        <v>12</v>
      </c>
      <c r="G7835" s="69">
        <v>437.85</v>
      </c>
    </row>
    <row r="7836" spans="1:7" x14ac:dyDescent="0.25">
      <c r="A7836" s="31" t="s">
        <v>234</v>
      </c>
      <c r="B7836" s="31" t="s">
        <v>686</v>
      </c>
      <c r="C7836" s="31" t="s">
        <v>156</v>
      </c>
      <c r="D7836" s="31" t="s">
        <v>702</v>
      </c>
      <c r="E7836" s="31" t="s">
        <v>5</v>
      </c>
      <c r="F7836" s="31" t="s">
        <v>56</v>
      </c>
      <c r="G7836" s="69">
        <v>41598.720000000001</v>
      </c>
    </row>
    <row r="7837" spans="1:7" x14ac:dyDescent="0.25">
      <c r="A7837" s="31" t="s">
        <v>234</v>
      </c>
      <c r="B7837" s="31" t="s">
        <v>686</v>
      </c>
      <c r="C7837" s="31" t="s">
        <v>156</v>
      </c>
      <c r="D7837" s="31" t="s">
        <v>702</v>
      </c>
      <c r="E7837" s="31" t="s">
        <v>5</v>
      </c>
      <c r="F7837" s="31" t="s">
        <v>82</v>
      </c>
      <c r="G7837" s="69">
        <v>640.65</v>
      </c>
    </row>
    <row r="7838" spans="1:7" x14ac:dyDescent="0.25">
      <c r="A7838" s="31" t="s">
        <v>234</v>
      </c>
      <c r="B7838" s="31" t="s">
        <v>686</v>
      </c>
      <c r="C7838" s="31" t="s">
        <v>156</v>
      </c>
      <c r="D7838" s="31" t="s">
        <v>702</v>
      </c>
      <c r="E7838" s="31" t="s">
        <v>5</v>
      </c>
      <c r="F7838" s="31" t="s">
        <v>80</v>
      </c>
      <c r="G7838" s="69">
        <v>24997.31</v>
      </c>
    </row>
    <row r="7839" spans="1:7" x14ac:dyDescent="0.25">
      <c r="A7839" s="31" t="s">
        <v>234</v>
      </c>
      <c r="B7839" s="31" t="s">
        <v>686</v>
      </c>
      <c r="C7839" s="31" t="s">
        <v>156</v>
      </c>
      <c r="D7839" s="31" t="s">
        <v>702</v>
      </c>
      <c r="E7839" s="31" t="s">
        <v>5</v>
      </c>
      <c r="F7839" s="31" t="s">
        <v>61</v>
      </c>
      <c r="G7839" s="69">
        <v>129718.33</v>
      </c>
    </row>
    <row r="7840" spans="1:7" x14ac:dyDescent="0.25">
      <c r="A7840" s="31" t="s">
        <v>234</v>
      </c>
      <c r="B7840" s="31" t="s">
        <v>686</v>
      </c>
      <c r="C7840" s="31" t="s">
        <v>156</v>
      </c>
      <c r="D7840" s="31" t="s">
        <v>702</v>
      </c>
      <c r="E7840" s="31" t="s">
        <v>85</v>
      </c>
      <c r="F7840" s="31" t="s">
        <v>87</v>
      </c>
      <c r="G7840" s="69">
        <v>361.95</v>
      </c>
    </row>
    <row r="7841" spans="1:7" x14ac:dyDescent="0.25">
      <c r="A7841" s="31" t="s">
        <v>234</v>
      </c>
      <c r="B7841" s="31" t="s">
        <v>686</v>
      </c>
      <c r="C7841" s="31" t="s">
        <v>156</v>
      </c>
      <c r="D7841" s="31" t="s">
        <v>702</v>
      </c>
      <c r="E7841" s="31" t="s">
        <v>85</v>
      </c>
      <c r="F7841" s="31" t="s">
        <v>86</v>
      </c>
      <c r="G7841" s="69">
        <v>894.06</v>
      </c>
    </row>
    <row r="7842" spans="1:7" x14ac:dyDescent="0.25">
      <c r="A7842" s="31" t="s">
        <v>234</v>
      </c>
      <c r="B7842" s="31" t="s">
        <v>686</v>
      </c>
      <c r="C7842" s="31" t="s">
        <v>156</v>
      </c>
      <c r="D7842" s="31" t="s">
        <v>702</v>
      </c>
      <c r="E7842" s="31" t="s">
        <v>84</v>
      </c>
      <c r="F7842" s="31" t="s">
        <v>23</v>
      </c>
      <c r="G7842" s="69">
        <v>2522.73</v>
      </c>
    </row>
    <row r="7843" spans="1:7" x14ac:dyDescent="0.25">
      <c r="A7843" s="31" t="s">
        <v>234</v>
      </c>
      <c r="B7843" s="31" t="s">
        <v>686</v>
      </c>
      <c r="C7843" s="31" t="s">
        <v>156</v>
      </c>
      <c r="D7843" s="31" t="s">
        <v>702</v>
      </c>
      <c r="E7843" s="31" t="s">
        <v>92</v>
      </c>
      <c r="F7843" s="31" t="s">
        <v>92</v>
      </c>
      <c r="G7843" s="69">
        <v>5677.09</v>
      </c>
    </row>
    <row r="7844" spans="1:7" x14ac:dyDescent="0.25">
      <c r="A7844" s="31" t="s">
        <v>234</v>
      </c>
      <c r="B7844" s="31" t="s">
        <v>686</v>
      </c>
      <c r="C7844" s="31" t="s">
        <v>156</v>
      </c>
      <c r="D7844" s="31" t="s">
        <v>702</v>
      </c>
      <c r="E7844" s="31" t="s">
        <v>0</v>
      </c>
      <c r="F7844" s="31" t="s">
        <v>14</v>
      </c>
      <c r="G7844" s="69">
        <v>326.39999999999998</v>
      </c>
    </row>
    <row r="7845" spans="1:7" x14ac:dyDescent="0.25">
      <c r="A7845" s="31" t="s">
        <v>234</v>
      </c>
      <c r="B7845" s="31" t="s">
        <v>686</v>
      </c>
      <c r="C7845" s="31" t="s">
        <v>156</v>
      </c>
      <c r="D7845" s="31" t="s">
        <v>702</v>
      </c>
      <c r="E7845" s="31" t="s">
        <v>0</v>
      </c>
      <c r="F7845" s="31" t="s">
        <v>16</v>
      </c>
      <c r="G7845" s="69">
        <v>306398.09999999998</v>
      </c>
    </row>
    <row r="7846" spans="1:7" x14ac:dyDescent="0.25">
      <c r="A7846" s="31" t="s">
        <v>234</v>
      </c>
      <c r="B7846" s="31" t="s">
        <v>19</v>
      </c>
      <c r="C7846" s="31" t="s">
        <v>96</v>
      </c>
      <c r="D7846" s="31" t="s">
        <v>783</v>
      </c>
      <c r="E7846" s="31" t="s">
        <v>81</v>
      </c>
      <c r="F7846" s="31" t="s">
        <v>27</v>
      </c>
      <c r="G7846" s="69">
        <v>18779.09</v>
      </c>
    </row>
    <row r="7847" spans="1:7" x14ac:dyDescent="0.25">
      <c r="A7847" s="31" t="s">
        <v>234</v>
      </c>
      <c r="B7847" s="31" t="s">
        <v>19</v>
      </c>
      <c r="C7847" s="31" t="s">
        <v>96</v>
      </c>
      <c r="D7847" s="31" t="s">
        <v>783</v>
      </c>
      <c r="E7847" s="31" t="s">
        <v>81</v>
      </c>
      <c r="F7847" s="31" t="s">
        <v>83</v>
      </c>
      <c r="G7847" s="69">
        <v>1578.8</v>
      </c>
    </row>
    <row r="7848" spans="1:7" x14ac:dyDescent="0.25">
      <c r="A7848" s="31" t="s">
        <v>234</v>
      </c>
      <c r="B7848" s="31" t="s">
        <v>19</v>
      </c>
      <c r="C7848" s="31" t="s">
        <v>96</v>
      </c>
      <c r="D7848" s="31" t="s">
        <v>783</v>
      </c>
      <c r="E7848" s="31" t="s">
        <v>81</v>
      </c>
      <c r="F7848" s="31" t="s">
        <v>25</v>
      </c>
      <c r="G7848" s="69">
        <v>34052.43</v>
      </c>
    </row>
    <row r="7849" spans="1:7" x14ac:dyDescent="0.25">
      <c r="A7849" s="31" t="s">
        <v>234</v>
      </c>
      <c r="B7849" s="31" t="s">
        <v>19</v>
      </c>
      <c r="C7849" s="31" t="s">
        <v>96</v>
      </c>
      <c r="D7849" s="31" t="s">
        <v>783</v>
      </c>
      <c r="E7849" s="31" t="s">
        <v>81</v>
      </c>
      <c r="F7849" s="31" t="s">
        <v>65</v>
      </c>
      <c r="G7849" s="69">
        <v>3968.15</v>
      </c>
    </row>
    <row r="7850" spans="1:7" x14ac:dyDescent="0.25">
      <c r="A7850" s="31" t="s">
        <v>234</v>
      </c>
      <c r="B7850" s="31" t="s">
        <v>19</v>
      </c>
      <c r="C7850" s="31" t="s">
        <v>96</v>
      </c>
      <c r="D7850" s="31" t="s">
        <v>783</v>
      </c>
      <c r="E7850" s="31" t="s">
        <v>81</v>
      </c>
      <c r="F7850" s="31" t="s">
        <v>26</v>
      </c>
      <c r="G7850" s="69">
        <v>64079.49</v>
      </c>
    </row>
    <row r="7851" spans="1:7" x14ac:dyDescent="0.25">
      <c r="A7851" s="31" t="s">
        <v>234</v>
      </c>
      <c r="B7851" s="31" t="s">
        <v>19</v>
      </c>
      <c r="C7851" s="31" t="s">
        <v>96</v>
      </c>
      <c r="D7851" s="31" t="s">
        <v>783</v>
      </c>
      <c r="E7851" s="31" t="s">
        <v>81</v>
      </c>
      <c r="F7851" s="31" t="s">
        <v>64</v>
      </c>
      <c r="G7851" s="69">
        <v>26940.63</v>
      </c>
    </row>
    <row r="7852" spans="1:7" x14ac:dyDescent="0.25">
      <c r="A7852" s="31" t="s">
        <v>234</v>
      </c>
      <c r="B7852" s="31" t="s">
        <v>19</v>
      </c>
      <c r="C7852" s="31" t="s">
        <v>96</v>
      </c>
      <c r="D7852" s="31" t="s">
        <v>783</v>
      </c>
      <c r="E7852" s="31" t="s">
        <v>81</v>
      </c>
      <c r="F7852" s="31" t="s">
        <v>9</v>
      </c>
      <c r="G7852" s="69">
        <v>12463.74</v>
      </c>
    </row>
    <row r="7853" spans="1:7" x14ac:dyDescent="0.25">
      <c r="A7853" s="31" t="s">
        <v>234</v>
      </c>
      <c r="B7853" s="31" t="s">
        <v>19</v>
      </c>
      <c r="C7853" s="31" t="s">
        <v>96</v>
      </c>
      <c r="D7853" s="31" t="s">
        <v>783</v>
      </c>
      <c r="E7853" s="31" t="s">
        <v>79</v>
      </c>
      <c r="F7853" s="31" t="s">
        <v>28</v>
      </c>
      <c r="G7853" s="69">
        <v>6652.75</v>
      </c>
    </row>
    <row r="7854" spans="1:7" x14ac:dyDescent="0.25">
      <c r="A7854" s="31" t="s">
        <v>234</v>
      </c>
      <c r="B7854" s="31" t="s">
        <v>19</v>
      </c>
      <c r="C7854" s="31" t="s">
        <v>96</v>
      </c>
      <c r="D7854" s="31" t="s">
        <v>783</v>
      </c>
      <c r="E7854" s="31" t="s">
        <v>5</v>
      </c>
      <c r="F7854" s="31" t="s">
        <v>52</v>
      </c>
      <c r="G7854" s="69">
        <v>1757.34</v>
      </c>
    </row>
    <row r="7855" spans="1:7" x14ac:dyDescent="0.25">
      <c r="A7855" s="31" t="s">
        <v>234</v>
      </c>
      <c r="B7855" s="31" t="s">
        <v>19</v>
      </c>
      <c r="C7855" s="31" t="s">
        <v>96</v>
      </c>
      <c r="D7855" s="31" t="s">
        <v>783</v>
      </c>
      <c r="E7855" s="31" t="s">
        <v>5</v>
      </c>
      <c r="F7855" s="31" t="s">
        <v>11</v>
      </c>
      <c r="G7855" s="69">
        <v>153126.39000000001</v>
      </c>
    </row>
    <row r="7856" spans="1:7" x14ac:dyDescent="0.25">
      <c r="A7856" s="31" t="s">
        <v>234</v>
      </c>
      <c r="B7856" s="31" t="s">
        <v>19</v>
      </c>
      <c r="C7856" s="31" t="s">
        <v>96</v>
      </c>
      <c r="D7856" s="31" t="s">
        <v>783</v>
      </c>
      <c r="E7856" s="31" t="s">
        <v>5</v>
      </c>
      <c r="F7856" s="31" t="s">
        <v>12</v>
      </c>
      <c r="G7856" s="69">
        <v>12345.67</v>
      </c>
    </row>
    <row r="7857" spans="1:7" x14ac:dyDescent="0.25">
      <c r="A7857" s="31" t="s">
        <v>234</v>
      </c>
      <c r="B7857" s="31" t="s">
        <v>19</v>
      </c>
      <c r="C7857" s="31" t="s">
        <v>96</v>
      </c>
      <c r="D7857" s="31" t="s">
        <v>783</v>
      </c>
      <c r="E7857" s="31" t="s">
        <v>5</v>
      </c>
      <c r="F7857" s="31" t="s">
        <v>56</v>
      </c>
      <c r="G7857" s="69">
        <v>20235.509999999998</v>
      </c>
    </row>
    <row r="7858" spans="1:7" x14ac:dyDescent="0.25">
      <c r="A7858" s="31" t="s">
        <v>234</v>
      </c>
      <c r="B7858" s="31" t="s">
        <v>19</v>
      </c>
      <c r="C7858" s="31" t="s">
        <v>96</v>
      </c>
      <c r="D7858" s="31" t="s">
        <v>783</v>
      </c>
      <c r="E7858" s="31" t="s">
        <v>5</v>
      </c>
      <c r="F7858" s="31" t="s">
        <v>62</v>
      </c>
      <c r="G7858" s="69">
        <v>673.93</v>
      </c>
    </row>
    <row r="7859" spans="1:7" x14ac:dyDescent="0.25">
      <c r="A7859" s="31" t="s">
        <v>234</v>
      </c>
      <c r="B7859" s="31" t="s">
        <v>19</v>
      </c>
      <c r="C7859" s="31" t="s">
        <v>96</v>
      </c>
      <c r="D7859" s="31" t="s">
        <v>783</v>
      </c>
      <c r="E7859" s="31" t="s">
        <v>5</v>
      </c>
      <c r="F7859" s="31" t="s">
        <v>89</v>
      </c>
      <c r="G7859" s="69">
        <v>116918</v>
      </c>
    </row>
    <row r="7860" spans="1:7" x14ac:dyDescent="0.25">
      <c r="A7860" s="31" t="s">
        <v>234</v>
      </c>
      <c r="B7860" s="31" t="s">
        <v>19</v>
      </c>
      <c r="C7860" s="31" t="s">
        <v>96</v>
      </c>
      <c r="D7860" s="31" t="s">
        <v>783</v>
      </c>
      <c r="E7860" s="31" t="s">
        <v>5</v>
      </c>
      <c r="F7860" s="31" t="s">
        <v>82</v>
      </c>
      <c r="G7860" s="69">
        <v>2322.5500000000002</v>
      </c>
    </row>
    <row r="7861" spans="1:7" x14ac:dyDescent="0.25">
      <c r="A7861" s="31" t="s">
        <v>234</v>
      </c>
      <c r="B7861" s="31" t="s">
        <v>19</v>
      </c>
      <c r="C7861" s="31" t="s">
        <v>96</v>
      </c>
      <c r="D7861" s="31" t="s">
        <v>783</v>
      </c>
      <c r="E7861" s="31" t="s">
        <v>5</v>
      </c>
      <c r="F7861" s="31" t="s">
        <v>80</v>
      </c>
      <c r="G7861" s="69">
        <v>211207.31</v>
      </c>
    </row>
    <row r="7862" spans="1:7" x14ac:dyDescent="0.25">
      <c r="A7862" s="31" t="s">
        <v>234</v>
      </c>
      <c r="B7862" s="31" t="s">
        <v>19</v>
      </c>
      <c r="C7862" s="31" t="s">
        <v>96</v>
      </c>
      <c r="D7862" s="31" t="s">
        <v>783</v>
      </c>
      <c r="E7862" s="31" t="s">
        <v>5</v>
      </c>
      <c r="F7862" s="31" t="s">
        <v>61</v>
      </c>
      <c r="G7862" s="69">
        <v>39781.599999999999</v>
      </c>
    </row>
    <row r="7863" spans="1:7" x14ac:dyDescent="0.25">
      <c r="A7863" s="31" t="s">
        <v>234</v>
      </c>
      <c r="B7863" s="31" t="s">
        <v>19</v>
      </c>
      <c r="C7863" s="31" t="s">
        <v>96</v>
      </c>
      <c r="D7863" s="31" t="s">
        <v>783</v>
      </c>
      <c r="E7863" s="31" t="s">
        <v>85</v>
      </c>
      <c r="F7863" s="31" t="s">
        <v>87</v>
      </c>
      <c r="G7863" s="69">
        <v>16942.45</v>
      </c>
    </row>
    <row r="7864" spans="1:7" x14ac:dyDescent="0.25">
      <c r="A7864" s="31" t="s">
        <v>234</v>
      </c>
      <c r="B7864" s="31" t="s">
        <v>19</v>
      </c>
      <c r="C7864" s="31" t="s">
        <v>96</v>
      </c>
      <c r="D7864" s="31" t="s">
        <v>783</v>
      </c>
      <c r="E7864" s="31" t="s">
        <v>85</v>
      </c>
      <c r="F7864" s="31" t="s">
        <v>88</v>
      </c>
      <c r="G7864" s="69">
        <v>1383.63</v>
      </c>
    </row>
    <row r="7865" spans="1:7" x14ac:dyDescent="0.25">
      <c r="A7865" s="31" t="s">
        <v>234</v>
      </c>
      <c r="B7865" s="31" t="s">
        <v>19</v>
      </c>
      <c r="C7865" s="31" t="s">
        <v>96</v>
      </c>
      <c r="D7865" s="31" t="s">
        <v>783</v>
      </c>
      <c r="E7865" s="31" t="s">
        <v>85</v>
      </c>
      <c r="F7865" s="31" t="s">
        <v>86</v>
      </c>
      <c r="G7865" s="69">
        <v>15781.55</v>
      </c>
    </row>
    <row r="7866" spans="1:7" x14ac:dyDescent="0.25">
      <c r="A7866" s="31" t="s">
        <v>234</v>
      </c>
      <c r="B7866" s="31" t="s">
        <v>19</v>
      </c>
      <c r="C7866" s="31" t="s">
        <v>96</v>
      </c>
      <c r="D7866" s="31" t="s">
        <v>783</v>
      </c>
      <c r="E7866" s="31" t="s">
        <v>84</v>
      </c>
      <c r="F7866" s="31" t="s">
        <v>29</v>
      </c>
      <c r="G7866" s="69">
        <v>1154.97</v>
      </c>
    </row>
    <row r="7867" spans="1:7" x14ac:dyDescent="0.25">
      <c r="A7867" s="31" t="s">
        <v>234</v>
      </c>
      <c r="B7867" s="31" t="s">
        <v>19</v>
      </c>
      <c r="C7867" s="31" t="s">
        <v>96</v>
      </c>
      <c r="D7867" s="31" t="s">
        <v>783</v>
      </c>
      <c r="E7867" s="31" t="s">
        <v>84</v>
      </c>
      <c r="F7867" s="31" t="s">
        <v>23</v>
      </c>
      <c r="G7867" s="69">
        <v>31602.91</v>
      </c>
    </row>
    <row r="7868" spans="1:7" x14ac:dyDescent="0.25">
      <c r="A7868" s="31" t="s">
        <v>234</v>
      </c>
      <c r="B7868" s="31" t="s">
        <v>19</v>
      </c>
      <c r="C7868" s="31" t="s">
        <v>96</v>
      </c>
      <c r="D7868" s="31" t="s">
        <v>783</v>
      </c>
      <c r="E7868" s="31" t="s">
        <v>92</v>
      </c>
      <c r="F7868" s="31" t="s">
        <v>92</v>
      </c>
      <c r="G7868" s="69">
        <v>27.37</v>
      </c>
    </row>
    <row r="7869" spans="1:7" x14ac:dyDescent="0.25">
      <c r="A7869" s="31" t="s">
        <v>234</v>
      </c>
      <c r="B7869" s="31" t="s">
        <v>19</v>
      </c>
      <c r="C7869" s="31" t="s">
        <v>96</v>
      </c>
      <c r="D7869" s="31" t="s">
        <v>783</v>
      </c>
      <c r="E7869" s="31" t="s">
        <v>0</v>
      </c>
      <c r="F7869" s="31" t="s">
        <v>14</v>
      </c>
      <c r="G7869" s="69">
        <v>15322.86</v>
      </c>
    </row>
    <row r="7870" spans="1:7" x14ac:dyDescent="0.25">
      <c r="A7870" s="31" t="s">
        <v>234</v>
      </c>
      <c r="B7870" s="31" t="s">
        <v>19</v>
      </c>
      <c r="C7870" s="31" t="s">
        <v>96</v>
      </c>
      <c r="D7870" s="31" t="s">
        <v>783</v>
      </c>
      <c r="E7870" s="31" t="s">
        <v>0</v>
      </c>
      <c r="F7870" s="31" t="s">
        <v>15</v>
      </c>
      <c r="G7870" s="69">
        <v>280.13</v>
      </c>
    </row>
    <row r="7871" spans="1:7" x14ac:dyDescent="0.25">
      <c r="A7871" s="31" t="s">
        <v>234</v>
      </c>
      <c r="B7871" s="31" t="s">
        <v>19</v>
      </c>
      <c r="C7871" s="31" t="s">
        <v>96</v>
      </c>
      <c r="D7871" s="31" t="s">
        <v>783</v>
      </c>
      <c r="E7871" s="31" t="s">
        <v>0</v>
      </c>
      <c r="F7871" s="31" t="s">
        <v>16</v>
      </c>
      <c r="G7871" s="69">
        <v>15032.81</v>
      </c>
    </row>
    <row r="7872" spans="1:7" x14ac:dyDescent="0.25">
      <c r="A7872" s="31" t="s">
        <v>234</v>
      </c>
      <c r="B7872" s="31" t="s">
        <v>19</v>
      </c>
      <c r="C7872" s="31" t="s">
        <v>96</v>
      </c>
      <c r="D7872" s="31" t="s">
        <v>783</v>
      </c>
      <c r="E7872" s="31" t="s">
        <v>21</v>
      </c>
      <c r="F7872" s="31" t="s">
        <v>21</v>
      </c>
      <c r="G7872" s="69">
        <v>46256</v>
      </c>
    </row>
    <row r="7873" spans="1:7" x14ac:dyDescent="0.25">
      <c r="A7873" s="31" t="s">
        <v>234</v>
      </c>
      <c r="B7873" s="31" t="s">
        <v>20</v>
      </c>
      <c r="C7873" s="31" t="s">
        <v>47</v>
      </c>
      <c r="D7873" s="31" t="s">
        <v>783</v>
      </c>
      <c r="E7873" s="31" t="s">
        <v>81</v>
      </c>
      <c r="F7873" s="31" t="s">
        <v>27</v>
      </c>
      <c r="G7873" s="69">
        <v>34234</v>
      </c>
    </row>
    <row r="7874" spans="1:7" x14ac:dyDescent="0.25">
      <c r="A7874" s="31" t="s">
        <v>234</v>
      </c>
      <c r="B7874" s="31" t="s">
        <v>20</v>
      </c>
      <c r="C7874" s="31" t="s">
        <v>47</v>
      </c>
      <c r="D7874" s="31" t="s">
        <v>783</v>
      </c>
      <c r="E7874" s="31" t="s">
        <v>81</v>
      </c>
      <c r="F7874" s="31" t="s">
        <v>83</v>
      </c>
      <c r="G7874" s="69">
        <v>3244</v>
      </c>
    </row>
    <row r="7875" spans="1:7" x14ac:dyDescent="0.25">
      <c r="A7875" s="31" t="s">
        <v>234</v>
      </c>
      <c r="B7875" s="31" t="s">
        <v>20</v>
      </c>
      <c r="C7875" s="31" t="s">
        <v>47</v>
      </c>
      <c r="D7875" s="31" t="s">
        <v>783</v>
      </c>
      <c r="E7875" s="31" t="s">
        <v>81</v>
      </c>
      <c r="F7875" s="31" t="s">
        <v>25</v>
      </c>
      <c r="G7875" s="69">
        <v>137125</v>
      </c>
    </row>
    <row r="7876" spans="1:7" x14ac:dyDescent="0.25">
      <c r="A7876" s="31" t="s">
        <v>234</v>
      </c>
      <c r="B7876" s="31" t="s">
        <v>20</v>
      </c>
      <c r="C7876" s="31" t="s">
        <v>47</v>
      </c>
      <c r="D7876" s="31" t="s">
        <v>783</v>
      </c>
      <c r="E7876" s="31" t="s">
        <v>81</v>
      </c>
      <c r="F7876" s="31" t="s">
        <v>65</v>
      </c>
      <c r="G7876" s="69">
        <v>11670</v>
      </c>
    </row>
    <row r="7877" spans="1:7" x14ac:dyDescent="0.25">
      <c r="A7877" s="31" t="s">
        <v>234</v>
      </c>
      <c r="B7877" s="31" t="s">
        <v>20</v>
      </c>
      <c r="C7877" s="31" t="s">
        <v>47</v>
      </c>
      <c r="D7877" s="31" t="s">
        <v>783</v>
      </c>
      <c r="E7877" s="31" t="s">
        <v>81</v>
      </c>
      <c r="F7877" s="31" t="s">
        <v>26</v>
      </c>
      <c r="G7877" s="69">
        <v>156999</v>
      </c>
    </row>
    <row r="7878" spans="1:7" x14ac:dyDescent="0.25">
      <c r="A7878" s="31" t="s">
        <v>234</v>
      </c>
      <c r="B7878" s="31" t="s">
        <v>20</v>
      </c>
      <c r="C7878" s="31" t="s">
        <v>47</v>
      </c>
      <c r="D7878" s="31" t="s">
        <v>783</v>
      </c>
      <c r="E7878" s="31" t="s">
        <v>81</v>
      </c>
      <c r="F7878" s="31" t="s">
        <v>64</v>
      </c>
      <c r="G7878" s="69">
        <v>22411</v>
      </c>
    </row>
    <row r="7879" spans="1:7" x14ac:dyDescent="0.25">
      <c r="A7879" s="31" t="s">
        <v>234</v>
      </c>
      <c r="B7879" s="31" t="s">
        <v>20</v>
      </c>
      <c r="C7879" s="31" t="s">
        <v>47</v>
      </c>
      <c r="D7879" s="31" t="s">
        <v>783</v>
      </c>
      <c r="E7879" s="31" t="s">
        <v>81</v>
      </c>
      <c r="F7879" s="31" t="s">
        <v>9</v>
      </c>
      <c r="G7879" s="69">
        <v>60094</v>
      </c>
    </row>
    <row r="7880" spans="1:7" x14ac:dyDescent="0.25">
      <c r="A7880" s="31" t="s">
        <v>234</v>
      </c>
      <c r="B7880" s="31" t="s">
        <v>20</v>
      </c>
      <c r="C7880" s="31" t="s">
        <v>47</v>
      </c>
      <c r="D7880" s="31" t="s">
        <v>783</v>
      </c>
      <c r="E7880" s="31" t="s">
        <v>79</v>
      </c>
      <c r="F7880" s="31" t="s">
        <v>28</v>
      </c>
      <c r="G7880" s="69">
        <v>7140</v>
      </c>
    </row>
    <row r="7881" spans="1:7" x14ac:dyDescent="0.25">
      <c r="A7881" s="31" t="s">
        <v>234</v>
      </c>
      <c r="B7881" s="31" t="s">
        <v>20</v>
      </c>
      <c r="C7881" s="31" t="s">
        <v>47</v>
      </c>
      <c r="D7881" s="31" t="s">
        <v>783</v>
      </c>
      <c r="E7881" s="31" t="s">
        <v>79</v>
      </c>
      <c r="F7881" s="31" t="s">
        <v>90</v>
      </c>
      <c r="G7881" s="69">
        <v>651</v>
      </c>
    </row>
    <row r="7882" spans="1:7" x14ac:dyDescent="0.25">
      <c r="A7882" s="31" t="s">
        <v>234</v>
      </c>
      <c r="B7882" s="31" t="s">
        <v>20</v>
      </c>
      <c r="C7882" s="31" t="s">
        <v>47</v>
      </c>
      <c r="D7882" s="31" t="s">
        <v>783</v>
      </c>
      <c r="E7882" s="31" t="s">
        <v>5</v>
      </c>
      <c r="F7882" s="31" t="s">
        <v>52</v>
      </c>
      <c r="G7882" s="69">
        <v>4035</v>
      </c>
    </row>
    <row r="7883" spans="1:7" x14ac:dyDescent="0.25">
      <c r="A7883" s="31" t="s">
        <v>234</v>
      </c>
      <c r="B7883" s="31" t="s">
        <v>20</v>
      </c>
      <c r="C7883" s="31" t="s">
        <v>47</v>
      </c>
      <c r="D7883" s="31" t="s">
        <v>783</v>
      </c>
      <c r="E7883" s="31" t="s">
        <v>5</v>
      </c>
      <c r="F7883" s="31" t="s">
        <v>11</v>
      </c>
      <c r="G7883" s="69">
        <v>294803</v>
      </c>
    </row>
    <row r="7884" spans="1:7" x14ac:dyDescent="0.25">
      <c r="A7884" s="31" t="s">
        <v>234</v>
      </c>
      <c r="B7884" s="31" t="s">
        <v>20</v>
      </c>
      <c r="C7884" s="31" t="s">
        <v>47</v>
      </c>
      <c r="D7884" s="31" t="s">
        <v>783</v>
      </c>
      <c r="E7884" s="31" t="s">
        <v>5</v>
      </c>
      <c r="F7884" s="31" t="s">
        <v>12</v>
      </c>
      <c r="G7884" s="69">
        <v>27983</v>
      </c>
    </row>
    <row r="7885" spans="1:7" x14ac:dyDescent="0.25">
      <c r="A7885" s="31" t="s">
        <v>234</v>
      </c>
      <c r="B7885" s="31" t="s">
        <v>20</v>
      </c>
      <c r="C7885" s="31" t="s">
        <v>47</v>
      </c>
      <c r="D7885" s="31" t="s">
        <v>783</v>
      </c>
      <c r="E7885" s="31" t="s">
        <v>5</v>
      </c>
      <c r="F7885" s="31" t="s">
        <v>56</v>
      </c>
      <c r="G7885" s="69">
        <v>41090</v>
      </c>
    </row>
    <row r="7886" spans="1:7" x14ac:dyDescent="0.25">
      <c r="A7886" s="31" t="s">
        <v>234</v>
      </c>
      <c r="B7886" s="31" t="s">
        <v>20</v>
      </c>
      <c r="C7886" s="31" t="s">
        <v>47</v>
      </c>
      <c r="D7886" s="31" t="s">
        <v>783</v>
      </c>
      <c r="E7886" s="31" t="s">
        <v>5</v>
      </c>
      <c r="F7886" s="31" t="s">
        <v>62</v>
      </c>
      <c r="G7886" s="69">
        <v>660</v>
      </c>
    </row>
    <row r="7887" spans="1:7" x14ac:dyDescent="0.25">
      <c r="A7887" s="31" t="s">
        <v>234</v>
      </c>
      <c r="B7887" s="31" t="s">
        <v>20</v>
      </c>
      <c r="C7887" s="31" t="s">
        <v>47</v>
      </c>
      <c r="D7887" s="31" t="s">
        <v>783</v>
      </c>
      <c r="E7887" s="31" t="s">
        <v>5</v>
      </c>
      <c r="F7887" s="31" t="s">
        <v>89</v>
      </c>
      <c r="G7887" s="69">
        <v>35802</v>
      </c>
    </row>
    <row r="7888" spans="1:7" x14ac:dyDescent="0.25">
      <c r="A7888" s="31" t="s">
        <v>234</v>
      </c>
      <c r="B7888" s="31" t="s">
        <v>20</v>
      </c>
      <c r="C7888" s="31" t="s">
        <v>47</v>
      </c>
      <c r="D7888" s="31" t="s">
        <v>783</v>
      </c>
      <c r="E7888" s="31" t="s">
        <v>5</v>
      </c>
      <c r="F7888" s="31" t="s">
        <v>82</v>
      </c>
      <c r="G7888" s="69">
        <v>3900</v>
      </c>
    </row>
    <row r="7889" spans="1:7" x14ac:dyDescent="0.25">
      <c r="A7889" s="31" t="s">
        <v>234</v>
      </c>
      <c r="B7889" s="31" t="s">
        <v>20</v>
      </c>
      <c r="C7889" s="31" t="s">
        <v>47</v>
      </c>
      <c r="D7889" s="31" t="s">
        <v>783</v>
      </c>
      <c r="E7889" s="31" t="s">
        <v>5</v>
      </c>
      <c r="F7889" s="31" t="s">
        <v>80</v>
      </c>
      <c r="G7889" s="69">
        <v>544980</v>
      </c>
    </row>
    <row r="7890" spans="1:7" x14ac:dyDescent="0.25">
      <c r="A7890" s="31" t="s">
        <v>234</v>
      </c>
      <c r="B7890" s="31" t="s">
        <v>20</v>
      </c>
      <c r="C7890" s="31" t="s">
        <v>47</v>
      </c>
      <c r="D7890" s="31" t="s">
        <v>783</v>
      </c>
      <c r="E7890" s="31" t="s">
        <v>5</v>
      </c>
      <c r="F7890" s="31" t="s">
        <v>63</v>
      </c>
      <c r="G7890" s="69">
        <v>1551</v>
      </c>
    </row>
    <row r="7891" spans="1:7" x14ac:dyDescent="0.25">
      <c r="A7891" s="31" t="s">
        <v>234</v>
      </c>
      <c r="B7891" s="31" t="s">
        <v>20</v>
      </c>
      <c r="C7891" s="31" t="s">
        <v>47</v>
      </c>
      <c r="D7891" s="31" t="s">
        <v>783</v>
      </c>
      <c r="E7891" s="31" t="s">
        <v>5</v>
      </c>
      <c r="F7891" s="31" t="s">
        <v>61</v>
      </c>
      <c r="G7891" s="69">
        <v>80321</v>
      </c>
    </row>
    <row r="7892" spans="1:7" x14ac:dyDescent="0.25">
      <c r="A7892" s="31" t="s">
        <v>234</v>
      </c>
      <c r="B7892" s="31" t="s">
        <v>20</v>
      </c>
      <c r="C7892" s="31" t="s">
        <v>47</v>
      </c>
      <c r="D7892" s="31" t="s">
        <v>783</v>
      </c>
      <c r="E7892" s="31" t="s">
        <v>85</v>
      </c>
      <c r="F7892" s="31" t="s">
        <v>87</v>
      </c>
      <c r="G7892" s="69">
        <v>34886</v>
      </c>
    </row>
    <row r="7893" spans="1:7" x14ac:dyDescent="0.25">
      <c r="A7893" s="31" t="s">
        <v>234</v>
      </c>
      <c r="B7893" s="31" t="s">
        <v>20</v>
      </c>
      <c r="C7893" s="31" t="s">
        <v>47</v>
      </c>
      <c r="D7893" s="31" t="s">
        <v>783</v>
      </c>
      <c r="E7893" s="31" t="s">
        <v>85</v>
      </c>
      <c r="F7893" s="31" t="s">
        <v>88</v>
      </c>
      <c r="G7893" s="69">
        <v>2540</v>
      </c>
    </row>
    <row r="7894" spans="1:7" x14ac:dyDescent="0.25">
      <c r="A7894" s="31" t="s">
        <v>234</v>
      </c>
      <c r="B7894" s="31" t="s">
        <v>20</v>
      </c>
      <c r="C7894" s="31" t="s">
        <v>47</v>
      </c>
      <c r="D7894" s="31" t="s">
        <v>783</v>
      </c>
      <c r="E7894" s="31" t="s">
        <v>85</v>
      </c>
      <c r="F7894" s="31" t="s">
        <v>86</v>
      </c>
      <c r="G7894" s="69">
        <v>48369</v>
      </c>
    </row>
    <row r="7895" spans="1:7" x14ac:dyDescent="0.25">
      <c r="A7895" s="31" t="s">
        <v>234</v>
      </c>
      <c r="B7895" s="31" t="s">
        <v>20</v>
      </c>
      <c r="C7895" s="31" t="s">
        <v>47</v>
      </c>
      <c r="D7895" s="31" t="s">
        <v>783</v>
      </c>
      <c r="E7895" s="31" t="s">
        <v>84</v>
      </c>
      <c r="F7895" s="31" t="s">
        <v>29</v>
      </c>
      <c r="G7895" s="69">
        <v>1854</v>
      </c>
    </row>
    <row r="7896" spans="1:7" x14ac:dyDescent="0.25">
      <c r="A7896" s="31" t="s">
        <v>234</v>
      </c>
      <c r="B7896" s="31" t="s">
        <v>20</v>
      </c>
      <c r="C7896" s="31" t="s">
        <v>47</v>
      </c>
      <c r="D7896" s="31" t="s">
        <v>783</v>
      </c>
      <c r="E7896" s="31" t="s">
        <v>84</v>
      </c>
      <c r="F7896" s="31" t="s">
        <v>93</v>
      </c>
      <c r="G7896" s="69">
        <v>40</v>
      </c>
    </row>
    <row r="7897" spans="1:7" x14ac:dyDescent="0.25">
      <c r="A7897" s="31" t="s">
        <v>234</v>
      </c>
      <c r="B7897" s="31" t="s">
        <v>20</v>
      </c>
      <c r="C7897" s="31" t="s">
        <v>47</v>
      </c>
      <c r="D7897" s="31" t="s">
        <v>783</v>
      </c>
      <c r="E7897" s="31" t="s">
        <v>84</v>
      </c>
      <c r="F7897" s="31" t="s">
        <v>23</v>
      </c>
      <c r="G7897" s="69">
        <v>26245</v>
      </c>
    </row>
    <row r="7898" spans="1:7" x14ac:dyDescent="0.25">
      <c r="A7898" s="31" t="s">
        <v>234</v>
      </c>
      <c r="B7898" s="31" t="s">
        <v>20</v>
      </c>
      <c r="C7898" s="31" t="s">
        <v>47</v>
      </c>
      <c r="D7898" s="31" t="s">
        <v>783</v>
      </c>
      <c r="E7898" s="31" t="s">
        <v>92</v>
      </c>
      <c r="F7898" s="31" t="s">
        <v>92</v>
      </c>
      <c r="G7898" s="69">
        <v>38780</v>
      </c>
    </row>
    <row r="7899" spans="1:7" x14ac:dyDescent="0.25">
      <c r="A7899" s="31" t="s">
        <v>234</v>
      </c>
      <c r="B7899" s="31" t="s">
        <v>20</v>
      </c>
      <c r="C7899" s="31" t="s">
        <v>47</v>
      </c>
      <c r="D7899" s="31" t="s">
        <v>783</v>
      </c>
      <c r="E7899" s="31" t="s">
        <v>0</v>
      </c>
      <c r="F7899" s="31" t="s">
        <v>14</v>
      </c>
      <c r="G7899" s="69">
        <v>33019</v>
      </c>
    </row>
    <row r="7900" spans="1:7" x14ac:dyDescent="0.25">
      <c r="A7900" s="31" t="s">
        <v>234</v>
      </c>
      <c r="B7900" s="31" t="s">
        <v>20</v>
      </c>
      <c r="C7900" s="31" t="s">
        <v>47</v>
      </c>
      <c r="D7900" s="31" t="s">
        <v>783</v>
      </c>
      <c r="E7900" s="31" t="s">
        <v>0</v>
      </c>
      <c r="F7900" s="31" t="s">
        <v>15</v>
      </c>
      <c r="G7900" s="69">
        <v>2708</v>
      </c>
    </row>
    <row r="7901" spans="1:7" x14ac:dyDescent="0.25">
      <c r="A7901" s="31" t="s">
        <v>234</v>
      </c>
      <c r="B7901" s="31" t="s">
        <v>20</v>
      </c>
      <c r="C7901" s="31" t="s">
        <v>47</v>
      </c>
      <c r="D7901" s="31" t="s">
        <v>783</v>
      </c>
      <c r="E7901" s="31" t="s">
        <v>0</v>
      </c>
      <c r="F7901" s="31" t="s">
        <v>16</v>
      </c>
      <c r="G7901" s="69">
        <v>161001</v>
      </c>
    </row>
    <row r="7902" spans="1:7" x14ac:dyDescent="0.25">
      <c r="A7902" s="31" t="s">
        <v>234</v>
      </c>
      <c r="B7902" s="31" t="s">
        <v>20</v>
      </c>
      <c r="C7902" s="31" t="s">
        <v>47</v>
      </c>
      <c r="D7902" s="31" t="s">
        <v>783</v>
      </c>
      <c r="E7902" s="31" t="s">
        <v>21</v>
      </c>
      <c r="F7902" s="31" t="s">
        <v>21</v>
      </c>
      <c r="G7902" s="69">
        <v>44190</v>
      </c>
    </row>
    <row r="7903" spans="1:7" x14ac:dyDescent="0.25">
      <c r="A7903" s="31" t="s">
        <v>234</v>
      </c>
      <c r="B7903" s="31" t="s">
        <v>767</v>
      </c>
      <c r="C7903" s="31" t="s">
        <v>47</v>
      </c>
      <c r="D7903" s="31" t="s">
        <v>783</v>
      </c>
      <c r="E7903" s="31" t="s">
        <v>81</v>
      </c>
      <c r="F7903" s="31" t="s">
        <v>27</v>
      </c>
      <c r="G7903" s="69">
        <v>573.97</v>
      </c>
    </row>
    <row r="7904" spans="1:7" x14ac:dyDescent="0.25">
      <c r="A7904" s="31" t="s">
        <v>234</v>
      </c>
      <c r="B7904" s="31" t="s">
        <v>767</v>
      </c>
      <c r="C7904" s="31" t="s">
        <v>47</v>
      </c>
      <c r="D7904" s="31" t="s">
        <v>783</v>
      </c>
      <c r="E7904" s="31" t="s">
        <v>81</v>
      </c>
      <c r="F7904" s="31" t="s">
        <v>83</v>
      </c>
      <c r="G7904" s="69">
        <v>215.85</v>
      </c>
    </row>
    <row r="7905" spans="1:7" x14ac:dyDescent="0.25">
      <c r="A7905" s="31" t="s">
        <v>234</v>
      </c>
      <c r="B7905" s="31" t="s">
        <v>767</v>
      </c>
      <c r="C7905" s="31" t="s">
        <v>47</v>
      </c>
      <c r="D7905" s="31" t="s">
        <v>783</v>
      </c>
      <c r="E7905" s="31" t="s">
        <v>81</v>
      </c>
      <c r="F7905" s="31" t="s">
        <v>25</v>
      </c>
      <c r="G7905" s="69">
        <v>2057.59</v>
      </c>
    </row>
    <row r="7906" spans="1:7" x14ac:dyDescent="0.25">
      <c r="A7906" s="31" t="s">
        <v>234</v>
      </c>
      <c r="B7906" s="31" t="s">
        <v>767</v>
      </c>
      <c r="C7906" s="31" t="s">
        <v>47</v>
      </c>
      <c r="D7906" s="31" t="s">
        <v>783</v>
      </c>
      <c r="E7906" s="31" t="s">
        <v>81</v>
      </c>
      <c r="F7906" s="31" t="s">
        <v>65</v>
      </c>
      <c r="G7906" s="69">
        <v>32.14</v>
      </c>
    </row>
    <row r="7907" spans="1:7" x14ac:dyDescent="0.25">
      <c r="A7907" s="31" t="s">
        <v>234</v>
      </c>
      <c r="B7907" s="31" t="s">
        <v>767</v>
      </c>
      <c r="C7907" s="31" t="s">
        <v>47</v>
      </c>
      <c r="D7907" s="31" t="s">
        <v>783</v>
      </c>
      <c r="E7907" s="31" t="s">
        <v>81</v>
      </c>
      <c r="F7907" s="31" t="s">
        <v>26</v>
      </c>
      <c r="G7907" s="69">
        <v>2692.98</v>
      </c>
    </row>
    <row r="7908" spans="1:7" x14ac:dyDescent="0.25">
      <c r="A7908" s="31" t="s">
        <v>234</v>
      </c>
      <c r="B7908" s="31" t="s">
        <v>767</v>
      </c>
      <c r="C7908" s="31" t="s">
        <v>47</v>
      </c>
      <c r="D7908" s="31" t="s">
        <v>783</v>
      </c>
      <c r="E7908" s="31" t="s">
        <v>81</v>
      </c>
      <c r="F7908" s="31" t="s">
        <v>9</v>
      </c>
      <c r="G7908" s="69">
        <v>184.14</v>
      </c>
    </row>
    <row r="7909" spans="1:7" x14ac:dyDescent="0.25">
      <c r="A7909" s="31" t="s">
        <v>234</v>
      </c>
      <c r="B7909" s="31" t="s">
        <v>767</v>
      </c>
      <c r="C7909" s="31" t="s">
        <v>47</v>
      </c>
      <c r="D7909" s="31" t="s">
        <v>783</v>
      </c>
      <c r="E7909" s="31" t="s">
        <v>79</v>
      </c>
      <c r="F7909" s="31" t="s">
        <v>28</v>
      </c>
      <c r="G7909" s="69">
        <v>86.59</v>
      </c>
    </row>
    <row r="7910" spans="1:7" x14ac:dyDescent="0.25">
      <c r="A7910" s="31" t="s">
        <v>234</v>
      </c>
      <c r="B7910" s="31" t="s">
        <v>767</v>
      </c>
      <c r="C7910" s="31" t="s">
        <v>47</v>
      </c>
      <c r="D7910" s="31" t="s">
        <v>783</v>
      </c>
      <c r="E7910" s="31" t="s">
        <v>5</v>
      </c>
      <c r="F7910" s="31" t="s">
        <v>52</v>
      </c>
      <c r="G7910" s="69">
        <v>22.41</v>
      </c>
    </row>
    <row r="7911" spans="1:7" x14ac:dyDescent="0.25">
      <c r="A7911" s="31" t="s">
        <v>234</v>
      </c>
      <c r="B7911" s="31" t="s">
        <v>767</v>
      </c>
      <c r="C7911" s="31" t="s">
        <v>47</v>
      </c>
      <c r="D7911" s="31" t="s">
        <v>783</v>
      </c>
      <c r="E7911" s="31" t="s">
        <v>5</v>
      </c>
      <c r="F7911" s="31" t="s">
        <v>11</v>
      </c>
      <c r="G7911" s="69">
        <v>3091.07</v>
      </c>
    </row>
    <row r="7912" spans="1:7" x14ac:dyDescent="0.25">
      <c r="A7912" s="31" t="s">
        <v>234</v>
      </c>
      <c r="B7912" s="31" t="s">
        <v>767</v>
      </c>
      <c r="C7912" s="31" t="s">
        <v>47</v>
      </c>
      <c r="D7912" s="31" t="s">
        <v>783</v>
      </c>
      <c r="E7912" s="31" t="s">
        <v>5</v>
      </c>
      <c r="F7912" s="31" t="s">
        <v>12</v>
      </c>
      <c r="G7912" s="69">
        <v>1164.68</v>
      </c>
    </row>
    <row r="7913" spans="1:7" x14ac:dyDescent="0.25">
      <c r="A7913" s="31" t="s">
        <v>234</v>
      </c>
      <c r="B7913" s="31" t="s">
        <v>767</v>
      </c>
      <c r="C7913" s="31" t="s">
        <v>47</v>
      </c>
      <c r="D7913" s="31" t="s">
        <v>783</v>
      </c>
      <c r="E7913" s="31" t="s">
        <v>5</v>
      </c>
      <c r="F7913" s="31" t="s">
        <v>56</v>
      </c>
      <c r="G7913" s="69">
        <v>296.7</v>
      </c>
    </row>
    <row r="7914" spans="1:7" x14ac:dyDescent="0.25">
      <c r="A7914" s="31" t="s">
        <v>234</v>
      </c>
      <c r="B7914" s="31" t="s">
        <v>767</v>
      </c>
      <c r="C7914" s="31" t="s">
        <v>47</v>
      </c>
      <c r="D7914" s="31" t="s">
        <v>783</v>
      </c>
      <c r="E7914" s="31" t="s">
        <v>5</v>
      </c>
      <c r="F7914" s="31" t="s">
        <v>89</v>
      </c>
      <c r="G7914" s="69">
        <v>368.45</v>
      </c>
    </row>
    <row r="7915" spans="1:7" x14ac:dyDescent="0.25">
      <c r="A7915" s="31" t="s">
        <v>234</v>
      </c>
      <c r="B7915" s="31" t="s">
        <v>767</v>
      </c>
      <c r="C7915" s="31" t="s">
        <v>47</v>
      </c>
      <c r="D7915" s="31" t="s">
        <v>783</v>
      </c>
      <c r="E7915" s="31" t="s">
        <v>5</v>
      </c>
      <c r="F7915" s="31" t="s">
        <v>82</v>
      </c>
      <c r="G7915" s="69">
        <v>54.7</v>
      </c>
    </row>
    <row r="7916" spans="1:7" x14ac:dyDescent="0.25">
      <c r="A7916" s="31" t="s">
        <v>234</v>
      </c>
      <c r="B7916" s="31" t="s">
        <v>767</v>
      </c>
      <c r="C7916" s="31" t="s">
        <v>47</v>
      </c>
      <c r="D7916" s="31" t="s">
        <v>783</v>
      </c>
      <c r="E7916" s="31" t="s">
        <v>5</v>
      </c>
      <c r="F7916" s="31" t="s">
        <v>80</v>
      </c>
      <c r="G7916" s="69">
        <v>4583.34</v>
      </c>
    </row>
    <row r="7917" spans="1:7" x14ac:dyDescent="0.25">
      <c r="A7917" s="31" t="s">
        <v>234</v>
      </c>
      <c r="B7917" s="31" t="s">
        <v>767</v>
      </c>
      <c r="C7917" s="31" t="s">
        <v>47</v>
      </c>
      <c r="D7917" s="31" t="s">
        <v>783</v>
      </c>
      <c r="E7917" s="31" t="s">
        <v>5</v>
      </c>
      <c r="F7917" s="31" t="s">
        <v>63</v>
      </c>
      <c r="G7917" s="69">
        <v>31.99</v>
      </c>
    </row>
    <row r="7918" spans="1:7" x14ac:dyDescent="0.25">
      <c r="A7918" s="31" t="s">
        <v>234</v>
      </c>
      <c r="B7918" s="31" t="s">
        <v>767</v>
      </c>
      <c r="C7918" s="31" t="s">
        <v>47</v>
      </c>
      <c r="D7918" s="31" t="s">
        <v>783</v>
      </c>
      <c r="E7918" s="31" t="s">
        <v>5</v>
      </c>
      <c r="F7918" s="31" t="s">
        <v>61</v>
      </c>
      <c r="G7918" s="69">
        <v>3365.27</v>
      </c>
    </row>
    <row r="7919" spans="1:7" x14ac:dyDescent="0.25">
      <c r="A7919" s="31" t="s">
        <v>234</v>
      </c>
      <c r="B7919" s="31" t="s">
        <v>767</v>
      </c>
      <c r="C7919" s="31" t="s">
        <v>47</v>
      </c>
      <c r="D7919" s="31" t="s">
        <v>783</v>
      </c>
      <c r="E7919" s="31" t="s">
        <v>85</v>
      </c>
      <c r="F7919" s="31" t="s">
        <v>87</v>
      </c>
      <c r="G7919" s="69">
        <v>2660.02</v>
      </c>
    </row>
    <row r="7920" spans="1:7" x14ac:dyDescent="0.25">
      <c r="A7920" s="31" t="s">
        <v>234</v>
      </c>
      <c r="B7920" s="31" t="s">
        <v>767</v>
      </c>
      <c r="C7920" s="31" t="s">
        <v>47</v>
      </c>
      <c r="D7920" s="31" t="s">
        <v>783</v>
      </c>
      <c r="E7920" s="31" t="s">
        <v>85</v>
      </c>
      <c r="F7920" s="31" t="s">
        <v>86</v>
      </c>
      <c r="G7920" s="69">
        <v>2180.2399999999998</v>
      </c>
    </row>
    <row r="7921" spans="1:7" x14ac:dyDescent="0.25">
      <c r="A7921" s="31" t="s">
        <v>234</v>
      </c>
      <c r="B7921" s="31" t="s">
        <v>767</v>
      </c>
      <c r="C7921" s="31" t="s">
        <v>47</v>
      </c>
      <c r="D7921" s="31" t="s">
        <v>783</v>
      </c>
      <c r="E7921" s="31" t="s">
        <v>84</v>
      </c>
      <c r="F7921" s="31" t="s">
        <v>23</v>
      </c>
      <c r="G7921" s="69">
        <v>256.44</v>
      </c>
    </row>
    <row r="7922" spans="1:7" x14ac:dyDescent="0.25">
      <c r="A7922" s="31" t="s">
        <v>234</v>
      </c>
      <c r="B7922" s="31" t="s">
        <v>767</v>
      </c>
      <c r="C7922" s="31" t="s">
        <v>47</v>
      </c>
      <c r="D7922" s="31" t="s">
        <v>783</v>
      </c>
      <c r="E7922" s="31" t="s">
        <v>0</v>
      </c>
      <c r="F7922" s="31" t="s">
        <v>14</v>
      </c>
      <c r="G7922" s="69">
        <v>2148.42</v>
      </c>
    </row>
    <row r="7923" spans="1:7" x14ac:dyDescent="0.25">
      <c r="A7923" s="31" t="s">
        <v>234</v>
      </c>
      <c r="B7923" s="31" t="s">
        <v>767</v>
      </c>
      <c r="C7923" s="31" t="s">
        <v>47</v>
      </c>
      <c r="D7923" s="31" t="s">
        <v>783</v>
      </c>
      <c r="E7923" s="31" t="s">
        <v>0</v>
      </c>
      <c r="F7923" s="31" t="s">
        <v>15</v>
      </c>
      <c r="G7923" s="69">
        <v>144.01</v>
      </c>
    </row>
    <row r="7924" spans="1:7" x14ac:dyDescent="0.25">
      <c r="A7924" s="31" t="s">
        <v>234</v>
      </c>
      <c r="B7924" s="31" t="s">
        <v>767</v>
      </c>
      <c r="C7924" s="31" t="s">
        <v>47</v>
      </c>
      <c r="D7924" s="31" t="s">
        <v>783</v>
      </c>
      <c r="E7924" s="31" t="s">
        <v>0</v>
      </c>
      <c r="F7924" s="31" t="s">
        <v>16</v>
      </c>
      <c r="G7924" s="69">
        <v>857.8</v>
      </c>
    </row>
    <row r="7925" spans="1:7" x14ac:dyDescent="0.25">
      <c r="A7925" s="31" t="s">
        <v>234</v>
      </c>
      <c r="B7925" s="31" t="s">
        <v>701</v>
      </c>
      <c r="C7925" s="31" t="s">
        <v>96</v>
      </c>
      <c r="D7925" s="31" t="s">
        <v>783</v>
      </c>
      <c r="E7925" s="31" t="s">
        <v>81</v>
      </c>
      <c r="F7925" s="31" t="s">
        <v>27</v>
      </c>
      <c r="G7925" s="69">
        <v>1906.41</v>
      </c>
    </row>
    <row r="7926" spans="1:7" x14ac:dyDescent="0.25">
      <c r="A7926" s="31" t="s">
        <v>234</v>
      </c>
      <c r="B7926" s="31" t="s">
        <v>701</v>
      </c>
      <c r="C7926" s="31" t="s">
        <v>96</v>
      </c>
      <c r="D7926" s="31" t="s">
        <v>783</v>
      </c>
      <c r="E7926" s="31" t="s">
        <v>81</v>
      </c>
      <c r="F7926" s="31" t="s">
        <v>83</v>
      </c>
      <c r="G7926" s="69">
        <v>162.76</v>
      </c>
    </row>
    <row r="7927" spans="1:7" x14ac:dyDescent="0.25">
      <c r="A7927" s="31" t="s">
        <v>234</v>
      </c>
      <c r="B7927" s="31" t="s">
        <v>701</v>
      </c>
      <c r="C7927" s="31" t="s">
        <v>96</v>
      </c>
      <c r="D7927" s="31" t="s">
        <v>783</v>
      </c>
      <c r="E7927" s="31" t="s">
        <v>81</v>
      </c>
      <c r="F7927" s="31" t="s">
        <v>25</v>
      </c>
      <c r="G7927" s="69">
        <v>7338.58</v>
      </c>
    </row>
    <row r="7928" spans="1:7" x14ac:dyDescent="0.25">
      <c r="A7928" s="31" t="s">
        <v>234</v>
      </c>
      <c r="B7928" s="31" t="s">
        <v>701</v>
      </c>
      <c r="C7928" s="31" t="s">
        <v>96</v>
      </c>
      <c r="D7928" s="31" t="s">
        <v>783</v>
      </c>
      <c r="E7928" s="31" t="s">
        <v>81</v>
      </c>
      <c r="F7928" s="31" t="s">
        <v>65</v>
      </c>
      <c r="G7928" s="69">
        <v>968.69</v>
      </c>
    </row>
    <row r="7929" spans="1:7" x14ac:dyDescent="0.25">
      <c r="A7929" s="31" t="s">
        <v>234</v>
      </c>
      <c r="B7929" s="31" t="s">
        <v>701</v>
      </c>
      <c r="C7929" s="31" t="s">
        <v>96</v>
      </c>
      <c r="D7929" s="31" t="s">
        <v>783</v>
      </c>
      <c r="E7929" s="31" t="s">
        <v>81</v>
      </c>
      <c r="F7929" s="31" t="s">
        <v>26</v>
      </c>
      <c r="G7929" s="69">
        <v>9149.57</v>
      </c>
    </row>
    <row r="7930" spans="1:7" x14ac:dyDescent="0.25">
      <c r="A7930" s="31" t="s">
        <v>234</v>
      </c>
      <c r="B7930" s="31" t="s">
        <v>701</v>
      </c>
      <c r="C7930" s="31" t="s">
        <v>96</v>
      </c>
      <c r="D7930" s="31" t="s">
        <v>783</v>
      </c>
      <c r="E7930" s="31" t="s">
        <v>81</v>
      </c>
      <c r="F7930" s="31" t="s">
        <v>64</v>
      </c>
      <c r="G7930" s="69">
        <v>3408.59</v>
      </c>
    </row>
    <row r="7931" spans="1:7" x14ac:dyDescent="0.25">
      <c r="A7931" s="31" t="s">
        <v>234</v>
      </c>
      <c r="B7931" s="31" t="s">
        <v>701</v>
      </c>
      <c r="C7931" s="31" t="s">
        <v>96</v>
      </c>
      <c r="D7931" s="31" t="s">
        <v>783</v>
      </c>
      <c r="E7931" s="31" t="s">
        <v>81</v>
      </c>
      <c r="F7931" s="31" t="s">
        <v>9</v>
      </c>
      <c r="G7931" s="69">
        <v>4054.45</v>
      </c>
    </row>
    <row r="7932" spans="1:7" x14ac:dyDescent="0.25">
      <c r="A7932" s="31" t="s">
        <v>234</v>
      </c>
      <c r="B7932" s="31" t="s">
        <v>701</v>
      </c>
      <c r="C7932" s="31" t="s">
        <v>96</v>
      </c>
      <c r="D7932" s="31" t="s">
        <v>783</v>
      </c>
      <c r="E7932" s="31" t="s">
        <v>79</v>
      </c>
      <c r="F7932" s="31" t="s">
        <v>28</v>
      </c>
      <c r="G7932" s="69">
        <v>121.07</v>
      </c>
    </row>
    <row r="7933" spans="1:7" x14ac:dyDescent="0.25">
      <c r="A7933" s="31" t="s">
        <v>234</v>
      </c>
      <c r="B7933" s="31" t="s">
        <v>701</v>
      </c>
      <c r="C7933" s="31" t="s">
        <v>96</v>
      </c>
      <c r="D7933" s="31" t="s">
        <v>783</v>
      </c>
      <c r="E7933" s="31" t="s">
        <v>5</v>
      </c>
      <c r="F7933" s="31" t="s">
        <v>52</v>
      </c>
      <c r="G7933" s="69">
        <v>110.76</v>
      </c>
    </row>
    <row r="7934" spans="1:7" x14ac:dyDescent="0.25">
      <c r="A7934" s="31" t="s">
        <v>234</v>
      </c>
      <c r="B7934" s="31" t="s">
        <v>701</v>
      </c>
      <c r="C7934" s="31" t="s">
        <v>96</v>
      </c>
      <c r="D7934" s="31" t="s">
        <v>783</v>
      </c>
      <c r="E7934" s="31" t="s">
        <v>5</v>
      </c>
      <c r="F7934" s="31" t="s">
        <v>11</v>
      </c>
      <c r="G7934" s="69">
        <v>18444.62</v>
      </c>
    </row>
    <row r="7935" spans="1:7" x14ac:dyDescent="0.25">
      <c r="A7935" s="31" t="s">
        <v>234</v>
      </c>
      <c r="B7935" s="31" t="s">
        <v>701</v>
      </c>
      <c r="C7935" s="31" t="s">
        <v>96</v>
      </c>
      <c r="D7935" s="31" t="s">
        <v>783</v>
      </c>
      <c r="E7935" s="31" t="s">
        <v>5</v>
      </c>
      <c r="F7935" s="31" t="s">
        <v>12</v>
      </c>
      <c r="G7935" s="69">
        <v>1956.34</v>
      </c>
    </row>
    <row r="7936" spans="1:7" x14ac:dyDescent="0.25">
      <c r="A7936" s="31" t="s">
        <v>234</v>
      </c>
      <c r="B7936" s="31" t="s">
        <v>701</v>
      </c>
      <c r="C7936" s="31" t="s">
        <v>96</v>
      </c>
      <c r="D7936" s="31" t="s">
        <v>783</v>
      </c>
      <c r="E7936" s="31" t="s">
        <v>5</v>
      </c>
      <c r="F7936" s="31" t="s">
        <v>56</v>
      </c>
      <c r="G7936" s="69">
        <v>4226.09</v>
      </c>
    </row>
    <row r="7937" spans="1:7" x14ac:dyDescent="0.25">
      <c r="A7937" s="31" t="s">
        <v>234</v>
      </c>
      <c r="B7937" s="31" t="s">
        <v>701</v>
      </c>
      <c r="C7937" s="31" t="s">
        <v>96</v>
      </c>
      <c r="D7937" s="31" t="s">
        <v>783</v>
      </c>
      <c r="E7937" s="31" t="s">
        <v>5</v>
      </c>
      <c r="F7937" s="31" t="s">
        <v>62</v>
      </c>
      <c r="G7937" s="69">
        <v>51.99</v>
      </c>
    </row>
    <row r="7938" spans="1:7" x14ac:dyDescent="0.25">
      <c r="A7938" s="31" t="s">
        <v>234</v>
      </c>
      <c r="B7938" s="31" t="s">
        <v>701</v>
      </c>
      <c r="C7938" s="31" t="s">
        <v>96</v>
      </c>
      <c r="D7938" s="31" t="s">
        <v>783</v>
      </c>
      <c r="E7938" s="31" t="s">
        <v>5</v>
      </c>
      <c r="F7938" s="31" t="s">
        <v>89</v>
      </c>
      <c r="G7938" s="69">
        <v>4419.75</v>
      </c>
    </row>
    <row r="7939" spans="1:7" x14ac:dyDescent="0.25">
      <c r="A7939" s="31" t="s">
        <v>234</v>
      </c>
      <c r="B7939" s="31" t="s">
        <v>701</v>
      </c>
      <c r="C7939" s="31" t="s">
        <v>96</v>
      </c>
      <c r="D7939" s="31" t="s">
        <v>783</v>
      </c>
      <c r="E7939" s="31" t="s">
        <v>5</v>
      </c>
      <c r="F7939" s="31" t="s">
        <v>82</v>
      </c>
      <c r="G7939" s="69">
        <v>248.15</v>
      </c>
    </row>
    <row r="7940" spans="1:7" x14ac:dyDescent="0.25">
      <c r="A7940" s="31" t="s">
        <v>234</v>
      </c>
      <c r="B7940" s="31" t="s">
        <v>701</v>
      </c>
      <c r="C7940" s="31" t="s">
        <v>96</v>
      </c>
      <c r="D7940" s="31" t="s">
        <v>783</v>
      </c>
      <c r="E7940" s="31" t="s">
        <v>5</v>
      </c>
      <c r="F7940" s="31" t="s">
        <v>80</v>
      </c>
      <c r="G7940" s="69">
        <v>28076.21</v>
      </c>
    </row>
    <row r="7941" spans="1:7" x14ac:dyDescent="0.25">
      <c r="A7941" s="31" t="s">
        <v>234</v>
      </c>
      <c r="B7941" s="31" t="s">
        <v>701</v>
      </c>
      <c r="C7941" s="31" t="s">
        <v>96</v>
      </c>
      <c r="D7941" s="31" t="s">
        <v>783</v>
      </c>
      <c r="E7941" s="31" t="s">
        <v>5</v>
      </c>
      <c r="F7941" s="31" t="s">
        <v>63</v>
      </c>
      <c r="G7941" s="69">
        <v>158.88999999999999</v>
      </c>
    </row>
    <row r="7942" spans="1:7" x14ac:dyDescent="0.25">
      <c r="A7942" s="31" t="s">
        <v>234</v>
      </c>
      <c r="B7942" s="31" t="s">
        <v>701</v>
      </c>
      <c r="C7942" s="31" t="s">
        <v>96</v>
      </c>
      <c r="D7942" s="31" t="s">
        <v>783</v>
      </c>
      <c r="E7942" s="31" t="s">
        <v>5</v>
      </c>
      <c r="F7942" s="31" t="s">
        <v>61</v>
      </c>
      <c r="G7942" s="69">
        <v>4779.49</v>
      </c>
    </row>
    <row r="7943" spans="1:7" x14ac:dyDescent="0.25">
      <c r="A7943" s="31" t="s">
        <v>234</v>
      </c>
      <c r="B7943" s="31" t="s">
        <v>701</v>
      </c>
      <c r="C7943" s="31" t="s">
        <v>96</v>
      </c>
      <c r="D7943" s="31" t="s">
        <v>783</v>
      </c>
      <c r="E7943" s="31" t="s">
        <v>85</v>
      </c>
      <c r="F7943" s="31" t="s">
        <v>87</v>
      </c>
      <c r="G7943" s="69">
        <v>5933.07</v>
      </c>
    </row>
    <row r="7944" spans="1:7" x14ac:dyDescent="0.25">
      <c r="A7944" s="31" t="s">
        <v>234</v>
      </c>
      <c r="B7944" s="31" t="s">
        <v>701</v>
      </c>
      <c r="C7944" s="31" t="s">
        <v>96</v>
      </c>
      <c r="D7944" s="31" t="s">
        <v>783</v>
      </c>
      <c r="E7944" s="31" t="s">
        <v>85</v>
      </c>
      <c r="F7944" s="31" t="s">
        <v>88</v>
      </c>
      <c r="G7944" s="69">
        <v>251.87</v>
      </c>
    </row>
    <row r="7945" spans="1:7" x14ac:dyDescent="0.25">
      <c r="A7945" s="31" t="s">
        <v>234</v>
      </c>
      <c r="B7945" s="31" t="s">
        <v>701</v>
      </c>
      <c r="C7945" s="31" t="s">
        <v>96</v>
      </c>
      <c r="D7945" s="31" t="s">
        <v>783</v>
      </c>
      <c r="E7945" s="31" t="s">
        <v>85</v>
      </c>
      <c r="F7945" s="31" t="s">
        <v>86</v>
      </c>
      <c r="G7945" s="69">
        <v>3666.54</v>
      </c>
    </row>
    <row r="7946" spans="1:7" x14ac:dyDescent="0.25">
      <c r="A7946" s="31" t="s">
        <v>234</v>
      </c>
      <c r="B7946" s="31" t="s">
        <v>701</v>
      </c>
      <c r="C7946" s="31" t="s">
        <v>96</v>
      </c>
      <c r="D7946" s="31" t="s">
        <v>783</v>
      </c>
      <c r="E7946" s="31" t="s">
        <v>84</v>
      </c>
      <c r="F7946" s="31" t="s">
        <v>29</v>
      </c>
      <c r="G7946" s="69">
        <v>50.56</v>
      </c>
    </row>
    <row r="7947" spans="1:7" x14ac:dyDescent="0.25">
      <c r="A7947" s="31" t="s">
        <v>234</v>
      </c>
      <c r="B7947" s="31" t="s">
        <v>701</v>
      </c>
      <c r="C7947" s="31" t="s">
        <v>96</v>
      </c>
      <c r="D7947" s="31" t="s">
        <v>783</v>
      </c>
      <c r="E7947" s="31" t="s">
        <v>84</v>
      </c>
      <c r="F7947" s="31" t="s">
        <v>23</v>
      </c>
      <c r="G7947" s="69">
        <v>1039.52</v>
      </c>
    </row>
    <row r="7948" spans="1:7" x14ac:dyDescent="0.25">
      <c r="A7948" s="31" t="s">
        <v>234</v>
      </c>
      <c r="B7948" s="31" t="s">
        <v>701</v>
      </c>
      <c r="C7948" s="31" t="s">
        <v>96</v>
      </c>
      <c r="D7948" s="31" t="s">
        <v>783</v>
      </c>
      <c r="E7948" s="31" t="s">
        <v>0</v>
      </c>
      <c r="F7948" s="31" t="s">
        <v>14</v>
      </c>
      <c r="G7948" s="69">
        <v>3896.78</v>
      </c>
    </row>
    <row r="7949" spans="1:7" x14ac:dyDescent="0.25">
      <c r="A7949" s="31" t="s">
        <v>234</v>
      </c>
      <c r="B7949" s="31" t="s">
        <v>701</v>
      </c>
      <c r="C7949" s="31" t="s">
        <v>96</v>
      </c>
      <c r="D7949" s="31" t="s">
        <v>783</v>
      </c>
      <c r="E7949" s="31" t="s">
        <v>0</v>
      </c>
      <c r="F7949" s="31" t="s">
        <v>16</v>
      </c>
      <c r="G7949" s="69">
        <v>5725.95</v>
      </c>
    </row>
    <row r="7950" spans="1:7" x14ac:dyDescent="0.25">
      <c r="A7950" s="31" t="s">
        <v>234</v>
      </c>
      <c r="B7950" s="31" t="s">
        <v>57</v>
      </c>
      <c r="C7950" s="31" t="s">
        <v>47</v>
      </c>
      <c r="D7950" s="31" t="s">
        <v>783</v>
      </c>
      <c r="E7950" s="31" t="s">
        <v>81</v>
      </c>
      <c r="F7950" s="31" t="s">
        <v>27</v>
      </c>
      <c r="G7950" s="69">
        <v>1031.77</v>
      </c>
    </row>
    <row r="7951" spans="1:7" x14ac:dyDescent="0.25">
      <c r="A7951" s="31" t="s">
        <v>234</v>
      </c>
      <c r="B7951" s="31" t="s">
        <v>57</v>
      </c>
      <c r="C7951" s="31" t="s">
        <v>47</v>
      </c>
      <c r="D7951" s="31" t="s">
        <v>783</v>
      </c>
      <c r="E7951" s="31" t="s">
        <v>81</v>
      </c>
      <c r="F7951" s="31" t="s">
        <v>83</v>
      </c>
      <c r="G7951" s="69">
        <v>463.05</v>
      </c>
    </row>
    <row r="7952" spans="1:7" x14ac:dyDescent="0.25">
      <c r="A7952" s="31" t="s">
        <v>234</v>
      </c>
      <c r="B7952" s="31" t="s">
        <v>57</v>
      </c>
      <c r="C7952" s="31" t="s">
        <v>47</v>
      </c>
      <c r="D7952" s="31" t="s">
        <v>783</v>
      </c>
      <c r="E7952" s="31" t="s">
        <v>81</v>
      </c>
      <c r="F7952" s="31" t="s">
        <v>25</v>
      </c>
      <c r="G7952" s="69">
        <v>3979.28</v>
      </c>
    </row>
    <row r="7953" spans="1:7" x14ac:dyDescent="0.25">
      <c r="A7953" s="31" t="s">
        <v>234</v>
      </c>
      <c r="B7953" s="31" t="s">
        <v>57</v>
      </c>
      <c r="C7953" s="31" t="s">
        <v>47</v>
      </c>
      <c r="D7953" s="31" t="s">
        <v>783</v>
      </c>
      <c r="E7953" s="31" t="s">
        <v>81</v>
      </c>
      <c r="F7953" s="31" t="s">
        <v>65</v>
      </c>
      <c r="G7953" s="69">
        <v>574.54999999999995</v>
      </c>
    </row>
    <row r="7954" spans="1:7" x14ac:dyDescent="0.25">
      <c r="A7954" s="31" t="s">
        <v>234</v>
      </c>
      <c r="B7954" s="31" t="s">
        <v>57</v>
      </c>
      <c r="C7954" s="31" t="s">
        <v>47</v>
      </c>
      <c r="D7954" s="31" t="s">
        <v>783</v>
      </c>
      <c r="E7954" s="31" t="s">
        <v>81</v>
      </c>
      <c r="F7954" s="31" t="s">
        <v>26</v>
      </c>
      <c r="G7954" s="69">
        <v>6514.2</v>
      </c>
    </row>
    <row r="7955" spans="1:7" x14ac:dyDescent="0.25">
      <c r="A7955" s="31" t="s">
        <v>234</v>
      </c>
      <c r="B7955" s="31" t="s">
        <v>57</v>
      </c>
      <c r="C7955" s="31" t="s">
        <v>47</v>
      </c>
      <c r="D7955" s="31" t="s">
        <v>783</v>
      </c>
      <c r="E7955" s="31" t="s">
        <v>81</v>
      </c>
      <c r="F7955" s="31" t="s">
        <v>64</v>
      </c>
      <c r="G7955" s="69">
        <v>1006.6</v>
      </c>
    </row>
    <row r="7956" spans="1:7" x14ac:dyDescent="0.25">
      <c r="A7956" s="31" t="s">
        <v>234</v>
      </c>
      <c r="B7956" s="31" t="s">
        <v>57</v>
      </c>
      <c r="C7956" s="31" t="s">
        <v>47</v>
      </c>
      <c r="D7956" s="31" t="s">
        <v>783</v>
      </c>
      <c r="E7956" s="31" t="s">
        <v>81</v>
      </c>
      <c r="F7956" s="31" t="s">
        <v>9</v>
      </c>
      <c r="G7956" s="69">
        <v>2467.15</v>
      </c>
    </row>
    <row r="7957" spans="1:7" x14ac:dyDescent="0.25">
      <c r="A7957" s="31" t="s">
        <v>234</v>
      </c>
      <c r="B7957" s="31" t="s">
        <v>57</v>
      </c>
      <c r="C7957" s="31" t="s">
        <v>47</v>
      </c>
      <c r="D7957" s="31" t="s">
        <v>783</v>
      </c>
      <c r="E7957" s="31" t="s">
        <v>79</v>
      </c>
      <c r="F7957" s="31" t="s">
        <v>28</v>
      </c>
      <c r="G7957" s="69">
        <v>881.49</v>
      </c>
    </row>
    <row r="7958" spans="1:7" x14ac:dyDescent="0.25">
      <c r="A7958" s="31" t="s">
        <v>234</v>
      </c>
      <c r="B7958" s="31" t="s">
        <v>57</v>
      </c>
      <c r="C7958" s="31" t="s">
        <v>47</v>
      </c>
      <c r="D7958" s="31" t="s">
        <v>783</v>
      </c>
      <c r="E7958" s="31" t="s">
        <v>5</v>
      </c>
      <c r="F7958" s="31" t="s">
        <v>52</v>
      </c>
      <c r="G7958" s="69">
        <v>365.45</v>
      </c>
    </row>
    <row r="7959" spans="1:7" x14ac:dyDescent="0.25">
      <c r="A7959" s="31" t="s">
        <v>234</v>
      </c>
      <c r="B7959" s="31" t="s">
        <v>57</v>
      </c>
      <c r="C7959" s="31" t="s">
        <v>47</v>
      </c>
      <c r="D7959" s="31" t="s">
        <v>783</v>
      </c>
      <c r="E7959" s="31" t="s">
        <v>5</v>
      </c>
      <c r="F7959" s="31" t="s">
        <v>11</v>
      </c>
      <c r="G7959" s="69">
        <v>21900.48</v>
      </c>
    </row>
    <row r="7960" spans="1:7" x14ac:dyDescent="0.25">
      <c r="A7960" s="31" t="s">
        <v>234</v>
      </c>
      <c r="B7960" s="31" t="s">
        <v>57</v>
      </c>
      <c r="C7960" s="31" t="s">
        <v>47</v>
      </c>
      <c r="D7960" s="31" t="s">
        <v>783</v>
      </c>
      <c r="E7960" s="31" t="s">
        <v>5</v>
      </c>
      <c r="F7960" s="31" t="s">
        <v>12</v>
      </c>
      <c r="G7960" s="69">
        <v>1837.44</v>
      </c>
    </row>
    <row r="7961" spans="1:7" x14ac:dyDescent="0.25">
      <c r="A7961" s="31" t="s">
        <v>234</v>
      </c>
      <c r="B7961" s="31" t="s">
        <v>57</v>
      </c>
      <c r="C7961" s="31" t="s">
        <v>47</v>
      </c>
      <c r="D7961" s="31" t="s">
        <v>783</v>
      </c>
      <c r="E7961" s="31" t="s">
        <v>5</v>
      </c>
      <c r="F7961" s="31" t="s">
        <v>56</v>
      </c>
      <c r="G7961" s="69">
        <v>15915.82</v>
      </c>
    </row>
    <row r="7962" spans="1:7" x14ac:dyDescent="0.25">
      <c r="A7962" s="31" t="s">
        <v>234</v>
      </c>
      <c r="B7962" s="31" t="s">
        <v>57</v>
      </c>
      <c r="C7962" s="31" t="s">
        <v>47</v>
      </c>
      <c r="D7962" s="31" t="s">
        <v>783</v>
      </c>
      <c r="E7962" s="31" t="s">
        <v>5</v>
      </c>
      <c r="F7962" s="31" t="s">
        <v>89</v>
      </c>
      <c r="G7962" s="69">
        <v>969.1</v>
      </c>
    </row>
    <row r="7963" spans="1:7" x14ac:dyDescent="0.25">
      <c r="A7963" s="31" t="s">
        <v>234</v>
      </c>
      <c r="B7963" s="31" t="s">
        <v>57</v>
      </c>
      <c r="C7963" s="31" t="s">
        <v>47</v>
      </c>
      <c r="D7963" s="31" t="s">
        <v>783</v>
      </c>
      <c r="E7963" s="31" t="s">
        <v>5</v>
      </c>
      <c r="F7963" s="31" t="s">
        <v>82</v>
      </c>
      <c r="G7963" s="69">
        <v>2135.41</v>
      </c>
    </row>
    <row r="7964" spans="1:7" x14ac:dyDescent="0.25">
      <c r="A7964" s="31" t="s">
        <v>234</v>
      </c>
      <c r="B7964" s="31" t="s">
        <v>57</v>
      </c>
      <c r="C7964" s="31" t="s">
        <v>47</v>
      </c>
      <c r="D7964" s="31" t="s">
        <v>783</v>
      </c>
      <c r="E7964" s="31" t="s">
        <v>5</v>
      </c>
      <c r="F7964" s="31" t="s">
        <v>80</v>
      </c>
      <c r="G7964" s="69">
        <v>15110.34</v>
      </c>
    </row>
    <row r="7965" spans="1:7" x14ac:dyDescent="0.25">
      <c r="A7965" s="31" t="s">
        <v>234</v>
      </c>
      <c r="B7965" s="31" t="s">
        <v>57</v>
      </c>
      <c r="C7965" s="31" t="s">
        <v>47</v>
      </c>
      <c r="D7965" s="31" t="s">
        <v>783</v>
      </c>
      <c r="E7965" s="31" t="s">
        <v>5</v>
      </c>
      <c r="F7965" s="31" t="s">
        <v>63</v>
      </c>
      <c r="G7965" s="69">
        <v>491.39</v>
      </c>
    </row>
    <row r="7966" spans="1:7" x14ac:dyDescent="0.25">
      <c r="A7966" s="31" t="s">
        <v>234</v>
      </c>
      <c r="B7966" s="31" t="s">
        <v>57</v>
      </c>
      <c r="C7966" s="31" t="s">
        <v>47</v>
      </c>
      <c r="D7966" s="31" t="s">
        <v>783</v>
      </c>
      <c r="E7966" s="31" t="s">
        <v>5</v>
      </c>
      <c r="F7966" s="31" t="s">
        <v>61</v>
      </c>
      <c r="G7966" s="69">
        <v>19220.46</v>
      </c>
    </row>
    <row r="7967" spans="1:7" x14ac:dyDescent="0.25">
      <c r="A7967" s="31" t="s">
        <v>234</v>
      </c>
      <c r="B7967" s="31" t="s">
        <v>57</v>
      </c>
      <c r="C7967" s="31" t="s">
        <v>47</v>
      </c>
      <c r="D7967" s="31" t="s">
        <v>783</v>
      </c>
      <c r="E7967" s="31" t="s">
        <v>85</v>
      </c>
      <c r="F7967" s="31" t="s">
        <v>87</v>
      </c>
      <c r="G7967" s="69">
        <v>1864.5</v>
      </c>
    </row>
    <row r="7968" spans="1:7" x14ac:dyDescent="0.25">
      <c r="A7968" s="31" t="s">
        <v>234</v>
      </c>
      <c r="B7968" s="31" t="s">
        <v>57</v>
      </c>
      <c r="C7968" s="31" t="s">
        <v>47</v>
      </c>
      <c r="D7968" s="31" t="s">
        <v>783</v>
      </c>
      <c r="E7968" s="31" t="s">
        <v>85</v>
      </c>
      <c r="F7968" s="31" t="s">
        <v>86</v>
      </c>
      <c r="G7968" s="69">
        <v>3268.12</v>
      </c>
    </row>
    <row r="7969" spans="1:7" x14ac:dyDescent="0.25">
      <c r="A7969" s="31" t="s">
        <v>234</v>
      </c>
      <c r="B7969" s="31" t="s">
        <v>57</v>
      </c>
      <c r="C7969" s="31" t="s">
        <v>47</v>
      </c>
      <c r="D7969" s="31" t="s">
        <v>783</v>
      </c>
      <c r="E7969" s="31" t="s">
        <v>84</v>
      </c>
      <c r="F7969" s="31" t="s">
        <v>29</v>
      </c>
      <c r="G7969" s="69">
        <v>151.35</v>
      </c>
    </row>
    <row r="7970" spans="1:7" x14ac:dyDescent="0.25">
      <c r="A7970" s="31" t="s">
        <v>234</v>
      </c>
      <c r="B7970" s="31" t="s">
        <v>57</v>
      </c>
      <c r="C7970" s="31" t="s">
        <v>47</v>
      </c>
      <c r="D7970" s="31" t="s">
        <v>783</v>
      </c>
      <c r="E7970" s="31" t="s">
        <v>84</v>
      </c>
      <c r="F7970" s="31" t="s">
        <v>23</v>
      </c>
      <c r="G7970" s="69">
        <v>2646.7</v>
      </c>
    </row>
    <row r="7971" spans="1:7" x14ac:dyDescent="0.25">
      <c r="A7971" s="31" t="s">
        <v>234</v>
      </c>
      <c r="B7971" s="31" t="s">
        <v>57</v>
      </c>
      <c r="C7971" s="31" t="s">
        <v>47</v>
      </c>
      <c r="D7971" s="31" t="s">
        <v>783</v>
      </c>
      <c r="E7971" s="31" t="s">
        <v>0</v>
      </c>
      <c r="F7971" s="31" t="s">
        <v>14</v>
      </c>
      <c r="G7971" s="69">
        <v>2014.2</v>
      </c>
    </row>
    <row r="7972" spans="1:7" x14ac:dyDescent="0.25">
      <c r="A7972" s="31" t="s">
        <v>234</v>
      </c>
      <c r="B7972" s="31" t="s">
        <v>57</v>
      </c>
      <c r="C7972" s="31" t="s">
        <v>47</v>
      </c>
      <c r="D7972" s="31" t="s">
        <v>783</v>
      </c>
      <c r="E7972" s="31" t="s">
        <v>0</v>
      </c>
      <c r="F7972" s="31" t="s">
        <v>16</v>
      </c>
      <c r="G7972" s="69">
        <v>11763.48</v>
      </c>
    </row>
    <row r="7973" spans="1:7" x14ac:dyDescent="0.25">
      <c r="A7973" s="31" t="s">
        <v>234</v>
      </c>
      <c r="B7973" s="31" t="s">
        <v>54</v>
      </c>
      <c r="C7973" s="31" t="s">
        <v>156</v>
      </c>
      <c r="D7973" s="31" t="s">
        <v>702</v>
      </c>
      <c r="E7973" s="31" t="s">
        <v>81</v>
      </c>
      <c r="F7973" s="31" t="s">
        <v>27</v>
      </c>
      <c r="G7973" s="69">
        <v>5549.16</v>
      </c>
    </row>
    <row r="7974" spans="1:7" x14ac:dyDescent="0.25">
      <c r="A7974" s="31" t="s">
        <v>234</v>
      </c>
      <c r="B7974" s="31" t="s">
        <v>54</v>
      </c>
      <c r="C7974" s="31" t="s">
        <v>156</v>
      </c>
      <c r="D7974" s="31" t="s">
        <v>702</v>
      </c>
      <c r="E7974" s="31" t="s">
        <v>81</v>
      </c>
      <c r="F7974" s="31" t="s">
        <v>25</v>
      </c>
      <c r="G7974" s="69">
        <v>9770.1200000000008</v>
      </c>
    </row>
    <row r="7975" spans="1:7" x14ac:dyDescent="0.25">
      <c r="A7975" s="31" t="s">
        <v>234</v>
      </c>
      <c r="B7975" s="31" t="s">
        <v>54</v>
      </c>
      <c r="C7975" s="31" t="s">
        <v>156</v>
      </c>
      <c r="D7975" s="31" t="s">
        <v>702</v>
      </c>
      <c r="E7975" s="31" t="s">
        <v>81</v>
      </c>
      <c r="F7975" s="31" t="s">
        <v>26</v>
      </c>
      <c r="G7975" s="69">
        <v>7439.35</v>
      </c>
    </row>
    <row r="7976" spans="1:7" x14ac:dyDescent="0.25">
      <c r="A7976" s="31" t="s">
        <v>234</v>
      </c>
      <c r="B7976" s="31" t="s">
        <v>54</v>
      </c>
      <c r="C7976" s="31" t="s">
        <v>156</v>
      </c>
      <c r="D7976" s="31" t="s">
        <v>702</v>
      </c>
      <c r="E7976" s="31" t="s">
        <v>81</v>
      </c>
      <c r="F7976" s="31" t="s">
        <v>64</v>
      </c>
      <c r="G7976" s="69">
        <v>3568.73</v>
      </c>
    </row>
    <row r="7977" spans="1:7" x14ac:dyDescent="0.25">
      <c r="A7977" s="31" t="s">
        <v>234</v>
      </c>
      <c r="B7977" s="31" t="s">
        <v>54</v>
      </c>
      <c r="C7977" s="31" t="s">
        <v>156</v>
      </c>
      <c r="D7977" s="31" t="s">
        <v>702</v>
      </c>
      <c r="E7977" s="31" t="s">
        <v>81</v>
      </c>
      <c r="F7977" s="31" t="s">
        <v>9</v>
      </c>
      <c r="G7977" s="69">
        <v>45863.65</v>
      </c>
    </row>
    <row r="7978" spans="1:7" x14ac:dyDescent="0.25">
      <c r="A7978" s="31" t="s">
        <v>234</v>
      </c>
      <c r="B7978" s="31" t="s">
        <v>54</v>
      </c>
      <c r="C7978" s="31" t="s">
        <v>156</v>
      </c>
      <c r="D7978" s="31" t="s">
        <v>702</v>
      </c>
      <c r="E7978" s="31" t="s">
        <v>79</v>
      </c>
      <c r="F7978" s="31" t="s">
        <v>28</v>
      </c>
      <c r="G7978" s="69">
        <v>10625.5</v>
      </c>
    </row>
    <row r="7979" spans="1:7" x14ac:dyDescent="0.25">
      <c r="A7979" s="31" t="s">
        <v>234</v>
      </c>
      <c r="B7979" s="31" t="s">
        <v>54</v>
      </c>
      <c r="C7979" s="31" t="s">
        <v>156</v>
      </c>
      <c r="D7979" s="31" t="s">
        <v>702</v>
      </c>
      <c r="E7979" s="31" t="s">
        <v>5</v>
      </c>
      <c r="F7979" s="31" t="s">
        <v>52</v>
      </c>
      <c r="G7979" s="69">
        <v>4600.63</v>
      </c>
    </row>
    <row r="7980" spans="1:7" x14ac:dyDescent="0.25">
      <c r="A7980" s="31" t="s">
        <v>234</v>
      </c>
      <c r="B7980" s="31" t="s">
        <v>54</v>
      </c>
      <c r="C7980" s="31" t="s">
        <v>156</v>
      </c>
      <c r="D7980" s="31" t="s">
        <v>702</v>
      </c>
      <c r="E7980" s="31" t="s">
        <v>5</v>
      </c>
      <c r="F7980" s="31" t="s">
        <v>11</v>
      </c>
      <c r="G7980" s="69">
        <v>74776.53</v>
      </c>
    </row>
    <row r="7981" spans="1:7" x14ac:dyDescent="0.25">
      <c r="A7981" s="31" t="s">
        <v>234</v>
      </c>
      <c r="B7981" s="31" t="s">
        <v>54</v>
      </c>
      <c r="C7981" s="31" t="s">
        <v>156</v>
      </c>
      <c r="D7981" s="31" t="s">
        <v>702</v>
      </c>
      <c r="E7981" s="31" t="s">
        <v>5</v>
      </c>
      <c r="F7981" s="31" t="s">
        <v>12</v>
      </c>
      <c r="G7981" s="69">
        <v>1216.19</v>
      </c>
    </row>
    <row r="7982" spans="1:7" x14ac:dyDescent="0.25">
      <c r="A7982" s="31" t="s">
        <v>234</v>
      </c>
      <c r="B7982" s="31" t="s">
        <v>54</v>
      </c>
      <c r="C7982" s="31" t="s">
        <v>156</v>
      </c>
      <c r="D7982" s="31" t="s">
        <v>702</v>
      </c>
      <c r="E7982" s="31" t="s">
        <v>5</v>
      </c>
      <c r="F7982" s="31" t="s">
        <v>56</v>
      </c>
      <c r="G7982" s="69">
        <v>862429.65</v>
      </c>
    </row>
    <row r="7983" spans="1:7" x14ac:dyDescent="0.25">
      <c r="A7983" s="31" t="s">
        <v>234</v>
      </c>
      <c r="B7983" s="31" t="s">
        <v>54</v>
      </c>
      <c r="C7983" s="31" t="s">
        <v>156</v>
      </c>
      <c r="D7983" s="31" t="s">
        <v>702</v>
      </c>
      <c r="E7983" s="31" t="s">
        <v>5</v>
      </c>
      <c r="F7983" s="31" t="s">
        <v>89</v>
      </c>
      <c r="G7983" s="69">
        <v>6739.86</v>
      </c>
    </row>
    <row r="7984" spans="1:7" x14ac:dyDescent="0.25">
      <c r="A7984" s="31" t="s">
        <v>234</v>
      </c>
      <c r="B7984" s="31" t="s">
        <v>54</v>
      </c>
      <c r="C7984" s="31" t="s">
        <v>156</v>
      </c>
      <c r="D7984" s="31" t="s">
        <v>702</v>
      </c>
      <c r="E7984" s="31" t="s">
        <v>5</v>
      </c>
      <c r="F7984" s="31" t="s">
        <v>80</v>
      </c>
      <c r="G7984" s="69">
        <v>119012.52</v>
      </c>
    </row>
    <row r="7985" spans="1:7" x14ac:dyDescent="0.25">
      <c r="A7985" s="31" t="s">
        <v>234</v>
      </c>
      <c r="B7985" s="31" t="s">
        <v>54</v>
      </c>
      <c r="C7985" s="31" t="s">
        <v>156</v>
      </c>
      <c r="D7985" s="31" t="s">
        <v>702</v>
      </c>
      <c r="E7985" s="31" t="s">
        <v>5</v>
      </c>
      <c r="F7985" s="31" t="s">
        <v>61</v>
      </c>
      <c r="G7985" s="69">
        <v>175355.51</v>
      </c>
    </row>
    <row r="7986" spans="1:7" x14ac:dyDescent="0.25">
      <c r="A7986" s="31" t="s">
        <v>234</v>
      </c>
      <c r="B7986" s="31" t="s">
        <v>54</v>
      </c>
      <c r="C7986" s="31" t="s">
        <v>156</v>
      </c>
      <c r="D7986" s="31" t="s">
        <v>702</v>
      </c>
      <c r="E7986" s="31" t="s">
        <v>85</v>
      </c>
      <c r="F7986" s="31" t="s">
        <v>87</v>
      </c>
      <c r="G7986" s="69">
        <v>4260.7700000000004</v>
      </c>
    </row>
    <row r="7987" spans="1:7" x14ac:dyDescent="0.25">
      <c r="A7987" s="31" t="s">
        <v>234</v>
      </c>
      <c r="B7987" s="31" t="s">
        <v>54</v>
      </c>
      <c r="C7987" s="31" t="s">
        <v>156</v>
      </c>
      <c r="D7987" s="31" t="s">
        <v>702</v>
      </c>
      <c r="E7987" s="31" t="s">
        <v>85</v>
      </c>
      <c r="F7987" s="31" t="s">
        <v>86</v>
      </c>
      <c r="G7987" s="69">
        <v>64294.86</v>
      </c>
    </row>
    <row r="7988" spans="1:7" x14ac:dyDescent="0.25">
      <c r="A7988" s="31" t="s">
        <v>234</v>
      </c>
      <c r="B7988" s="31" t="s">
        <v>54</v>
      </c>
      <c r="C7988" s="31" t="s">
        <v>156</v>
      </c>
      <c r="D7988" s="31" t="s">
        <v>702</v>
      </c>
      <c r="E7988" s="31" t="s">
        <v>84</v>
      </c>
      <c r="F7988" s="31" t="s">
        <v>29</v>
      </c>
      <c r="G7988" s="69">
        <v>2976.58</v>
      </c>
    </row>
    <row r="7989" spans="1:7" x14ac:dyDescent="0.25">
      <c r="A7989" s="31" t="s">
        <v>234</v>
      </c>
      <c r="B7989" s="31" t="s">
        <v>54</v>
      </c>
      <c r="C7989" s="31" t="s">
        <v>156</v>
      </c>
      <c r="D7989" s="31" t="s">
        <v>702</v>
      </c>
      <c r="E7989" s="31" t="s">
        <v>84</v>
      </c>
      <c r="F7989" s="31" t="s">
        <v>23</v>
      </c>
      <c r="G7989" s="69">
        <v>28254.59</v>
      </c>
    </row>
    <row r="7990" spans="1:7" x14ac:dyDescent="0.25">
      <c r="A7990" s="31" t="s">
        <v>234</v>
      </c>
      <c r="B7990" s="31" t="s">
        <v>54</v>
      </c>
      <c r="C7990" s="31" t="s">
        <v>156</v>
      </c>
      <c r="D7990" s="31" t="s">
        <v>702</v>
      </c>
      <c r="E7990" s="31" t="s">
        <v>0</v>
      </c>
      <c r="F7990" s="31" t="s">
        <v>15</v>
      </c>
      <c r="G7990" s="69">
        <v>89522.39</v>
      </c>
    </row>
    <row r="7991" spans="1:7" x14ac:dyDescent="0.25">
      <c r="A7991" s="31" t="s">
        <v>234</v>
      </c>
      <c r="B7991" s="31" t="s">
        <v>54</v>
      </c>
      <c r="C7991" s="31" t="s">
        <v>156</v>
      </c>
      <c r="D7991" s="31" t="s">
        <v>702</v>
      </c>
      <c r="E7991" s="31" t="s">
        <v>0</v>
      </c>
      <c r="F7991" s="31" t="s">
        <v>16</v>
      </c>
      <c r="G7991" s="69">
        <v>532782.1</v>
      </c>
    </row>
    <row r="7992" spans="1:7" x14ac:dyDescent="0.25">
      <c r="A7992" s="31" t="s">
        <v>235</v>
      </c>
      <c r="B7992" s="31" t="s">
        <v>66</v>
      </c>
      <c r="C7992" s="31" t="s">
        <v>47</v>
      </c>
      <c r="D7992" s="31" t="s">
        <v>783</v>
      </c>
      <c r="E7992" s="31" t="s">
        <v>81</v>
      </c>
      <c r="F7992" s="31" t="s">
        <v>27</v>
      </c>
      <c r="G7992" s="69">
        <v>258.81</v>
      </c>
    </row>
    <row r="7993" spans="1:7" x14ac:dyDescent="0.25">
      <c r="A7993" s="31" t="s">
        <v>235</v>
      </c>
      <c r="B7993" s="31" t="s">
        <v>66</v>
      </c>
      <c r="C7993" s="31" t="s">
        <v>47</v>
      </c>
      <c r="D7993" s="31" t="s">
        <v>783</v>
      </c>
      <c r="E7993" s="31" t="s">
        <v>81</v>
      </c>
      <c r="F7993" s="31" t="s">
        <v>83</v>
      </c>
      <c r="G7993" s="69">
        <v>208.85</v>
      </c>
    </row>
    <row r="7994" spans="1:7" x14ac:dyDescent="0.25">
      <c r="A7994" s="31" t="s">
        <v>235</v>
      </c>
      <c r="B7994" s="31" t="s">
        <v>66</v>
      </c>
      <c r="C7994" s="31" t="s">
        <v>47</v>
      </c>
      <c r="D7994" s="31" t="s">
        <v>783</v>
      </c>
      <c r="E7994" s="31" t="s">
        <v>81</v>
      </c>
      <c r="F7994" s="31" t="s">
        <v>25</v>
      </c>
      <c r="G7994" s="69">
        <v>1172.8</v>
      </c>
    </row>
    <row r="7995" spans="1:7" x14ac:dyDescent="0.25">
      <c r="A7995" s="31" t="s">
        <v>235</v>
      </c>
      <c r="B7995" s="31" t="s">
        <v>66</v>
      </c>
      <c r="C7995" s="31" t="s">
        <v>47</v>
      </c>
      <c r="D7995" s="31" t="s">
        <v>783</v>
      </c>
      <c r="E7995" s="31" t="s">
        <v>81</v>
      </c>
      <c r="F7995" s="31" t="s">
        <v>65</v>
      </c>
      <c r="G7995" s="69">
        <v>471.69</v>
      </c>
    </row>
    <row r="7996" spans="1:7" x14ac:dyDescent="0.25">
      <c r="A7996" s="31" t="s">
        <v>235</v>
      </c>
      <c r="B7996" s="31" t="s">
        <v>66</v>
      </c>
      <c r="C7996" s="31" t="s">
        <v>47</v>
      </c>
      <c r="D7996" s="31" t="s">
        <v>783</v>
      </c>
      <c r="E7996" s="31" t="s">
        <v>81</v>
      </c>
      <c r="F7996" s="31" t="s">
        <v>26</v>
      </c>
      <c r="G7996" s="69">
        <v>1841.47</v>
      </c>
    </row>
    <row r="7997" spans="1:7" x14ac:dyDescent="0.25">
      <c r="A7997" s="31" t="s">
        <v>235</v>
      </c>
      <c r="B7997" s="31" t="s">
        <v>66</v>
      </c>
      <c r="C7997" s="31" t="s">
        <v>47</v>
      </c>
      <c r="D7997" s="31" t="s">
        <v>783</v>
      </c>
      <c r="E7997" s="31" t="s">
        <v>81</v>
      </c>
      <c r="F7997" s="31" t="s">
        <v>64</v>
      </c>
      <c r="G7997" s="69">
        <v>13486.51</v>
      </c>
    </row>
    <row r="7998" spans="1:7" x14ac:dyDescent="0.25">
      <c r="A7998" s="31" t="s">
        <v>235</v>
      </c>
      <c r="B7998" s="31" t="s">
        <v>66</v>
      </c>
      <c r="C7998" s="31" t="s">
        <v>47</v>
      </c>
      <c r="D7998" s="31" t="s">
        <v>783</v>
      </c>
      <c r="E7998" s="31" t="s">
        <v>81</v>
      </c>
      <c r="F7998" s="31" t="s">
        <v>9</v>
      </c>
      <c r="G7998" s="69">
        <v>241.63</v>
      </c>
    </row>
    <row r="7999" spans="1:7" x14ac:dyDescent="0.25">
      <c r="A7999" s="31" t="s">
        <v>235</v>
      </c>
      <c r="B7999" s="31" t="s">
        <v>66</v>
      </c>
      <c r="C7999" s="31" t="s">
        <v>47</v>
      </c>
      <c r="D7999" s="31" t="s">
        <v>783</v>
      </c>
      <c r="E7999" s="31" t="s">
        <v>79</v>
      </c>
      <c r="F7999" s="31" t="s">
        <v>28</v>
      </c>
      <c r="G7999" s="69">
        <v>4.9800000000000004</v>
      </c>
    </row>
    <row r="8000" spans="1:7" x14ac:dyDescent="0.25">
      <c r="A8000" s="31" t="s">
        <v>235</v>
      </c>
      <c r="B8000" s="31" t="s">
        <v>66</v>
      </c>
      <c r="C8000" s="31" t="s">
        <v>47</v>
      </c>
      <c r="D8000" s="31" t="s">
        <v>783</v>
      </c>
      <c r="E8000" s="31" t="s">
        <v>5</v>
      </c>
      <c r="F8000" s="31" t="s">
        <v>52</v>
      </c>
      <c r="G8000" s="69">
        <v>457.36</v>
      </c>
    </row>
    <row r="8001" spans="1:7" x14ac:dyDescent="0.25">
      <c r="A8001" s="31" t="s">
        <v>235</v>
      </c>
      <c r="B8001" s="31" t="s">
        <v>66</v>
      </c>
      <c r="C8001" s="31" t="s">
        <v>47</v>
      </c>
      <c r="D8001" s="31" t="s">
        <v>783</v>
      </c>
      <c r="E8001" s="31" t="s">
        <v>5</v>
      </c>
      <c r="F8001" s="31" t="s">
        <v>11</v>
      </c>
      <c r="G8001" s="69">
        <v>28881.22</v>
      </c>
    </row>
    <row r="8002" spans="1:7" x14ac:dyDescent="0.25">
      <c r="A8002" s="31" t="s">
        <v>235</v>
      </c>
      <c r="B8002" s="31" t="s">
        <v>66</v>
      </c>
      <c r="C8002" s="31" t="s">
        <v>47</v>
      </c>
      <c r="D8002" s="31" t="s">
        <v>783</v>
      </c>
      <c r="E8002" s="31" t="s">
        <v>5</v>
      </c>
      <c r="F8002" s="31" t="s">
        <v>12</v>
      </c>
      <c r="G8002" s="69">
        <v>9149.51</v>
      </c>
    </row>
    <row r="8003" spans="1:7" x14ac:dyDescent="0.25">
      <c r="A8003" s="31" t="s">
        <v>235</v>
      </c>
      <c r="B8003" s="31" t="s">
        <v>66</v>
      </c>
      <c r="C8003" s="31" t="s">
        <v>47</v>
      </c>
      <c r="D8003" s="31" t="s">
        <v>783</v>
      </c>
      <c r="E8003" s="31" t="s">
        <v>5</v>
      </c>
      <c r="F8003" s="31" t="s">
        <v>56</v>
      </c>
      <c r="G8003" s="69">
        <v>224.93</v>
      </c>
    </row>
    <row r="8004" spans="1:7" x14ac:dyDescent="0.25">
      <c r="A8004" s="31" t="s">
        <v>235</v>
      </c>
      <c r="B8004" s="31" t="s">
        <v>66</v>
      </c>
      <c r="C8004" s="31" t="s">
        <v>47</v>
      </c>
      <c r="D8004" s="31" t="s">
        <v>783</v>
      </c>
      <c r="E8004" s="31" t="s">
        <v>5</v>
      </c>
      <c r="F8004" s="31" t="s">
        <v>62</v>
      </c>
      <c r="G8004" s="69">
        <v>103.04</v>
      </c>
    </row>
    <row r="8005" spans="1:7" x14ac:dyDescent="0.25">
      <c r="A8005" s="31" t="s">
        <v>235</v>
      </c>
      <c r="B8005" s="31" t="s">
        <v>66</v>
      </c>
      <c r="C8005" s="31" t="s">
        <v>47</v>
      </c>
      <c r="D8005" s="31" t="s">
        <v>783</v>
      </c>
      <c r="E8005" s="31" t="s">
        <v>5</v>
      </c>
      <c r="F8005" s="31" t="s">
        <v>89</v>
      </c>
      <c r="G8005" s="69">
        <v>12322.44</v>
      </c>
    </row>
    <row r="8006" spans="1:7" x14ac:dyDescent="0.25">
      <c r="A8006" s="31" t="s">
        <v>235</v>
      </c>
      <c r="B8006" s="31" t="s">
        <v>66</v>
      </c>
      <c r="C8006" s="31" t="s">
        <v>47</v>
      </c>
      <c r="D8006" s="31" t="s">
        <v>783</v>
      </c>
      <c r="E8006" s="31" t="s">
        <v>5</v>
      </c>
      <c r="F8006" s="31" t="s">
        <v>82</v>
      </c>
      <c r="G8006" s="69">
        <v>9.9600000000000009</v>
      </c>
    </row>
    <row r="8007" spans="1:7" x14ac:dyDescent="0.25">
      <c r="A8007" s="31" t="s">
        <v>235</v>
      </c>
      <c r="B8007" s="31" t="s">
        <v>66</v>
      </c>
      <c r="C8007" s="31" t="s">
        <v>47</v>
      </c>
      <c r="D8007" s="31" t="s">
        <v>783</v>
      </c>
      <c r="E8007" s="31" t="s">
        <v>5</v>
      </c>
      <c r="F8007" s="31" t="s">
        <v>80</v>
      </c>
      <c r="G8007" s="69">
        <v>68840.66</v>
      </c>
    </row>
    <row r="8008" spans="1:7" x14ac:dyDescent="0.25">
      <c r="A8008" s="31" t="s">
        <v>235</v>
      </c>
      <c r="B8008" s="31" t="s">
        <v>66</v>
      </c>
      <c r="C8008" s="31" t="s">
        <v>47</v>
      </c>
      <c r="D8008" s="31" t="s">
        <v>783</v>
      </c>
      <c r="E8008" s="31" t="s">
        <v>5</v>
      </c>
      <c r="F8008" s="31" t="s">
        <v>63</v>
      </c>
      <c r="G8008" s="69">
        <v>729.12</v>
      </c>
    </row>
    <row r="8009" spans="1:7" x14ac:dyDescent="0.25">
      <c r="A8009" s="31" t="s">
        <v>235</v>
      </c>
      <c r="B8009" s="31" t="s">
        <v>66</v>
      </c>
      <c r="C8009" s="31" t="s">
        <v>47</v>
      </c>
      <c r="D8009" s="31" t="s">
        <v>783</v>
      </c>
      <c r="E8009" s="31" t="s">
        <v>5</v>
      </c>
      <c r="F8009" s="31" t="s">
        <v>61</v>
      </c>
      <c r="G8009" s="69">
        <v>110568.79</v>
      </c>
    </row>
    <row r="8010" spans="1:7" x14ac:dyDescent="0.25">
      <c r="A8010" s="31" t="s">
        <v>235</v>
      </c>
      <c r="B8010" s="31" t="s">
        <v>66</v>
      </c>
      <c r="C8010" s="31" t="s">
        <v>47</v>
      </c>
      <c r="D8010" s="31" t="s">
        <v>783</v>
      </c>
      <c r="E8010" s="31" t="s">
        <v>85</v>
      </c>
      <c r="F8010" s="31" t="s">
        <v>86</v>
      </c>
      <c r="G8010" s="69">
        <v>16.329999999999998</v>
      </c>
    </row>
    <row r="8011" spans="1:7" x14ac:dyDescent="0.25">
      <c r="A8011" s="31" t="s">
        <v>235</v>
      </c>
      <c r="B8011" s="31" t="s">
        <v>66</v>
      </c>
      <c r="C8011" s="31" t="s">
        <v>47</v>
      </c>
      <c r="D8011" s="31" t="s">
        <v>783</v>
      </c>
      <c r="E8011" s="31" t="s">
        <v>84</v>
      </c>
      <c r="F8011" s="31" t="s">
        <v>23</v>
      </c>
      <c r="G8011" s="69">
        <v>258.8</v>
      </c>
    </row>
    <row r="8012" spans="1:7" x14ac:dyDescent="0.25">
      <c r="A8012" s="31" t="s">
        <v>235</v>
      </c>
      <c r="B8012" s="31" t="s">
        <v>66</v>
      </c>
      <c r="C8012" s="31" t="s">
        <v>47</v>
      </c>
      <c r="D8012" s="31" t="s">
        <v>783</v>
      </c>
      <c r="E8012" s="31" t="s">
        <v>0</v>
      </c>
      <c r="F8012" s="31" t="s">
        <v>14</v>
      </c>
      <c r="G8012" s="69">
        <v>3.93</v>
      </c>
    </row>
    <row r="8013" spans="1:7" x14ac:dyDescent="0.25">
      <c r="A8013" s="31" t="s">
        <v>235</v>
      </c>
      <c r="B8013" s="31" t="s">
        <v>66</v>
      </c>
      <c r="C8013" s="31" t="s">
        <v>47</v>
      </c>
      <c r="D8013" s="31" t="s">
        <v>783</v>
      </c>
      <c r="E8013" s="31" t="s">
        <v>0</v>
      </c>
      <c r="F8013" s="31" t="s">
        <v>16</v>
      </c>
      <c r="G8013" s="69">
        <v>20.61</v>
      </c>
    </row>
    <row r="8014" spans="1:7" x14ac:dyDescent="0.25">
      <c r="A8014" s="31" t="s">
        <v>235</v>
      </c>
      <c r="B8014" s="31" t="s">
        <v>55</v>
      </c>
      <c r="C8014" s="31" t="s">
        <v>47</v>
      </c>
      <c r="D8014" s="31" t="s">
        <v>783</v>
      </c>
      <c r="E8014" s="31" t="s">
        <v>81</v>
      </c>
      <c r="F8014" s="31" t="s">
        <v>27</v>
      </c>
      <c r="G8014" s="69">
        <v>1130.3900000000001</v>
      </c>
    </row>
    <row r="8015" spans="1:7" x14ac:dyDescent="0.25">
      <c r="A8015" s="31" t="s">
        <v>235</v>
      </c>
      <c r="B8015" s="31" t="s">
        <v>55</v>
      </c>
      <c r="C8015" s="31" t="s">
        <v>47</v>
      </c>
      <c r="D8015" s="31" t="s">
        <v>783</v>
      </c>
      <c r="E8015" s="31" t="s">
        <v>81</v>
      </c>
      <c r="F8015" s="31" t="s">
        <v>83</v>
      </c>
      <c r="G8015" s="69">
        <v>83.04</v>
      </c>
    </row>
    <row r="8016" spans="1:7" x14ac:dyDescent="0.25">
      <c r="A8016" s="31" t="s">
        <v>235</v>
      </c>
      <c r="B8016" s="31" t="s">
        <v>55</v>
      </c>
      <c r="C8016" s="31" t="s">
        <v>47</v>
      </c>
      <c r="D8016" s="31" t="s">
        <v>783</v>
      </c>
      <c r="E8016" s="31" t="s">
        <v>81</v>
      </c>
      <c r="F8016" s="31" t="s">
        <v>25</v>
      </c>
      <c r="G8016" s="69">
        <v>3255.26</v>
      </c>
    </row>
    <row r="8017" spans="1:7" x14ac:dyDescent="0.25">
      <c r="A8017" s="31" t="s">
        <v>235</v>
      </c>
      <c r="B8017" s="31" t="s">
        <v>55</v>
      </c>
      <c r="C8017" s="31" t="s">
        <v>47</v>
      </c>
      <c r="D8017" s="31" t="s">
        <v>783</v>
      </c>
      <c r="E8017" s="31" t="s">
        <v>81</v>
      </c>
      <c r="F8017" s="31" t="s">
        <v>65</v>
      </c>
      <c r="G8017" s="69">
        <v>578.03</v>
      </c>
    </row>
    <row r="8018" spans="1:7" x14ac:dyDescent="0.25">
      <c r="A8018" s="31" t="s">
        <v>235</v>
      </c>
      <c r="B8018" s="31" t="s">
        <v>55</v>
      </c>
      <c r="C8018" s="31" t="s">
        <v>47</v>
      </c>
      <c r="D8018" s="31" t="s">
        <v>783</v>
      </c>
      <c r="E8018" s="31" t="s">
        <v>81</v>
      </c>
      <c r="F8018" s="31" t="s">
        <v>26</v>
      </c>
      <c r="G8018" s="69">
        <v>3977.17</v>
      </c>
    </row>
    <row r="8019" spans="1:7" x14ac:dyDescent="0.25">
      <c r="A8019" s="31" t="s">
        <v>235</v>
      </c>
      <c r="B8019" s="31" t="s">
        <v>55</v>
      </c>
      <c r="C8019" s="31" t="s">
        <v>47</v>
      </c>
      <c r="D8019" s="31" t="s">
        <v>783</v>
      </c>
      <c r="E8019" s="31" t="s">
        <v>81</v>
      </c>
      <c r="F8019" s="31" t="s">
        <v>64</v>
      </c>
      <c r="G8019" s="69">
        <v>720.24</v>
      </c>
    </row>
    <row r="8020" spans="1:7" x14ac:dyDescent="0.25">
      <c r="A8020" s="31" t="s">
        <v>235</v>
      </c>
      <c r="B8020" s="31" t="s">
        <v>55</v>
      </c>
      <c r="C8020" s="31" t="s">
        <v>47</v>
      </c>
      <c r="D8020" s="31" t="s">
        <v>783</v>
      </c>
      <c r="E8020" s="31" t="s">
        <v>81</v>
      </c>
      <c r="F8020" s="31" t="s">
        <v>9</v>
      </c>
      <c r="G8020" s="69">
        <v>563.11</v>
      </c>
    </row>
    <row r="8021" spans="1:7" x14ac:dyDescent="0.25">
      <c r="A8021" s="31" t="s">
        <v>235</v>
      </c>
      <c r="B8021" s="31" t="s">
        <v>55</v>
      </c>
      <c r="C8021" s="31" t="s">
        <v>47</v>
      </c>
      <c r="D8021" s="31" t="s">
        <v>783</v>
      </c>
      <c r="E8021" s="31" t="s">
        <v>79</v>
      </c>
      <c r="F8021" s="31" t="s">
        <v>28</v>
      </c>
      <c r="G8021" s="69">
        <v>130.46</v>
      </c>
    </row>
    <row r="8022" spans="1:7" x14ac:dyDescent="0.25">
      <c r="A8022" s="31" t="s">
        <v>235</v>
      </c>
      <c r="B8022" s="31" t="s">
        <v>55</v>
      </c>
      <c r="C8022" s="31" t="s">
        <v>47</v>
      </c>
      <c r="D8022" s="31" t="s">
        <v>783</v>
      </c>
      <c r="E8022" s="31" t="s">
        <v>79</v>
      </c>
      <c r="F8022" s="31" t="s">
        <v>90</v>
      </c>
      <c r="G8022" s="69">
        <v>60.42</v>
      </c>
    </row>
    <row r="8023" spans="1:7" x14ac:dyDescent="0.25">
      <c r="A8023" s="31" t="s">
        <v>235</v>
      </c>
      <c r="B8023" s="31" t="s">
        <v>55</v>
      </c>
      <c r="C8023" s="31" t="s">
        <v>47</v>
      </c>
      <c r="D8023" s="31" t="s">
        <v>783</v>
      </c>
      <c r="E8023" s="31" t="s">
        <v>5</v>
      </c>
      <c r="F8023" s="31" t="s">
        <v>52</v>
      </c>
      <c r="G8023" s="69">
        <v>504.63</v>
      </c>
    </row>
    <row r="8024" spans="1:7" x14ac:dyDescent="0.25">
      <c r="A8024" s="31" t="s">
        <v>235</v>
      </c>
      <c r="B8024" s="31" t="s">
        <v>55</v>
      </c>
      <c r="C8024" s="31" t="s">
        <v>47</v>
      </c>
      <c r="D8024" s="31" t="s">
        <v>783</v>
      </c>
      <c r="E8024" s="31" t="s">
        <v>5</v>
      </c>
      <c r="F8024" s="31" t="s">
        <v>11</v>
      </c>
      <c r="G8024" s="69">
        <v>14724.95</v>
      </c>
    </row>
    <row r="8025" spans="1:7" x14ac:dyDescent="0.25">
      <c r="A8025" s="31" t="s">
        <v>235</v>
      </c>
      <c r="B8025" s="31" t="s">
        <v>55</v>
      </c>
      <c r="C8025" s="31" t="s">
        <v>47</v>
      </c>
      <c r="D8025" s="31" t="s">
        <v>783</v>
      </c>
      <c r="E8025" s="31" t="s">
        <v>5</v>
      </c>
      <c r="F8025" s="31" t="s">
        <v>12</v>
      </c>
      <c r="G8025" s="69">
        <v>1305.4100000000001</v>
      </c>
    </row>
    <row r="8026" spans="1:7" x14ac:dyDescent="0.25">
      <c r="A8026" s="31" t="s">
        <v>235</v>
      </c>
      <c r="B8026" s="31" t="s">
        <v>55</v>
      </c>
      <c r="C8026" s="31" t="s">
        <v>47</v>
      </c>
      <c r="D8026" s="31" t="s">
        <v>783</v>
      </c>
      <c r="E8026" s="31" t="s">
        <v>5</v>
      </c>
      <c r="F8026" s="31" t="s">
        <v>56</v>
      </c>
      <c r="G8026" s="69">
        <v>12996.04</v>
      </c>
    </row>
    <row r="8027" spans="1:7" x14ac:dyDescent="0.25">
      <c r="A8027" s="31" t="s">
        <v>235</v>
      </c>
      <c r="B8027" s="31" t="s">
        <v>55</v>
      </c>
      <c r="C8027" s="31" t="s">
        <v>47</v>
      </c>
      <c r="D8027" s="31" t="s">
        <v>783</v>
      </c>
      <c r="E8027" s="31" t="s">
        <v>5</v>
      </c>
      <c r="F8027" s="31" t="s">
        <v>62</v>
      </c>
      <c r="G8027" s="69">
        <v>49.21</v>
      </c>
    </row>
    <row r="8028" spans="1:7" x14ac:dyDescent="0.25">
      <c r="A8028" s="31" t="s">
        <v>235</v>
      </c>
      <c r="B8028" s="31" t="s">
        <v>55</v>
      </c>
      <c r="C8028" s="31" t="s">
        <v>47</v>
      </c>
      <c r="D8028" s="31" t="s">
        <v>783</v>
      </c>
      <c r="E8028" s="31" t="s">
        <v>5</v>
      </c>
      <c r="F8028" s="31" t="s">
        <v>89</v>
      </c>
      <c r="G8028" s="69">
        <v>2402.3200000000002</v>
      </c>
    </row>
    <row r="8029" spans="1:7" x14ac:dyDescent="0.25">
      <c r="A8029" s="31" t="s">
        <v>235</v>
      </c>
      <c r="B8029" s="31" t="s">
        <v>55</v>
      </c>
      <c r="C8029" s="31" t="s">
        <v>47</v>
      </c>
      <c r="D8029" s="31" t="s">
        <v>783</v>
      </c>
      <c r="E8029" s="31" t="s">
        <v>5</v>
      </c>
      <c r="F8029" s="31" t="s">
        <v>82</v>
      </c>
      <c r="G8029" s="69">
        <v>334.63</v>
      </c>
    </row>
    <row r="8030" spans="1:7" x14ac:dyDescent="0.25">
      <c r="A8030" s="31" t="s">
        <v>235</v>
      </c>
      <c r="B8030" s="31" t="s">
        <v>55</v>
      </c>
      <c r="C8030" s="31" t="s">
        <v>47</v>
      </c>
      <c r="D8030" s="31" t="s">
        <v>783</v>
      </c>
      <c r="E8030" s="31" t="s">
        <v>5</v>
      </c>
      <c r="F8030" s="31" t="s">
        <v>80</v>
      </c>
      <c r="G8030" s="69">
        <v>31335.01</v>
      </c>
    </row>
    <row r="8031" spans="1:7" x14ac:dyDescent="0.25">
      <c r="A8031" s="31" t="s">
        <v>235</v>
      </c>
      <c r="B8031" s="31" t="s">
        <v>55</v>
      </c>
      <c r="C8031" s="31" t="s">
        <v>47</v>
      </c>
      <c r="D8031" s="31" t="s">
        <v>783</v>
      </c>
      <c r="E8031" s="31" t="s">
        <v>5</v>
      </c>
      <c r="F8031" s="31" t="s">
        <v>63</v>
      </c>
      <c r="G8031" s="69">
        <v>417.64</v>
      </c>
    </row>
    <row r="8032" spans="1:7" x14ac:dyDescent="0.25">
      <c r="A8032" s="31" t="s">
        <v>235</v>
      </c>
      <c r="B8032" s="31" t="s">
        <v>55</v>
      </c>
      <c r="C8032" s="31" t="s">
        <v>47</v>
      </c>
      <c r="D8032" s="31" t="s">
        <v>783</v>
      </c>
      <c r="E8032" s="31" t="s">
        <v>5</v>
      </c>
      <c r="F8032" s="31" t="s">
        <v>61</v>
      </c>
      <c r="G8032" s="69">
        <v>20276.38</v>
      </c>
    </row>
    <row r="8033" spans="1:7" x14ac:dyDescent="0.25">
      <c r="A8033" s="31" t="s">
        <v>235</v>
      </c>
      <c r="B8033" s="31" t="s">
        <v>55</v>
      </c>
      <c r="C8033" s="31" t="s">
        <v>47</v>
      </c>
      <c r="D8033" s="31" t="s">
        <v>783</v>
      </c>
      <c r="E8033" s="31" t="s">
        <v>85</v>
      </c>
      <c r="F8033" s="31" t="s">
        <v>87</v>
      </c>
      <c r="G8033" s="69">
        <v>3061.74</v>
      </c>
    </row>
    <row r="8034" spans="1:7" x14ac:dyDescent="0.25">
      <c r="A8034" s="31" t="s">
        <v>235</v>
      </c>
      <c r="B8034" s="31" t="s">
        <v>55</v>
      </c>
      <c r="C8034" s="31" t="s">
        <v>47</v>
      </c>
      <c r="D8034" s="31" t="s">
        <v>783</v>
      </c>
      <c r="E8034" s="31" t="s">
        <v>85</v>
      </c>
      <c r="F8034" s="31" t="s">
        <v>88</v>
      </c>
      <c r="G8034" s="69">
        <v>433.86</v>
      </c>
    </row>
    <row r="8035" spans="1:7" x14ac:dyDescent="0.25">
      <c r="A8035" s="31" t="s">
        <v>235</v>
      </c>
      <c r="B8035" s="31" t="s">
        <v>55</v>
      </c>
      <c r="C8035" s="31" t="s">
        <v>47</v>
      </c>
      <c r="D8035" s="31" t="s">
        <v>783</v>
      </c>
      <c r="E8035" s="31" t="s">
        <v>85</v>
      </c>
      <c r="F8035" s="31" t="s">
        <v>86</v>
      </c>
      <c r="G8035" s="69">
        <v>2907.53</v>
      </c>
    </row>
    <row r="8036" spans="1:7" x14ac:dyDescent="0.25">
      <c r="A8036" s="31" t="s">
        <v>235</v>
      </c>
      <c r="B8036" s="31" t="s">
        <v>55</v>
      </c>
      <c r="C8036" s="31" t="s">
        <v>47</v>
      </c>
      <c r="D8036" s="31" t="s">
        <v>783</v>
      </c>
      <c r="E8036" s="31" t="s">
        <v>84</v>
      </c>
      <c r="F8036" s="31" t="s">
        <v>29</v>
      </c>
      <c r="G8036" s="69">
        <v>102.96</v>
      </c>
    </row>
    <row r="8037" spans="1:7" x14ac:dyDescent="0.25">
      <c r="A8037" s="31" t="s">
        <v>235</v>
      </c>
      <c r="B8037" s="31" t="s">
        <v>55</v>
      </c>
      <c r="C8037" s="31" t="s">
        <v>47</v>
      </c>
      <c r="D8037" s="31" t="s">
        <v>783</v>
      </c>
      <c r="E8037" s="31" t="s">
        <v>84</v>
      </c>
      <c r="F8037" s="31" t="s">
        <v>23</v>
      </c>
      <c r="G8037" s="69">
        <v>1095.47</v>
      </c>
    </row>
    <row r="8038" spans="1:7" x14ac:dyDescent="0.25">
      <c r="A8038" s="31" t="s">
        <v>235</v>
      </c>
      <c r="B8038" s="31" t="s">
        <v>55</v>
      </c>
      <c r="C8038" s="31" t="s">
        <v>47</v>
      </c>
      <c r="D8038" s="31" t="s">
        <v>783</v>
      </c>
      <c r="E8038" s="31" t="s">
        <v>0</v>
      </c>
      <c r="F8038" s="31" t="s">
        <v>14</v>
      </c>
      <c r="G8038" s="69">
        <v>2118.27</v>
      </c>
    </row>
    <row r="8039" spans="1:7" x14ac:dyDescent="0.25">
      <c r="A8039" s="31" t="s">
        <v>235</v>
      </c>
      <c r="B8039" s="31" t="s">
        <v>55</v>
      </c>
      <c r="C8039" s="31" t="s">
        <v>47</v>
      </c>
      <c r="D8039" s="31" t="s">
        <v>783</v>
      </c>
      <c r="E8039" s="31" t="s">
        <v>0</v>
      </c>
      <c r="F8039" s="31" t="s">
        <v>15</v>
      </c>
      <c r="G8039" s="69">
        <v>0.57999999999999996</v>
      </c>
    </row>
    <row r="8040" spans="1:7" x14ac:dyDescent="0.25">
      <c r="A8040" s="31" t="s">
        <v>235</v>
      </c>
      <c r="B8040" s="31" t="s">
        <v>55</v>
      </c>
      <c r="C8040" s="31" t="s">
        <v>47</v>
      </c>
      <c r="D8040" s="31" t="s">
        <v>783</v>
      </c>
      <c r="E8040" s="31" t="s">
        <v>0</v>
      </c>
      <c r="F8040" s="31" t="s">
        <v>16</v>
      </c>
      <c r="G8040" s="69">
        <v>1650.81</v>
      </c>
    </row>
    <row r="8041" spans="1:7" x14ac:dyDescent="0.25">
      <c r="A8041" s="31" t="s">
        <v>235</v>
      </c>
      <c r="B8041" s="31" t="s">
        <v>131</v>
      </c>
      <c r="C8041" s="31" t="s">
        <v>47</v>
      </c>
      <c r="D8041" s="31" t="s">
        <v>783</v>
      </c>
      <c r="E8041" s="31" t="s">
        <v>81</v>
      </c>
      <c r="F8041" s="31" t="s">
        <v>27</v>
      </c>
      <c r="G8041" s="69">
        <v>60.46</v>
      </c>
    </row>
    <row r="8042" spans="1:7" x14ac:dyDescent="0.25">
      <c r="A8042" s="31" t="s">
        <v>235</v>
      </c>
      <c r="B8042" s="31" t="s">
        <v>131</v>
      </c>
      <c r="C8042" s="31" t="s">
        <v>47</v>
      </c>
      <c r="D8042" s="31" t="s">
        <v>783</v>
      </c>
      <c r="E8042" s="31" t="s">
        <v>81</v>
      </c>
      <c r="F8042" s="31" t="s">
        <v>25</v>
      </c>
      <c r="G8042" s="69">
        <v>1169.8399999999999</v>
      </c>
    </row>
    <row r="8043" spans="1:7" x14ac:dyDescent="0.25">
      <c r="A8043" s="31" t="s">
        <v>235</v>
      </c>
      <c r="B8043" s="31" t="s">
        <v>131</v>
      </c>
      <c r="C8043" s="31" t="s">
        <v>47</v>
      </c>
      <c r="D8043" s="31" t="s">
        <v>783</v>
      </c>
      <c r="E8043" s="31" t="s">
        <v>81</v>
      </c>
      <c r="F8043" s="31" t="s">
        <v>65</v>
      </c>
      <c r="G8043" s="69">
        <v>88.32</v>
      </c>
    </row>
    <row r="8044" spans="1:7" x14ac:dyDescent="0.25">
      <c r="A8044" s="31" t="s">
        <v>235</v>
      </c>
      <c r="B8044" s="31" t="s">
        <v>131</v>
      </c>
      <c r="C8044" s="31" t="s">
        <v>47</v>
      </c>
      <c r="D8044" s="31" t="s">
        <v>783</v>
      </c>
      <c r="E8044" s="31" t="s">
        <v>81</v>
      </c>
      <c r="F8044" s="31" t="s">
        <v>26</v>
      </c>
      <c r="G8044" s="69">
        <v>980.3</v>
      </c>
    </row>
    <row r="8045" spans="1:7" x14ac:dyDescent="0.25">
      <c r="A8045" s="31" t="s">
        <v>235</v>
      </c>
      <c r="B8045" s="31" t="s">
        <v>131</v>
      </c>
      <c r="C8045" s="31" t="s">
        <v>47</v>
      </c>
      <c r="D8045" s="31" t="s">
        <v>783</v>
      </c>
      <c r="E8045" s="31" t="s">
        <v>81</v>
      </c>
      <c r="F8045" s="31" t="s">
        <v>9</v>
      </c>
      <c r="G8045" s="69">
        <v>67.739999999999995</v>
      </c>
    </row>
    <row r="8046" spans="1:7" x14ac:dyDescent="0.25">
      <c r="A8046" s="31" t="s">
        <v>235</v>
      </c>
      <c r="B8046" s="31" t="s">
        <v>131</v>
      </c>
      <c r="C8046" s="31" t="s">
        <v>47</v>
      </c>
      <c r="D8046" s="31" t="s">
        <v>783</v>
      </c>
      <c r="E8046" s="31" t="s">
        <v>79</v>
      </c>
      <c r="F8046" s="31" t="s">
        <v>28</v>
      </c>
      <c r="G8046" s="69">
        <v>202.51</v>
      </c>
    </row>
    <row r="8047" spans="1:7" x14ac:dyDescent="0.25">
      <c r="A8047" s="31" t="s">
        <v>235</v>
      </c>
      <c r="B8047" s="31" t="s">
        <v>131</v>
      </c>
      <c r="C8047" s="31" t="s">
        <v>47</v>
      </c>
      <c r="D8047" s="31" t="s">
        <v>783</v>
      </c>
      <c r="E8047" s="31" t="s">
        <v>5</v>
      </c>
      <c r="F8047" s="31" t="s">
        <v>11</v>
      </c>
      <c r="G8047" s="69">
        <v>17157.11</v>
      </c>
    </row>
    <row r="8048" spans="1:7" x14ac:dyDescent="0.25">
      <c r="A8048" s="31" t="s">
        <v>235</v>
      </c>
      <c r="B8048" s="31" t="s">
        <v>131</v>
      </c>
      <c r="C8048" s="31" t="s">
        <v>47</v>
      </c>
      <c r="D8048" s="31" t="s">
        <v>783</v>
      </c>
      <c r="E8048" s="31" t="s">
        <v>5</v>
      </c>
      <c r="F8048" s="31" t="s">
        <v>12</v>
      </c>
      <c r="G8048" s="69">
        <v>1336.48</v>
      </c>
    </row>
    <row r="8049" spans="1:7" x14ac:dyDescent="0.25">
      <c r="A8049" s="31" t="s">
        <v>235</v>
      </c>
      <c r="B8049" s="31" t="s">
        <v>131</v>
      </c>
      <c r="C8049" s="31" t="s">
        <v>47</v>
      </c>
      <c r="D8049" s="31" t="s">
        <v>783</v>
      </c>
      <c r="E8049" s="31" t="s">
        <v>5</v>
      </c>
      <c r="F8049" s="31" t="s">
        <v>56</v>
      </c>
      <c r="G8049" s="69">
        <v>167.5</v>
      </c>
    </row>
    <row r="8050" spans="1:7" x14ac:dyDescent="0.25">
      <c r="A8050" s="31" t="s">
        <v>235</v>
      </c>
      <c r="B8050" s="31" t="s">
        <v>131</v>
      </c>
      <c r="C8050" s="31" t="s">
        <v>47</v>
      </c>
      <c r="D8050" s="31" t="s">
        <v>783</v>
      </c>
      <c r="E8050" s="31" t="s">
        <v>5</v>
      </c>
      <c r="F8050" s="31" t="s">
        <v>82</v>
      </c>
      <c r="G8050" s="69">
        <v>205.52</v>
      </c>
    </row>
    <row r="8051" spans="1:7" x14ac:dyDescent="0.25">
      <c r="A8051" s="31" t="s">
        <v>235</v>
      </c>
      <c r="B8051" s="31" t="s">
        <v>131</v>
      </c>
      <c r="C8051" s="31" t="s">
        <v>47</v>
      </c>
      <c r="D8051" s="31" t="s">
        <v>783</v>
      </c>
      <c r="E8051" s="31" t="s">
        <v>5</v>
      </c>
      <c r="F8051" s="31" t="s">
        <v>80</v>
      </c>
      <c r="G8051" s="69">
        <v>1811.18</v>
      </c>
    </row>
    <row r="8052" spans="1:7" x14ac:dyDescent="0.25">
      <c r="A8052" s="31" t="s">
        <v>235</v>
      </c>
      <c r="B8052" s="31" t="s">
        <v>131</v>
      </c>
      <c r="C8052" s="31" t="s">
        <v>47</v>
      </c>
      <c r="D8052" s="31" t="s">
        <v>783</v>
      </c>
      <c r="E8052" s="31" t="s">
        <v>85</v>
      </c>
      <c r="F8052" s="31" t="s">
        <v>87</v>
      </c>
      <c r="G8052" s="69">
        <v>860.38</v>
      </c>
    </row>
    <row r="8053" spans="1:7" x14ac:dyDescent="0.25">
      <c r="A8053" s="31" t="s">
        <v>235</v>
      </c>
      <c r="B8053" s="31" t="s">
        <v>131</v>
      </c>
      <c r="C8053" s="31" t="s">
        <v>47</v>
      </c>
      <c r="D8053" s="31" t="s">
        <v>783</v>
      </c>
      <c r="E8053" s="31" t="s">
        <v>85</v>
      </c>
      <c r="F8053" s="31" t="s">
        <v>86</v>
      </c>
      <c r="G8053" s="69">
        <v>558.11</v>
      </c>
    </row>
    <row r="8054" spans="1:7" x14ac:dyDescent="0.25">
      <c r="A8054" s="31" t="s">
        <v>235</v>
      </c>
      <c r="B8054" s="31" t="s">
        <v>131</v>
      </c>
      <c r="C8054" s="31" t="s">
        <v>47</v>
      </c>
      <c r="D8054" s="31" t="s">
        <v>783</v>
      </c>
      <c r="E8054" s="31" t="s">
        <v>84</v>
      </c>
      <c r="F8054" s="31" t="s">
        <v>29</v>
      </c>
      <c r="G8054" s="69">
        <v>29.37</v>
      </c>
    </row>
    <row r="8055" spans="1:7" x14ac:dyDescent="0.25">
      <c r="A8055" s="31" t="s">
        <v>235</v>
      </c>
      <c r="B8055" s="31" t="s">
        <v>131</v>
      </c>
      <c r="C8055" s="31" t="s">
        <v>47</v>
      </c>
      <c r="D8055" s="31" t="s">
        <v>783</v>
      </c>
      <c r="E8055" s="31" t="s">
        <v>84</v>
      </c>
      <c r="F8055" s="31" t="s">
        <v>67</v>
      </c>
      <c r="G8055" s="69">
        <v>185.79</v>
      </c>
    </row>
    <row r="8056" spans="1:7" x14ac:dyDescent="0.25">
      <c r="A8056" s="31" t="s">
        <v>235</v>
      </c>
      <c r="B8056" s="31" t="s">
        <v>131</v>
      </c>
      <c r="C8056" s="31" t="s">
        <v>47</v>
      </c>
      <c r="D8056" s="31" t="s">
        <v>783</v>
      </c>
      <c r="E8056" s="31" t="s">
        <v>84</v>
      </c>
      <c r="F8056" s="31" t="s">
        <v>93</v>
      </c>
      <c r="G8056" s="69">
        <v>81.84</v>
      </c>
    </row>
    <row r="8057" spans="1:7" x14ac:dyDescent="0.25">
      <c r="A8057" s="31" t="s">
        <v>235</v>
      </c>
      <c r="B8057" s="31" t="s">
        <v>131</v>
      </c>
      <c r="C8057" s="31" t="s">
        <v>47</v>
      </c>
      <c r="D8057" s="31" t="s">
        <v>783</v>
      </c>
      <c r="E8057" s="31" t="s">
        <v>84</v>
      </c>
      <c r="F8057" s="31" t="s">
        <v>23</v>
      </c>
      <c r="G8057" s="69">
        <v>20709.509999999998</v>
      </c>
    </row>
    <row r="8058" spans="1:7" x14ac:dyDescent="0.25">
      <c r="A8058" s="31" t="s">
        <v>235</v>
      </c>
      <c r="B8058" s="31" t="s">
        <v>131</v>
      </c>
      <c r="C8058" s="31" t="s">
        <v>47</v>
      </c>
      <c r="D8058" s="31" t="s">
        <v>783</v>
      </c>
      <c r="E8058" s="31" t="s">
        <v>0</v>
      </c>
      <c r="F8058" s="31" t="s">
        <v>14</v>
      </c>
      <c r="G8058" s="69">
        <v>1307.42</v>
      </c>
    </row>
    <row r="8059" spans="1:7" x14ac:dyDescent="0.25">
      <c r="A8059" s="31" t="s">
        <v>235</v>
      </c>
      <c r="B8059" s="31" t="s">
        <v>131</v>
      </c>
      <c r="C8059" s="31" t="s">
        <v>47</v>
      </c>
      <c r="D8059" s="31" t="s">
        <v>783</v>
      </c>
      <c r="E8059" s="31" t="s">
        <v>0</v>
      </c>
      <c r="F8059" s="31" t="s">
        <v>15</v>
      </c>
      <c r="G8059" s="69">
        <v>1004.47</v>
      </c>
    </row>
    <row r="8060" spans="1:7" x14ac:dyDescent="0.25">
      <c r="A8060" s="31" t="s">
        <v>235</v>
      </c>
      <c r="B8060" s="31" t="s">
        <v>131</v>
      </c>
      <c r="C8060" s="31" t="s">
        <v>47</v>
      </c>
      <c r="D8060" s="31" t="s">
        <v>783</v>
      </c>
      <c r="E8060" s="31" t="s">
        <v>0</v>
      </c>
      <c r="F8060" s="31" t="s">
        <v>16</v>
      </c>
      <c r="G8060" s="69">
        <v>3105.37</v>
      </c>
    </row>
    <row r="8061" spans="1:7" x14ac:dyDescent="0.25">
      <c r="A8061" s="31" t="s">
        <v>235</v>
      </c>
      <c r="B8061" s="31" t="s">
        <v>18</v>
      </c>
      <c r="C8061" s="31" t="s">
        <v>47</v>
      </c>
      <c r="D8061" s="31" t="s">
        <v>783</v>
      </c>
      <c r="E8061" s="31" t="s">
        <v>81</v>
      </c>
      <c r="F8061" s="31" t="s">
        <v>27</v>
      </c>
      <c r="G8061" s="69">
        <v>2997.78</v>
      </c>
    </row>
    <row r="8062" spans="1:7" x14ac:dyDescent="0.25">
      <c r="A8062" s="31" t="s">
        <v>235</v>
      </c>
      <c r="B8062" s="31" t="s">
        <v>18</v>
      </c>
      <c r="C8062" s="31" t="s">
        <v>47</v>
      </c>
      <c r="D8062" s="31" t="s">
        <v>783</v>
      </c>
      <c r="E8062" s="31" t="s">
        <v>81</v>
      </c>
      <c r="F8062" s="31" t="s">
        <v>83</v>
      </c>
      <c r="G8062" s="69">
        <v>177.44</v>
      </c>
    </row>
    <row r="8063" spans="1:7" x14ac:dyDescent="0.25">
      <c r="A8063" s="31" t="s">
        <v>235</v>
      </c>
      <c r="B8063" s="31" t="s">
        <v>18</v>
      </c>
      <c r="C8063" s="31" t="s">
        <v>47</v>
      </c>
      <c r="D8063" s="31" t="s">
        <v>783</v>
      </c>
      <c r="E8063" s="31" t="s">
        <v>81</v>
      </c>
      <c r="F8063" s="31" t="s">
        <v>25</v>
      </c>
      <c r="G8063" s="69">
        <v>9302.4599999999991</v>
      </c>
    </row>
    <row r="8064" spans="1:7" x14ac:dyDescent="0.25">
      <c r="A8064" s="31" t="s">
        <v>235</v>
      </c>
      <c r="B8064" s="31" t="s">
        <v>18</v>
      </c>
      <c r="C8064" s="31" t="s">
        <v>47</v>
      </c>
      <c r="D8064" s="31" t="s">
        <v>783</v>
      </c>
      <c r="E8064" s="31" t="s">
        <v>81</v>
      </c>
      <c r="F8064" s="31" t="s">
        <v>65</v>
      </c>
      <c r="G8064" s="69">
        <v>80.22</v>
      </c>
    </row>
    <row r="8065" spans="1:7" x14ac:dyDescent="0.25">
      <c r="A8065" s="31" t="s">
        <v>235</v>
      </c>
      <c r="B8065" s="31" t="s">
        <v>18</v>
      </c>
      <c r="C8065" s="31" t="s">
        <v>47</v>
      </c>
      <c r="D8065" s="31" t="s">
        <v>783</v>
      </c>
      <c r="E8065" s="31" t="s">
        <v>81</v>
      </c>
      <c r="F8065" s="31" t="s">
        <v>26</v>
      </c>
      <c r="G8065" s="69">
        <v>7709.46</v>
      </c>
    </row>
    <row r="8066" spans="1:7" x14ac:dyDescent="0.25">
      <c r="A8066" s="31" t="s">
        <v>235</v>
      </c>
      <c r="B8066" s="31" t="s">
        <v>18</v>
      </c>
      <c r="C8066" s="31" t="s">
        <v>47</v>
      </c>
      <c r="D8066" s="31" t="s">
        <v>783</v>
      </c>
      <c r="E8066" s="31" t="s">
        <v>81</v>
      </c>
      <c r="F8066" s="31" t="s">
        <v>64</v>
      </c>
      <c r="G8066" s="69">
        <v>4755.43</v>
      </c>
    </row>
    <row r="8067" spans="1:7" x14ac:dyDescent="0.25">
      <c r="A8067" s="31" t="s">
        <v>235</v>
      </c>
      <c r="B8067" s="31" t="s">
        <v>18</v>
      </c>
      <c r="C8067" s="31" t="s">
        <v>47</v>
      </c>
      <c r="D8067" s="31" t="s">
        <v>783</v>
      </c>
      <c r="E8067" s="31" t="s">
        <v>81</v>
      </c>
      <c r="F8067" s="31" t="s">
        <v>9</v>
      </c>
      <c r="G8067" s="69">
        <v>2115.08</v>
      </c>
    </row>
    <row r="8068" spans="1:7" x14ac:dyDescent="0.25">
      <c r="A8068" s="31" t="s">
        <v>235</v>
      </c>
      <c r="B8068" s="31" t="s">
        <v>18</v>
      </c>
      <c r="C8068" s="31" t="s">
        <v>47</v>
      </c>
      <c r="D8068" s="31" t="s">
        <v>783</v>
      </c>
      <c r="E8068" s="31" t="s">
        <v>79</v>
      </c>
      <c r="F8068" s="31" t="s">
        <v>28</v>
      </c>
      <c r="G8068" s="69">
        <v>552.54</v>
      </c>
    </row>
    <row r="8069" spans="1:7" x14ac:dyDescent="0.25">
      <c r="A8069" s="31" t="s">
        <v>235</v>
      </c>
      <c r="B8069" s="31" t="s">
        <v>18</v>
      </c>
      <c r="C8069" s="31" t="s">
        <v>47</v>
      </c>
      <c r="D8069" s="31" t="s">
        <v>783</v>
      </c>
      <c r="E8069" s="31" t="s">
        <v>5</v>
      </c>
      <c r="F8069" s="31" t="s">
        <v>52</v>
      </c>
      <c r="G8069" s="69">
        <v>86.5</v>
      </c>
    </row>
    <row r="8070" spans="1:7" x14ac:dyDescent="0.25">
      <c r="A8070" s="31" t="s">
        <v>235</v>
      </c>
      <c r="B8070" s="31" t="s">
        <v>18</v>
      </c>
      <c r="C8070" s="31" t="s">
        <v>47</v>
      </c>
      <c r="D8070" s="31" t="s">
        <v>783</v>
      </c>
      <c r="E8070" s="31" t="s">
        <v>5</v>
      </c>
      <c r="F8070" s="31" t="s">
        <v>11</v>
      </c>
      <c r="G8070" s="69">
        <v>25486.53</v>
      </c>
    </row>
    <row r="8071" spans="1:7" x14ac:dyDescent="0.25">
      <c r="A8071" s="31" t="s">
        <v>235</v>
      </c>
      <c r="B8071" s="31" t="s">
        <v>18</v>
      </c>
      <c r="C8071" s="31" t="s">
        <v>47</v>
      </c>
      <c r="D8071" s="31" t="s">
        <v>783</v>
      </c>
      <c r="E8071" s="31" t="s">
        <v>5</v>
      </c>
      <c r="F8071" s="31" t="s">
        <v>12</v>
      </c>
      <c r="G8071" s="69">
        <v>1224.6300000000001</v>
      </c>
    </row>
    <row r="8072" spans="1:7" x14ac:dyDescent="0.25">
      <c r="A8072" s="31" t="s">
        <v>235</v>
      </c>
      <c r="B8072" s="31" t="s">
        <v>18</v>
      </c>
      <c r="C8072" s="31" t="s">
        <v>47</v>
      </c>
      <c r="D8072" s="31" t="s">
        <v>783</v>
      </c>
      <c r="E8072" s="31" t="s">
        <v>5</v>
      </c>
      <c r="F8072" s="31" t="s">
        <v>56</v>
      </c>
      <c r="G8072" s="69">
        <v>461.38</v>
      </c>
    </row>
    <row r="8073" spans="1:7" x14ac:dyDescent="0.25">
      <c r="A8073" s="31" t="s">
        <v>235</v>
      </c>
      <c r="B8073" s="31" t="s">
        <v>18</v>
      </c>
      <c r="C8073" s="31" t="s">
        <v>47</v>
      </c>
      <c r="D8073" s="31" t="s">
        <v>783</v>
      </c>
      <c r="E8073" s="31" t="s">
        <v>5</v>
      </c>
      <c r="F8073" s="31" t="s">
        <v>89</v>
      </c>
      <c r="G8073" s="69">
        <v>5879.58</v>
      </c>
    </row>
    <row r="8074" spans="1:7" x14ac:dyDescent="0.25">
      <c r="A8074" s="31" t="s">
        <v>235</v>
      </c>
      <c r="B8074" s="31" t="s">
        <v>18</v>
      </c>
      <c r="C8074" s="31" t="s">
        <v>47</v>
      </c>
      <c r="D8074" s="31" t="s">
        <v>783</v>
      </c>
      <c r="E8074" s="31" t="s">
        <v>5</v>
      </c>
      <c r="F8074" s="31" t="s">
        <v>80</v>
      </c>
      <c r="G8074" s="69">
        <v>36892.449999999997</v>
      </c>
    </row>
    <row r="8075" spans="1:7" x14ac:dyDescent="0.25">
      <c r="A8075" s="31" t="s">
        <v>235</v>
      </c>
      <c r="B8075" s="31" t="s">
        <v>18</v>
      </c>
      <c r="C8075" s="31" t="s">
        <v>47</v>
      </c>
      <c r="D8075" s="31" t="s">
        <v>783</v>
      </c>
      <c r="E8075" s="31" t="s">
        <v>5</v>
      </c>
      <c r="F8075" s="31" t="s">
        <v>63</v>
      </c>
      <c r="G8075" s="69">
        <v>926.02</v>
      </c>
    </row>
    <row r="8076" spans="1:7" x14ac:dyDescent="0.25">
      <c r="A8076" s="31" t="s">
        <v>235</v>
      </c>
      <c r="B8076" s="31" t="s">
        <v>18</v>
      </c>
      <c r="C8076" s="31" t="s">
        <v>47</v>
      </c>
      <c r="D8076" s="31" t="s">
        <v>783</v>
      </c>
      <c r="E8076" s="31" t="s">
        <v>5</v>
      </c>
      <c r="F8076" s="31" t="s">
        <v>61</v>
      </c>
      <c r="G8076" s="69">
        <v>13427.37</v>
      </c>
    </row>
    <row r="8077" spans="1:7" x14ac:dyDescent="0.25">
      <c r="A8077" s="31" t="s">
        <v>235</v>
      </c>
      <c r="B8077" s="31" t="s">
        <v>18</v>
      </c>
      <c r="C8077" s="31" t="s">
        <v>47</v>
      </c>
      <c r="D8077" s="31" t="s">
        <v>783</v>
      </c>
      <c r="E8077" s="31" t="s">
        <v>85</v>
      </c>
      <c r="F8077" s="31" t="s">
        <v>87</v>
      </c>
      <c r="G8077" s="69">
        <v>8074.47</v>
      </c>
    </row>
    <row r="8078" spans="1:7" x14ac:dyDescent="0.25">
      <c r="A8078" s="31" t="s">
        <v>235</v>
      </c>
      <c r="B8078" s="31" t="s">
        <v>18</v>
      </c>
      <c r="C8078" s="31" t="s">
        <v>47</v>
      </c>
      <c r="D8078" s="31" t="s">
        <v>783</v>
      </c>
      <c r="E8078" s="31" t="s">
        <v>85</v>
      </c>
      <c r="F8078" s="31" t="s">
        <v>88</v>
      </c>
      <c r="G8078" s="69">
        <v>313.36</v>
      </c>
    </row>
    <row r="8079" spans="1:7" x14ac:dyDescent="0.25">
      <c r="A8079" s="31" t="s">
        <v>235</v>
      </c>
      <c r="B8079" s="31" t="s">
        <v>18</v>
      </c>
      <c r="C8079" s="31" t="s">
        <v>47</v>
      </c>
      <c r="D8079" s="31" t="s">
        <v>783</v>
      </c>
      <c r="E8079" s="31" t="s">
        <v>85</v>
      </c>
      <c r="F8079" s="31" t="s">
        <v>86</v>
      </c>
      <c r="G8079" s="69">
        <v>3533.53</v>
      </c>
    </row>
    <row r="8080" spans="1:7" x14ac:dyDescent="0.25">
      <c r="A8080" s="31" t="s">
        <v>235</v>
      </c>
      <c r="B8080" s="31" t="s">
        <v>18</v>
      </c>
      <c r="C8080" s="31" t="s">
        <v>47</v>
      </c>
      <c r="D8080" s="31" t="s">
        <v>783</v>
      </c>
      <c r="E8080" s="31" t="s">
        <v>84</v>
      </c>
      <c r="F8080" s="31" t="s">
        <v>29</v>
      </c>
      <c r="G8080" s="69">
        <v>48.09</v>
      </c>
    </row>
    <row r="8081" spans="1:7" x14ac:dyDescent="0.25">
      <c r="A8081" s="31" t="s">
        <v>235</v>
      </c>
      <c r="B8081" s="31" t="s">
        <v>18</v>
      </c>
      <c r="C8081" s="31" t="s">
        <v>47</v>
      </c>
      <c r="D8081" s="31" t="s">
        <v>783</v>
      </c>
      <c r="E8081" s="31" t="s">
        <v>84</v>
      </c>
      <c r="F8081" s="31" t="s">
        <v>23</v>
      </c>
      <c r="G8081" s="69">
        <v>1394.22</v>
      </c>
    </row>
    <row r="8082" spans="1:7" x14ac:dyDescent="0.25">
      <c r="A8082" s="31" t="s">
        <v>235</v>
      </c>
      <c r="B8082" s="31" t="s">
        <v>32</v>
      </c>
      <c r="C8082" s="31" t="s">
        <v>96</v>
      </c>
      <c r="D8082" s="31" t="s">
        <v>783</v>
      </c>
      <c r="E8082" s="31" t="s">
        <v>81</v>
      </c>
      <c r="F8082" s="31" t="s">
        <v>27</v>
      </c>
      <c r="G8082" s="69">
        <v>7066.13</v>
      </c>
    </row>
    <row r="8083" spans="1:7" x14ac:dyDescent="0.25">
      <c r="A8083" s="31" t="s">
        <v>235</v>
      </c>
      <c r="B8083" s="31" t="s">
        <v>32</v>
      </c>
      <c r="C8083" s="31" t="s">
        <v>96</v>
      </c>
      <c r="D8083" s="31" t="s">
        <v>783</v>
      </c>
      <c r="E8083" s="31" t="s">
        <v>81</v>
      </c>
      <c r="F8083" s="31" t="s">
        <v>83</v>
      </c>
      <c r="G8083" s="69">
        <v>720.6</v>
      </c>
    </row>
    <row r="8084" spans="1:7" x14ac:dyDescent="0.25">
      <c r="A8084" s="31" t="s">
        <v>235</v>
      </c>
      <c r="B8084" s="31" t="s">
        <v>32</v>
      </c>
      <c r="C8084" s="31" t="s">
        <v>96</v>
      </c>
      <c r="D8084" s="31" t="s">
        <v>783</v>
      </c>
      <c r="E8084" s="31" t="s">
        <v>81</v>
      </c>
      <c r="F8084" s="31" t="s">
        <v>25</v>
      </c>
      <c r="G8084" s="69">
        <v>26411</v>
      </c>
    </row>
    <row r="8085" spans="1:7" x14ac:dyDescent="0.25">
      <c r="A8085" s="31" t="s">
        <v>235</v>
      </c>
      <c r="B8085" s="31" t="s">
        <v>32</v>
      </c>
      <c r="C8085" s="31" t="s">
        <v>96</v>
      </c>
      <c r="D8085" s="31" t="s">
        <v>783</v>
      </c>
      <c r="E8085" s="31" t="s">
        <v>81</v>
      </c>
      <c r="F8085" s="31" t="s">
        <v>65</v>
      </c>
      <c r="G8085" s="69">
        <v>1901.63</v>
      </c>
    </row>
    <row r="8086" spans="1:7" x14ac:dyDescent="0.25">
      <c r="A8086" s="31" t="s">
        <v>235</v>
      </c>
      <c r="B8086" s="31" t="s">
        <v>32</v>
      </c>
      <c r="C8086" s="31" t="s">
        <v>96</v>
      </c>
      <c r="D8086" s="31" t="s">
        <v>783</v>
      </c>
      <c r="E8086" s="31" t="s">
        <v>81</v>
      </c>
      <c r="F8086" s="31" t="s">
        <v>26</v>
      </c>
      <c r="G8086" s="69">
        <v>41295.019999999997</v>
      </c>
    </row>
    <row r="8087" spans="1:7" x14ac:dyDescent="0.25">
      <c r="A8087" s="31" t="s">
        <v>235</v>
      </c>
      <c r="B8087" s="31" t="s">
        <v>32</v>
      </c>
      <c r="C8087" s="31" t="s">
        <v>96</v>
      </c>
      <c r="D8087" s="31" t="s">
        <v>783</v>
      </c>
      <c r="E8087" s="31" t="s">
        <v>81</v>
      </c>
      <c r="F8087" s="31" t="s">
        <v>64</v>
      </c>
      <c r="G8087" s="69">
        <v>5441.62</v>
      </c>
    </row>
    <row r="8088" spans="1:7" x14ac:dyDescent="0.25">
      <c r="A8088" s="31" t="s">
        <v>235</v>
      </c>
      <c r="B8088" s="31" t="s">
        <v>32</v>
      </c>
      <c r="C8088" s="31" t="s">
        <v>96</v>
      </c>
      <c r="D8088" s="31" t="s">
        <v>783</v>
      </c>
      <c r="E8088" s="31" t="s">
        <v>81</v>
      </c>
      <c r="F8088" s="31" t="s">
        <v>9</v>
      </c>
      <c r="G8088" s="69">
        <v>11540.73</v>
      </c>
    </row>
    <row r="8089" spans="1:7" x14ac:dyDescent="0.25">
      <c r="A8089" s="31" t="s">
        <v>235</v>
      </c>
      <c r="B8089" s="31" t="s">
        <v>32</v>
      </c>
      <c r="C8089" s="31" t="s">
        <v>96</v>
      </c>
      <c r="D8089" s="31" t="s">
        <v>783</v>
      </c>
      <c r="E8089" s="31" t="s">
        <v>79</v>
      </c>
      <c r="F8089" s="31" t="s">
        <v>28</v>
      </c>
      <c r="G8089" s="69">
        <v>2046.23</v>
      </c>
    </row>
    <row r="8090" spans="1:7" x14ac:dyDescent="0.25">
      <c r="A8090" s="31" t="s">
        <v>235</v>
      </c>
      <c r="B8090" s="31" t="s">
        <v>32</v>
      </c>
      <c r="C8090" s="31" t="s">
        <v>96</v>
      </c>
      <c r="D8090" s="31" t="s">
        <v>783</v>
      </c>
      <c r="E8090" s="31" t="s">
        <v>79</v>
      </c>
      <c r="F8090" s="31" t="s">
        <v>90</v>
      </c>
      <c r="G8090" s="69">
        <v>276.04000000000002</v>
      </c>
    </row>
    <row r="8091" spans="1:7" x14ac:dyDescent="0.25">
      <c r="A8091" s="31" t="s">
        <v>235</v>
      </c>
      <c r="B8091" s="31" t="s">
        <v>32</v>
      </c>
      <c r="C8091" s="31" t="s">
        <v>96</v>
      </c>
      <c r="D8091" s="31" t="s">
        <v>783</v>
      </c>
      <c r="E8091" s="31" t="s">
        <v>5</v>
      </c>
      <c r="F8091" s="31" t="s">
        <v>52</v>
      </c>
      <c r="G8091" s="69">
        <v>554</v>
      </c>
    </row>
    <row r="8092" spans="1:7" x14ac:dyDescent="0.25">
      <c r="A8092" s="31" t="s">
        <v>235</v>
      </c>
      <c r="B8092" s="31" t="s">
        <v>32</v>
      </c>
      <c r="C8092" s="31" t="s">
        <v>96</v>
      </c>
      <c r="D8092" s="31" t="s">
        <v>783</v>
      </c>
      <c r="E8092" s="31" t="s">
        <v>5</v>
      </c>
      <c r="F8092" s="31" t="s">
        <v>11</v>
      </c>
      <c r="G8092" s="69">
        <v>92509.79</v>
      </c>
    </row>
    <row r="8093" spans="1:7" x14ac:dyDescent="0.25">
      <c r="A8093" s="31" t="s">
        <v>235</v>
      </c>
      <c r="B8093" s="31" t="s">
        <v>32</v>
      </c>
      <c r="C8093" s="31" t="s">
        <v>96</v>
      </c>
      <c r="D8093" s="31" t="s">
        <v>783</v>
      </c>
      <c r="E8093" s="31" t="s">
        <v>5</v>
      </c>
      <c r="F8093" s="31" t="s">
        <v>12</v>
      </c>
      <c r="G8093" s="69">
        <v>8122.63</v>
      </c>
    </row>
    <row r="8094" spans="1:7" x14ac:dyDescent="0.25">
      <c r="A8094" s="31" t="s">
        <v>235</v>
      </c>
      <c r="B8094" s="31" t="s">
        <v>32</v>
      </c>
      <c r="C8094" s="31" t="s">
        <v>96</v>
      </c>
      <c r="D8094" s="31" t="s">
        <v>783</v>
      </c>
      <c r="E8094" s="31" t="s">
        <v>5</v>
      </c>
      <c r="F8094" s="31" t="s">
        <v>56</v>
      </c>
      <c r="G8094" s="69">
        <v>6610.9</v>
      </c>
    </row>
    <row r="8095" spans="1:7" x14ac:dyDescent="0.25">
      <c r="A8095" s="31" t="s">
        <v>235</v>
      </c>
      <c r="B8095" s="31" t="s">
        <v>32</v>
      </c>
      <c r="C8095" s="31" t="s">
        <v>96</v>
      </c>
      <c r="D8095" s="31" t="s">
        <v>783</v>
      </c>
      <c r="E8095" s="31" t="s">
        <v>5</v>
      </c>
      <c r="F8095" s="31" t="s">
        <v>62</v>
      </c>
      <c r="G8095" s="69">
        <v>201.38</v>
      </c>
    </row>
    <row r="8096" spans="1:7" x14ac:dyDescent="0.25">
      <c r="A8096" s="31" t="s">
        <v>235</v>
      </c>
      <c r="B8096" s="31" t="s">
        <v>32</v>
      </c>
      <c r="C8096" s="31" t="s">
        <v>96</v>
      </c>
      <c r="D8096" s="31" t="s">
        <v>783</v>
      </c>
      <c r="E8096" s="31" t="s">
        <v>5</v>
      </c>
      <c r="F8096" s="31" t="s">
        <v>89</v>
      </c>
      <c r="G8096" s="69">
        <v>15627.03</v>
      </c>
    </row>
    <row r="8097" spans="1:7" x14ac:dyDescent="0.25">
      <c r="A8097" s="31" t="s">
        <v>235</v>
      </c>
      <c r="B8097" s="31" t="s">
        <v>32</v>
      </c>
      <c r="C8097" s="31" t="s">
        <v>96</v>
      </c>
      <c r="D8097" s="31" t="s">
        <v>783</v>
      </c>
      <c r="E8097" s="31" t="s">
        <v>5</v>
      </c>
      <c r="F8097" s="31" t="s">
        <v>82</v>
      </c>
      <c r="G8097" s="69">
        <v>1009.14</v>
      </c>
    </row>
    <row r="8098" spans="1:7" x14ac:dyDescent="0.25">
      <c r="A8098" s="31" t="s">
        <v>235</v>
      </c>
      <c r="B8098" s="31" t="s">
        <v>32</v>
      </c>
      <c r="C8098" s="31" t="s">
        <v>96</v>
      </c>
      <c r="D8098" s="31" t="s">
        <v>783</v>
      </c>
      <c r="E8098" s="31" t="s">
        <v>5</v>
      </c>
      <c r="F8098" s="31" t="s">
        <v>80</v>
      </c>
      <c r="G8098" s="69">
        <v>135306.57</v>
      </c>
    </row>
    <row r="8099" spans="1:7" x14ac:dyDescent="0.25">
      <c r="A8099" s="31" t="s">
        <v>235</v>
      </c>
      <c r="B8099" s="31" t="s">
        <v>32</v>
      </c>
      <c r="C8099" s="31" t="s">
        <v>96</v>
      </c>
      <c r="D8099" s="31" t="s">
        <v>783</v>
      </c>
      <c r="E8099" s="31" t="s">
        <v>5</v>
      </c>
      <c r="F8099" s="31" t="s">
        <v>63</v>
      </c>
      <c r="G8099" s="69">
        <v>5986.84</v>
      </c>
    </row>
    <row r="8100" spans="1:7" x14ac:dyDescent="0.25">
      <c r="A8100" s="31" t="s">
        <v>235</v>
      </c>
      <c r="B8100" s="31" t="s">
        <v>32</v>
      </c>
      <c r="C8100" s="31" t="s">
        <v>96</v>
      </c>
      <c r="D8100" s="31" t="s">
        <v>783</v>
      </c>
      <c r="E8100" s="31" t="s">
        <v>5</v>
      </c>
      <c r="F8100" s="31" t="s">
        <v>61</v>
      </c>
      <c r="G8100" s="69">
        <v>73951.55</v>
      </c>
    </row>
    <row r="8101" spans="1:7" x14ac:dyDescent="0.25">
      <c r="A8101" s="31" t="s">
        <v>235</v>
      </c>
      <c r="B8101" s="31" t="s">
        <v>32</v>
      </c>
      <c r="C8101" s="31" t="s">
        <v>96</v>
      </c>
      <c r="D8101" s="31" t="s">
        <v>783</v>
      </c>
      <c r="E8101" s="31" t="s">
        <v>85</v>
      </c>
      <c r="F8101" s="31" t="s">
        <v>87</v>
      </c>
      <c r="G8101" s="69">
        <v>15668.59</v>
      </c>
    </row>
    <row r="8102" spans="1:7" x14ac:dyDescent="0.25">
      <c r="A8102" s="31" t="s">
        <v>235</v>
      </c>
      <c r="B8102" s="31" t="s">
        <v>32</v>
      </c>
      <c r="C8102" s="31" t="s">
        <v>96</v>
      </c>
      <c r="D8102" s="31" t="s">
        <v>783</v>
      </c>
      <c r="E8102" s="31" t="s">
        <v>85</v>
      </c>
      <c r="F8102" s="31" t="s">
        <v>88</v>
      </c>
      <c r="G8102" s="69">
        <v>850.72</v>
      </c>
    </row>
    <row r="8103" spans="1:7" x14ac:dyDescent="0.25">
      <c r="A8103" s="31" t="s">
        <v>235</v>
      </c>
      <c r="B8103" s="31" t="s">
        <v>32</v>
      </c>
      <c r="C8103" s="31" t="s">
        <v>96</v>
      </c>
      <c r="D8103" s="31" t="s">
        <v>783</v>
      </c>
      <c r="E8103" s="31" t="s">
        <v>85</v>
      </c>
      <c r="F8103" s="31" t="s">
        <v>86</v>
      </c>
      <c r="G8103" s="69">
        <v>13729.56</v>
      </c>
    </row>
    <row r="8104" spans="1:7" x14ac:dyDescent="0.25">
      <c r="A8104" s="31" t="s">
        <v>235</v>
      </c>
      <c r="B8104" s="31" t="s">
        <v>32</v>
      </c>
      <c r="C8104" s="31" t="s">
        <v>96</v>
      </c>
      <c r="D8104" s="31" t="s">
        <v>783</v>
      </c>
      <c r="E8104" s="31" t="s">
        <v>84</v>
      </c>
      <c r="F8104" s="31" t="s">
        <v>29</v>
      </c>
      <c r="G8104" s="69">
        <v>1016.52</v>
      </c>
    </row>
    <row r="8105" spans="1:7" x14ac:dyDescent="0.25">
      <c r="A8105" s="31" t="s">
        <v>235</v>
      </c>
      <c r="B8105" s="31" t="s">
        <v>32</v>
      </c>
      <c r="C8105" s="31" t="s">
        <v>96</v>
      </c>
      <c r="D8105" s="31" t="s">
        <v>783</v>
      </c>
      <c r="E8105" s="31" t="s">
        <v>84</v>
      </c>
      <c r="F8105" s="31" t="s">
        <v>23</v>
      </c>
      <c r="G8105" s="69">
        <v>14123.66</v>
      </c>
    </row>
    <row r="8106" spans="1:7" x14ac:dyDescent="0.25">
      <c r="A8106" s="31" t="s">
        <v>235</v>
      </c>
      <c r="B8106" s="31" t="s">
        <v>32</v>
      </c>
      <c r="C8106" s="31" t="s">
        <v>96</v>
      </c>
      <c r="D8106" s="31" t="s">
        <v>783</v>
      </c>
      <c r="E8106" s="31" t="s">
        <v>92</v>
      </c>
      <c r="F8106" s="31" t="s">
        <v>92</v>
      </c>
      <c r="G8106" s="69">
        <v>22616.05</v>
      </c>
    </row>
    <row r="8107" spans="1:7" x14ac:dyDescent="0.25">
      <c r="A8107" s="31" t="s">
        <v>235</v>
      </c>
      <c r="B8107" s="31" t="s">
        <v>32</v>
      </c>
      <c r="C8107" s="31" t="s">
        <v>96</v>
      </c>
      <c r="D8107" s="31" t="s">
        <v>783</v>
      </c>
      <c r="E8107" s="31" t="s">
        <v>0</v>
      </c>
      <c r="F8107" s="31" t="s">
        <v>14</v>
      </c>
      <c r="G8107" s="69">
        <v>13912.52</v>
      </c>
    </row>
    <row r="8108" spans="1:7" x14ac:dyDescent="0.25">
      <c r="A8108" s="31" t="s">
        <v>235</v>
      </c>
      <c r="B8108" s="31" t="s">
        <v>32</v>
      </c>
      <c r="C8108" s="31" t="s">
        <v>96</v>
      </c>
      <c r="D8108" s="31" t="s">
        <v>783</v>
      </c>
      <c r="E8108" s="31" t="s">
        <v>0</v>
      </c>
      <c r="F8108" s="31" t="s">
        <v>15</v>
      </c>
      <c r="G8108" s="69">
        <v>253.45</v>
      </c>
    </row>
    <row r="8109" spans="1:7" x14ac:dyDescent="0.25">
      <c r="A8109" s="31" t="s">
        <v>235</v>
      </c>
      <c r="B8109" s="31" t="s">
        <v>32</v>
      </c>
      <c r="C8109" s="31" t="s">
        <v>96</v>
      </c>
      <c r="D8109" s="31" t="s">
        <v>783</v>
      </c>
      <c r="E8109" s="31" t="s">
        <v>0</v>
      </c>
      <c r="F8109" s="31" t="s">
        <v>16</v>
      </c>
      <c r="G8109" s="69">
        <v>27759.42</v>
      </c>
    </row>
    <row r="8110" spans="1:7" x14ac:dyDescent="0.25">
      <c r="A8110" s="31" t="s">
        <v>235</v>
      </c>
      <c r="B8110" s="31" t="s">
        <v>32</v>
      </c>
      <c r="C8110" s="31" t="s">
        <v>96</v>
      </c>
      <c r="D8110" s="31" t="s">
        <v>783</v>
      </c>
      <c r="E8110" s="31" t="s">
        <v>21</v>
      </c>
      <c r="F8110" s="31" t="s">
        <v>21</v>
      </c>
      <c r="G8110" s="69">
        <v>57781.52</v>
      </c>
    </row>
    <row r="8111" spans="1:7" x14ac:dyDescent="0.25">
      <c r="A8111" s="31" t="s">
        <v>235</v>
      </c>
      <c r="B8111" s="31" t="s">
        <v>34</v>
      </c>
      <c r="C8111" s="31" t="s">
        <v>96</v>
      </c>
      <c r="D8111" s="31" t="s">
        <v>783</v>
      </c>
      <c r="E8111" s="31" t="s">
        <v>81</v>
      </c>
      <c r="F8111" s="31" t="s">
        <v>27</v>
      </c>
      <c r="G8111" s="69">
        <v>691.45</v>
      </c>
    </row>
    <row r="8112" spans="1:7" x14ac:dyDescent="0.25">
      <c r="A8112" s="31" t="s">
        <v>235</v>
      </c>
      <c r="B8112" s="31" t="s">
        <v>34</v>
      </c>
      <c r="C8112" s="31" t="s">
        <v>96</v>
      </c>
      <c r="D8112" s="31" t="s">
        <v>783</v>
      </c>
      <c r="E8112" s="31" t="s">
        <v>81</v>
      </c>
      <c r="F8112" s="31" t="s">
        <v>83</v>
      </c>
      <c r="G8112" s="69">
        <v>182.21</v>
      </c>
    </row>
    <row r="8113" spans="1:7" x14ac:dyDescent="0.25">
      <c r="A8113" s="31" t="s">
        <v>235</v>
      </c>
      <c r="B8113" s="31" t="s">
        <v>34</v>
      </c>
      <c r="C8113" s="31" t="s">
        <v>96</v>
      </c>
      <c r="D8113" s="31" t="s">
        <v>783</v>
      </c>
      <c r="E8113" s="31" t="s">
        <v>81</v>
      </c>
      <c r="F8113" s="31" t="s">
        <v>25</v>
      </c>
      <c r="G8113" s="69">
        <v>5402.96</v>
      </c>
    </row>
    <row r="8114" spans="1:7" x14ac:dyDescent="0.25">
      <c r="A8114" s="31" t="s">
        <v>235</v>
      </c>
      <c r="B8114" s="31" t="s">
        <v>34</v>
      </c>
      <c r="C8114" s="31" t="s">
        <v>96</v>
      </c>
      <c r="D8114" s="31" t="s">
        <v>783</v>
      </c>
      <c r="E8114" s="31" t="s">
        <v>81</v>
      </c>
      <c r="F8114" s="31" t="s">
        <v>65</v>
      </c>
      <c r="G8114" s="69">
        <v>564.83000000000004</v>
      </c>
    </row>
    <row r="8115" spans="1:7" x14ac:dyDescent="0.25">
      <c r="A8115" s="31" t="s">
        <v>235</v>
      </c>
      <c r="B8115" s="31" t="s">
        <v>34</v>
      </c>
      <c r="C8115" s="31" t="s">
        <v>96</v>
      </c>
      <c r="D8115" s="31" t="s">
        <v>783</v>
      </c>
      <c r="E8115" s="31" t="s">
        <v>81</v>
      </c>
      <c r="F8115" s="31" t="s">
        <v>26</v>
      </c>
      <c r="G8115" s="69">
        <v>7556.53</v>
      </c>
    </row>
    <row r="8116" spans="1:7" x14ac:dyDescent="0.25">
      <c r="A8116" s="31" t="s">
        <v>235</v>
      </c>
      <c r="B8116" s="31" t="s">
        <v>34</v>
      </c>
      <c r="C8116" s="31" t="s">
        <v>96</v>
      </c>
      <c r="D8116" s="31" t="s">
        <v>783</v>
      </c>
      <c r="E8116" s="31" t="s">
        <v>81</v>
      </c>
      <c r="F8116" s="31" t="s">
        <v>64</v>
      </c>
      <c r="G8116" s="69">
        <v>2123.35</v>
      </c>
    </row>
    <row r="8117" spans="1:7" x14ac:dyDescent="0.25">
      <c r="A8117" s="31" t="s">
        <v>235</v>
      </c>
      <c r="B8117" s="31" t="s">
        <v>34</v>
      </c>
      <c r="C8117" s="31" t="s">
        <v>96</v>
      </c>
      <c r="D8117" s="31" t="s">
        <v>783</v>
      </c>
      <c r="E8117" s="31" t="s">
        <v>81</v>
      </c>
      <c r="F8117" s="31" t="s">
        <v>9</v>
      </c>
      <c r="G8117" s="69">
        <v>2148.81</v>
      </c>
    </row>
    <row r="8118" spans="1:7" x14ac:dyDescent="0.25">
      <c r="A8118" s="31" t="s">
        <v>235</v>
      </c>
      <c r="B8118" s="31" t="s">
        <v>34</v>
      </c>
      <c r="C8118" s="31" t="s">
        <v>96</v>
      </c>
      <c r="D8118" s="31" t="s">
        <v>783</v>
      </c>
      <c r="E8118" s="31" t="s">
        <v>79</v>
      </c>
      <c r="F8118" s="31" t="s">
        <v>28</v>
      </c>
      <c r="G8118" s="69">
        <v>735.74</v>
      </c>
    </row>
    <row r="8119" spans="1:7" x14ac:dyDescent="0.25">
      <c r="A8119" s="31" t="s">
        <v>235</v>
      </c>
      <c r="B8119" s="31" t="s">
        <v>34</v>
      </c>
      <c r="C8119" s="31" t="s">
        <v>96</v>
      </c>
      <c r="D8119" s="31" t="s">
        <v>783</v>
      </c>
      <c r="E8119" s="31" t="s">
        <v>79</v>
      </c>
      <c r="F8119" s="31" t="s">
        <v>90</v>
      </c>
      <c r="G8119" s="69">
        <v>97.64</v>
      </c>
    </row>
    <row r="8120" spans="1:7" x14ac:dyDescent="0.25">
      <c r="A8120" s="31" t="s">
        <v>235</v>
      </c>
      <c r="B8120" s="31" t="s">
        <v>34</v>
      </c>
      <c r="C8120" s="31" t="s">
        <v>96</v>
      </c>
      <c r="D8120" s="31" t="s">
        <v>783</v>
      </c>
      <c r="E8120" s="31" t="s">
        <v>5</v>
      </c>
      <c r="F8120" s="31" t="s">
        <v>52</v>
      </c>
      <c r="G8120" s="69">
        <v>603.58000000000004</v>
      </c>
    </row>
    <row r="8121" spans="1:7" x14ac:dyDescent="0.25">
      <c r="A8121" s="31" t="s">
        <v>235</v>
      </c>
      <c r="B8121" s="31" t="s">
        <v>34</v>
      </c>
      <c r="C8121" s="31" t="s">
        <v>96</v>
      </c>
      <c r="D8121" s="31" t="s">
        <v>783</v>
      </c>
      <c r="E8121" s="31" t="s">
        <v>5</v>
      </c>
      <c r="F8121" s="31" t="s">
        <v>11</v>
      </c>
      <c r="G8121" s="69">
        <v>17919.78</v>
      </c>
    </row>
    <row r="8122" spans="1:7" x14ac:dyDescent="0.25">
      <c r="A8122" s="31" t="s">
        <v>235</v>
      </c>
      <c r="B8122" s="31" t="s">
        <v>34</v>
      </c>
      <c r="C8122" s="31" t="s">
        <v>96</v>
      </c>
      <c r="D8122" s="31" t="s">
        <v>783</v>
      </c>
      <c r="E8122" s="31" t="s">
        <v>5</v>
      </c>
      <c r="F8122" s="31" t="s">
        <v>12</v>
      </c>
      <c r="G8122" s="69">
        <v>1787.63</v>
      </c>
    </row>
    <row r="8123" spans="1:7" x14ac:dyDescent="0.25">
      <c r="A8123" s="31" t="s">
        <v>235</v>
      </c>
      <c r="B8123" s="31" t="s">
        <v>34</v>
      </c>
      <c r="C8123" s="31" t="s">
        <v>96</v>
      </c>
      <c r="D8123" s="31" t="s">
        <v>783</v>
      </c>
      <c r="E8123" s="31" t="s">
        <v>5</v>
      </c>
      <c r="F8123" s="31" t="s">
        <v>56</v>
      </c>
      <c r="G8123" s="69">
        <v>1296.28</v>
      </c>
    </row>
    <row r="8124" spans="1:7" x14ac:dyDescent="0.25">
      <c r="A8124" s="31" t="s">
        <v>235</v>
      </c>
      <c r="B8124" s="31" t="s">
        <v>34</v>
      </c>
      <c r="C8124" s="31" t="s">
        <v>96</v>
      </c>
      <c r="D8124" s="31" t="s">
        <v>783</v>
      </c>
      <c r="E8124" s="31" t="s">
        <v>5</v>
      </c>
      <c r="F8124" s="31" t="s">
        <v>89</v>
      </c>
      <c r="G8124" s="69">
        <v>4303.6400000000003</v>
      </c>
    </row>
    <row r="8125" spans="1:7" x14ac:dyDescent="0.25">
      <c r="A8125" s="31" t="s">
        <v>235</v>
      </c>
      <c r="B8125" s="31" t="s">
        <v>34</v>
      </c>
      <c r="C8125" s="31" t="s">
        <v>96</v>
      </c>
      <c r="D8125" s="31" t="s">
        <v>783</v>
      </c>
      <c r="E8125" s="31" t="s">
        <v>5</v>
      </c>
      <c r="F8125" s="31" t="s">
        <v>82</v>
      </c>
      <c r="G8125" s="69">
        <v>598.77</v>
      </c>
    </row>
    <row r="8126" spans="1:7" x14ac:dyDescent="0.25">
      <c r="A8126" s="31" t="s">
        <v>235</v>
      </c>
      <c r="B8126" s="31" t="s">
        <v>34</v>
      </c>
      <c r="C8126" s="31" t="s">
        <v>96</v>
      </c>
      <c r="D8126" s="31" t="s">
        <v>783</v>
      </c>
      <c r="E8126" s="31" t="s">
        <v>5</v>
      </c>
      <c r="F8126" s="31" t="s">
        <v>80</v>
      </c>
      <c r="G8126" s="69">
        <v>59353.71</v>
      </c>
    </row>
    <row r="8127" spans="1:7" x14ac:dyDescent="0.25">
      <c r="A8127" s="31" t="s">
        <v>235</v>
      </c>
      <c r="B8127" s="31" t="s">
        <v>34</v>
      </c>
      <c r="C8127" s="31" t="s">
        <v>96</v>
      </c>
      <c r="D8127" s="31" t="s">
        <v>783</v>
      </c>
      <c r="E8127" s="31" t="s">
        <v>5</v>
      </c>
      <c r="F8127" s="31" t="s">
        <v>63</v>
      </c>
      <c r="G8127" s="69">
        <v>7954.77</v>
      </c>
    </row>
    <row r="8128" spans="1:7" x14ac:dyDescent="0.25">
      <c r="A8128" s="31" t="s">
        <v>235</v>
      </c>
      <c r="B8128" s="31" t="s">
        <v>34</v>
      </c>
      <c r="C8128" s="31" t="s">
        <v>96</v>
      </c>
      <c r="D8128" s="31" t="s">
        <v>783</v>
      </c>
      <c r="E8128" s="31" t="s">
        <v>5</v>
      </c>
      <c r="F8128" s="31" t="s">
        <v>61</v>
      </c>
      <c r="G8128" s="69">
        <v>11227.11</v>
      </c>
    </row>
    <row r="8129" spans="1:7" x14ac:dyDescent="0.25">
      <c r="A8129" s="31" t="s">
        <v>235</v>
      </c>
      <c r="B8129" s="31" t="s">
        <v>34</v>
      </c>
      <c r="C8129" s="31" t="s">
        <v>96</v>
      </c>
      <c r="D8129" s="31" t="s">
        <v>783</v>
      </c>
      <c r="E8129" s="31" t="s">
        <v>85</v>
      </c>
      <c r="F8129" s="31" t="s">
        <v>87</v>
      </c>
      <c r="G8129" s="69">
        <v>2257.84</v>
      </c>
    </row>
    <row r="8130" spans="1:7" x14ac:dyDescent="0.25">
      <c r="A8130" s="31" t="s">
        <v>235</v>
      </c>
      <c r="B8130" s="31" t="s">
        <v>34</v>
      </c>
      <c r="C8130" s="31" t="s">
        <v>96</v>
      </c>
      <c r="D8130" s="31" t="s">
        <v>783</v>
      </c>
      <c r="E8130" s="31" t="s">
        <v>85</v>
      </c>
      <c r="F8130" s="31" t="s">
        <v>88</v>
      </c>
      <c r="G8130" s="69">
        <v>182.19</v>
      </c>
    </row>
    <row r="8131" spans="1:7" x14ac:dyDescent="0.25">
      <c r="A8131" s="31" t="s">
        <v>235</v>
      </c>
      <c r="B8131" s="31" t="s">
        <v>34</v>
      </c>
      <c r="C8131" s="31" t="s">
        <v>96</v>
      </c>
      <c r="D8131" s="31" t="s">
        <v>783</v>
      </c>
      <c r="E8131" s="31" t="s">
        <v>85</v>
      </c>
      <c r="F8131" s="31" t="s">
        <v>86</v>
      </c>
      <c r="G8131" s="69">
        <v>1460.73</v>
      </c>
    </row>
    <row r="8132" spans="1:7" x14ac:dyDescent="0.25">
      <c r="A8132" s="31" t="s">
        <v>235</v>
      </c>
      <c r="B8132" s="31" t="s">
        <v>34</v>
      </c>
      <c r="C8132" s="31" t="s">
        <v>96</v>
      </c>
      <c r="D8132" s="31" t="s">
        <v>783</v>
      </c>
      <c r="E8132" s="31" t="s">
        <v>84</v>
      </c>
      <c r="F8132" s="31" t="s">
        <v>29</v>
      </c>
      <c r="G8132" s="69">
        <v>111.98</v>
      </c>
    </row>
    <row r="8133" spans="1:7" x14ac:dyDescent="0.25">
      <c r="A8133" s="31" t="s">
        <v>235</v>
      </c>
      <c r="B8133" s="31" t="s">
        <v>34</v>
      </c>
      <c r="C8133" s="31" t="s">
        <v>96</v>
      </c>
      <c r="D8133" s="31" t="s">
        <v>783</v>
      </c>
      <c r="E8133" s="31" t="s">
        <v>84</v>
      </c>
      <c r="F8133" s="31" t="s">
        <v>23</v>
      </c>
      <c r="G8133" s="69">
        <v>2306.7199999999998</v>
      </c>
    </row>
    <row r="8134" spans="1:7" x14ac:dyDescent="0.25">
      <c r="A8134" s="31" t="s">
        <v>235</v>
      </c>
      <c r="B8134" s="31" t="s">
        <v>34</v>
      </c>
      <c r="C8134" s="31" t="s">
        <v>96</v>
      </c>
      <c r="D8134" s="31" t="s">
        <v>783</v>
      </c>
      <c r="E8134" s="31" t="s">
        <v>0</v>
      </c>
      <c r="F8134" s="31" t="s">
        <v>14</v>
      </c>
      <c r="G8134" s="69">
        <v>857.08</v>
      </c>
    </row>
    <row r="8135" spans="1:7" x14ac:dyDescent="0.25">
      <c r="A8135" s="31" t="s">
        <v>235</v>
      </c>
      <c r="B8135" s="31" t="s">
        <v>34</v>
      </c>
      <c r="C8135" s="31" t="s">
        <v>96</v>
      </c>
      <c r="D8135" s="31" t="s">
        <v>783</v>
      </c>
      <c r="E8135" s="31" t="s">
        <v>0</v>
      </c>
      <c r="F8135" s="31" t="s">
        <v>15</v>
      </c>
      <c r="G8135" s="69">
        <v>4.3499999999999996</v>
      </c>
    </row>
    <row r="8136" spans="1:7" x14ac:dyDescent="0.25">
      <c r="A8136" s="31" t="s">
        <v>235</v>
      </c>
      <c r="B8136" s="31" t="s">
        <v>34</v>
      </c>
      <c r="C8136" s="31" t="s">
        <v>96</v>
      </c>
      <c r="D8136" s="31" t="s">
        <v>783</v>
      </c>
      <c r="E8136" s="31" t="s">
        <v>0</v>
      </c>
      <c r="F8136" s="31" t="s">
        <v>16</v>
      </c>
      <c r="G8136" s="69">
        <v>913.2</v>
      </c>
    </row>
    <row r="8137" spans="1:7" x14ac:dyDescent="0.25">
      <c r="A8137" s="31" t="s">
        <v>235</v>
      </c>
      <c r="B8137" s="31" t="s">
        <v>161</v>
      </c>
      <c r="C8137" s="31" t="s">
        <v>156</v>
      </c>
      <c r="D8137" s="31" t="s">
        <v>702</v>
      </c>
      <c r="E8137" s="31" t="s">
        <v>81</v>
      </c>
      <c r="F8137" s="31" t="s">
        <v>27</v>
      </c>
      <c r="G8137" s="69">
        <v>251.56</v>
      </c>
    </row>
    <row r="8138" spans="1:7" x14ac:dyDescent="0.25">
      <c r="A8138" s="31" t="s">
        <v>235</v>
      </c>
      <c r="B8138" s="31" t="s">
        <v>161</v>
      </c>
      <c r="C8138" s="31" t="s">
        <v>156</v>
      </c>
      <c r="D8138" s="31" t="s">
        <v>702</v>
      </c>
      <c r="E8138" s="31" t="s">
        <v>81</v>
      </c>
      <c r="F8138" s="31" t="s">
        <v>25</v>
      </c>
      <c r="G8138" s="69">
        <v>2582.7199999999998</v>
      </c>
    </row>
    <row r="8139" spans="1:7" x14ac:dyDescent="0.25">
      <c r="A8139" s="31" t="s">
        <v>235</v>
      </c>
      <c r="B8139" s="31" t="s">
        <v>161</v>
      </c>
      <c r="C8139" s="31" t="s">
        <v>156</v>
      </c>
      <c r="D8139" s="31" t="s">
        <v>702</v>
      </c>
      <c r="E8139" s="31" t="s">
        <v>81</v>
      </c>
      <c r="F8139" s="31" t="s">
        <v>26</v>
      </c>
      <c r="G8139" s="69">
        <v>9426.8799999999992</v>
      </c>
    </row>
    <row r="8140" spans="1:7" x14ac:dyDescent="0.25">
      <c r="A8140" s="31" t="s">
        <v>235</v>
      </c>
      <c r="B8140" s="31" t="s">
        <v>161</v>
      </c>
      <c r="C8140" s="31" t="s">
        <v>156</v>
      </c>
      <c r="D8140" s="31" t="s">
        <v>702</v>
      </c>
      <c r="E8140" s="31" t="s">
        <v>79</v>
      </c>
      <c r="F8140" s="31" t="s">
        <v>28</v>
      </c>
      <c r="G8140" s="69">
        <v>7883.46</v>
      </c>
    </row>
    <row r="8141" spans="1:7" x14ac:dyDescent="0.25">
      <c r="A8141" s="31" t="s">
        <v>235</v>
      </c>
      <c r="B8141" s="31" t="s">
        <v>161</v>
      </c>
      <c r="C8141" s="31" t="s">
        <v>156</v>
      </c>
      <c r="D8141" s="31" t="s">
        <v>702</v>
      </c>
      <c r="E8141" s="31" t="s">
        <v>5</v>
      </c>
      <c r="F8141" s="31" t="s">
        <v>52</v>
      </c>
      <c r="G8141" s="69">
        <v>797.94</v>
      </c>
    </row>
    <row r="8142" spans="1:7" x14ac:dyDescent="0.25">
      <c r="A8142" s="31" t="s">
        <v>235</v>
      </c>
      <c r="B8142" s="31" t="s">
        <v>161</v>
      </c>
      <c r="C8142" s="31" t="s">
        <v>156</v>
      </c>
      <c r="D8142" s="31" t="s">
        <v>702</v>
      </c>
      <c r="E8142" s="31" t="s">
        <v>5</v>
      </c>
      <c r="F8142" s="31" t="s">
        <v>11</v>
      </c>
      <c r="G8142" s="69">
        <v>3433.04</v>
      </c>
    </row>
    <row r="8143" spans="1:7" x14ac:dyDescent="0.25">
      <c r="A8143" s="31" t="s">
        <v>235</v>
      </c>
      <c r="B8143" s="31" t="s">
        <v>161</v>
      </c>
      <c r="C8143" s="31" t="s">
        <v>156</v>
      </c>
      <c r="D8143" s="31" t="s">
        <v>702</v>
      </c>
      <c r="E8143" s="31" t="s">
        <v>5</v>
      </c>
      <c r="F8143" s="31" t="s">
        <v>12</v>
      </c>
      <c r="G8143" s="69">
        <v>762.15</v>
      </c>
    </row>
    <row r="8144" spans="1:7" x14ac:dyDescent="0.25">
      <c r="A8144" s="31" t="s">
        <v>235</v>
      </c>
      <c r="B8144" s="31" t="s">
        <v>161</v>
      </c>
      <c r="C8144" s="31" t="s">
        <v>156</v>
      </c>
      <c r="D8144" s="31" t="s">
        <v>702</v>
      </c>
      <c r="E8144" s="31" t="s">
        <v>5</v>
      </c>
      <c r="F8144" s="31" t="s">
        <v>56</v>
      </c>
      <c r="G8144" s="69">
        <v>75950.41</v>
      </c>
    </row>
    <row r="8145" spans="1:7" x14ac:dyDescent="0.25">
      <c r="A8145" s="31" t="s">
        <v>235</v>
      </c>
      <c r="B8145" s="31" t="s">
        <v>161</v>
      </c>
      <c r="C8145" s="31" t="s">
        <v>156</v>
      </c>
      <c r="D8145" s="31" t="s">
        <v>702</v>
      </c>
      <c r="E8145" s="31" t="s">
        <v>5</v>
      </c>
      <c r="F8145" s="31" t="s">
        <v>89</v>
      </c>
      <c r="G8145" s="69">
        <v>502.62</v>
      </c>
    </row>
    <row r="8146" spans="1:7" x14ac:dyDescent="0.25">
      <c r="A8146" s="31" t="s">
        <v>235</v>
      </c>
      <c r="B8146" s="31" t="s">
        <v>161</v>
      </c>
      <c r="C8146" s="31" t="s">
        <v>156</v>
      </c>
      <c r="D8146" s="31" t="s">
        <v>702</v>
      </c>
      <c r="E8146" s="31" t="s">
        <v>5</v>
      </c>
      <c r="F8146" s="31" t="s">
        <v>82</v>
      </c>
      <c r="G8146" s="69">
        <v>1810.57</v>
      </c>
    </row>
    <row r="8147" spans="1:7" x14ac:dyDescent="0.25">
      <c r="A8147" s="31" t="s">
        <v>235</v>
      </c>
      <c r="B8147" s="31" t="s">
        <v>161</v>
      </c>
      <c r="C8147" s="31" t="s">
        <v>156</v>
      </c>
      <c r="D8147" s="31" t="s">
        <v>702</v>
      </c>
      <c r="E8147" s="31" t="s">
        <v>5</v>
      </c>
      <c r="F8147" s="31" t="s">
        <v>80</v>
      </c>
      <c r="G8147" s="69">
        <v>7799.8</v>
      </c>
    </row>
    <row r="8148" spans="1:7" x14ac:dyDescent="0.25">
      <c r="A8148" s="31" t="s">
        <v>235</v>
      </c>
      <c r="B8148" s="31" t="s">
        <v>161</v>
      </c>
      <c r="C8148" s="31" t="s">
        <v>156</v>
      </c>
      <c r="D8148" s="31" t="s">
        <v>702</v>
      </c>
      <c r="E8148" s="31" t="s">
        <v>5</v>
      </c>
      <c r="F8148" s="31" t="s">
        <v>61</v>
      </c>
      <c r="G8148" s="69">
        <v>2707.9</v>
      </c>
    </row>
    <row r="8149" spans="1:7" x14ac:dyDescent="0.25">
      <c r="A8149" s="31" t="s">
        <v>235</v>
      </c>
      <c r="B8149" s="31" t="s">
        <v>161</v>
      </c>
      <c r="C8149" s="31" t="s">
        <v>156</v>
      </c>
      <c r="D8149" s="31" t="s">
        <v>702</v>
      </c>
      <c r="E8149" s="31" t="s">
        <v>85</v>
      </c>
      <c r="F8149" s="31" t="s">
        <v>87</v>
      </c>
      <c r="G8149" s="69">
        <v>202.01</v>
      </c>
    </row>
    <row r="8150" spans="1:7" x14ac:dyDescent="0.25">
      <c r="A8150" s="31" t="s">
        <v>235</v>
      </c>
      <c r="B8150" s="31" t="s">
        <v>161</v>
      </c>
      <c r="C8150" s="31" t="s">
        <v>156</v>
      </c>
      <c r="D8150" s="31" t="s">
        <v>702</v>
      </c>
      <c r="E8150" s="31" t="s">
        <v>85</v>
      </c>
      <c r="F8150" s="31" t="s">
        <v>86</v>
      </c>
      <c r="G8150" s="69">
        <v>1518.97</v>
      </c>
    </row>
    <row r="8151" spans="1:7" x14ac:dyDescent="0.25">
      <c r="A8151" s="31" t="s">
        <v>235</v>
      </c>
      <c r="B8151" s="31" t="s">
        <v>161</v>
      </c>
      <c r="C8151" s="31" t="s">
        <v>156</v>
      </c>
      <c r="D8151" s="31" t="s">
        <v>702</v>
      </c>
      <c r="E8151" s="31" t="s">
        <v>84</v>
      </c>
      <c r="F8151" s="31" t="s">
        <v>29</v>
      </c>
      <c r="G8151" s="69">
        <v>4822.3100000000004</v>
      </c>
    </row>
    <row r="8152" spans="1:7" x14ac:dyDescent="0.25">
      <c r="A8152" s="31" t="s">
        <v>235</v>
      </c>
      <c r="B8152" s="31" t="s">
        <v>161</v>
      </c>
      <c r="C8152" s="31" t="s">
        <v>156</v>
      </c>
      <c r="D8152" s="31" t="s">
        <v>702</v>
      </c>
      <c r="E8152" s="31" t="s">
        <v>84</v>
      </c>
      <c r="F8152" s="31" t="s">
        <v>67</v>
      </c>
      <c r="G8152" s="69">
        <v>235.6</v>
      </c>
    </row>
    <row r="8153" spans="1:7" x14ac:dyDescent="0.25">
      <c r="A8153" s="31" t="s">
        <v>235</v>
      </c>
      <c r="B8153" s="31" t="s">
        <v>161</v>
      </c>
      <c r="C8153" s="31" t="s">
        <v>156</v>
      </c>
      <c r="D8153" s="31" t="s">
        <v>702</v>
      </c>
      <c r="E8153" s="31" t="s">
        <v>84</v>
      </c>
      <c r="F8153" s="31" t="s">
        <v>93</v>
      </c>
      <c r="G8153" s="69">
        <v>202.79</v>
      </c>
    </row>
    <row r="8154" spans="1:7" x14ac:dyDescent="0.25">
      <c r="A8154" s="31" t="s">
        <v>235</v>
      </c>
      <c r="B8154" s="31" t="s">
        <v>161</v>
      </c>
      <c r="C8154" s="31" t="s">
        <v>156</v>
      </c>
      <c r="D8154" s="31" t="s">
        <v>702</v>
      </c>
      <c r="E8154" s="31" t="s">
        <v>84</v>
      </c>
      <c r="F8154" s="31" t="s">
        <v>23</v>
      </c>
      <c r="G8154" s="69">
        <v>43775.83</v>
      </c>
    </row>
    <row r="8155" spans="1:7" x14ac:dyDescent="0.25">
      <c r="A8155" s="31" t="s">
        <v>235</v>
      </c>
      <c r="B8155" s="31" t="s">
        <v>161</v>
      </c>
      <c r="C8155" s="31" t="s">
        <v>156</v>
      </c>
      <c r="D8155" s="31" t="s">
        <v>702</v>
      </c>
      <c r="E8155" s="31" t="s">
        <v>0</v>
      </c>
      <c r="F8155" s="31" t="s">
        <v>14</v>
      </c>
      <c r="G8155" s="69">
        <v>959.07</v>
      </c>
    </row>
    <row r="8156" spans="1:7" x14ac:dyDescent="0.25">
      <c r="A8156" s="31" t="s">
        <v>235</v>
      </c>
      <c r="B8156" s="31" t="s">
        <v>161</v>
      </c>
      <c r="C8156" s="31" t="s">
        <v>156</v>
      </c>
      <c r="D8156" s="31" t="s">
        <v>702</v>
      </c>
      <c r="E8156" s="31" t="s">
        <v>0</v>
      </c>
      <c r="F8156" s="31" t="s">
        <v>15</v>
      </c>
      <c r="G8156" s="69">
        <v>350.65</v>
      </c>
    </row>
    <row r="8157" spans="1:7" x14ac:dyDescent="0.25">
      <c r="A8157" s="31" t="s">
        <v>235</v>
      </c>
      <c r="B8157" s="31" t="s">
        <v>161</v>
      </c>
      <c r="C8157" s="31" t="s">
        <v>156</v>
      </c>
      <c r="D8157" s="31" t="s">
        <v>702</v>
      </c>
      <c r="E8157" s="31" t="s">
        <v>0</v>
      </c>
      <c r="F8157" s="31" t="s">
        <v>16</v>
      </c>
      <c r="G8157" s="69">
        <v>5660.21</v>
      </c>
    </row>
    <row r="8158" spans="1:7" x14ac:dyDescent="0.25">
      <c r="A8158" s="31" t="s">
        <v>235</v>
      </c>
      <c r="B8158" s="31" t="s">
        <v>44</v>
      </c>
      <c r="C8158" s="31" t="s">
        <v>156</v>
      </c>
      <c r="D8158" s="31" t="s">
        <v>77</v>
      </c>
      <c r="E8158" s="31" t="s">
        <v>81</v>
      </c>
      <c r="F8158" s="31" t="s">
        <v>27</v>
      </c>
      <c r="G8158" s="69">
        <v>4821.8500000000004</v>
      </c>
    </row>
    <row r="8159" spans="1:7" x14ac:dyDescent="0.25">
      <c r="A8159" s="31" t="s">
        <v>235</v>
      </c>
      <c r="B8159" s="31" t="s">
        <v>44</v>
      </c>
      <c r="C8159" s="31" t="s">
        <v>156</v>
      </c>
      <c r="D8159" s="31" t="s">
        <v>77</v>
      </c>
      <c r="E8159" s="31" t="s">
        <v>81</v>
      </c>
      <c r="F8159" s="31" t="s">
        <v>83</v>
      </c>
      <c r="G8159" s="69">
        <v>3427.52</v>
      </c>
    </row>
    <row r="8160" spans="1:7" x14ac:dyDescent="0.25">
      <c r="A8160" s="31" t="s">
        <v>235</v>
      </c>
      <c r="B8160" s="31" t="s">
        <v>44</v>
      </c>
      <c r="C8160" s="31" t="s">
        <v>156</v>
      </c>
      <c r="D8160" s="31" t="s">
        <v>77</v>
      </c>
      <c r="E8160" s="31" t="s">
        <v>81</v>
      </c>
      <c r="F8160" s="31" t="s">
        <v>25</v>
      </c>
      <c r="G8160" s="69">
        <v>664814.68999999994</v>
      </c>
    </row>
    <row r="8161" spans="1:7" x14ac:dyDescent="0.25">
      <c r="A8161" s="31" t="s">
        <v>235</v>
      </c>
      <c r="B8161" s="31" t="s">
        <v>44</v>
      </c>
      <c r="C8161" s="31" t="s">
        <v>156</v>
      </c>
      <c r="D8161" s="31" t="s">
        <v>77</v>
      </c>
      <c r="E8161" s="31" t="s">
        <v>81</v>
      </c>
      <c r="F8161" s="31" t="s">
        <v>65</v>
      </c>
      <c r="G8161" s="69">
        <v>63524.3</v>
      </c>
    </row>
    <row r="8162" spans="1:7" x14ac:dyDescent="0.25">
      <c r="A8162" s="31" t="s">
        <v>235</v>
      </c>
      <c r="B8162" s="31" t="s">
        <v>44</v>
      </c>
      <c r="C8162" s="31" t="s">
        <v>156</v>
      </c>
      <c r="D8162" s="31" t="s">
        <v>77</v>
      </c>
      <c r="E8162" s="31" t="s">
        <v>81</v>
      </c>
      <c r="F8162" s="31" t="s">
        <v>26</v>
      </c>
      <c r="G8162" s="69">
        <v>316656.59000000003</v>
      </c>
    </row>
    <row r="8163" spans="1:7" x14ac:dyDescent="0.25">
      <c r="A8163" s="31" t="s">
        <v>235</v>
      </c>
      <c r="B8163" s="31" t="s">
        <v>44</v>
      </c>
      <c r="C8163" s="31" t="s">
        <v>156</v>
      </c>
      <c r="D8163" s="31" t="s">
        <v>77</v>
      </c>
      <c r="E8163" s="31" t="s">
        <v>81</v>
      </c>
      <c r="F8163" s="31" t="s">
        <v>64</v>
      </c>
      <c r="G8163" s="69">
        <v>2534.9299999999998</v>
      </c>
    </row>
    <row r="8164" spans="1:7" x14ac:dyDescent="0.25">
      <c r="A8164" s="31" t="s">
        <v>235</v>
      </c>
      <c r="B8164" s="31" t="s">
        <v>44</v>
      </c>
      <c r="C8164" s="31" t="s">
        <v>156</v>
      </c>
      <c r="D8164" s="31" t="s">
        <v>77</v>
      </c>
      <c r="E8164" s="31" t="s">
        <v>81</v>
      </c>
      <c r="F8164" s="31" t="s">
        <v>9</v>
      </c>
      <c r="G8164" s="69">
        <v>207394.13</v>
      </c>
    </row>
    <row r="8165" spans="1:7" x14ac:dyDescent="0.25">
      <c r="A8165" s="31" t="s">
        <v>235</v>
      </c>
      <c r="B8165" s="31" t="s">
        <v>44</v>
      </c>
      <c r="C8165" s="31" t="s">
        <v>156</v>
      </c>
      <c r="D8165" s="31" t="s">
        <v>77</v>
      </c>
      <c r="E8165" s="31" t="s">
        <v>79</v>
      </c>
      <c r="F8165" s="31" t="s">
        <v>28</v>
      </c>
      <c r="G8165" s="69">
        <v>59661.81</v>
      </c>
    </row>
    <row r="8166" spans="1:7" x14ac:dyDescent="0.25">
      <c r="A8166" s="31" t="s">
        <v>235</v>
      </c>
      <c r="B8166" s="31" t="s">
        <v>44</v>
      </c>
      <c r="C8166" s="31" t="s">
        <v>156</v>
      </c>
      <c r="D8166" s="31" t="s">
        <v>77</v>
      </c>
      <c r="E8166" s="31" t="s">
        <v>79</v>
      </c>
      <c r="F8166" s="31" t="s">
        <v>90</v>
      </c>
      <c r="G8166" s="69">
        <v>1494.31</v>
      </c>
    </row>
    <row r="8167" spans="1:7" x14ac:dyDescent="0.25">
      <c r="A8167" s="31" t="s">
        <v>235</v>
      </c>
      <c r="B8167" s="31" t="s">
        <v>44</v>
      </c>
      <c r="C8167" s="31" t="s">
        <v>156</v>
      </c>
      <c r="D8167" s="31" t="s">
        <v>77</v>
      </c>
      <c r="E8167" s="31" t="s">
        <v>5</v>
      </c>
      <c r="F8167" s="31" t="s">
        <v>52</v>
      </c>
      <c r="G8167" s="69">
        <v>46690.62</v>
      </c>
    </row>
    <row r="8168" spans="1:7" x14ac:dyDescent="0.25">
      <c r="A8168" s="31" t="s">
        <v>235</v>
      </c>
      <c r="B8168" s="31" t="s">
        <v>44</v>
      </c>
      <c r="C8168" s="31" t="s">
        <v>156</v>
      </c>
      <c r="D8168" s="31" t="s">
        <v>77</v>
      </c>
      <c r="E8168" s="31" t="s">
        <v>5</v>
      </c>
      <c r="F8168" s="31" t="s">
        <v>11</v>
      </c>
      <c r="G8168" s="69">
        <v>1288445.51</v>
      </c>
    </row>
    <row r="8169" spans="1:7" x14ac:dyDescent="0.25">
      <c r="A8169" s="31" t="s">
        <v>235</v>
      </c>
      <c r="B8169" s="31" t="s">
        <v>44</v>
      </c>
      <c r="C8169" s="31" t="s">
        <v>156</v>
      </c>
      <c r="D8169" s="31" t="s">
        <v>77</v>
      </c>
      <c r="E8169" s="31" t="s">
        <v>5</v>
      </c>
      <c r="F8169" s="31" t="s">
        <v>12</v>
      </c>
      <c r="G8169" s="69">
        <v>88547.79</v>
      </c>
    </row>
    <row r="8170" spans="1:7" x14ac:dyDescent="0.25">
      <c r="A8170" s="31" t="s">
        <v>235</v>
      </c>
      <c r="B8170" s="31" t="s">
        <v>44</v>
      </c>
      <c r="C8170" s="31" t="s">
        <v>156</v>
      </c>
      <c r="D8170" s="31" t="s">
        <v>77</v>
      </c>
      <c r="E8170" s="31" t="s">
        <v>5</v>
      </c>
      <c r="F8170" s="31" t="s">
        <v>56</v>
      </c>
      <c r="G8170" s="69">
        <v>473843.45</v>
      </c>
    </row>
    <row r="8171" spans="1:7" x14ac:dyDescent="0.25">
      <c r="A8171" s="31" t="s">
        <v>235</v>
      </c>
      <c r="B8171" s="31" t="s">
        <v>44</v>
      </c>
      <c r="C8171" s="31" t="s">
        <v>156</v>
      </c>
      <c r="D8171" s="31" t="s">
        <v>77</v>
      </c>
      <c r="E8171" s="31" t="s">
        <v>5</v>
      </c>
      <c r="F8171" s="31" t="s">
        <v>62</v>
      </c>
      <c r="G8171" s="69">
        <v>6494.86</v>
      </c>
    </row>
    <row r="8172" spans="1:7" x14ac:dyDescent="0.25">
      <c r="A8172" s="31" t="s">
        <v>235</v>
      </c>
      <c r="B8172" s="31" t="s">
        <v>44</v>
      </c>
      <c r="C8172" s="31" t="s">
        <v>156</v>
      </c>
      <c r="D8172" s="31" t="s">
        <v>77</v>
      </c>
      <c r="E8172" s="31" t="s">
        <v>5</v>
      </c>
      <c r="F8172" s="31" t="s">
        <v>89</v>
      </c>
      <c r="G8172" s="69">
        <v>13478.23</v>
      </c>
    </row>
    <row r="8173" spans="1:7" x14ac:dyDescent="0.25">
      <c r="A8173" s="31" t="s">
        <v>235</v>
      </c>
      <c r="B8173" s="31" t="s">
        <v>44</v>
      </c>
      <c r="C8173" s="31" t="s">
        <v>156</v>
      </c>
      <c r="D8173" s="31" t="s">
        <v>77</v>
      </c>
      <c r="E8173" s="31" t="s">
        <v>5</v>
      </c>
      <c r="F8173" s="31" t="s">
        <v>82</v>
      </c>
      <c r="G8173" s="69">
        <v>63584.86</v>
      </c>
    </row>
    <row r="8174" spans="1:7" x14ac:dyDescent="0.25">
      <c r="A8174" s="31" t="s">
        <v>235</v>
      </c>
      <c r="B8174" s="31" t="s">
        <v>44</v>
      </c>
      <c r="C8174" s="31" t="s">
        <v>156</v>
      </c>
      <c r="D8174" s="31" t="s">
        <v>77</v>
      </c>
      <c r="E8174" s="31" t="s">
        <v>5</v>
      </c>
      <c r="F8174" s="31" t="s">
        <v>80</v>
      </c>
      <c r="G8174" s="69">
        <v>2431721.3199999998</v>
      </c>
    </row>
    <row r="8175" spans="1:7" x14ac:dyDescent="0.25">
      <c r="A8175" s="31" t="s">
        <v>235</v>
      </c>
      <c r="B8175" s="31" t="s">
        <v>44</v>
      </c>
      <c r="C8175" s="31" t="s">
        <v>156</v>
      </c>
      <c r="D8175" s="31" t="s">
        <v>77</v>
      </c>
      <c r="E8175" s="31" t="s">
        <v>5</v>
      </c>
      <c r="F8175" s="31" t="s">
        <v>63</v>
      </c>
      <c r="G8175" s="69">
        <v>8222.61</v>
      </c>
    </row>
    <row r="8176" spans="1:7" x14ac:dyDescent="0.25">
      <c r="A8176" s="31" t="s">
        <v>235</v>
      </c>
      <c r="B8176" s="31" t="s">
        <v>44</v>
      </c>
      <c r="C8176" s="31" t="s">
        <v>156</v>
      </c>
      <c r="D8176" s="31" t="s">
        <v>77</v>
      </c>
      <c r="E8176" s="31" t="s">
        <v>5</v>
      </c>
      <c r="F8176" s="31" t="s">
        <v>61</v>
      </c>
      <c r="G8176" s="69">
        <v>494194.57</v>
      </c>
    </row>
    <row r="8177" spans="1:7" x14ac:dyDescent="0.25">
      <c r="A8177" s="31" t="s">
        <v>235</v>
      </c>
      <c r="B8177" s="31" t="s">
        <v>44</v>
      </c>
      <c r="C8177" s="31" t="s">
        <v>156</v>
      </c>
      <c r="D8177" s="31" t="s">
        <v>77</v>
      </c>
      <c r="E8177" s="31" t="s">
        <v>85</v>
      </c>
      <c r="F8177" s="31" t="s">
        <v>87</v>
      </c>
      <c r="G8177" s="69">
        <v>30350</v>
      </c>
    </row>
    <row r="8178" spans="1:7" x14ac:dyDescent="0.25">
      <c r="A8178" s="31" t="s">
        <v>235</v>
      </c>
      <c r="B8178" s="31" t="s">
        <v>44</v>
      </c>
      <c r="C8178" s="31" t="s">
        <v>156</v>
      </c>
      <c r="D8178" s="31" t="s">
        <v>77</v>
      </c>
      <c r="E8178" s="31" t="s">
        <v>85</v>
      </c>
      <c r="F8178" s="31" t="s">
        <v>88</v>
      </c>
      <c r="G8178" s="69">
        <v>1940.35</v>
      </c>
    </row>
    <row r="8179" spans="1:7" x14ac:dyDescent="0.25">
      <c r="A8179" s="31" t="s">
        <v>235</v>
      </c>
      <c r="B8179" s="31" t="s">
        <v>44</v>
      </c>
      <c r="C8179" s="31" t="s">
        <v>156</v>
      </c>
      <c r="D8179" s="31" t="s">
        <v>77</v>
      </c>
      <c r="E8179" s="31" t="s">
        <v>85</v>
      </c>
      <c r="F8179" s="31" t="s">
        <v>86</v>
      </c>
      <c r="G8179" s="69">
        <v>11500.09</v>
      </c>
    </row>
    <row r="8180" spans="1:7" x14ac:dyDescent="0.25">
      <c r="A8180" s="31" t="s">
        <v>235</v>
      </c>
      <c r="B8180" s="31" t="s">
        <v>44</v>
      </c>
      <c r="C8180" s="31" t="s">
        <v>156</v>
      </c>
      <c r="D8180" s="31" t="s">
        <v>77</v>
      </c>
      <c r="E8180" s="31" t="s">
        <v>84</v>
      </c>
      <c r="F8180" s="31" t="s">
        <v>29</v>
      </c>
      <c r="G8180" s="69">
        <v>4993.83</v>
      </c>
    </row>
    <row r="8181" spans="1:7" x14ac:dyDescent="0.25">
      <c r="A8181" s="31" t="s">
        <v>235</v>
      </c>
      <c r="B8181" s="31" t="s">
        <v>44</v>
      </c>
      <c r="C8181" s="31" t="s">
        <v>156</v>
      </c>
      <c r="D8181" s="31" t="s">
        <v>77</v>
      </c>
      <c r="E8181" s="31" t="s">
        <v>84</v>
      </c>
      <c r="F8181" s="31" t="s">
        <v>67</v>
      </c>
      <c r="G8181" s="69">
        <v>2920.29</v>
      </c>
    </row>
    <row r="8182" spans="1:7" x14ac:dyDescent="0.25">
      <c r="A8182" s="31" t="s">
        <v>235</v>
      </c>
      <c r="B8182" s="31" t="s">
        <v>44</v>
      </c>
      <c r="C8182" s="31" t="s">
        <v>156</v>
      </c>
      <c r="D8182" s="31" t="s">
        <v>77</v>
      </c>
      <c r="E8182" s="31" t="s">
        <v>84</v>
      </c>
      <c r="F8182" s="31" t="s">
        <v>93</v>
      </c>
      <c r="G8182" s="69">
        <v>152.9</v>
      </c>
    </row>
    <row r="8183" spans="1:7" x14ac:dyDescent="0.25">
      <c r="A8183" s="31" t="s">
        <v>235</v>
      </c>
      <c r="B8183" s="31" t="s">
        <v>44</v>
      </c>
      <c r="C8183" s="31" t="s">
        <v>156</v>
      </c>
      <c r="D8183" s="31" t="s">
        <v>77</v>
      </c>
      <c r="E8183" s="31" t="s">
        <v>84</v>
      </c>
      <c r="F8183" s="31" t="s">
        <v>23</v>
      </c>
      <c r="G8183" s="69">
        <v>164131.12</v>
      </c>
    </row>
    <row r="8184" spans="1:7" x14ac:dyDescent="0.25">
      <c r="A8184" s="31" t="s">
        <v>235</v>
      </c>
      <c r="B8184" s="31" t="s">
        <v>44</v>
      </c>
      <c r="C8184" s="31" t="s">
        <v>156</v>
      </c>
      <c r="D8184" s="31" t="s">
        <v>77</v>
      </c>
      <c r="E8184" s="31" t="s">
        <v>0</v>
      </c>
      <c r="F8184" s="31" t="s">
        <v>14</v>
      </c>
      <c r="G8184" s="69">
        <v>24321.08</v>
      </c>
    </row>
    <row r="8185" spans="1:7" x14ac:dyDescent="0.25">
      <c r="A8185" s="31" t="s">
        <v>235</v>
      </c>
      <c r="B8185" s="31" t="s">
        <v>44</v>
      </c>
      <c r="C8185" s="31" t="s">
        <v>156</v>
      </c>
      <c r="D8185" s="31" t="s">
        <v>77</v>
      </c>
      <c r="E8185" s="31" t="s">
        <v>0</v>
      </c>
      <c r="F8185" s="31" t="s">
        <v>15</v>
      </c>
      <c r="G8185" s="69">
        <v>35855.33</v>
      </c>
    </row>
    <row r="8186" spans="1:7" x14ac:dyDescent="0.25">
      <c r="A8186" s="31" t="s">
        <v>235</v>
      </c>
      <c r="B8186" s="31" t="s">
        <v>44</v>
      </c>
      <c r="C8186" s="31" t="s">
        <v>156</v>
      </c>
      <c r="D8186" s="31" t="s">
        <v>77</v>
      </c>
      <c r="E8186" s="31" t="s">
        <v>0</v>
      </c>
      <c r="F8186" s="31" t="s">
        <v>16</v>
      </c>
      <c r="G8186" s="69">
        <v>1290775.31</v>
      </c>
    </row>
    <row r="8187" spans="1:7" x14ac:dyDescent="0.25">
      <c r="A8187" s="31" t="s">
        <v>235</v>
      </c>
      <c r="B8187" s="31" t="s">
        <v>113</v>
      </c>
      <c r="C8187" s="31" t="s">
        <v>47</v>
      </c>
      <c r="D8187" s="31" t="s">
        <v>783</v>
      </c>
      <c r="E8187" s="31" t="s">
        <v>81</v>
      </c>
      <c r="F8187" s="31" t="s">
        <v>27</v>
      </c>
      <c r="G8187" s="69">
        <v>492.56</v>
      </c>
    </row>
    <row r="8188" spans="1:7" x14ac:dyDescent="0.25">
      <c r="A8188" s="31" t="s">
        <v>235</v>
      </c>
      <c r="B8188" s="31" t="s">
        <v>113</v>
      </c>
      <c r="C8188" s="31" t="s">
        <v>47</v>
      </c>
      <c r="D8188" s="31" t="s">
        <v>783</v>
      </c>
      <c r="E8188" s="31" t="s">
        <v>81</v>
      </c>
      <c r="F8188" s="31" t="s">
        <v>83</v>
      </c>
      <c r="G8188" s="69">
        <v>96.44</v>
      </c>
    </row>
    <row r="8189" spans="1:7" x14ac:dyDescent="0.25">
      <c r="A8189" s="31" t="s">
        <v>235</v>
      </c>
      <c r="B8189" s="31" t="s">
        <v>113</v>
      </c>
      <c r="C8189" s="31" t="s">
        <v>47</v>
      </c>
      <c r="D8189" s="31" t="s">
        <v>783</v>
      </c>
      <c r="E8189" s="31" t="s">
        <v>81</v>
      </c>
      <c r="F8189" s="31" t="s">
        <v>25</v>
      </c>
      <c r="G8189" s="69">
        <v>1969.77</v>
      </c>
    </row>
    <row r="8190" spans="1:7" x14ac:dyDescent="0.25">
      <c r="A8190" s="31" t="s">
        <v>235</v>
      </c>
      <c r="B8190" s="31" t="s">
        <v>113</v>
      </c>
      <c r="C8190" s="31" t="s">
        <v>47</v>
      </c>
      <c r="D8190" s="31" t="s">
        <v>783</v>
      </c>
      <c r="E8190" s="31" t="s">
        <v>81</v>
      </c>
      <c r="F8190" s="31" t="s">
        <v>65</v>
      </c>
      <c r="G8190" s="69">
        <v>66.97</v>
      </c>
    </row>
    <row r="8191" spans="1:7" x14ac:dyDescent="0.25">
      <c r="A8191" s="31" t="s">
        <v>235</v>
      </c>
      <c r="B8191" s="31" t="s">
        <v>113</v>
      </c>
      <c r="C8191" s="31" t="s">
        <v>47</v>
      </c>
      <c r="D8191" s="31" t="s">
        <v>783</v>
      </c>
      <c r="E8191" s="31" t="s">
        <v>81</v>
      </c>
      <c r="F8191" s="31" t="s">
        <v>26</v>
      </c>
      <c r="G8191" s="69">
        <v>1702.98</v>
      </c>
    </row>
    <row r="8192" spans="1:7" x14ac:dyDescent="0.25">
      <c r="A8192" s="31" t="s">
        <v>235</v>
      </c>
      <c r="B8192" s="31" t="s">
        <v>113</v>
      </c>
      <c r="C8192" s="31" t="s">
        <v>47</v>
      </c>
      <c r="D8192" s="31" t="s">
        <v>783</v>
      </c>
      <c r="E8192" s="31" t="s">
        <v>81</v>
      </c>
      <c r="F8192" s="31" t="s">
        <v>64</v>
      </c>
      <c r="G8192" s="69">
        <v>1308.02</v>
      </c>
    </row>
    <row r="8193" spans="1:7" x14ac:dyDescent="0.25">
      <c r="A8193" s="31" t="s">
        <v>235</v>
      </c>
      <c r="B8193" s="31" t="s">
        <v>113</v>
      </c>
      <c r="C8193" s="31" t="s">
        <v>47</v>
      </c>
      <c r="D8193" s="31" t="s">
        <v>783</v>
      </c>
      <c r="E8193" s="31" t="s">
        <v>81</v>
      </c>
      <c r="F8193" s="31" t="s">
        <v>9</v>
      </c>
      <c r="G8193" s="69">
        <v>511.83</v>
      </c>
    </row>
    <row r="8194" spans="1:7" x14ac:dyDescent="0.25">
      <c r="A8194" s="31" t="s">
        <v>235</v>
      </c>
      <c r="B8194" s="31" t="s">
        <v>113</v>
      </c>
      <c r="C8194" s="31" t="s">
        <v>47</v>
      </c>
      <c r="D8194" s="31" t="s">
        <v>783</v>
      </c>
      <c r="E8194" s="31" t="s">
        <v>79</v>
      </c>
      <c r="F8194" s="31" t="s">
        <v>28</v>
      </c>
      <c r="G8194" s="69">
        <v>87.72</v>
      </c>
    </row>
    <row r="8195" spans="1:7" x14ac:dyDescent="0.25">
      <c r="A8195" s="31" t="s">
        <v>235</v>
      </c>
      <c r="B8195" s="31" t="s">
        <v>113</v>
      </c>
      <c r="C8195" s="31" t="s">
        <v>47</v>
      </c>
      <c r="D8195" s="31" t="s">
        <v>783</v>
      </c>
      <c r="E8195" s="31" t="s">
        <v>5</v>
      </c>
      <c r="F8195" s="31" t="s">
        <v>52</v>
      </c>
      <c r="G8195" s="69">
        <v>171.55</v>
      </c>
    </row>
    <row r="8196" spans="1:7" x14ac:dyDescent="0.25">
      <c r="A8196" s="31" t="s">
        <v>235</v>
      </c>
      <c r="B8196" s="31" t="s">
        <v>113</v>
      </c>
      <c r="C8196" s="31" t="s">
        <v>47</v>
      </c>
      <c r="D8196" s="31" t="s">
        <v>783</v>
      </c>
      <c r="E8196" s="31" t="s">
        <v>5</v>
      </c>
      <c r="F8196" s="31" t="s">
        <v>11</v>
      </c>
      <c r="G8196" s="69">
        <v>4004.64</v>
      </c>
    </row>
    <row r="8197" spans="1:7" x14ac:dyDescent="0.25">
      <c r="A8197" s="31" t="s">
        <v>235</v>
      </c>
      <c r="B8197" s="31" t="s">
        <v>113</v>
      </c>
      <c r="C8197" s="31" t="s">
        <v>47</v>
      </c>
      <c r="D8197" s="31" t="s">
        <v>783</v>
      </c>
      <c r="E8197" s="31" t="s">
        <v>5</v>
      </c>
      <c r="F8197" s="31" t="s">
        <v>12</v>
      </c>
      <c r="G8197" s="69">
        <v>269.60000000000002</v>
      </c>
    </row>
    <row r="8198" spans="1:7" x14ac:dyDescent="0.25">
      <c r="A8198" s="31" t="s">
        <v>235</v>
      </c>
      <c r="B8198" s="31" t="s">
        <v>113</v>
      </c>
      <c r="C8198" s="31" t="s">
        <v>47</v>
      </c>
      <c r="D8198" s="31" t="s">
        <v>783</v>
      </c>
      <c r="E8198" s="31" t="s">
        <v>5</v>
      </c>
      <c r="F8198" s="31" t="s">
        <v>89</v>
      </c>
      <c r="G8198" s="69">
        <v>597.79999999999995</v>
      </c>
    </row>
    <row r="8199" spans="1:7" x14ac:dyDescent="0.25">
      <c r="A8199" s="31" t="s">
        <v>235</v>
      </c>
      <c r="B8199" s="31" t="s">
        <v>113</v>
      </c>
      <c r="C8199" s="31" t="s">
        <v>47</v>
      </c>
      <c r="D8199" s="31" t="s">
        <v>783</v>
      </c>
      <c r="E8199" s="31" t="s">
        <v>5</v>
      </c>
      <c r="F8199" s="31" t="s">
        <v>80</v>
      </c>
      <c r="G8199" s="69">
        <v>4054.97</v>
      </c>
    </row>
    <row r="8200" spans="1:7" x14ac:dyDescent="0.25">
      <c r="A8200" s="31" t="s">
        <v>235</v>
      </c>
      <c r="B8200" s="31" t="s">
        <v>113</v>
      </c>
      <c r="C8200" s="31" t="s">
        <v>47</v>
      </c>
      <c r="D8200" s="31" t="s">
        <v>783</v>
      </c>
      <c r="E8200" s="31" t="s">
        <v>5</v>
      </c>
      <c r="F8200" s="31" t="s">
        <v>63</v>
      </c>
      <c r="G8200" s="69">
        <v>57.34</v>
      </c>
    </row>
    <row r="8201" spans="1:7" x14ac:dyDescent="0.25">
      <c r="A8201" s="31" t="s">
        <v>235</v>
      </c>
      <c r="B8201" s="31" t="s">
        <v>113</v>
      </c>
      <c r="C8201" s="31" t="s">
        <v>47</v>
      </c>
      <c r="D8201" s="31" t="s">
        <v>783</v>
      </c>
      <c r="E8201" s="31" t="s">
        <v>5</v>
      </c>
      <c r="F8201" s="31" t="s">
        <v>61</v>
      </c>
      <c r="G8201" s="69">
        <v>1015.02</v>
      </c>
    </row>
    <row r="8202" spans="1:7" x14ac:dyDescent="0.25">
      <c r="A8202" s="31" t="s">
        <v>235</v>
      </c>
      <c r="B8202" s="31" t="s">
        <v>113</v>
      </c>
      <c r="C8202" s="31" t="s">
        <v>47</v>
      </c>
      <c r="D8202" s="31" t="s">
        <v>783</v>
      </c>
      <c r="E8202" s="31" t="s">
        <v>85</v>
      </c>
      <c r="F8202" s="31" t="s">
        <v>87</v>
      </c>
      <c r="G8202" s="69">
        <v>1952.5</v>
      </c>
    </row>
    <row r="8203" spans="1:7" x14ac:dyDescent="0.25">
      <c r="A8203" s="31" t="s">
        <v>235</v>
      </c>
      <c r="B8203" s="31" t="s">
        <v>113</v>
      </c>
      <c r="C8203" s="31" t="s">
        <v>47</v>
      </c>
      <c r="D8203" s="31" t="s">
        <v>783</v>
      </c>
      <c r="E8203" s="31" t="s">
        <v>85</v>
      </c>
      <c r="F8203" s="31" t="s">
        <v>88</v>
      </c>
      <c r="G8203" s="69">
        <v>69.510000000000005</v>
      </c>
    </row>
    <row r="8204" spans="1:7" x14ac:dyDescent="0.25">
      <c r="A8204" s="31" t="s">
        <v>235</v>
      </c>
      <c r="B8204" s="31" t="s">
        <v>113</v>
      </c>
      <c r="C8204" s="31" t="s">
        <v>47</v>
      </c>
      <c r="D8204" s="31" t="s">
        <v>783</v>
      </c>
      <c r="E8204" s="31" t="s">
        <v>85</v>
      </c>
      <c r="F8204" s="31" t="s">
        <v>86</v>
      </c>
      <c r="G8204" s="69">
        <v>1193.29</v>
      </c>
    </row>
    <row r="8205" spans="1:7" x14ac:dyDescent="0.25">
      <c r="A8205" s="31" t="s">
        <v>235</v>
      </c>
      <c r="B8205" s="31" t="s">
        <v>113</v>
      </c>
      <c r="C8205" s="31" t="s">
        <v>47</v>
      </c>
      <c r="D8205" s="31" t="s">
        <v>783</v>
      </c>
      <c r="E8205" s="31" t="s">
        <v>84</v>
      </c>
      <c r="F8205" s="31" t="s">
        <v>29</v>
      </c>
      <c r="G8205" s="69">
        <v>24.92</v>
      </c>
    </row>
    <row r="8206" spans="1:7" x14ac:dyDescent="0.25">
      <c r="A8206" s="31" t="s">
        <v>235</v>
      </c>
      <c r="B8206" s="31" t="s">
        <v>113</v>
      </c>
      <c r="C8206" s="31" t="s">
        <v>47</v>
      </c>
      <c r="D8206" s="31" t="s">
        <v>783</v>
      </c>
      <c r="E8206" s="31" t="s">
        <v>84</v>
      </c>
      <c r="F8206" s="31" t="s">
        <v>23</v>
      </c>
      <c r="G8206" s="69">
        <v>49.85</v>
      </c>
    </row>
    <row r="8207" spans="1:7" x14ac:dyDescent="0.25">
      <c r="A8207" s="31" t="s">
        <v>235</v>
      </c>
      <c r="B8207" s="31" t="s">
        <v>113</v>
      </c>
      <c r="C8207" s="31" t="s">
        <v>47</v>
      </c>
      <c r="D8207" s="31" t="s">
        <v>783</v>
      </c>
      <c r="E8207" s="31" t="s">
        <v>0</v>
      </c>
      <c r="F8207" s="31" t="s">
        <v>14</v>
      </c>
      <c r="G8207" s="69">
        <v>1207.8800000000001</v>
      </c>
    </row>
    <row r="8208" spans="1:7" x14ac:dyDescent="0.25">
      <c r="A8208" s="31" t="s">
        <v>235</v>
      </c>
      <c r="B8208" s="31" t="s">
        <v>113</v>
      </c>
      <c r="C8208" s="31" t="s">
        <v>47</v>
      </c>
      <c r="D8208" s="31" t="s">
        <v>783</v>
      </c>
      <c r="E8208" s="31" t="s">
        <v>0</v>
      </c>
      <c r="F8208" s="31" t="s">
        <v>16</v>
      </c>
      <c r="G8208" s="69">
        <v>704.06</v>
      </c>
    </row>
    <row r="8209" spans="1:7" x14ac:dyDescent="0.25">
      <c r="A8209" s="31" t="s">
        <v>235</v>
      </c>
      <c r="B8209" s="31" t="s">
        <v>45</v>
      </c>
      <c r="C8209" s="31" t="s">
        <v>156</v>
      </c>
      <c r="D8209" s="31" t="s">
        <v>702</v>
      </c>
      <c r="E8209" s="31" t="s">
        <v>703</v>
      </c>
      <c r="F8209" s="31" t="s">
        <v>703</v>
      </c>
      <c r="G8209" s="69">
        <v>739992.77</v>
      </c>
    </row>
    <row r="8210" spans="1:7" x14ac:dyDescent="0.25">
      <c r="A8210" s="31" t="s">
        <v>235</v>
      </c>
      <c r="B8210" s="31" t="s">
        <v>45</v>
      </c>
      <c r="C8210" s="31" t="s">
        <v>156</v>
      </c>
      <c r="D8210" s="31" t="s">
        <v>702</v>
      </c>
      <c r="E8210" s="7" t="s">
        <v>687</v>
      </c>
      <c r="F8210" s="7" t="s">
        <v>687</v>
      </c>
      <c r="G8210" s="69">
        <v>1702976.38</v>
      </c>
    </row>
    <row r="8211" spans="1:7" x14ac:dyDescent="0.25">
      <c r="A8211" s="31" t="s">
        <v>235</v>
      </c>
      <c r="B8211" s="31" t="s">
        <v>45</v>
      </c>
      <c r="C8211" s="31" t="s">
        <v>156</v>
      </c>
      <c r="D8211" s="31" t="s">
        <v>702</v>
      </c>
      <c r="E8211" s="7" t="s">
        <v>704</v>
      </c>
      <c r="F8211" s="7" t="s">
        <v>704</v>
      </c>
      <c r="G8211" s="69">
        <v>6140387.3499999996</v>
      </c>
    </row>
    <row r="8212" spans="1:7" x14ac:dyDescent="0.25">
      <c r="A8212" s="31" t="s">
        <v>235</v>
      </c>
      <c r="B8212" s="31" t="s">
        <v>45</v>
      </c>
      <c r="C8212" s="31" t="s">
        <v>156</v>
      </c>
      <c r="D8212" s="31" t="s">
        <v>702</v>
      </c>
      <c r="E8212" s="7" t="s">
        <v>706</v>
      </c>
      <c r="F8212" s="7" t="s">
        <v>706</v>
      </c>
      <c r="G8212" s="69">
        <v>70121.36</v>
      </c>
    </row>
    <row r="8213" spans="1:7" x14ac:dyDescent="0.25">
      <c r="A8213" s="31" t="s">
        <v>235</v>
      </c>
      <c r="B8213" s="31" t="s">
        <v>45</v>
      </c>
      <c r="C8213" s="31" t="s">
        <v>156</v>
      </c>
      <c r="D8213" s="31" t="s">
        <v>702</v>
      </c>
      <c r="E8213" s="31" t="s">
        <v>707</v>
      </c>
      <c r="F8213" s="31" t="s">
        <v>707</v>
      </c>
      <c r="G8213" s="69">
        <v>3278431.12</v>
      </c>
    </row>
    <row r="8214" spans="1:7" x14ac:dyDescent="0.25">
      <c r="A8214" s="31" t="s">
        <v>235</v>
      </c>
      <c r="B8214" s="31" t="s">
        <v>45</v>
      </c>
      <c r="C8214" s="31" t="s">
        <v>156</v>
      </c>
      <c r="D8214" s="31" t="s">
        <v>702</v>
      </c>
      <c r="E8214" s="31" t="s">
        <v>705</v>
      </c>
      <c r="F8214" s="31" t="s">
        <v>705</v>
      </c>
      <c r="G8214" s="69">
        <v>862833.98</v>
      </c>
    </row>
    <row r="8215" spans="1:7" x14ac:dyDescent="0.25">
      <c r="A8215" s="31" t="s">
        <v>235</v>
      </c>
      <c r="B8215" s="31" t="s">
        <v>151</v>
      </c>
      <c r="C8215" s="31" t="s">
        <v>700</v>
      </c>
      <c r="D8215" s="31" t="s">
        <v>783</v>
      </c>
      <c r="E8215" s="31" t="s">
        <v>81</v>
      </c>
      <c r="F8215" s="31" t="s">
        <v>27</v>
      </c>
      <c r="G8215" s="69">
        <v>1529.99</v>
      </c>
    </row>
    <row r="8216" spans="1:7" x14ac:dyDescent="0.25">
      <c r="A8216" s="31" t="s">
        <v>235</v>
      </c>
      <c r="B8216" s="31" t="s">
        <v>151</v>
      </c>
      <c r="C8216" s="31" t="s">
        <v>700</v>
      </c>
      <c r="D8216" s="31" t="s">
        <v>783</v>
      </c>
      <c r="E8216" s="31" t="s">
        <v>81</v>
      </c>
      <c r="F8216" s="31" t="s">
        <v>83</v>
      </c>
      <c r="G8216" s="69">
        <v>323.98</v>
      </c>
    </row>
    <row r="8217" spans="1:7" x14ac:dyDescent="0.25">
      <c r="A8217" s="31" t="s">
        <v>235</v>
      </c>
      <c r="B8217" s="31" t="s">
        <v>151</v>
      </c>
      <c r="C8217" s="31" t="s">
        <v>700</v>
      </c>
      <c r="D8217" s="31" t="s">
        <v>783</v>
      </c>
      <c r="E8217" s="31" t="s">
        <v>81</v>
      </c>
      <c r="F8217" s="31" t="s">
        <v>25</v>
      </c>
      <c r="G8217" s="69">
        <v>4634.91</v>
      </c>
    </row>
    <row r="8218" spans="1:7" x14ac:dyDescent="0.25">
      <c r="A8218" s="31" t="s">
        <v>235</v>
      </c>
      <c r="B8218" s="31" t="s">
        <v>151</v>
      </c>
      <c r="C8218" s="31" t="s">
        <v>700</v>
      </c>
      <c r="D8218" s="31" t="s">
        <v>783</v>
      </c>
      <c r="E8218" s="31" t="s">
        <v>81</v>
      </c>
      <c r="F8218" s="31" t="s">
        <v>65</v>
      </c>
      <c r="G8218" s="69">
        <v>1151.97</v>
      </c>
    </row>
    <row r="8219" spans="1:7" x14ac:dyDescent="0.25">
      <c r="A8219" s="31" t="s">
        <v>235</v>
      </c>
      <c r="B8219" s="31" t="s">
        <v>151</v>
      </c>
      <c r="C8219" s="31" t="s">
        <v>700</v>
      </c>
      <c r="D8219" s="31" t="s">
        <v>783</v>
      </c>
      <c r="E8219" s="31" t="s">
        <v>81</v>
      </c>
      <c r="F8219" s="31" t="s">
        <v>26</v>
      </c>
      <c r="G8219" s="69">
        <v>3706.91</v>
      </c>
    </row>
    <row r="8220" spans="1:7" x14ac:dyDescent="0.25">
      <c r="A8220" s="31" t="s">
        <v>235</v>
      </c>
      <c r="B8220" s="31" t="s">
        <v>151</v>
      </c>
      <c r="C8220" s="31" t="s">
        <v>700</v>
      </c>
      <c r="D8220" s="31" t="s">
        <v>783</v>
      </c>
      <c r="E8220" s="31" t="s">
        <v>81</v>
      </c>
      <c r="F8220" s="31" t="s">
        <v>64</v>
      </c>
      <c r="G8220" s="69">
        <v>3082.7</v>
      </c>
    </row>
    <row r="8221" spans="1:7" x14ac:dyDescent="0.25">
      <c r="A8221" s="31" t="s">
        <v>235</v>
      </c>
      <c r="B8221" s="31" t="s">
        <v>151</v>
      </c>
      <c r="C8221" s="31" t="s">
        <v>700</v>
      </c>
      <c r="D8221" s="31" t="s">
        <v>783</v>
      </c>
      <c r="E8221" s="31" t="s">
        <v>81</v>
      </c>
      <c r="F8221" s="31" t="s">
        <v>9</v>
      </c>
      <c r="G8221" s="69">
        <v>3006.19</v>
      </c>
    </row>
    <row r="8222" spans="1:7" x14ac:dyDescent="0.25">
      <c r="A8222" s="31" t="s">
        <v>235</v>
      </c>
      <c r="B8222" s="31" t="s">
        <v>151</v>
      </c>
      <c r="C8222" s="31" t="s">
        <v>700</v>
      </c>
      <c r="D8222" s="31" t="s">
        <v>783</v>
      </c>
      <c r="E8222" s="31" t="s">
        <v>79</v>
      </c>
      <c r="F8222" s="31" t="s">
        <v>28</v>
      </c>
      <c r="G8222" s="69">
        <v>8677.5</v>
      </c>
    </row>
    <row r="8223" spans="1:7" x14ac:dyDescent="0.25">
      <c r="A8223" s="31" t="s">
        <v>235</v>
      </c>
      <c r="B8223" s="31" t="s">
        <v>151</v>
      </c>
      <c r="C8223" s="31" t="s">
        <v>700</v>
      </c>
      <c r="D8223" s="31" t="s">
        <v>783</v>
      </c>
      <c r="E8223" s="31" t="s">
        <v>5</v>
      </c>
      <c r="F8223" s="31" t="s">
        <v>52</v>
      </c>
      <c r="G8223" s="69">
        <v>417.81</v>
      </c>
    </row>
    <row r="8224" spans="1:7" x14ac:dyDescent="0.25">
      <c r="A8224" s="31" t="s">
        <v>235</v>
      </c>
      <c r="B8224" s="31" t="s">
        <v>151</v>
      </c>
      <c r="C8224" s="31" t="s">
        <v>700</v>
      </c>
      <c r="D8224" s="31" t="s">
        <v>783</v>
      </c>
      <c r="E8224" s="31" t="s">
        <v>5</v>
      </c>
      <c r="F8224" s="31" t="s">
        <v>11</v>
      </c>
      <c r="G8224" s="69">
        <v>7331.04</v>
      </c>
    </row>
    <row r="8225" spans="1:7" x14ac:dyDescent="0.25">
      <c r="A8225" s="31" t="s">
        <v>235</v>
      </c>
      <c r="B8225" s="31" t="s">
        <v>151</v>
      </c>
      <c r="C8225" s="31" t="s">
        <v>700</v>
      </c>
      <c r="D8225" s="31" t="s">
        <v>783</v>
      </c>
      <c r="E8225" s="31" t="s">
        <v>5</v>
      </c>
      <c r="F8225" s="31" t="s">
        <v>12</v>
      </c>
      <c r="G8225" s="69">
        <v>1312.96</v>
      </c>
    </row>
    <row r="8226" spans="1:7" x14ac:dyDescent="0.25">
      <c r="A8226" s="31" t="s">
        <v>235</v>
      </c>
      <c r="B8226" s="31" t="s">
        <v>151</v>
      </c>
      <c r="C8226" s="31" t="s">
        <v>700</v>
      </c>
      <c r="D8226" s="31" t="s">
        <v>783</v>
      </c>
      <c r="E8226" s="31" t="s">
        <v>5</v>
      </c>
      <c r="F8226" s="31" t="s">
        <v>56</v>
      </c>
      <c r="G8226" s="69">
        <v>42073.16</v>
      </c>
    </row>
    <row r="8227" spans="1:7" x14ac:dyDescent="0.25">
      <c r="A8227" s="31" t="s">
        <v>235</v>
      </c>
      <c r="B8227" s="31" t="s">
        <v>151</v>
      </c>
      <c r="C8227" s="31" t="s">
        <v>700</v>
      </c>
      <c r="D8227" s="31" t="s">
        <v>783</v>
      </c>
      <c r="E8227" s="31" t="s">
        <v>5</v>
      </c>
      <c r="F8227" s="31" t="s">
        <v>89</v>
      </c>
      <c r="G8227" s="69">
        <v>58573.59</v>
      </c>
    </row>
    <row r="8228" spans="1:7" x14ac:dyDescent="0.25">
      <c r="A8228" s="31" t="s">
        <v>235</v>
      </c>
      <c r="B8228" s="31" t="s">
        <v>151</v>
      </c>
      <c r="C8228" s="31" t="s">
        <v>700</v>
      </c>
      <c r="D8228" s="31" t="s">
        <v>783</v>
      </c>
      <c r="E8228" s="31" t="s">
        <v>5</v>
      </c>
      <c r="F8228" s="31" t="s">
        <v>82</v>
      </c>
      <c r="G8228" s="69">
        <v>5882.16</v>
      </c>
    </row>
    <row r="8229" spans="1:7" x14ac:dyDescent="0.25">
      <c r="A8229" s="31" t="s">
        <v>235</v>
      </c>
      <c r="B8229" s="31" t="s">
        <v>151</v>
      </c>
      <c r="C8229" s="31" t="s">
        <v>700</v>
      </c>
      <c r="D8229" s="31" t="s">
        <v>783</v>
      </c>
      <c r="E8229" s="31" t="s">
        <v>5</v>
      </c>
      <c r="F8229" s="31" t="s">
        <v>80</v>
      </c>
      <c r="G8229" s="69">
        <v>18308.34</v>
      </c>
    </row>
    <row r="8230" spans="1:7" x14ac:dyDescent="0.25">
      <c r="A8230" s="31" t="s">
        <v>235</v>
      </c>
      <c r="B8230" s="31" t="s">
        <v>151</v>
      </c>
      <c r="C8230" s="31" t="s">
        <v>700</v>
      </c>
      <c r="D8230" s="31" t="s">
        <v>783</v>
      </c>
      <c r="E8230" s="31" t="s">
        <v>5</v>
      </c>
      <c r="F8230" s="31" t="s">
        <v>61</v>
      </c>
      <c r="G8230" s="69">
        <v>71.45</v>
      </c>
    </row>
    <row r="8231" spans="1:7" x14ac:dyDescent="0.25">
      <c r="A8231" s="31" t="s">
        <v>235</v>
      </c>
      <c r="B8231" s="31" t="s">
        <v>151</v>
      </c>
      <c r="C8231" s="31" t="s">
        <v>700</v>
      </c>
      <c r="D8231" s="31" t="s">
        <v>783</v>
      </c>
      <c r="E8231" s="31" t="s">
        <v>85</v>
      </c>
      <c r="F8231" s="31" t="s">
        <v>87</v>
      </c>
      <c r="G8231" s="69">
        <v>343.89</v>
      </c>
    </row>
    <row r="8232" spans="1:7" x14ac:dyDescent="0.25">
      <c r="A8232" s="31" t="s">
        <v>235</v>
      </c>
      <c r="B8232" s="31" t="s">
        <v>151</v>
      </c>
      <c r="C8232" s="31" t="s">
        <v>700</v>
      </c>
      <c r="D8232" s="31" t="s">
        <v>783</v>
      </c>
      <c r="E8232" s="31" t="s">
        <v>84</v>
      </c>
      <c r="F8232" s="31" t="s">
        <v>29</v>
      </c>
      <c r="G8232" s="69">
        <v>2371.5500000000002</v>
      </c>
    </row>
    <row r="8233" spans="1:7" x14ac:dyDescent="0.25">
      <c r="A8233" s="31" t="s">
        <v>235</v>
      </c>
      <c r="B8233" s="31" t="s">
        <v>151</v>
      </c>
      <c r="C8233" s="31" t="s">
        <v>700</v>
      </c>
      <c r="D8233" s="31" t="s">
        <v>783</v>
      </c>
      <c r="E8233" s="31" t="s">
        <v>84</v>
      </c>
      <c r="F8233" s="31" t="s">
        <v>67</v>
      </c>
      <c r="G8233" s="69">
        <v>262.77</v>
      </c>
    </row>
    <row r="8234" spans="1:7" x14ac:dyDescent="0.25">
      <c r="A8234" s="31" t="s">
        <v>235</v>
      </c>
      <c r="B8234" s="31" t="s">
        <v>151</v>
      </c>
      <c r="C8234" s="31" t="s">
        <v>700</v>
      </c>
      <c r="D8234" s="31" t="s">
        <v>783</v>
      </c>
      <c r="E8234" s="31" t="s">
        <v>84</v>
      </c>
      <c r="F8234" s="31" t="s">
        <v>93</v>
      </c>
      <c r="G8234" s="69">
        <v>352.33</v>
      </c>
    </row>
    <row r="8235" spans="1:7" x14ac:dyDescent="0.25">
      <c r="A8235" s="31" t="s">
        <v>235</v>
      </c>
      <c r="B8235" s="31" t="s">
        <v>151</v>
      </c>
      <c r="C8235" s="31" t="s">
        <v>700</v>
      </c>
      <c r="D8235" s="31" t="s">
        <v>783</v>
      </c>
      <c r="E8235" s="31" t="s">
        <v>84</v>
      </c>
      <c r="F8235" s="31" t="s">
        <v>23</v>
      </c>
      <c r="G8235" s="69">
        <v>27740.65</v>
      </c>
    </row>
    <row r="8236" spans="1:7" x14ac:dyDescent="0.25">
      <c r="A8236" s="31" t="s">
        <v>235</v>
      </c>
      <c r="B8236" s="31" t="s">
        <v>151</v>
      </c>
      <c r="C8236" s="31" t="s">
        <v>700</v>
      </c>
      <c r="D8236" s="31" t="s">
        <v>783</v>
      </c>
      <c r="E8236" s="31" t="s">
        <v>0</v>
      </c>
      <c r="F8236" s="31" t="s">
        <v>14</v>
      </c>
      <c r="G8236" s="69">
        <v>4949.3599999999997</v>
      </c>
    </row>
    <row r="8237" spans="1:7" x14ac:dyDescent="0.25">
      <c r="A8237" s="31" t="s">
        <v>235</v>
      </c>
      <c r="B8237" s="31" t="s">
        <v>151</v>
      </c>
      <c r="C8237" s="31" t="s">
        <v>700</v>
      </c>
      <c r="D8237" s="31" t="s">
        <v>783</v>
      </c>
      <c r="E8237" s="31" t="s">
        <v>0</v>
      </c>
      <c r="F8237" s="31" t="s">
        <v>16</v>
      </c>
      <c r="G8237" s="69">
        <v>1442.34</v>
      </c>
    </row>
    <row r="8238" spans="1:7" x14ac:dyDescent="0.25">
      <c r="A8238" s="31" t="s">
        <v>235</v>
      </c>
      <c r="B8238" s="31" t="s">
        <v>686</v>
      </c>
      <c r="C8238" s="31" t="s">
        <v>156</v>
      </c>
      <c r="D8238" s="31" t="s">
        <v>702</v>
      </c>
      <c r="E8238" s="31" t="s">
        <v>81</v>
      </c>
      <c r="F8238" s="31" t="s">
        <v>25</v>
      </c>
      <c r="G8238" s="69">
        <v>10614.56</v>
      </c>
    </row>
    <row r="8239" spans="1:7" x14ac:dyDescent="0.25">
      <c r="A8239" s="31" t="s">
        <v>235</v>
      </c>
      <c r="B8239" s="31" t="s">
        <v>686</v>
      </c>
      <c r="C8239" s="31" t="s">
        <v>156</v>
      </c>
      <c r="D8239" s="31" t="s">
        <v>702</v>
      </c>
      <c r="E8239" s="31" t="s">
        <v>81</v>
      </c>
      <c r="F8239" s="31" t="s">
        <v>9</v>
      </c>
      <c r="G8239" s="69">
        <v>122170.14</v>
      </c>
    </row>
    <row r="8240" spans="1:7" x14ac:dyDescent="0.25">
      <c r="A8240" s="31" t="s">
        <v>235</v>
      </c>
      <c r="B8240" s="31" t="s">
        <v>686</v>
      </c>
      <c r="C8240" s="31" t="s">
        <v>156</v>
      </c>
      <c r="D8240" s="31" t="s">
        <v>702</v>
      </c>
      <c r="E8240" s="31" t="s">
        <v>79</v>
      </c>
      <c r="F8240" s="31" t="s">
        <v>28</v>
      </c>
      <c r="G8240" s="69">
        <v>878.43</v>
      </c>
    </row>
    <row r="8241" spans="1:7" x14ac:dyDescent="0.25">
      <c r="A8241" s="31" t="s">
        <v>235</v>
      </c>
      <c r="B8241" s="31" t="s">
        <v>686</v>
      </c>
      <c r="C8241" s="31" t="s">
        <v>156</v>
      </c>
      <c r="D8241" s="31" t="s">
        <v>702</v>
      </c>
      <c r="E8241" s="31" t="s">
        <v>5</v>
      </c>
      <c r="F8241" s="31" t="s">
        <v>11</v>
      </c>
      <c r="G8241" s="69">
        <v>72728.399999999994</v>
      </c>
    </row>
    <row r="8242" spans="1:7" x14ac:dyDescent="0.25">
      <c r="A8242" s="31" t="s">
        <v>235</v>
      </c>
      <c r="B8242" s="31" t="s">
        <v>686</v>
      </c>
      <c r="C8242" s="31" t="s">
        <v>156</v>
      </c>
      <c r="D8242" s="31" t="s">
        <v>702</v>
      </c>
      <c r="E8242" s="31" t="s">
        <v>5</v>
      </c>
      <c r="F8242" s="31" t="s">
        <v>12</v>
      </c>
      <c r="G8242" s="69">
        <v>974.4</v>
      </c>
    </row>
    <row r="8243" spans="1:7" x14ac:dyDescent="0.25">
      <c r="A8243" s="31" t="s">
        <v>235</v>
      </c>
      <c r="B8243" s="31" t="s">
        <v>686</v>
      </c>
      <c r="C8243" s="31" t="s">
        <v>156</v>
      </c>
      <c r="D8243" s="31" t="s">
        <v>702</v>
      </c>
      <c r="E8243" s="31" t="s">
        <v>5</v>
      </c>
      <c r="F8243" s="31" t="s">
        <v>56</v>
      </c>
      <c r="G8243" s="69">
        <v>3409.92</v>
      </c>
    </row>
    <row r="8244" spans="1:7" x14ac:dyDescent="0.25">
      <c r="A8244" s="31" t="s">
        <v>235</v>
      </c>
      <c r="B8244" s="31" t="s">
        <v>686</v>
      </c>
      <c r="C8244" s="31" t="s">
        <v>156</v>
      </c>
      <c r="D8244" s="31" t="s">
        <v>702</v>
      </c>
      <c r="E8244" s="31" t="s">
        <v>5</v>
      </c>
      <c r="F8244" s="31" t="s">
        <v>82</v>
      </c>
      <c r="G8244" s="69">
        <v>547.4</v>
      </c>
    </row>
    <row r="8245" spans="1:7" x14ac:dyDescent="0.25">
      <c r="A8245" s="31" t="s">
        <v>235</v>
      </c>
      <c r="B8245" s="31" t="s">
        <v>686</v>
      </c>
      <c r="C8245" s="31" t="s">
        <v>156</v>
      </c>
      <c r="D8245" s="31" t="s">
        <v>702</v>
      </c>
      <c r="E8245" s="31" t="s">
        <v>5</v>
      </c>
      <c r="F8245" s="31" t="s">
        <v>80</v>
      </c>
      <c r="G8245" s="69">
        <v>27776.639999999999</v>
      </c>
    </row>
    <row r="8246" spans="1:7" x14ac:dyDescent="0.25">
      <c r="A8246" s="31" t="s">
        <v>235</v>
      </c>
      <c r="B8246" s="31" t="s">
        <v>686</v>
      </c>
      <c r="C8246" s="31" t="s">
        <v>156</v>
      </c>
      <c r="D8246" s="31" t="s">
        <v>702</v>
      </c>
      <c r="E8246" s="31" t="s">
        <v>5</v>
      </c>
      <c r="F8246" s="31" t="s">
        <v>61</v>
      </c>
      <c r="G8246" s="69">
        <v>52243.03</v>
      </c>
    </row>
    <row r="8247" spans="1:7" x14ac:dyDescent="0.25">
      <c r="A8247" s="31" t="s">
        <v>235</v>
      </c>
      <c r="B8247" s="31" t="s">
        <v>686</v>
      </c>
      <c r="C8247" s="31" t="s">
        <v>156</v>
      </c>
      <c r="D8247" s="31" t="s">
        <v>702</v>
      </c>
      <c r="E8247" s="31" t="s">
        <v>85</v>
      </c>
      <c r="F8247" s="31" t="s">
        <v>87</v>
      </c>
      <c r="G8247" s="69">
        <v>869.16</v>
      </c>
    </row>
    <row r="8248" spans="1:7" x14ac:dyDescent="0.25">
      <c r="A8248" s="31" t="s">
        <v>235</v>
      </c>
      <c r="B8248" s="31" t="s">
        <v>686</v>
      </c>
      <c r="C8248" s="31" t="s">
        <v>156</v>
      </c>
      <c r="D8248" s="31" t="s">
        <v>702</v>
      </c>
      <c r="E8248" s="31" t="s">
        <v>85</v>
      </c>
      <c r="F8248" s="31" t="s">
        <v>86</v>
      </c>
      <c r="G8248" s="69">
        <v>444.06</v>
      </c>
    </row>
    <row r="8249" spans="1:7" x14ac:dyDescent="0.25">
      <c r="A8249" s="31" t="s">
        <v>235</v>
      </c>
      <c r="B8249" s="31" t="s">
        <v>686</v>
      </c>
      <c r="C8249" s="31" t="s">
        <v>156</v>
      </c>
      <c r="D8249" s="31" t="s">
        <v>702</v>
      </c>
      <c r="E8249" s="31" t="s">
        <v>84</v>
      </c>
      <c r="F8249" s="31" t="s">
        <v>23</v>
      </c>
      <c r="G8249" s="69">
        <v>916.86</v>
      </c>
    </row>
    <row r="8250" spans="1:7" x14ac:dyDescent="0.25">
      <c r="A8250" s="31" t="s">
        <v>235</v>
      </c>
      <c r="B8250" s="31" t="s">
        <v>686</v>
      </c>
      <c r="C8250" s="31" t="s">
        <v>156</v>
      </c>
      <c r="D8250" s="31" t="s">
        <v>702</v>
      </c>
      <c r="E8250" s="31" t="s">
        <v>92</v>
      </c>
      <c r="F8250" s="31" t="s">
        <v>92</v>
      </c>
      <c r="G8250" s="69">
        <v>8548.1</v>
      </c>
    </row>
    <row r="8251" spans="1:7" x14ac:dyDescent="0.25">
      <c r="A8251" s="31" t="s">
        <v>235</v>
      </c>
      <c r="B8251" s="31" t="s">
        <v>686</v>
      </c>
      <c r="C8251" s="31" t="s">
        <v>156</v>
      </c>
      <c r="D8251" s="31" t="s">
        <v>702</v>
      </c>
      <c r="E8251" s="31" t="s">
        <v>0</v>
      </c>
      <c r="F8251" s="31" t="s">
        <v>14</v>
      </c>
      <c r="G8251" s="69">
        <v>154.5</v>
      </c>
    </row>
    <row r="8252" spans="1:7" x14ac:dyDescent="0.25">
      <c r="A8252" s="31" t="s">
        <v>235</v>
      </c>
      <c r="B8252" s="31" t="s">
        <v>686</v>
      </c>
      <c r="C8252" s="31" t="s">
        <v>156</v>
      </c>
      <c r="D8252" s="31" t="s">
        <v>702</v>
      </c>
      <c r="E8252" s="31" t="s">
        <v>0</v>
      </c>
      <c r="F8252" s="31" t="s">
        <v>16</v>
      </c>
      <c r="G8252" s="69">
        <v>105202.95</v>
      </c>
    </row>
    <row r="8253" spans="1:7" x14ac:dyDescent="0.25">
      <c r="A8253" s="31" t="s">
        <v>235</v>
      </c>
      <c r="B8253" s="31" t="s">
        <v>19</v>
      </c>
      <c r="C8253" s="31" t="s">
        <v>96</v>
      </c>
      <c r="D8253" s="31" t="s">
        <v>783</v>
      </c>
      <c r="E8253" s="31" t="s">
        <v>81</v>
      </c>
      <c r="F8253" s="31" t="s">
        <v>27</v>
      </c>
      <c r="G8253" s="69">
        <v>13507.61</v>
      </c>
    </row>
    <row r="8254" spans="1:7" x14ac:dyDescent="0.25">
      <c r="A8254" s="31" t="s">
        <v>235</v>
      </c>
      <c r="B8254" s="31" t="s">
        <v>19</v>
      </c>
      <c r="C8254" s="31" t="s">
        <v>96</v>
      </c>
      <c r="D8254" s="31" t="s">
        <v>783</v>
      </c>
      <c r="E8254" s="31" t="s">
        <v>81</v>
      </c>
      <c r="F8254" s="31" t="s">
        <v>83</v>
      </c>
      <c r="G8254" s="69">
        <v>1157.8</v>
      </c>
    </row>
    <row r="8255" spans="1:7" x14ac:dyDescent="0.25">
      <c r="A8255" s="31" t="s">
        <v>235</v>
      </c>
      <c r="B8255" s="31" t="s">
        <v>19</v>
      </c>
      <c r="C8255" s="31" t="s">
        <v>96</v>
      </c>
      <c r="D8255" s="31" t="s">
        <v>783</v>
      </c>
      <c r="E8255" s="31" t="s">
        <v>81</v>
      </c>
      <c r="F8255" s="31" t="s">
        <v>25</v>
      </c>
      <c r="G8255" s="69">
        <v>29655.52</v>
      </c>
    </row>
    <row r="8256" spans="1:7" x14ac:dyDescent="0.25">
      <c r="A8256" s="31" t="s">
        <v>235</v>
      </c>
      <c r="B8256" s="31" t="s">
        <v>19</v>
      </c>
      <c r="C8256" s="31" t="s">
        <v>96</v>
      </c>
      <c r="D8256" s="31" t="s">
        <v>783</v>
      </c>
      <c r="E8256" s="31" t="s">
        <v>81</v>
      </c>
      <c r="F8256" s="31" t="s">
        <v>65</v>
      </c>
      <c r="G8256" s="69">
        <v>3358.17</v>
      </c>
    </row>
    <row r="8257" spans="1:7" x14ac:dyDescent="0.25">
      <c r="A8257" s="31" t="s">
        <v>235</v>
      </c>
      <c r="B8257" s="31" t="s">
        <v>19</v>
      </c>
      <c r="C8257" s="31" t="s">
        <v>96</v>
      </c>
      <c r="D8257" s="31" t="s">
        <v>783</v>
      </c>
      <c r="E8257" s="31" t="s">
        <v>81</v>
      </c>
      <c r="F8257" s="31" t="s">
        <v>26</v>
      </c>
      <c r="G8257" s="69">
        <v>58872.79</v>
      </c>
    </row>
    <row r="8258" spans="1:7" x14ac:dyDescent="0.25">
      <c r="A8258" s="31" t="s">
        <v>235</v>
      </c>
      <c r="B8258" s="31" t="s">
        <v>19</v>
      </c>
      <c r="C8258" s="31" t="s">
        <v>96</v>
      </c>
      <c r="D8258" s="31" t="s">
        <v>783</v>
      </c>
      <c r="E8258" s="31" t="s">
        <v>81</v>
      </c>
      <c r="F8258" s="31" t="s">
        <v>64</v>
      </c>
      <c r="G8258" s="69">
        <v>25883.64</v>
      </c>
    </row>
    <row r="8259" spans="1:7" x14ac:dyDescent="0.25">
      <c r="A8259" s="31" t="s">
        <v>235</v>
      </c>
      <c r="B8259" s="31" t="s">
        <v>19</v>
      </c>
      <c r="C8259" s="31" t="s">
        <v>96</v>
      </c>
      <c r="D8259" s="31" t="s">
        <v>783</v>
      </c>
      <c r="E8259" s="31" t="s">
        <v>81</v>
      </c>
      <c r="F8259" s="31" t="s">
        <v>9</v>
      </c>
      <c r="G8259" s="69">
        <v>9355.9699999999993</v>
      </c>
    </row>
    <row r="8260" spans="1:7" x14ac:dyDescent="0.25">
      <c r="A8260" s="31" t="s">
        <v>235</v>
      </c>
      <c r="B8260" s="31" t="s">
        <v>19</v>
      </c>
      <c r="C8260" s="31" t="s">
        <v>96</v>
      </c>
      <c r="D8260" s="31" t="s">
        <v>783</v>
      </c>
      <c r="E8260" s="31" t="s">
        <v>79</v>
      </c>
      <c r="F8260" s="31" t="s">
        <v>28</v>
      </c>
      <c r="G8260" s="69">
        <v>7263.67</v>
      </c>
    </row>
    <row r="8261" spans="1:7" x14ac:dyDescent="0.25">
      <c r="A8261" s="31" t="s">
        <v>235</v>
      </c>
      <c r="B8261" s="31" t="s">
        <v>19</v>
      </c>
      <c r="C8261" s="31" t="s">
        <v>96</v>
      </c>
      <c r="D8261" s="31" t="s">
        <v>783</v>
      </c>
      <c r="E8261" s="31" t="s">
        <v>5</v>
      </c>
      <c r="F8261" s="31" t="s">
        <v>52</v>
      </c>
      <c r="G8261" s="69">
        <v>1276.07</v>
      </c>
    </row>
    <row r="8262" spans="1:7" x14ac:dyDescent="0.25">
      <c r="A8262" s="31" t="s">
        <v>235</v>
      </c>
      <c r="B8262" s="31" t="s">
        <v>19</v>
      </c>
      <c r="C8262" s="31" t="s">
        <v>96</v>
      </c>
      <c r="D8262" s="31" t="s">
        <v>783</v>
      </c>
      <c r="E8262" s="31" t="s">
        <v>5</v>
      </c>
      <c r="F8262" s="31" t="s">
        <v>11</v>
      </c>
      <c r="G8262" s="69">
        <v>144517.07999999999</v>
      </c>
    </row>
    <row r="8263" spans="1:7" x14ac:dyDescent="0.25">
      <c r="A8263" s="31" t="s">
        <v>235</v>
      </c>
      <c r="B8263" s="31" t="s">
        <v>19</v>
      </c>
      <c r="C8263" s="31" t="s">
        <v>96</v>
      </c>
      <c r="D8263" s="31" t="s">
        <v>783</v>
      </c>
      <c r="E8263" s="31" t="s">
        <v>5</v>
      </c>
      <c r="F8263" s="31" t="s">
        <v>12</v>
      </c>
      <c r="G8263" s="69">
        <v>11720.72</v>
      </c>
    </row>
    <row r="8264" spans="1:7" x14ac:dyDescent="0.25">
      <c r="A8264" s="31" t="s">
        <v>235</v>
      </c>
      <c r="B8264" s="31" t="s">
        <v>19</v>
      </c>
      <c r="C8264" s="31" t="s">
        <v>96</v>
      </c>
      <c r="D8264" s="31" t="s">
        <v>783</v>
      </c>
      <c r="E8264" s="31" t="s">
        <v>5</v>
      </c>
      <c r="F8264" s="31" t="s">
        <v>56</v>
      </c>
      <c r="G8264" s="69">
        <v>26916.76</v>
      </c>
    </row>
    <row r="8265" spans="1:7" x14ac:dyDescent="0.25">
      <c r="A8265" s="31" t="s">
        <v>235</v>
      </c>
      <c r="B8265" s="31" t="s">
        <v>19</v>
      </c>
      <c r="C8265" s="31" t="s">
        <v>96</v>
      </c>
      <c r="D8265" s="31" t="s">
        <v>783</v>
      </c>
      <c r="E8265" s="31" t="s">
        <v>5</v>
      </c>
      <c r="F8265" s="31" t="s">
        <v>62</v>
      </c>
      <c r="G8265" s="69">
        <v>596.75</v>
      </c>
    </row>
    <row r="8266" spans="1:7" x14ac:dyDescent="0.25">
      <c r="A8266" s="31" t="s">
        <v>235</v>
      </c>
      <c r="B8266" s="31" t="s">
        <v>19</v>
      </c>
      <c r="C8266" s="31" t="s">
        <v>96</v>
      </c>
      <c r="D8266" s="31" t="s">
        <v>783</v>
      </c>
      <c r="E8266" s="31" t="s">
        <v>5</v>
      </c>
      <c r="F8266" s="31" t="s">
        <v>89</v>
      </c>
      <c r="G8266" s="69">
        <v>109521.81</v>
      </c>
    </row>
    <row r="8267" spans="1:7" x14ac:dyDescent="0.25">
      <c r="A8267" s="31" t="s">
        <v>235</v>
      </c>
      <c r="B8267" s="31" t="s">
        <v>19</v>
      </c>
      <c r="C8267" s="31" t="s">
        <v>96</v>
      </c>
      <c r="D8267" s="31" t="s">
        <v>783</v>
      </c>
      <c r="E8267" s="31" t="s">
        <v>5</v>
      </c>
      <c r="F8267" s="31" t="s">
        <v>82</v>
      </c>
      <c r="G8267" s="69">
        <v>1917.49</v>
      </c>
    </row>
    <row r="8268" spans="1:7" x14ac:dyDescent="0.25">
      <c r="A8268" s="31" t="s">
        <v>235</v>
      </c>
      <c r="B8268" s="31" t="s">
        <v>19</v>
      </c>
      <c r="C8268" s="31" t="s">
        <v>96</v>
      </c>
      <c r="D8268" s="31" t="s">
        <v>783</v>
      </c>
      <c r="E8268" s="31" t="s">
        <v>5</v>
      </c>
      <c r="F8268" s="31" t="s">
        <v>80</v>
      </c>
      <c r="G8268" s="69">
        <v>192261</v>
      </c>
    </row>
    <row r="8269" spans="1:7" x14ac:dyDescent="0.25">
      <c r="A8269" s="31" t="s">
        <v>235</v>
      </c>
      <c r="B8269" s="31" t="s">
        <v>19</v>
      </c>
      <c r="C8269" s="31" t="s">
        <v>96</v>
      </c>
      <c r="D8269" s="31" t="s">
        <v>783</v>
      </c>
      <c r="E8269" s="31" t="s">
        <v>5</v>
      </c>
      <c r="F8269" s="31" t="s">
        <v>61</v>
      </c>
      <c r="G8269" s="69">
        <v>61287.44</v>
      </c>
    </row>
    <row r="8270" spans="1:7" x14ac:dyDescent="0.25">
      <c r="A8270" s="31" t="s">
        <v>235</v>
      </c>
      <c r="B8270" s="31" t="s">
        <v>19</v>
      </c>
      <c r="C8270" s="31" t="s">
        <v>96</v>
      </c>
      <c r="D8270" s="31" t="s">
        <v>783</v>
      </c>
      <c r="E8270" s="31" t="s">
        <v>85</v>
      </c>
      <c r="F8270" s="31" t="s">
        <v>87</v>
      </c>
      <c r="G8270" s="69">
        <v>17752.330000000002</v>
      </c>
    </row>
    <row r="8271" spans="1:7" x14ac:dyDescent="0.25">
      <c r="A8271" s="31" t="s">
        <v>235</v>
      </c>
      <c r="B8271" s="31" t="s">
        <v>19</v>
      </c>
      <c r="C8271" s="31" t="s">
        <v>96</v>
      </c>
      <c r="D8271" s="31" t="s">
        <v>783</v>
      </c>
      <c r="E8271" s="31" t="s">
        <v>85</v>
      </c>
      <c r="F8271" s="31" t="s">
        <v>88</v>
      </c>
      <c r="G8271" s="69">
        <v>1457.72</v>
      </c>
    </row>
    <row r="8272" spans="1:7" x14ac:dyDescent="0.25">
      <c r="A8272" s="31" t="s">
        <v>235</v>
      </c>
      <c r="B8272" s="31" t="s">
        <v>19</v>
      </c>
      <c r="C8272" s="31" t="s">
        <v>96</v>
      </c>
      <c r="D8272" s="31" t="s">
        <v>783</v>
      </c>
      <c r="E8272" s="31" t="s">
        <v>85</v>
      </c>
      <c r="F8272" s="31" t="s">
        <v>86</v>
      </c>
      <c r="G8272" s="69">
        <v>15312.72</v>
      </c>
    </row>
    <row r="8273" spans="1:7" x14ac:dyDescent="0.25">
      <c r="A8273" s="31" t="s">
        <v>235</v>
      </c>
      <c r="B8273" s="31" t="s">
        <v>19</v>
      </c>
      <c r="C8273" s="31" t="s">
        <v>96</v>
      </c>
      <c r="D8273" s="31" t="s">
        <v>783</v>
      </c>
      <c r="E8273" s="31" t="s">
        <v>84</v>
      </c>
      <c r="F8273" s="31" t="s">
        <v>29</v>
      </c>
      <c r="G8273" s="69">
        <v>770.89</v>
      </c>
    </row>
    <row r="8274" spans="1:7" x14ac:dyDescent="0.25">
      <c r="A8274" s="31" t="s">
        <v>235</v>
      </c>
      <c r="B8274" s="31" t="s">
        <v>19</v>
      </c>
      <c r="C8274" s="31" t="s">
        <v>96</v>
      </c>
      <c r="D8274" s="31" t="s">
        <v>783</v>
      </c>
      <c r="E8274" s="31" t="s">
        <v>84</v>
      </c>
      <c r="F8274" s="31" t="s">
        <v>23</v>
      </c>
      <c r="G8274" s="69">
        <v>27988.560000000001</v>
      </c>
    </row>
    <row r="8275" spans="1:7" x14ac:dyDescent="0.25">
      <c r="A8275" s="31" t="s">
        <v>235</v>
      </c>
      <c r="B8275" s="31" t="s">
        <v>19</v>
      </c>
      <c r="C8275" s="31" t="s">
        <v>96</v>
      </c>
      <c r="D8275" s="31" t="s">
        <v>783</v>
      </c>
      <c r="E8275" s="31" t="s">
        <v>92</v>
      </c>
      <c r="F8275" s="31" t="s">
        <v>92</v>
      </c>
      <c r="G8275" s="69">
        <v>71.92</v>
      </c>
    </row>
    <row r="8276" spans="1:7" x14ac:dyDescent="0.25">
      <c r="A8276" s="31" t="s">
        <v>235</v>
      </c>
      <c r="B8276" s="31" t="s">
        <v>19</v>
      </c>
      <c r="C8276" s="31" t="s">
        <v>96</v>
      </c>
      <c r="D8276" s="31" t="s">
        <v>783</v>
      </c>
      <c r="E8276" s="31" t="s">
        <v>0</v>
      </c>
      <c r="F8276" s="31" t="s">
        <v>14</v>
      </c>
      <c r="G8276" s="69">
        <v>13438.43</v>
      </c>
    </row>
    <row r="8277" spans="1:7" x14ac:dyDescent="0.25">
      <c r="A8277" s="31" t="s">
        <v>235</v>
      </c>
      <c r="B8277" s="31" t="s">
        <v>19</v>
      </c>
      <c r="C8277" s="31" t="s">
        <v>96</v>
      </c>
      <c r="D8277" s="31" t="s">
        <v>783</v>
      </c>
      <c r="E8277" s="31" t="s">
        <v>0</v>
      </c>
      <c r="F8277" s="31" t="s">
        <v>15</v>
      </c>
      <c r="G8277" s="69">
        <v>149.94</v>
      </c>
    </row>
    <row r="8278" spans="1:7" x14ac:dyDescent="0.25">
      <c r="A8278" s="31" t="s">
        <v>235</v>
      </c>
      <c r="B8278" s="31" t="s">
        <v>19</v>
      </c>
      <c r="C8278" s="31" t="s">
        <v>96</v>
      </c>
      <c r="D8278" s="31" t="s">
        <v>783</v>
      </c>
      <c r="E8278" s="31" t="s">
        <v>0</v>
      </c>
      <c r="F8278" s="31" t="s">
        <v>16</v>
      </c>
      <c r="G8278" s="69">
        <v>13282.69</v>
      </c>
    </row>
    <row r="8279" spans="1:7" x14ac:dyDescent="0.25">
      <c r="A8279" s="31" t="s">
        <v>235</v>
      </c>
      <c r="B8279" s="31" t="s">
        <v>19</v>
      </c>
      <c r="C8279" s="31" t="s">
        <v>96</v>
      </c>
      <c r="D8279" s="31" t="s">
        <v>783</v>
      </c>
      <c r="E8279" s="31" t="s">
        <v>21</v>
      </c>
      <c r="F8279" s="31" t="s">
        <v>21</v>
      </c>
      <c r="G8279" s="69">
        <v>59723.06</v>
      </c>
    </row>
    <row r="8280" spans="1:7" x14ac:dyDescent="0.25">
      <c r="A8280" s="31" t="s">
        <v>235</v>
      </c>
      <c r="B8280" s="31" t="s">
        <v>20</v>
      </c>
      <c r="C8280" s="31" t="s">
        <v>47</v>
      </c>
      <c r="D8280" s="31" t="s">
        <v>783</v>
      </c>
      <c r="E8280" s="31" t="s">
        <v>81</v>
      </c>
      <c r="F8280" s="31" t="s">
        <v>27</v>
      </c>
      <c r="G8280" s="69">
        <v>29386</v>
      </c>
    </row>
    <row r="8281" spans="1:7" x14ac:dyDescent="0.25">
      <c r="A8281" s="31" t="s">
        <v>235</v>
      </c>
      <c r="B8281" s="31" t="s">
        <v>20</v>
      </c>
      <c r="C8281" s="31" t="s">
        <v>47</v>
      </c>
      <c r="D8281" s="31" t="s">
        <v>783</v>
      </c>
      <c r="E8281" s="31" t="s">
        <v>81</v>
      </c>
      <c r="F8281" s="31" t="s">
        <v>83</v>
      </c>
      <c r="G8281" s="69">
        <v>3669</v>
      </c>
    </row>
    <row r="8282" spans="1:7" x14ac:dyDescent="0.25">
      <c r="A8282" s="31" t="s">
        <v>235</v>
      </c>
      <c r="B8282" s="31" t="s">
        <v>20</v>
      </c>
      <c r="C8282" s="31" t="s">
        <v>47</v>
      </c>
      <c r="D8282" s="31" t="s">
        <v>783</v>
      </c>
      <c r="E8282" s="31" t="s">
        <v>81</v>
      </c>
      <c r="F8282" s="31" t="s">
        <v>25</v>
      </c>
      <c r="G8282" s="69">
        <v>129198</v>
      </c>
    </row>
    <row r="8283" spans="1:7" x14ac:dyDescent="0.25">
      <c r="A8283" s="31" t="s">
        <v>235</v>
      </c>
      <c r="B8283" s="31" t="s">
        <v>20</v>
      </c>
      <c r="C8283" s="31" t="s">
        <v>47</v>
      </c>
      <c r="D8283" s="31" t="s">
        <v>783</v>
      </c>
      <c r="E8283" s="31" t="s">
        <v>81</v>
      </c>
      <c r="F8283" s="31" t="s">
        <v>65</v>
      </c>
      <c r="G8283" s="69">
        <v>11124</v>
      </c>
    </row>
    <row r="8284" spans="1:7" x14ac:dyDescent="0.25">
      <c r="A8284" s="31" t="s">
        <v>235</v>
      </c>
      <c r="B8284" s="31" t="s">
        <v>20</v>
      </c>
      <c r="C8284" s="31" t="s">
        <v>47</v>
      </c>
      <c r="D8284" s="31" t="s">
        <v>783</v>
      </c>
      <c r="E8284" s="31" t="s">
        <v>81</v>
      </c>
      <c r="F8284" s="31" t="s">
        <v>26</v>
      </c>
      <c r="G8284" s="69">
        <v>138126</v>
      </c>
    </row>
    <row r="8285" spans="1:7" x14ac:dyDescent="0.25">
      <c r="A8285" s="31" t="s">
        <v>235</v>
      </c>
      <c r="B8285" s="31" t="s">
        <v>20</v>
      </c>
      <c r="C8285" s="31" t="s">
        <v>47</v>
      </c>
      <c r="D8285" s="31" t="s">
        <v>783</v>
      </c>
      <c r="E8285" s="31" t="s">
        <v>81</v>
      </c>
      <c r="F8285" s="31" t="s">
        <v>64</v>
      </c>
      <c r="G8285" s="69">
        <v>24525</v>
      </c>
    </row>
    <row r="8286" spans="1:7" x14ac:dyDescent="0.25">
      <c r="A8286" s="31" t="s">
        <v>235</v>
      </c>
      <c r="B8286" s="31" t="s">
        <v>20</v>
      </c>
      <c r="C8286" s="31" t="s">
        <v>47</v>
      </c>
      <c r="D8286" s="31" t="s">
        <v>783</v>
      </c>
      <c r="E8286" s="31" t="s">
        <v>81</v>
      </c>
      <c r="F8286" s="31" t="s">
        <v>9</v>
      </c>
      <c r="G8286" s="69">
        <v>58207</v>
      </c>
    </row>
    <row r="8287" spans="1:7" x14ac:dyDescent="0.25">
      <c r="A8287" s="31" t="s">
        <v>235</v>
      </c>
      <c r="B8287" s="31" t="s">
        <v>20</v>
      </c>
      <c r="C8287" s="31" t="s">
        <v>47</v>
      </c>
      <c r="D8287" s="31" t="s">
        <v>783</v>
      </c>
      <c r="E8287" s="31" t="s">
        <v>79</v>
      </c>
      <c r="F8287" s="31" t="s">
        <v>28</v>
      </c>
      <c r="G8287" s="69">
        <v>7586</v>
      </c>
    </row>
    <row r="8288" spans="1:7" x14ac:dyDescent="0.25">
      <c r="A8288" s="31" t="s">
        <v>235</v>
      </c>
      <c r="B8288" s="31" t="s">
        <v>20</v>
      </c>
      <c r="C8288" s="31" t="s">
        <v>47</v>
      </c>
      <c r="D8288" s="31" t="s">
        <v>783</v>
      </c>
      <c r="E8288" s="31" t="s">
        <v>79</v>
      </c>
      <c r="F8288" s="31" t="s">
        <v>90</v>
      </c>
      <c r="G8288" s="69">
        <v>787</v>
      </c>
    </row>
    <row r="8289" spans="1:7" x14ac:dyDescent="0.25">
      <c r="A8289" s="31" t="s">
        <v>235</v>
      </c>
      <c r="B8289" s="31" t="s">
        <v>20</v>
      </c>
      <c r="C8289" s="31" t="s">
        <v>47</v>
      </c>
      <c r="D8289" s="31" t="s">
        <v>783</v>
      </c>
      <c r="E8289" s="31" t="s">
        <v>5</v>
      </c>
      <c r="F8289" s="31" t="s">
        <v>52</v>
      </c>
      <c r="G8289" s="69">
        <v>4086</v>
      </c>
    </row>
    <row r="8290" spans="1:7" x14ac:dyDescent="0.25">
      <c r="A8290" s="31" t="s">
        <v>235</v>
      </c>
      <c r="B8290" s="31" t="s">
        <v>20</v>
      </c>
      <c r="C8290" s="31" t="s">
        <v>47</v>
      </c>
      <c r="D8290" s="31" t="s">
        <v>783</v>
      </c>
      <c r="E8290" s="31" t="s">
        <v>5</v>
      </c>
      <c r="F8290" s="31" t="s">
        <v>11</v>
      </c>
      <c r="G8290" s="69">
        <v>322311</v>
      </c>
    </row>
    <row r="8291" spans="1:7" x14ac:dyDescent="0.25">
      <c r="A8291" s="31" t="s">
        <v>235</v>
      </c>
      <c r="B8291" s="31" t="s">
        <v>20</v>
      </c>
      <c r="C8291" s="31" t="s">
        <v>47</v>
      </c>
      <c r="D8291" s="31" t="s">
        <v>783</v>
      </c>
      <c r="E8291" s="31" t="s">
        <v>5</v>
      </c>
      <c r="F8291" s="31" t="s">
        <v>12</v>
      </c>
      <c r="G8291" s="69">
        <v>23682</v>
      </c>
    </row>
    <row r="8292" spans="1:7" x14ac:dyDescent="0.25">
      <c r="A8292" s="31" t="s">
        <v>235</v>
      </c>
      <c r="B8292" s="31" t="s">
        <v>20</v>
      </c>
      <c r="C8292" s="31" t="s">
        <v>47</v>
      </c>
      <c r="D8292" s="31" t="s">
        <v>783</v>
      </c>
      <c r="E8292" s="31" t="s">
        <v>5</v>
      </c>
      <c r="F8292" s="31" t="s">
        <v>56</v>
      </c>
      <c r="G8292" s="69">
        <v>64830</v>
      </c>
    </row>
    <row r="8293" spans="1:7" x14ac:dyDescent="0.25">
      <c r="A8293" s="31" t="s">
        <v>235</v>
      </c>
      <c r="B8293" s="31" t="s">
        <v>20</v>
      </c>
      <c r="C8293" s="31" t="s">
        <v>47</v>
      </c>
      <c r="D8293" s="31" t="s">
        <v>783</v>
      </c>
      <c r="E8293" s="31" t="s">
        <v>5</v>
      </c>
      <c r="F8293" s="31" t="s">
        <v>62</v>
      </c>
      <c r="G8293" s="69">
        <v>813</v>
      </c>
    </row>
    <row r="8294" spans="1:7" x14ac:dyDescent="0.25">
      <c r="A8294" s="31" t="s">
        <v>235</v>
      </c>
      <c r="B8294" s="31" t="s">
        <v>20</v>
      </c>
      <c r="C8294" s="31" t="s">
        <v>47</v>
      </c>
      <c r="D8294" s="31" t="s">
        <v>783</v>
      </c>
      <c r="E8294" s="31" t="s">
        <v>5</v>
      </c>
      <c r="F8294" s="31" t="s">
        <v>89</v>
      </c>
      <c r="G8294" s="69">
        <v>63448</v>
      </c>
    </row>
    <row r="8295" spans="1:7" x14ac:dyDescent="0.25">
      <c r="A8295" s="31" t="s">
        <v>235</v>
      </c>
      <c r="B8295" s="31" t="s">
        <v>20</v>
      </c>
      <c r="C8295" s="31" t="s">
        <v>47</v>
      </c>
      <c r="D8295" s="31" t="s">
        <v>783</v>
      </c>
      <c r="E8295" s="31" t="s">
        <v>5</v>
      </c>
      <c r="F8295" s="31" t="s">
        <v>82</v>
      </c>
      <c r="G8295" s="69">
        <v>3865</v>
      </c>
    </row>
    <row r="8296" spans="1:7" x14ac:dyDescent="0.25">
      <c r="A8296" s="31" t="s">
        <v>235</v>
      </c>
      <c r="B8296" s="31" t="s">
        <v>20</v>
      </c>
      <c r="C8296" s="31" t="s">
        <v>47</v>
      </c>
      <c r="D8296" s="31" t="s">
        <v>783</v>
      </c>
      <c r="E8296" s="31" t="s">
        <v>5</v>
      </c>
      <c r="F8296" s="31" t="s">
        <v>80</v>
      </c>
      <c r="G8296" s="69">
        <v>524649</v>
      </c>
    </row>
    <row r="8297" spans="1:7" x14ac:dyDescent="0.25">
      <c r="A8297" s="31" t="s">
        <v>235</v>
      </c>
      <c r="B8297" s="31" t="s">
        <v>20</v>
      </c>
      <c r="C8297" s="31" t="s">
        <v>47</v>
      </c>
      <c r="D8297" s="31" t="s">
        <v>783</v>
      </c>
      <c r="E8297" s="31" t="s">
        <v>5</v>
      </c>
      <c r="F8297" s="31" t="s">
        <v>63</v>
      </c>
      <c r="G8297" s="69">
        <v>12515</v>
      </c>
    </row>
    <row r="8298" spans="1:7" x14ac:dyDescent="0.25">
      <c r="A8298" s="31" t="s">
        <v>235</v>
      </c>
      <c r="B8298" s="31" t="s">
        <v>20</v>
      </c>
      <c r="C8298" s="31" t="s">
        <v>47</v>
      </c>
      <c r="D8298" s="31" t="s">
        <v>783</v>
      </c>
      <c r="E8298" s="31" t="s">
        <v>5</v>
      </c>
      <c r="F8298" s="31" t="s">
        <v>61</v>
      </c>
      <c r="G8298" s="69">
        <v>199220</v>
      </c>
    </row>
    <row r="8299" spans="1:7" x14ac:dyDescent="0.25">
      <c r="A8299" s="31" t="s">
        <v>235</v>
      </c>
      <c r="B8299" s="31" t="s">
        <v>20</v>
      </c>
      <c r="C8299" s="31" t="s">
        <v>47</v>
      </c>
      <c r="D8299" s="31" t="s">
        <v>783</v>
      </c>
      <c r="E8299" s="31" t="s">
        <v>85</v>
      </c>
      <c r="F8299" s="31" t="s">
        <v>87</v>
      </c>
      <c r="G8299" s="69">
        <v>48776</v>
      </c>
    </row>
    <row r="8300" spans="1:7" x14ac:dyDescent="0.25">
      <c r="A8300" s="31" t="s">
        <v>235</v>
      </c>
      <c r="B8300" s="31" t="s">
        <v>20</v>
      </c>
      <c r="C8300" s="31" t="s">
        <v>47</v>
      </c>
      <c r="D8300" s="31" t="s">
        <v>783</v>
      </c>
      <c r="E8300" s="31" t="s">
        <v>85</v>
      </c>
      <c r="F8300" s="31" t="s">
        <v>88</v>
      </c>
      <c r="G8300" s="69">
        <v>3380</v>
      </c>
    </row>
    <row r="8301" spans="1:7" x14ac:dyDescent="0.25">
      <c r="A8301" s="31" t="s">
        <v>235</v>
      </c>
      <c r="B8301" s="31" t="s">
        <v>20</v>
      </c>
      <c r="C8301" s="31" t="s">
        <v>47</v>
      </c>
      <c r="D8301" s="31" t="s">
        <v>783</v>
      </c>
      <c r="E8301" s="31" t="s">
        <v>85</v>
      </c>
      <c r="F8301" s="31" t="s">
        <v>86</v>
      </c>
      <c r="G8301" s="69">
        <v>49309</v>
      </c>
    </row>
    <row r="8302" spans="1:7" x14ac:dyDescent="0.25">
      <c r="A8302" s="31" t="s">
        <v>235</v>
      </c>
      <c r="B8302" s="31" t="s">
        <v>20</v>
      </c>
      <c r="C8302" s="31" t="s">
        <v>47</v>
      </c>
      <c r="D8302" s="31" t="s">
        <v>783</v>
      </c>
      <c r="E8302" s="31" t="s">
        <v>84</v>
      </c>
      <c r="F8302" s="31" t="s">
        <v>29</v>
      </c>
      <c r="G8302" s="69">
        <v>1741</v>
      </c>
    </row>
    <row r="8303" spans="1:7" x14ac:dyDescent="0.25">
      <c r="A8303" s="31" t="s">
        <v>235</v>
      </c>
      <c r="B8303" s="31" t="s">
        <v>20</v>
      </c>
      <c r="C8303" s="31" t="s">
        <v>47</v>
      </c>
      <c r="D8303" s="31" t="s">
        <v>783</v>
      </c>
      <c r="E8303" s="31" t="s">
        <v>84</v>
      </c>
      <c r="F8303" s="31" t="s">
        <v>93</v>
      </c>
      <c r="G8303" s="69">
        <v>17</v>
      </c>
    </row>
    <row r="8304" spans="1:7" x14ac:dyDescent="0.25">
      <c r="A8304" s="31" t="s">
        <v>235</v>
      </c>
      <c r="B8304" s="31" t="s">
        <v>20</v>
      </c>
      <c r="C8304" s="31" t="s">
        <v>47</v>
      </c>
      <c r="D8304" s="31" t="s">
        <v>783</v>
      </c>
      <c r="E8304" s="31" t="s">
        <v>84</v>
      </c>
      <c r="F8304" s="31" t="s">
        <v>23</v>
      </c>
      <c r="G8304" s="69">
        <v>24723</v>
      </c>
    </row>
    <row r="8305" spans="1:7" x14ac:dyDescent="0.25">
      <c r="A8305" s="31" t="s">
        <v>235</v>
      </c>
      <c r="B8305" s="31" t="s">
        <v>20</v>
      </c>
      <c r="C8305" s="31" t="s">
        <v>47</v>
      </c>
      <c r="D8305" s="31" t="s">
        <v>783</v>
      </c>
      <c r="E8305" s="31" t="s">
        <v>92</v>
      </c>
      <c r="F8305" s="31" t="s">
        <v>92</v>
      </c>
      <c r="G8305" s="69">
        <v>46709</v>
      </c>
    </row>
    <row r="8306" spans="1:7" x14ac:dyDescent="0.25">
      <c r="A8306" s="31" t="s">
        <v>235</v>
      </c>
      <c r="B8306" s="31" t="s">
        <v>20</v>
      </c>
      <c r="C8306" s="31" t="s">
        <v>47</v>
      </c>
      <c r="D8306" s="31" t="s">
        <v>783</v>
      </c>
      <c r="E8306" s="31" t="s">
        <v>0</v>
      </c>
      <c r="F8306" s="31" t="s">
        <v>14</v>
      </c>
      <c r="G8306" s="69">
        <v>35622</v>
      </c>
    </row>
    <row r="8307" spans="1:7" x14ac:dyDescent="0.25">
      <c r="A8307" s="31" t="s">
        <v>235</v>
      </c>
      <c r="B8307" s="31" t="s">
        <v>20</v>
      </c>
      <c r="C8307" s="31" t="s">
        <v>47</v>
      </c>
      <c r="D8307" s="31" t="s">
        <v>783</v>
      </c>
      <c r="E8307" s="31" t="s">
        <v>0</v>
      </c>
      <c r="F8307" s="31" t="s">
        <v>15</v>
      </c>
      <c r="G8307" s="69">
        <v>2495</v>
      </c>
    </row>
    <row r="8308" spans="1:7" x14ac:dyDescent="0.25">
      <c r="A8308" s="31" t="s">
        <v>235</v>
      </c>
      <c r="B8308" s="31" t="s">
        <v>20</v>
      </c>
      <c r="C8308" s="31" t="s">
        <v>47</v>
      </c>
      <c r="D8308" s="31" t="s">
        <v>783</v>
      </c>
      <c r="E8308" s="31" t="s">
        <v>0</v>
      </c>
      <c r="F8308" s="31" t="s">
        <v>16</v>
      </c>
      <c r="G8308" s="69">
        <v>164139</v>
      </c>
    </row>
    <row r="8309" spans="1:7" x14ac:dyDescent="0.25">
      <c r="A8309" s="31" t="s">
        <v>235</v>
      </c>
      <c r="B8309" s="31" t="s">
        <v>20</v>
      </c>
      <c r="C8309" s="31" t="s">
        <v>47</v>
      </c>
      <c r="D8309" s="31" t="s">
        <v>783</v>
      </c>
      <c r="E8309" s="31" t="s">
        <v>21</v>
      </c>
      <c r="F8309" s="31" t="s">
        <v>21</v>
      </c>
      <c r="G8309" s="69">
        <v>53898</v>
      </c>
    </row>
    <row r="8310" spans="1:7" x14ac:dyDescent="0.25">
      <c r="A8310" s="31" t="s">
        <v>235</v>
      </c>
      <c r="B8310" s="31" t="s">
        <v>767</v>
      </c>
      <c r="C8310" s="31" t="s">
        <v>47</v>
      </c>
      <c r="D8310" s="31" t="s">
        <v>783</v>
      </c>
      <c r="E8310" s="31" t="s">
        <v>81</v>
      </c>
      <c r="F8310" s="31" t="s">
        <v>27</v>
      </c>
      <c r="G8310" s="69">
        <v>315.41000000000003</v>
      </c>
    </row>
    <row r="8311" spans="1:7" x14ac:dyDescent="0.25">
      <c r="A8311" s="31" t="s">
        <v>235</v>
      </c>
      <c r="B8311" s="31" t="s">
        <v>767</v>
      </c>
      <c r="C8311" s="31" t="s">
        <v>47</v>
      </c>
      <c r="D8311" s="31" t="s">
        <v>783</v>
      </c>
      <c r="E8311" s="31" t="s">
        <v>81</v>
      </c>
      <c r="F8311" s="31" t="s">
        <v>83</v>
      </c>
      <c r="G8311" s="69">
        <v>163.46</v>
      </c>
    </row>
    <row r="8312" spans="1:7" x14ac:dyDescent="0.25">
      <c r="A8312" s="31" t="s">
        <v>235</v>
      </c>
      <c r="B8312" s="31" t="s">
        <v>767</v>
      </c>
      <c r="C8312" s="31" t="s">
        <v>47</v>
      </c>
      <c r="D8312" s="31" t="s">
        <v>783</v>
      </c>
      <c r="E8312" s="31" t="s">
        <v>81</v>
      </c>
      <c r="F8312" s="31" t="s">
        <v>25</v>
      </c>
      <c r="G8312" s="69">
        <v>1389.3</v>
      </c>
    </row>
    <row r="8313" spans="1:7" x14ac:dyDescent="0.25">
      <c r="A8313" s="31" t="s">
        <v>235</v>
      </c>
      <c r="B8313" s="31" t="s">
        <v>767</v>
      </c>
      <c r="C8313" s="31" t="s">
        <v>47</v>
      </c>
      <c r="D8313" s="31" t="s">
        <v>783</v>
      </c>
      <c r="E8313" s="31" t="s">
        <v>81</v>
      </c>
      <c r="F8313" s="31" t="s">
        <v>65</v>
      </c>
      <c r="G8313" s="69">
        <v>58.5</v>
      </c>
    </row>
    <row r="8314" spans="1:7" x14ac:dyDescent="0.25">
      <c r="A8314" s="31" t="s">
        <v>235</v>
      </c>
      <c r="B8314" s="31" t="s">
        <v>767</v>
      </c>
      <c r="C8314" s="31" t="s">
        <v>47</v>
      </c>
      <c r="D8314" s="31" t="s">
        <v>783</v>
      </c>
      <c r="E8314" s="31" t="s">
        <v>81</v>
      </c>
      <c r="F8314" s="31" t="s">
        <v>26</v>
      </c>
      <c r="G8314" s="69">
        <v>2286.9699999999998</v>
      </c>
    </row>
    <row r="8315" spans="1:7" x14ac:dyDescent="0.25">
      <c r="A8315" s="31" t="s">
        <v>235</v>
      </c>
      <c r="B8315" s="31" t="s">
        <v>767</v>
      </c>
      <c r="C8315" s="31" t="s">
        <v>47</v>
      </c>
      <c r="D8315" s="31" t="s">
        <v>783</v>
      </c>
      <c r="E8315" s="31" t="s">
        <v>81</v>
      </c>
      <c r="F8315" s="31" t="s">
        <v>9</v>
      </c>
      <c r="G8315" s="69">
        <v>79.680000000000007</v>
      </c>
    </row>
    <row r="8316" spans="1:7" x14ac:dyDescent="0.25">
      <c r="A8316" s="31" t="s">
        <v>235</v>
      </c>
      <c r="B8316" s="31" t="s">
        <v>767</v>
      </c>
      <c r="C8316" s="31" t="s">
        <v>47</v>
      </c>
      <c r="D8316" s="31" t="s">
        <v>783</v>
      </c>
      <c r="E8316" s="31" t="s">
        <v>79</v>
      </c>
      <c r="F8316" s="31" t="s">
        <v>28</v>
      </c>
      <c r="G8316" s="69">
        <v>11.96</v>
      </c>
    </row>
    <row r="8317" spans="1:7" x14ac:dyDescent="0.25">
      <c r="A8317" s="31" t="s">
        <v>235</v>
      </c>
      <c r="B8317" s="31" t="s">
        <v>767</v>
      </c>
      <c r="C8317" s="31" t="s">
        <v>47</v>
      </c>
      <c r="D8317" s="31" t="s">
        <v>783</v>
      </c>
      <c r="E8317" s="31" t="s">
        <v>5</v>
      </c>
      <c r="F8317" s="31" t="s">
        <v>52</v>
      </c>
      <c r="G8317" s="69">
        <v>54.78</v>
      </c>
    </row>
    <row r="8318" spans="1:7" x14ac:dyDescent="0.25">
      <c r="A8318" s="31" t="s">
        <v>235</v>
      </c>
      <c r="B8318" s="31" t="s">
        <v>767</v>
      </c>
      <c r="C8318" s="31" t="s">
        <v>47</v>
      </c>
      <c r="D8318" s="31" t="s">
        <v>783</v>
      </c>
      <c r="E8318" s="31" t="s">
        <v>5</v>
      </c>
      <c r="F8318" s="31" t="s">
        <v>11</v>
      </c>
      <c r="G8318" s="69">
        <v>3418.43</v>
      </c>
    </row>
    <row r="8319" spans="1:7" x14ac:dyDescent="0.25">
      <c r="A8319" s="31" t="s">
        <v>235</v>
      </c>
      <c r="B8319" s="31" t="s">
        <v>767</v>
      </c>
      <c r="C8319" s="31" t="s">
        <v>47</v>
      </c>
      <c r="D8319" s="31" t="s">
        <v>783</v>
      </c>
      <c r="E8319" s="31" t="s">
        <v>5</v>
      </c>
      <c r="F8319" s="31" t="s">
        <v>12</v>
      </c>
      <c r="G8319" s="69">
        <v>287</v>
      </c>
    </row>
    <row r="8320" spans="1:7" x14ac:dyDescent="0.25">
      <c r="A8320" s="31" t="s">
        <v>235</v>
      </c>
      <c r="B8320" s="31" t="s">
        <v>767</v>
      </c>
      <c r="C8320" s="31" t="s">
        <v>47</v>
      </c>
      <c r="D8320" s="31" t="s">
        <v>783</v>
      </c>
      <c r="E8320" s="31" t="s">
        <v>5</v>
      </c>
      <c r="F8320" s="31" t="s">
        <v>56</v>
      </c>
      <c r="G8320" s="69">
        <v>503.42</v>
      </c>
    </row>
    <row r="8321" spans="1:7" x14ac:dyDescent="0.25">
      <c r="A8321" s="31" t="s">
        <v>235</v>
      </c>
      <c r="B8321" s="31" t="s">
        <v>767</v>
      </c>
      <c r="C8321" s="31" t="s">
        <v>47</v>
      </c>
      <c r="D8321" s="31" t="s">
        <v>783</v>
      </c>
      <c r="E8321" s="31" t="s">
        <v>5</v>
      </c>
      <c r="F8321" s="31" t="s">
        <v>89</v>
      </c>
      <c r="G8321" s="69">
        <v>868.08</v>
      </c>
    </row>
    <row r="8322" spans="1:7" x14ac:dyDescent="0.25">
      <c r="A8322" s="31" t="s">
        <v>235</v>
      </c>
      <c r="B8322" s="31" t="s">
        <v>767</v>
      </c>
      <c r="C8322" s="31" t="s">
        <v>47</v>
      </c>
      <c r="D8322" s="31" t="s">
        <v>783</v>
      </c>
      <c r="E8322" s="31" t="s">
        <v>5</v>
      </c>
      <c r="F8322" s="31" t="s">
        <v>82</v>
      </c>
      <c r="G8322" s="69">
        <v>12.45</v>
      </c>
    </row>
    <row r="8323" spans="1:7" x14ac:dyDescent="0.25">
      <c r="A8323" s="31" t="s">
        <v>235</v>
      </c>
      <c r="B8323" s="31" t="s">
        <v>767</v>
      </c>
      <c r="C8323" s="31" t="s">
        <v>47</v>
      </c>
      <c r="D8323" s="31" t="s">
        <v>783</v>
      </c>
      <c r="E8323" s="31" t="s">
        <v>5</v>
      </c>
      <c r="F8323" s="31" t="s">
        <v>80</v>
      </c>
      <c r="G8323" s="69">
        <v>6599.57</v>
      </c>
    </row>
    <row r="8324" spans="1:7" x14ac:dyDescent="0.25">
      <c r="A8324" s="31" t="s">
        <v>235</v>
      </c>
      <c r="B8324" s="31" t="s">
        <v>767</v>
      </c>
      <c r="C8324" s="31" t="s">
        <v>47</v>
      </c>
      <c r="D8324" s="31" t="s">
        <v>783</v>
      </c>
      <c r="E8324" s="31" t="s">
        <v>5</v>
      </c>
      <c r="F8324" s="31" t="s">
        <v>63</v>
      </c>
      <c r="G8324" s="69">
        <v>80.88</v>
      </c>
    </row>
    <row r="8325" spans="1:7" x14ac:dyDescent="0.25">
      <c r="A8325" s="31" t="s">
        <v>235</v>
      </c>
      <c r="B8325" s="31" t="s">
        <v>767</v>
      </c>
      <c r="C8325" s="31" t="s">
        <v>47</v>
      </c>
      <c r="D8325" s="31" t="s">
        <v>783</v>
      </c>
      <c r="E8325" s="31" t="s">
        <v>85</v>
      </c>
      <c r="F8325" s="31" t="s">
        <v>87</v>
      </c>
      <c r="G8325" s="69">
        <v>2532.58</v>
      </c>
    </row>
    <row r="8326" spans="1:7" x14ac:dyDescent="0.25">
      <c r="A8326" s="31" t="s">
        <v>235</v>
      </c>
      <c r="B8326" s="31" t="s">
        <v>767</v>
      </c>
      <c r="C8326" s="31" t="s">
        <v>47</v>
      </c>
      <c r="D8326" s="31" t="s">
        <v>783</v>
      </c>
      <c r="E8326" s="31" t="s">
        <v>85</v>
      </c>
      <c r="F8326" s="31" t="s">
        <v>86</v>
      </c>
      <c r="G8326" s="69">
        <v>1510.95</v>
      </c>
    </row>
    <row r="8327" spans="1:7" x14ac:dyDescent="0.25">
      <c r="A8327" s="31" t="s">
        <v>235</v>
      </c>
      <c r="B8327" s="31" t="s">
        <v>767</v>
      </c>
      <c r="C8327" s="31" t="s">
        <v>47</v>
      </c>
      <c r="D8327" s="31" t="s">
        <v>783</v>
      </c>
      <c r="E8327" s="31" t="s">
        <v>84</v>
      </c>
      <c r="F8327" s="31" t="s">
        <v>23</v>
      </c>
      <c r="G8327" s="69">
        <v>168.71</v>
      </c>
    </row>
    <row r="8328" spans="1:7" x14ac:dyDescent="0.25">
      <c r="A8328" s="31" t="s">
        <v>235</v>
      </c>
      <c r="B8328" s="31" t="s">
        <v>767</v>
      </c>
      <c r="C8328" s="31" t="s">
        <v>47</v>
      </c>
      <c r="D8328" s="31" t="s">
        <v>783</v>
      </c>
      <c r="E8328" s="31" t="s">
        <v>0</v>
      </c>
      <c r="F8328" s="31" t="s">
        <v>14</v>
      </c>
      <c r="G8328" s="69">
        <v>1739.22</v>
      </c>
    </row>
    <row r="8329" spans="1:7" x14ac:dyDescent="0.25">
      <c r="A8329" s="31" t="s">
        <v>235</v>
      </c>
      <c r="B8329" s="31" t="s">
        <v>767</v>
      </c>
      <c r="C8329" s="31" t="s">
        <v>47</v>
      </c>
      <c r="D8329" s="31" t="s">
        <v>783</v>
      </c>
      <c r="E8329" s="31" t="s">
        <v>0</v>
      </c>
      <c r="F8329" s="31" t="s">
        <v>15</v>
      </c>
      <c r="G8329" s="69">
        <v>43.25</v>
      </c>
    </row>
    <row r="8330" spans="1:7" x14ac:dyDescent="0.25">
      <c r="A8330" s="31" t="s">
        <v>235</v>
      </c>
      <c r="B8330" s="31" t="s">
        <v>767</v>
      </c>
      <c r="C8330" s="31" t="s">
        <v>47</v>
      </c>
      <c r="D8330" s="31" t="s">
        <v>783</v>
      </c>
      <c r="E8330" s="31" t="s">
        <v>0</v>
      </c>
      <c r="F8330" s="31" t="s">
        <v>16</v>
      </c>
      <c r="G8330" s="69">
        <v>611.4</v>
      </c>
    </row>
    <row r="8331" spans="1:7" x14ac:dyDescent="0.25">
      <c r="A8331" s="31" t="s">
        <v>235</v>
      </c>
      <c r="B8331" s="31" t="s">
        <v>701</v>
      </c>
      <c r="C8331" s="31" t="s">
        <v>96</v>
      </c>
      <c r="D8331" s="31" t="s">
        <v>783</v>
      </c>
      <c r="E8331" s="31" t="s">
        <v>81</v>
      </c>
      <c r="F8331" s="31" t="s">
        <v>27</v>
      </c>
      <c r="G8331" s="69">
        <v>1496.35</v>
      </c>
    </row>
    <row r="8332" spans="1:7" x14ac:dyDescent="0.25">
      <c r="A8332" s="31" t="s">
        <v>235</v>
      </c>
      <c r="B8332" s="31" t="s">
        <v>701</v>
      </c>
      <c r="C8332" s="31" t="s">
        <v>96</v>
      </c>
      <c r="D8332" s="31" t="s">
        <v>783</v>
      </c>
      <c r="E8332" s="31" t="s">
        <v>81</v>
      </c>
      <c r="F8332" s="31" t="s">
        <v>83</v>
      </c>
      <c r="G8332" s="69">
        <v>83.34</v>
      </c>
    </row>
    <row r="8333" spans="1:7" x14ac:dyDescent="0.25">
      <c r="A8333" s="31" t="s">
        <v>235</v>
      </c>
      <c r="B8333" s="31" t="s">
        <v>701</v>
      </c>
      <c r="C8333" s="31" t="s">
        <v>96</v>
      </c>
      <c r="D8333" s="31" t="s">
        <v>783</v>
      </c>
      <c r="E8333" s="31" t="s">
        <v>81</v>
      </c>
      <c r="F8333" s="31" t="s">
        <v>25</v>
      </c>
      <c r="G8333" s="69">
        <v>7333.5</v>
      </c>
    </row>
    <row r="8334" spans="1:7" x14ac:dyDescent="0.25">
      <c r="A8334" s="31" t="s">
        <v>235</v>
      </c>
      <c r="B8334" s="31" t="s">
        <v>701</v>
      </c>
      <c r="C8334" s="31" t="s">
        <v>96</v>
      </c>
      <c r="D8334" s="31" t="s">
        <v>783</v>
      </c>
      <c r="E8334" s="31" t="s">
        <v>81</v>
      </c>
      <c r="F8334" s="31" t="s">
        <v>65</v>
      </c>
      <c r="G8334" s="69">
        <v>735.9</v>
      </c>
    </row>
    <row r="8335" spans="1:7" x14ac:dyDescent="0.25">
      <c r="A8335" s="31" t="s">
        <v>235</v>
      </c>
      <c r="B8335" s="31" t="s">
        <v>701</v>
      </c>
      <c r="C8335" s="31" t="s">
        <v>96</v>
      </c>
      <c r="D8335" s="31" t="s">
        <v>783</v>
      </c>
      <c r="E8335" s="31" t="s">
        <v>81</v>
      </c>
      <c r="F8335" s="31" t="s">
        <v>26</v>
      </c>
      <c r="G8335" s="69">
        <v>7000.3</v>
      </c>
    </row>
    <row r="8336" spans="1:7" x14ac:dyDescent="0.25">
      <c r="A8336" s="31" t="s">
        <v>235</v>
      </c>
      <c r="B8336" s="31" t="s">
        <v>701</v>
      </c>
      <c r="C8336" s="31" t="s">
        <v>96</v>
      </c>
      <c r="D8336" s="31" t="s">
        <v>783</v>
      </c>
      <c r="E8336" s="31" t="s">
        <v>81</v>
      </c>
      <c r="F8336" s="31" t="s">
        <v>64</v>
      </c>
      <c r="G8336" s="69">
        <v>2377.85</v>
      </c>
    </row>
    <row r="8337" spans="1:7" x14ac:dyDescent="0.25">
      <c r="A8337" s="31" t="s">
        <v>235</v>
      </c>
      <c r="B8337" s="31" t="s">
        <v>701</v>
      </c>
      <c r="C8337" s="31" t="s">
        <v>96</v>
      </c>
      <c r="D8337" s="31" t="s">
        <v>783</v>
      </c>
      <c r="E8337" s="31" t="s">
        <v>81</v>
      </c>
      <c r="F8337" s="31" t="s">
        <v>9</v>
      </c>
      <c r="G8337" s="69">
        <v>4425.1000000000004</v>
      </c>
    </row>
    <row r="8338" spans="1:7" x14ac:dyDescent="0.25">
      <c r="A8338" s="31" t="s">
        <v>235</v>
      </c>
      <c r="B8338" s="31" t="s">
        <v>701</v>
      </c>
      <c r="C8338" s="31" t="s">
        <v>96</v>
      </c>
      <c r="D8338" s="31" t="s">
        <v>783</v>
      </c>
      <c r="E8338" s="31" t="s">
        <v>79</v>
      </c>
      <c r="F8338" s="31" t="s">
        <v>28</v>
      </c>
      <c r="G8338" s="69">
        <v>142.88</v>
      </c>
    </row>
    <row r="8339" spans="1:7" x14ac:dyDescent="0.25">
      <c r="A8339" s="31" t="s">
        <v>235</v>
      </c>
      <c r="B8339" s="31" t="s">
        <v>701</v>
      </c>
      <c r="C8339" s="31" t="s">
        <v>96</v>
      </c>
      <c r="D8339" s="31" t="s">
        <v>783</v>
      </c>
      <c r="E8339" s="31" t="s">
        <v>5</v>
      </c>
      <c r="F8339" s="31" t="s">
        <v>52</v>
      </c>
      <c r="G8339" s="69">
        <v>102.11</v>
      </c>
    </row>
    <row r="8340" spans="1:7" x14ac:dyDescent="0.25">
      <c r="A8340" s="31" t="s">
        <v>235</v>
      </c>
      <c r="B8340" s="31" t="s">
        <v>701</v>
      </c>
      <c r="C8340" s="31" t="s">
        <v>96</v>
      </c>
      <c r="D8340" s="31" t="s">
        <v>783</v>
      </c>
      <c r="E8340" s="31" t="s">
        <v>5</v>
      </c>
      <c r="F8340" s="31" t="s">
        <v>11</v>
      </c>
      <c r="G8340" s="69">
        <v>19610.89</v>
      </c>
    </row>
    <row r="8341" spans="1:7" x14ac:dyDescent="0.25">
      <c r="A8341" s="31" t="s">
        <v>235</v>
      </c>
      <c r="B8341" s="31" t="s">
        <v>701</v>
      </c>
      <c r="C8341" s="31" t="s">
        <v>96</v>
      </c>
      <c r="D8341" s="31" t="s">
        <v>783</v>
      </c>
      <c r="E8341" s="31" t="s">
        <v>5</v>
      </c>
      <c r="F8341" s="31" t="s">
        <v>12</v>
      </c>
      <c r="G8341" s="69">
        <v>1988.26</v>
      </c>
    </row>
    <row r="8342" spans="1:7" x14ac:dyDescent="0.25">
      <c r="A8342" s="31" t="s">
        <v>235</v>
      </c>
      <c r="B8342" s="31" t="s">
        <v>701</v>
      </c>
      <c r="C8342" s="31" t="s">
        <v>96</v>
      </c>
      <c r="D8342" s="31" t="s">
        <v>783</v>
      </c>
      <c r="E8342" s="31" t="s">
        <v>5</v>
      </c>
      <c r="F8342" s="31" t="s">
        <v>56</v>
      </c>
      <c r="G8342" s="69">
        <v>5813.93</v>
      </c>
    </row>
    <row r="8343" spans="1:7" x14ac:dyDescent="0.25">
      <c r="A8343" s="31" t="s">
        <v>235</v>
      </c>
      <c r="B8343" s="31" t="s">
        <v>701</v>
      </c>
      <c r="C8343" s="31" t="s">
        <v>96</v>
      </c>
      <c r="D8343" s="31" t="s">
        <v>783</v>
      </c>
      <c r="E8343" s="31" t="s">
        <v>5</v>
      </c>
      <c r="F8343" s="31" t="s">
        <v>62</v>
      </c>
      <c r="G8343" s="69">
        <v>16.329999999999998</v>
      </c>
    </row>
    <row r="8344" spans="1:7" x14ac:dyDescent="0.25">
      <c r="A8344" s="31" t="s">
        <v>235</v>
      </c>
      <c r="B8344" s="31" t="s">
        <v>701</v>
      </c>
      <c r="C8344" s="31" t="s">
        <v>96</v>
      </c>
      <c r="D8344" s="31" t="s">
        <v>783</v>
      </c>
      <c r="E8344" s="31" t="s">
        <v>5</v>
      </c>
      <c r="F8344" s="31" t="s">
        <v>89</v>
      </c>
      <c r="G8344" s="69">
        <v>4108.03</v>
      </c>
    </row>
    <row r="8345" spans="1:7" x14ac:dyDescent="0.25">
      <c r="A8345" s="31" t="s">
        <v>235</v>
      </c>
      <c r="B8345" s="31" t="s">
        <v>701</v>
      </c>
      <c r="C8345" s="31" t="s">
        <v>96</v>
      </c>
      <c r="D8345" s="31" t="s">
        <v>783</v>
      </c>
      <c r="E8345" s="31" t="s">
        <v>5</v>
      </c>
      <c r="F8345" s="31" t="s">
        <v>82</v>
      </c>
      <c r="G8345" s="69">
        <v>442.01</v>
      </c>
    </row>
    <row r="8346" spans="1:7" x14ac:dyDescent="0.25">
      <c r="A8346" s="31" t="s">
        <v>235</v>
      </c>
      <c r="B8346" s="31" t="s">
        <v>701</v>
      </c>
      <c r="C8346" s="31" t="s">
        <v>96</v>
      </c>
      <c r="D8346" s="31" t="s">
        <v>783</v>
      </c>
      <c r="E8346" s="31" t="s">
        <v>5</v>
      </c>
      <c r="F8346" s="31" t="s">
        <v>80</v>
      </c>
      <c r="G8346" s="69">
        <v>29802.78</v>
      </c>
    </row>
    <row r="8347" spans="1:7" x14ac:dyDescent="0.25">
      <c r="A8347" s="31" t="s">
        <v>235</v>
      </c>
      <c r="B8347" s="31" t="s">
        <v>701</v>
      </c>
      <c r="C8347" s="31" t="s">
        <v>96</v>
      </c>
      <c r="D8347" s="31" t="s">
        <v>783</v>
      </c>
      <c r="E8347" s="31" t="s">
        <v>5</v>
      </c>
      <c r="F8347" s="31" t="s">
        <v>63</v>
      </c>
      <c r="G8347" s="69">
        <v>445.28</v>
      </c>
    </row>
    <row r="8348" spans="1:7" x14ac:dyDescent="0.25">
      <c r="A8348" s="31" t="s">
        <v>235</v>
      </c>
      <c r="B8348" s="31" t="s">
        <v>701</v>
      </c>
      <c r="C8348" s="31" t="s">
        <v>96</v>
      </c>
      <c r="D8348" s="31" t="s">
        <v>783</v>
      </c>
      <c r="E8348" s="31" t="s">
        <v>5</v>
      </c>
      <c r="F8348" s="31" t="s">
        <v>61</v>
      </c>
      <c r="G8348" s="69">
        <v>5652.14</v>
      </c>
    </row>
    <row r="8349" spans="1:7" x14ac:dyDescent="0.25">
      <c r="A8349" s="31" t="s">
        <v>235</v>
      </c>
      <c r="B8349" s="31" t="s">
        <v>701</v>
      </c>
      <c r="C8349" s="31" t="s">
        <v>96</v>
      </c>
      <c r="D8349" s="31" t="s">
        <v>783</v>
      </c>
      <c r="E8349" s="31" t="s">
        <v>85</v>
      </c>
      <c r="F8349" s="31" t="s">
        <v>87</v>
      </c>
      <c r="G8349" s="69">
        <v>6287.72</v>
      </c>
    </row>
    <row r="8350" spans="1:7" x14ac:dyDescent="0.25">
      <c r="A8350" s="31" t="s">
        <v>235</v>
      </c>
      <c r="B8350" s="31" t="s">
        <v>701</v>
      </c>
      <c r="C8350" s="31" t="s">
        <v>96</v>
      </c>
      <c r="D8350" s="31" t="s">
        <v>783</v>
      </c>
      <c r="E8350" s="31" t="s">
        <v>85</v>
      </c>
      <c r="F8350" s="31" t="s">
        <v>88</v>
      </c>
      <c r="G8350" s="69">
        <v>294.39</v>
      </c>
    </row>
    <row r="8351" spans="1:7" x14ac:dyDescent="0.25">
      <c r="A8351" s="31" t="s">
        <v>235</v>
      </c>
      <c r="B8351" s="31" t="s">
        <v>701</v>
      </c>
      <c r="C8351" s="31" t="s">
        <v>96</v>
      </c>
      <c r="D8351" s="31" t="s">
        <v>783</v>
      </c>
      <c r="E8351" s="31" t="s">
        <v>85</v>
      </c>
      <c r="F8351" s="31" t="s">
        <v>86</v>
      </c>
      <c r="G8351" s="69">
        <v>3701.95</v>
      </c>
    </row>
    <row r="8352" spans="1:7" x14ac:dyDescent="0.25">
      <c r="A8352" s="31" t="s">
        <v>235</v>
      </c>
      <c r="B8352" s="31" t="s">
        <v>701</v>
      </c>
      <c r="C8352" s="31" t="s">
        <v>96</v>
      </c>
      <c r="D8352" s="31" t="s">
        <v>783</v>
      </c>
      <c r="E8352" s="31" t="s">
        <v>84</v>
      </c>
      <c r="F8352" s="31" t="s">
        <v>29</v>
      </c>
      <c r="G8352" s="69">
        <v>42.06</v>
      </c>
    </row>
    <row r="8353" spans="1:7" x14ac:dyDescent="0.25">
      <c r="A8353" s="31" t="s">
        <v>235</v>
      </c>
      <c r="B8353" s="31" t="s">
        <v>701</v>
      </c>
      <c r="C8353" s="31" t="s">
        <v>96</v>
      </c>
      <c r="D8353" s="31" t="s">
        <v>783</v>
      </c>
      <c r="E8353" s="31" t="s">
        <v>84</v>
      </c>
      <c r="F8353" s="31" t="s">
        <v>23</v>
      </c>
      <c r="G8353" s="69">
        <v>853.21</v>
      </c>
    </row>
    <row r="8354" spans="1:7" x14ac:dyDescent="0.25">
      <c r="A8354" s="31" t="s">
        <v>235</v>
      </c>
      <c r="B8354" s="31" t="s">
        <v>701</v>
      </c>
      <c r="C8354" s="31" t="s">
        <v>96</v>
      </c>
      <c r="D8354" s="31" t="s">
        <v>783</v>
      </c>
      <c r="E8354" s="31" t="s">
        <v>0</v>
      </c>
      <c r="F8354" s="31" t="s">
        <v>14</v>
      </c>
      <c r="G8354" s="69">
        <v>2922.48</v>
      </c>
    </row>
    <row r="8355" spans="1:7" x14ac:dyDescent="0.25">
      <c r="A8355" s="31" t="s">
        <v>235</v>
      </c>
      <c r="B8355" s="31" t="s">
        <v>701</v>
      </c>
      <c r="C8355" s="31" t="s">
        <v>96</v>
      </c>
      <c r="D8355" s="31" t="s">
        <v>783</v>
      </c>
      <c r="E8355" s="31" t="s">
        <v>0</v>
      </c>
      <c r="F8355" s="31" t="s">
        <v>16</v>
      </c>
      <c r="G8355" s="69">
        <v>4876.79</v>
      </c>
    </row>
    <row r="8356" spans="1:7" x14ac:dyDescent="0.25">
      <c r="A8356" s="31" t="s">
        <v>235</v>
      </c>
      <c r="B8356" s="31" t="s">
        <v>57</v>
      </c>
      <c r="C8356" s="31" t="s">
        <v>47</v>
      </c>
      <c r="D8356" s="31" t="s">
        <v>783</v>
      </c>
      <c r="E8356" s="31" t="s">
        <v>81</v>
      </c>
      <c r="F8356" s="31" t="s">
        <v>27</v>
      </c>
      <c r="G8356" s="69">
        <v>692.02</v>
      </c>
    </row>
    <row r="8357" spans="1:7" x14ac:dyDescent="0.25">
      <c r="A8357" s="31" t="s">
        <v>235</v>
      </c>
      <c r="B8357" s="31" t="s">
        <v>57</v>
      </c>
      <c r="C8357" s="31" t="s">
        <v>47</v>
      </c>
      <c r="D8357" s="31" t="s">
        <v>783</v>
      </c>
      <c r="E8357" s="31" t="s">
        <v>81</v>
      </c>
      <c r="F8357" s="31" t="s">
        <v>83</v>
      </c>
      <c r="G8357" s="69">
        <v>280.74</v>
      </c>
    </row>
    <row r="8358" spans="1:7" x14ac:dyDescent="0.25">
      <c r="A8358" s="31" t="s">
        <v>235</v>
      </c>
      <c r="B8358" s="31" t="s">
        <v>57</v>
      </c>
      <c r="C8358" s="31" t="s">
        <v>47</v>
      </c>
      <c r="D8358" s="31" t="s">
        <v>783</v>
      </c>
      <c r="E8358" s="31" t="s">
        <v>81</v>
      </c>
      <c r="F8358" s="31" t="s">
        <v>25</v>
      </c>
      <c r="G8358" s="69">
        <v>4289.09</v>
      </c>
    </row>
    <row r="8359" spans="1:7" x14ac:dyDescent="0.25">
      <c r="A8359" s="31" t="s">
        <v>235</v>
      </c>
      <c r="B8359" s="31" t="s">
        <v>57</v>
      </c>
      <c r="C8359" s="31" t="s">
        <v>47</v>
      </c>
      <c r="D8359" s="31" t="s">
        <v>783</v>
      </c>
      <c r="E8359" s="31" t="s">
        <v>81</v>
      </c>
      <c r="F8359" s="31" t="s">
        <v>65</v>
      </c>
      <c r="G8359" s="69">
        <v>108.73</v>
      </c>
    </row>
    <row r="8360" spans="1:7" x14ac:dyDescent="0.25">
      <c r="A8360" s="31" t="s">
        <v>235</v>
      </c>
      <c r="B8360" s="31" t="s">
        <v>57</v>
      </c>
      <c r="C8360" s="31" t="s">
        <v>47</v>
      </c>
      <c r="D8360" s="31" t="s">
        <v>783</v>
      </c>
      <c r="E8360" s="31" t="s">
        <v>81</v>
      </c>
      <c r="F8360" s="31" t="s">
        <v>26</v>
      </c>
      <c r="G8360" s="69">
        <v>5432.88</v>
      </c>
    </row>
    <row r="8361" spans="1:7" x14ac:dyDescent="0.25">
      <c r="A8361" s="31" t="s">
        <v>235</v>
      </c>
      <c r="B8361" s="31" t="s">
        <v>57</v>
      </c>
      <c r="C8361" s="31" t="s">
        <v>47</v>
      </c>
      <c r="D8361" s="31" t="s">
        <v>783</v>
      </c>
      <c r="E8361" s="31" t="s">
        <v>81</v>
      </c>
      <c r="F8361" s="31" t="s">
        <v>64</v>
      </c>
      <c r="G8361" s="69">
        <v>230.08</v>
      </c>
    </row>
    <row r="8362" spans="1:7" x14ac:dyDescent="0.25">
      <c r="A8362" s="31" t="s">
        <v>235</v>
      </c>
      <c r="B8362" s="31" t="s">
        <v>57</v>
      </c>
      <c r="C8362" s="31" t="s">
        <v>47</v>
      </c>
      <c r="D8362" s="31" t="s">
        <v>783</v>
      </c>
      <c r="E8362" s="31" t="s">
        <v>81</v>
      </c>
      <c r="F8362" s="31" t="s">
        <v>9</v>
      </c>
      <c r="G8362" s="69">
        <v>2869.63</v>
      </c>
    </row>
    <row r="8363" spans="1:7" x14ac:dyDescent="0.25">
      <c r="A8363" s="31" t="s">
        <v>235</v>
      </c>
      <c r="B8363" s="31" t="s">
        <v>57</v>
      </c>
      <c r="C8363" s="31" t="s">
        <v>47</v>
      </c>
      <c r="D8363" s="31" t="s">
        <v>783</v>
      </c>
      <c r="E8363" s="31" t="s">
        <v>79</v>
      </c>
      <c r="F8363" s="31" t="s">
        <v>28</v>
      </c>
      <c r="G8363" s="69">
        <v>586.32000000000005</v>
      </c>
    </row>
    <row r="8364" spans="1:7" x14ac:dyDescent="0.25">
      <c r="A8364" s="31" t="s">
        <v>235</v>
      </c>
      <c r="B8364" s="31" t="s">
        <v>57</v>
      </c>
      <c r="C8364" s="31" t="s">
        <v>47</v>
      </c>
      <c r="D8364" s="31" t="s">
        <v>783</v>
      </c>
      <c r="E8364" s="31" t="s">
        <v>5</v>
      </c>
      <c r="F8364" s="31" t="s">
        <v>52</v>
      </c>
      <c r="G8364" s="69">
        <v>725.5</v>
      </c>
    </row>
    <row r="8365" spans="1:7" x14ac:dyDescent="0.25">
      <c r="A8365" s="31" t="s">
        <v>235</v>
      </c>
      <c r="B8365" s="31" t="s">
        <v>57</v>
      </c>
      <c r="C8365" s="31" t="s">
        <v>47</v>
      </c>
      <c r="D8365" s="31" t="s">
        <v>783</v>
      </c>
      <c r="E8365" s="31" t="s">
        <v>5</v>
      </c>
      <c r="F8365" s="31" t="s">
        <v>11</v>
      </c>
      <c r="G8365" s="69">
        <v>25886.16</v>
      </c>
    </row>
    <row r="8366" spans="1:7" x14ac:dyDescent="0.25">
      <c r="A8366" s="31" t="s">
        <v>235</v>
      </c>
      <c r="B8366" s="31" t="s">
        <v>57</v>
      </c>
      <c r="C8366" s="31" t="s">
        <v>47</v>
      </c>
      <c r="D8366" s="31" t="s">
        <v>783</v>
      </c>
      <c r="E8366" s="31" t="s">
        <v>5</v>
      </c>
      <c r="F8366" s="31" t="s">
        <v>12</v>
      </c>
      <c r="G8366" s="69">
        <v>4752.75</v>
      </c>
    </row>
    <row r="8367" spans="1:7" x14ac:dyDescent="0.25">
      <c r="A8367" s="31" t="s">
        <v>235</v>
      </c>
      <c r="B8367" s="31" t="s">
        <v>57</v>
      </c>
      <c r="C8367" s="31" t="s">
        <v>47</v>
      </c>
      <c r="D8367" s="31" t="s">
        <v>783</v>
      </c>
      <c r="E8367" s="31" t="s">
        <v>5</v>
      </c>
      <c r="F8367" s="31" t="s">
        <v>56</v>
      </c>
      <c r="G8367" s="69">
        <v>6361.43</v>
      </c>
    </row>
    <row r="8368" spans="1:7" x14ac:dyDescent="0.25">
      <c r="A8368" s="31" t="s">
        <v>235</v>
      </c>
      <c r="B8368" s="31" t="s">
        <v>57</v>
      </c>
      <c r="C8368" s="31" t="s">
        <v>47</v>
      </c>
      <c r="D8368" s="31" t="s">
        <v>783</v>
      </c>
      <c r="E8368" s="31" t="s">
        <v>5</v>
      </c>
      <c r="F8368" s="31" t="s">
        <v>89</v>
      </c>
      <c r="G8368" s="69">
        <v>896.72</v>
      </c>
    </row>
    <row r="8369" spans="1:7" x14ac:dyDescent="0.25">
      <c r="A8369" s="31" t="s">
        <v>235</v>
      </c>
      <c r="B8369" s="31" t="s">
        <v>57</v>
      </c>
      <c r="C8369" s="31" t="s">
        <v>47</v>
      </c>
      <c r="D8369" s="31" t="s">
        <v>783</v>
      </c>
      <c r="E8369" s="31" t="s">
        <v>5</v>
      </c>
      <c r="F8369" s="31" t="s">
        <v>82</v>
      </c>
      <c r="G8369" s="69">
        <v>1299.99</v>
      </c>
    </row>
    <row r="8370" spans="1:7" x14ac:dyDescent="0.25">
      <c r="A8370" s="31" t="s">
        <v>235</v>
      </c>
      <c r="B8370" s="31" t="s">
        <v>57</v>
      </c>
      <c r="C8370" s="31" t="s">
        <v>47</v>
      </c>
      <c r="D8370" s="31" t="s">
        <v>783</v>
      </c>
      <c r="E8370" s="31" t="s">
        <v>5</v>
      </c>
      <c r="F8370" s="31" t="s">
        <v>80</v>
      </c>
      <c r="G8370" s="69">
        <v>8565.7800000000007</v>
      </c>
    </row>
    <row r="8371" spans="1:7" x14ac:dyDescent="0.25">
      <c r="A8371" s="31" t="s">
        <v>235</v>
      </c>
      <c r="B8371" s="31" t="s">
        <v>57</v>
      </c>
      <c r="C8371" s="31" t="s">
        <v>47</v>
      </c>
      <c r="D8371" s="31" t="s">
        <v>783</v>
      </c>
      <c r="E8371" s="31" t="s">
        <v>5</v>
      </c>
      <c r="F8371" s="31" t="s">
        <v>63</v>
      </c>
      <c r="G8371" s="69">
        <v>365.58</v>
      </c>
    </row>
    <row r="8372" spans="1:7" x14ac:dyDescent="0.25">
      <c r="A8372" s="31" t="s">
        <v>235</v>
      </c>
      <c r="B8372" s="31" t="s">
        <v>57</v>
      </c>
      <c r="C8372" s="31" t="s">
        <v>47</v>
      </c>
      <c r="D8372" s="31" t="s">
        <v>783</v>
      </c>
      <c r="E8372" s="31" t="s">
        <v>5</v>
      </c>
      <c r="F8372" s="31" t="s">
        <v>61</v>
      </c>
      <c r="G8372" s="69">
        <v>30310.7</v>
      </c>
    </row>
    <row r="8373" spans="1:7" x14ac:dyDescent="0.25">
      <c r="A8373" s="31" t="s">
        <v>235</v>
      </c>
      <c r="B8373" s="31" t="s">
        <v>57</v>
      </c>
      <c r="C8373" s="31" t="s">
        <v>47</v>
      </c>
      <c r="D8373" s="31" t="s">
        <v>783</v>
      </c>
      <c r="E8373" s="31" t="s">
        <v>85</v>
      </c>
      <c r="F8373" s="31" t="s">
        <v>87</v>
      </c>
      <c r="G8373" s="69">
        <v>2685.92</v>
      </c>
    </row>
    <row r="8374" spans="1:7" x14ac:dyDescent="0.25">
      <c r="A8374" s="31" t="s">
        <v>235</v>
      </c>
      <c r="B8374" s="31" t="s">
        <v>57</v>
      </c>
      <c r="C8374" s="31" t="s">
        <v>47</v>
      </c>
      <c r="D8374" s="31" t="s">
        <v>783</v>
      </c>
      <c r="E8374" s="31" t="s">
        <v>85</v>
      </c>
      <c r="F8374" s="31" t="s">
        <v>86</v>
      </c>
      <c r="G8374" s="69">
        <v>3411.5</v>
      </c>
    </row>
    <row r="8375" spans="1:7" x14ac:dyDescent="0.25">
      <c r="A8375" s="31" t="s">
        <v>235</v>
      </c>
      <c r="B8375" s="31" t="s">
        <v>57</v>
      </c>
      <c r="C8375" s="31" t="s">
        <v>47</v>
      </c>
      <c r="D8375" s="31" t="s">
        <v>783</v>
      </c>
      <c r="E8375" s="31" t="s">
        <v>84</v>
      </c>
      <c r="F8375" s="31" t="s">
        <v>29</v>
      </c>
      <c r="G8375" s="69">
        <v>494.19</v>
      </c>
    </row>
    <row r="8376" spans="1:7" x14ac:dyDescent="0.25">
      <c r="A8376" s="31" t="s">
        <v>235</v>
      </c>
      <c r="B8376" s="31" t="s">
        <v>57</v>
      </c>
      <c r="C8376" s="31" t="s">
        <v>47</v>
      </c>
      <c r="D8376" s="31" t="s">
        <v>783</v>
      </c>
      <c r="E8376" s="31" t="s">
        <v>84</v>
      </c>
      <c r="F8376" s="31" t="s">
        <v>23</v>
      </c>
      <c r="G8376" s="69">
        <v>3790.28</v>
      </c>
    </row>
    <row r="8377" spans="1:7" x14ac:dyDescent="0.25">
      <c r="A8377" s="31" t="s">
        <v>235</v>
      </c>
      <c r="B8377" s="31" t="s">
        <v>57</v>
      </c>
      <c r="C8377" s="31" t="s">
        <v>47</v>
      </c>
      <c r="D8377" s="31" t="s">
        <v>783</v>
      </c>
      <c r="E8377" s="31" t="s">
        <v>0</v>
      </c>
      <c r="F8377" s="31" t="s">
        <v>14</v>
      </c>
      <c r="G8377" s="69">
        <v>1674.29</v>
      </c>
    </row>
    <row r="8378" spans="1:7" x14ac:dyDescent="0.25">
      <c r="A8378" s="31" t="s">
        <v>235</v>
      </c>
      <c r="B8378" s="31" t="s">
        <v>57</v>
      </c>
      <c r="C8378" s="31" t="s">
        <v>47</v>
      </c>
      <c r="D8378" s="31" t="s">
        <v>783</v>
      </c>
      <c r="E8378" s="31" t="s">
        <v>0</v>
      </c>
      <c r="F8378" s="31" t="s">
        <v>16</v>
      </c>
      <c r="G8378" s="69">
        <v>9852.08</v>
      </c>
    </row>
    <row r="8379" spans="1:7" x14ac:dyDescent="0.25">
      <c r="A8379" s="31" t="s">
        <v>235</v>
      </c>
      <c r="B8379" s="31" t="s">
        <v>54</v>
      </c>
      <c r="C8379" s="31" t="s">
        <v>156</v>
      </c>
      <c r="D8379" s="31" t="s">
        <v>702</v>
      </c>
      <c r="E8379" s="31" t="s">
        <v>81</v>
      </c>
      <c r="F8379" s="31" t="s">
        <v>27</v>
      </c>
      <c r="G8379" s="69">
        <v>4133.1499999999996</v>
      </c>
    </row>
    <row r="8380" spans="1:7" x14ac:dyDescent="0.25">
      <c r="A8380" s="31" t="s">
        <v>235</v>
      </c>
      <c r="B8380" s="31" t="s">
        <v>54</v>
      </c>
      <c r="C8380" s="31" t="s">
        <v>156</v>
      </c>
      <c r="D8380" s="31" t="s">
        <v>702</v>
      </c>
      <c r="E8380" s="31" t="s">
        <v>81</v>
      </c>
      <c r="F8380" s="31" t="s">
        <v>25</v>
      </c>
      <c r="G8380" s="69">
        <v>21642.18</v>
      </c>
    </row>
    <row r="8381" spans="1:7" x14ac:dyDescent="0.25">
      <c r="A8381" s="31" t="s">
        <v>235</v>
      </c>
      <c r="B8381" s="31" t="s">
        <v>54</v>
      </c>
      <c r="C8381" s="31" t="s">
        <v>156</v>
      </c>
      <c r="D8381" s="31" t="s">
        <v>702</v>
      </c>
      <c r="E8381" s="31" t="s">
        <v>81</v>
      </c>
      <c r="F8381" s="31" t="s">
        <v>26</v>
      </c>
      <c r="G8381" s="69">
        <v>8978.08</v>
      </c>
    </row>
    <row r="8382" spans="1:7" x14ac:dyDescent="0.25">
      <c r="A8382" s="31" t="s">
        <v>235</v>
      </c>
      <c r="B8382" s="31" t="s">
        <v>54</v>
      </c>
      <c r="C8382" s="31" t="s">
        <v>156</v>
      </c>
      <c r="D8382" s="31" t="s">
        <v>702</v>
      </c>
      <c r="E8382" s="31" t="s">
        <v>81</v>
      </c>
      <c r="F8382" s="31" t="s">
        <v>64</v>
      </c>
      <c r="G8382" s="69">
        <v>3511.6</v>
      </c>
    </row>
    <row r="8383" spans="1:7" x14ac:dyDescent="0.25">
      <c r="A8383" s="31" t="s">
        <v>235</v>
      </c>
      <c r="B8383" s="31" t="s">
        <v>54</v>
      </c>
      <c r="C8383" s="31" t="s">
        <v>156</v>
      </c>
      <c r="D8383" s="31" t="s">
        <v>702</v>
      </c>
      <c r="E8383" s="31" t="s">
        <v>81</v>
      </c>
      <c r="F8383" s="31" t="s">
        <v>9</v>
      </c>
      <c r="G8383" s="69">
        <v>21659.14</v>
      </c>
    </row>
    <row r="8384" spans="1:7" x14ac:dyDescent="0.25">
      <c r="A8384" s="31" t="s">
        <v>235</v>
      </c>
      <c r="B8384" s="31" t="s">
        <v>54</v>
      </c>
      <c r="C8384" s="31" t="s">
        <v>156</v>
      </c>
      <c r="D8384" s="31" t="s">
        <v>702</v>
      </c>
      <c r="E8384" s="31" t="s">
        <v>79</v>
      </c>
      <c r="F8384" s="31" t="s">
        <v>28</v>
      </c>
      <c r="G8384" s="69">
        <v>16890.93</v>
      </c>
    </row>
    <row r="8385" spans="1:7" x14ac:dyDescent="0.25">
      <c r="A8385" s="31" t="s">
        <v>235</v>
      </c>
      <c r="B8385" s="31" t="s">
        <v>54</v>
      </c>
      <c r="C8385" s="31" t="s">
        <v>156</v>
      </c>
      <c r="D8385" s="31" t="s">
        <v>702</v>
      </c>
      <c r="E8385" s="31" t="s">
        <v>5</v>
      </c>
      <c r="F8385" s="31" t="s">
        <v>52</v>
      </c>
      <c r="G8385" s="69">
        <v>2375.09</v>
      </c>
    </row>
    <row r="8386" spans="1:7" x14ac:dyDescent="0.25">
      <c r="A8386" s="31" t="s">
        <v>235</v>
      </c>
      <c r="B8386" s="31" t="s">
        <v>54</v>
      </c>
      <c r="C8386" s="31" t="s">
        <v>156</v>
      </c>
      <c r="D8386" s="31" t="s">
        <v>702</v>
      </c>
      <c r="E8386" s="31" t="s">
        <v>5</v>
      </c>
      <c r="F8386" s="31" t="s">
        <v>11</v>
      </c>
      <c r="G8386" s="69">
        <v>204243.49</v>
      </c>
    </row>
    <row r="8387" spans="1:7" x14ac:dyDescent="0.25">
      <c r="A8387" s="31" t="s">
        <v>235</v>
      </c>
      <c r="B8387" s="31" t="s">
        <v>54</v>
      </c>
      <c r="C8387" s="31" t="s">
        <v>156</v>
      </c>
      <c r="D8387" s="31" t="s">
        <v>702</v>
      </c>
      <c r="E8387" s="31" t="s">
        <v>5</v>
      </c>
      <c r="F8387" s="31" t="s">
        <v>12</v>
      </c>
      <c r="G8387" s="69">
        <v>1725.17</v>
      </c>
    </row>
    <row r="8388" spans="1:7" x14ac:dyDescent="0.25">
      <c r="A8388" s="31" t="s">
        <v>235</v>
      </c>
      <c r="B8388" s="31" t="s">
        <v>54</v>
      </c>
      <c r="C8388" s="31" t="s">
        <v>156</v>
      </c>
      <c r="D8388" s="31" t="s">
        <v>702</v>
      </c>
      <c r="E8388" s="31" t="s">
        <v>5</v>
      </c>
      <c r="F8388" s="31" t="s">
        <v>56</v>
      </c>
      <c r="G8388" s="69">
        <v>347588.62</v>
      </c>
    </row>
    <row r="8389" spans="1:7" x14ac:dyDescent="0.25">
      <c r="A8389" s="31" t="s">
        <v>235</v>
      </c>
      <c r="B8389" s="31" t="s">
        <v>54</v>
      </c>
      <c r="C8389" s="31" t="s">
        <v>156</v>
      </c>
      <c r="D8389" s="31" t="s">
        <v>702</v>
      </c>
      <c r="E8389" s="31" t="s">
        <v>5</v>
      </c>
      <c r="F8389" s="31" t="s">
        <v>89</v>
      </c>
      <c r="G8389" s="69">
        <v>5447.37</v>
      </c>
    </row>
    <row r="8390" spans="1:7" x14ac:dyDescent="0.25">
      <c r="A8390" s="31" t="s">
        <v>235</v>
      </c>
      <c r="B8390" s="31" t="s">
        <v>54</v>
      </c>
      <c r="C8390" s="31" t="s">
        <v>156</v>
      </c>
      <c r="D8390" s="31" t="s">
        <v>702</v>
      </c>
      <c r="E8390" s="31" t="s">
        <v>5</v>
      </c>
      <c r="F8390" s="31" t="s">
        <v>80</v>
      </c>
      <c r="G8390" s="69">
        <v>76414.740000000005</v>
      </c>
    </row>
    <row r="8391" spans="1:7" x14ac:dyDescent="0.25">
      <c r="A8391" s="31" t="s">
        <v>235</v>
      </c>
      <c r="B8391" s="31" t="s">
        <v>54</v>
      </c>
      <c r="C8391" s="31" t="s">
        <v>156</v>
      </c>
      <c r="D8391" s="31" t="s">
        <v>702</v>
      </c>
      <c r="E8391" s="31" t="s">
        <v>5</v>
      </c>
      <c r="F8391" s="31" t="s">
        <v>61</v>
      </c>
      <c r="G8391" s="69">
        <v>17986.95</v>
      </c>
    </row>
    <row r="8392" spans="1:7" x14ac:dyDescent="0.25">
      <c r="A8392" s="31" t="s">
        <v>235</v>
      </c>
      <c r="B8392" s="31" t="s">
        <v>54</v>
      </c>
      <c r="C8392" s="31" t="s">
        <v>156</v>
      </c>
      <c r="D8392" s="31" t="s">
        <v>702</v>
      </c>
      <c r="E8392" s="31" t="s">
        <v>85</v>
      </c>
      <c r="F8392" s="31" t="s">
        <v>87</v>
      </c>
      <c r="G8392" s="69">
        <v>8427.58</v>
      </c>
    </row>
    <row r="8393" spans="1:7" x14ac:dyDescent="0.25">
      <c r="A8393" s="31" t="s">
        <v>235</v>
      </c>
      <c r="B8393" s="31" t="s">
        <v>54</v>
      </c>
      <c r="C8393" s="31" t="s">
        <v>156</v>
      </c>
      <c r="D8393" s="31" t="s">
        <v>702</v>
      </c>
      <c r="E8393" s="31" t="s">
        <v>85</v>
      </c>
      <c r="F8393" s="31" t="s">
        <v>86</v>
      </c>
      <c r="G8393" s="69">
        <v>88909.52</v>
      </c>
    </row>
    <row r="8394" spans="1:7" x14ac:dyDescent="0.25">
      <c r="A8394" s="31" t="s">
        <v>235</v>
      </c>
      <c r="B8394" s="31" t="s">
        <v>54</v>
      </c>
      <c r="C8394" s="31" t="s">
        <v>156</v>
      </c>
      <c r="D8394" s="31" t="s">
        <v>702</v>
      </c>
      <c r="E8394" s="31" t="s">
        <v>84</v>
      </c>
      <c r="F8394" s="31" t="s">
        <v>29</v>
      </c>
      <c r="G8394" s="69">
        <v>4558.07</v>
      </c>
    </row>
    <row r="8395" spans="1:7" x14ac:dyDescent="0.25">
      <c r="A8395" s="31" t="s">
        <v>235</v>
      </c>
      <c r="B8395" s="31" t="s">
        <v>54</v>
      </c>
      <c r="C8395" s="31" t="s">
        <v>156</v>
      </c>
      <c r="D8395" s="31" t="s">
        <v>702</v>
      </c>
      <c r="E8395" s="31" t="s">
        <v>84</v>
      </c>
      <c r="F8395" s="31" t="s">
        <v>23</v>
      </c>
      <c r="G8395" s="69">
        <v>43878.35</v>
      </c>
    </row>
    <row r="8396" spans="1:7" x14ac:dyDescent="0.25">
      <c r="A8396" s="31" t="s">
        <v>235</v>
      </c>
      <c r="B8396" s="31" t="s">
        <v>54</v>
      </c>
      <c r="C8396" s="31" t="s">
        <v>156</v>
      </c>
      <c r="D8396" s="31" t="s">
        <v>702</v>
      </c>
      <c r="E8396" s="31" t="s">
        <v>0</v>
      </c>
      <c r="F8396" s="31" t="s">
        <v>15</v>
      </c>
      <c r="G8396" s="69">
        <v>31781.47</v>
      </c>
    </row>
    <row r="8397" spans="1:7" x14ac:dyDescent="0.25">
      <c r="A8397" s="31" t="s">
        <v>235</v>
      </c>
      <c r="B8397" s="31" t="s">
        <v>54</v>
      </c>
      <c r="C8397" s="31" t="s">
        <v>156</v>
      </c>
      <c r="D8397" s="31" t="s">
        <v>702</v>
      </c>
      <c r="E8397" s="31" t="s">
        <v>0</v>
      </c>
      <c r="F8397" s="31" t="s">
        <v>16</v>
      </c>
      <c r="G8397" s="69">
        <v>417845.54</v>
      </c>
    </row>
    <row r="8398" spans="1:7" x14ac:dyDescent="0.25">
      <c r="A8398" s="31" t="s">
        <v>789</v>
      </c>
      <c r="B8398" s="31" t="s">
        <v>161</v>
      </c>
      <c r="C8398" s="31" t="s">
        <v>156</v>
      </c>
      <c r="D8398" s="31" t="s">
        <v>702</v>
      </c>
      <c r="E8398" s="31" t="s">
        <v>81</v>
      </c>
      <c r="F8398" s="31" t="s">
        <v>27</v>
      </c>
      <c r="G8398" s="69">
        <v>418</v>
      </c>
    </row>
    <row r="8399" spans="1:7" x14ac:dyDescent="0.25">
      <c r="A8399" s="31" t="s">
        <v>789</v>
      </c>
      <c r="B8399" s="31" t="s">
        <v>161</v>
      </c>
      <c r="C8399" s="31" t="s">
        <v>156</v>
      </c>
      <c r="D8399" s="31" t="s">
        <v>702</v>
      </c>
      <c r="E8399" s="31" t="s">
        <v>81</v>
      </c>
      <c r="F8399" s="31" t="s">
        <v>25</v>
      </c>
      <c r="G8399" s="69">
        <v>1284</v>
      </c>
    </row>
    <row r="8400" spans="1:7" x14ac:dyDescent="0.25">
      <c r="A8400" s="31" t="s">
        <v>789</v>
      </c>
      <c r="B8400" s="31" t="s">
        <v>161</v>
      </c>
      <c r="C8400" s="31" t="s">
        <v>156</v>
      </c>
      <c r="D8400" s="31" t="s">
        <v>702</v>
      </c>
      <c r="E8400" s="31" t="s">
        <v>81</v>
      </c>
      <c r="F8400" s="31" t="s">
        <v>26</v>
      </c>
      <c r="G8400" s="69">
        <v>7539</v>
      </c>
    </row>
    <row r="8401" spans="1:7" x14ac:dyDescent="0.25">
      <c r="A8401" s="31" t="s">
        <v>789</v>
      </c>
      <c r="B8401" s="31" t="s">
        <v>161</v>
      </c>
      <c r="C8401" s="31" t="s">
        <v>156</v>
      </c>
      <c r="D8401" s="31" t="s">
        <v>702</v>
      </c>
      <c r="E8401" s="31" t="s">
        <v>79</v>
      </c>
      <c r="F8401" s="31" t="s">
        <v>28</v>
      </c>
      <c r="G8401" s="69">
        <v>15384</v>
      </c>
    </row>
    <row r="8402" spans="1:7" x14ac:dyDescent="0.25">
      <c r="A8402" s="31" t="s">
        <v>789</v>
      </c>
      <c r="B8402" s="31" t="s">
        <v>161</v>
      </c>
      <c r="C8402" s="31" t="s">
        <v>156</v>
      </c>
      <c r="D8402" s="31" t="s">
        <v>702</v>
      </c>
      <c r="E8402" s="31" t="s">
        <v>5</v>
      </c>
      <c r="F8402" s="31" t="s">
        <v>52</v>
      </c>
      <c r="G8402" s="69">
        <v>190</v>
      </c>
    </row>
    <row r="8403" spans="1:7" x14ac:dyDescent="0.25">
      <c r="A8403" s="31" t="s">
        <v>789</v>
      </c>
      <c r="B8403" s="31" t="s">
        <v>161</v>
      </c>
      <c r="C8403" s="31" t="s">
        <v>156</v>
      </c>
      <c r="D8403" s="31" t="s">
        <v>702</v>
      </c>
      <c r="E8403" s="31" t="s">
        <v>5</v>
      </c>
      <c r="F8403" s="31" t="s">
        <v>11</v>
      </c>
      <c r="G8403" s="69">
        <v>5129</v>
      </c>
    </row>
    <row r="8404" spans="1:7" x14ac:dyDescent="0.25">
      <c r="A8404" s="31" t="s">
        <v>789</v>
      </c>
      <c r="B8404" s="31" t="s">
        <v>161</v>
      </c>
      <c r="C8404" s="31" t="s">
        <v>156</v>
      </c>
      <c r="D8404" s="31" t="s">
        <v>702</v>
      </c>
      <c r="E8404" s="31" t="s">
        <v>5</v>
      </c>
      <c r="F8404" s="31" t="s">
        <v>12</v>
      </c>
      <c r="G8404" s="69">
        <v>2459</v>
      </c>
    </row>
    <row r="8405" spans="1:7" x14ac:dyDescent="0.25">
      <c r="A8405" s="31" t="s">
        <v>789</v>
      </c>
      <c r="B8405" s="31" t="s">
        <v>161</v>
      </c>
      <c r="C8405" s="31" t="s">
        <v>156</v>
      </c>
      <c r="D8405" s="31" t="s">
        <v>702</v>
      </c>
      <c r="E8405" s="31" t="s">
        <v>5</v>
      </c>
      <c r="F8405" s="31" t="s">
        <v>56</v>
      </c>
      <c r="G8405" s="69">
        <v>19748</v>
      </c>
    </row>
    <row r="8406" spans="1:7" x14ac:dyDescent="0.25">
      <c r="A8406" s="31" t="s">
        <v>789</v>
      </c>
      <c r="B8406" s="31" t="s">
        <v>161</v>
      </c>
      <c r="C8406" s="31" t="s">
        <v>156</v>
      </c>
      <c r="D8406" s="31" t="s">
        <v>702</v>
      </c>
      <c r="E8406" s="31" t="s">
        <v>5</v>
      </c>
      <c r="F8406" s="31" t="s">
        <v>89</v>
      </c>
      <c r="G8406" s="69">
        <v>425</v>
      </c>
    </row>
    <row r="8407" spans="1:7" x14ac:dyDescent="0.25">
      <c r="A8407" s="31" t="s">
        <v>789</v>
      </c>
      <c r="B8407" s="31" t="s">
        <v>161</v>
      </c>
      <c r="C8407" s="31" t="s">
        <v>156</v>
      </c>
      <c r="D8407" s="31" t="s">
        <v>702</v>
      </c>
      <c r="E8407" s="31" t="s">
        <v>5</v>
      </c>
      <c r="F8407" s="31" t="s">
        <v>82</v>
      </c>
      <c r="G8407" s="69">
        <v>5954</v>
      </c>
    </row>
    <row r="8408" spans="1:7" x14ac:dyDescent="0.25">
      <c r="A8408" s="31" t="s">
        <v>789</v>
      </c>
      <c r="B8408" s="31" t="s">
        <v>161</v>
      </c>
      <c r="C8408" s="31" t="s">
        <v>156</v>
      </c>
      <c r="D8408" s="31" t="s">
        <v>702</v>
      </c>
      <c r="E8408" s="31" t="s">
        <v>5</v>
      </c>
      <c r="F8408" s="31" t="s">
        <v>80</v>
      </c>
      <c r="G8408" s="69">
        <v>11613</v>
      </c>
    </row>
    <row r="8409" spans="1:7" x14ac:dyDescent="0.25">
      <c r="A8409" s="31" t="s">
        <v>789</v>
      </c>
      <c r="B8409" s="31" t="s">
        <v>161</v>
      </c>
      <c r="C8409" s="31" t="s">
        <v>156</v>
      </c>
      <c r="D8409" s="31" t="s">
        <v>702</v>
      </c>
      <c r="E8409" s="31" t="s">
        <v>5</v>
      </c>
      <c r="F8409" s="31" t="s">
        <v>61</v>
      </c>
      <c r="G8409" s="69">
        <v>3675</v>
      </c>
    </row>
    <row r="8410" spans="1:7" x14ac:dyDescent="0.25">
      <c r="A8410" s="31" t="s">
        <v>789</v>
      </c>
      <c r="B8410" s="31" t="s">
        <v>161</v>
      </c>
      <c r="C8410" s="31" t="s">
        <v>156</v>
      </c>
      <c r="D8410" s="31" t="s">
        <v>702</v>
      </c>
      <c r="E8410" s="31" t="s">
        <v>85</v>
      </c>
      <c r="F8410" s="31" t="s">
        <v>87</v>
      </c>
      <c r="G8410" s="69">
        <v>232</v>
      </c>
    </row>
    <row r="8411" spans="1:7" x14ac:dyDescent="0.25">
      <c r="A8411" s="31" t="s">
        <v>789</v>
      </c>
      <c r="B8411" s="31" t="s">
        <v>161</v>
      </c>
      <c r="C8411" s="31" t="s">
        <v>156</v>
      </c>
      <c r="D8411" s="31" t="s">
        <v>702</v>
      </c>
      <c r="E8411" s="31" t="s">
        <v>85</v>
      </c>
      <c r="F8411" s="31" t="s">
        <v>86</v>
      </c>
      <c r="G8411" s="69">
        <v>8446</v>
      </c>
    </row>
    <row r="8412" spans="1:7" x14ac:dyDescent="0.25">
      <c r="A8412" s="31" t="s">
        <v>789</v>
      </c>
      <c r="B8412" s="31" t="s">
        <v>161</v>
      </c>
      <c r="C8412" s="31" t="s">
        <v>156</v>
      </c>
      <c r="D8412" s="31" t="s">
        <v>702</v>
      </c>
      <c r="E8412" s="31" t="s">
        <v>84</v>
      </c>
      <c r="F8412" s="31" t="s">
        <v>29</v>
      </c>
      <c r="G8412" s="69">
        <v>1044</v>
      </c>
    </row>
    <row r="8413" spans="1:7" x14ac:dyDescent="0.25">
      <c r="A8413" s="31" t="s">
        <v>789</v>
      </c>
      <c r="B8413" s="31" t="s">
        <v>161</v>
      </c>
      <c r="C8413" s="31" t="s">
        <v>156</v>
      </c>
      <c r="D8413" s="31" t="s">
        <v>702</v>
      </c>
      <c r="E8413" s="31" t="s">
        <v>84</v>
      </c>
      <c r="F8413" s="31" t="s">
        <v>67</v>
      </c>
      <c r="G8413" s="69">
        <v>1522</v>
      </c>
    </row>
    <row r="8414" spans="1:7" x14ac:dyDescent="0.25">
      <c r="A8414" s="31" t="s">
        <v>789</v>
      </c>
      <c r="B8414" s="31" t="s">
        <v>161</v>
      </c>
      <c r="C8414" s="31" t="s">
        <v>156</v>
      </c>
      <c r="D8414" s="31" t="s">
        <v>702</v>
      </c>
      <c r="E8414" s="31" t="s">
        <v>84</v>
      </c>
      <c r="F8414" s="31" t="s">
        <v>93</v>
      </c>
      <c r="G8414" s="69">
        <v>20.3</v>
      </c>
    </row>
    <row r="8415" spans="1:7" x14ac:dyDescent="0.25">
      <c r="A8415" s="31" t="s">
        <v>789</v>
      </c>
      <c r="B8415" s="31" t="s">
        <v>161</v>
      </c>
      <c r="C8415" s="31" t="s">
        <v>156</v>
      </c>
      <c r="D8415" s="31" t="s">
        <v>702</v>
      </c>
      <c r="E8415" s="31" t="s">
        <v>84</v>
      </c>
      <c r="F8415" s="31" t="s">
        <v>23</v>
      </c>
      <c r="G8415" s="69">
        <v>18407</v>
      </c>
    </row>
    <row r="8416" spans="1:7" x14ac:dyDescent="0.25">
      <c r="A8416" s="31" t="s">
        <v>789</v>
      </c>
      <c r="B8416" s="31" t="s">
        <v>161</v>
      </c>
      <c r="C8416" s="31" t="s">
        <v>156</v>
      </c>
      <c r="D8416" s="31" t="s">
        <v>702</v>
      </c>
      <c r="E8416" s="31" t="s">
        <v>0</v>
      </c>
      <c r="F8416" s="31" t="s">
        <v>14</v>
      </c>
      <c r="G8416" s="69">
        <v>290</v>
      </c>
    </row>
    <row r="8417" spans="1:7" x14ac:dyDescent="0.25">
      <c r="A8417" s="31" t="s">
        <v>789</v>
      </c>
      <c r="B8417" s="31" t="s">
        <v>161</v>
      </c>
      <c r="C8417" s="31" t="s">
        <v>156</v>
      </c>
      <c r="D8417" s="31" t="s">
        <v>702</v>
      </c>
      <c r="E8417" s="31" t="s">
        <v>0</v>
      </c>
      <c r="F8417" s="31" t="s">
        <v>15</v>
      </c>
      <c r="G8417" s="69">
        <v>1832</v>
      </c>
    </row>
    <row r="8418" spans="1:7" x14ac:dyDescent="0.25">
      <c r="A8418" s="31" t="s">
        <v>789</v>
      </c>
      <c r="B8418" s="31" t="s">
        <v>161</v>
      </c>
      <c r="C8418" s="31" t="s">
        <v>156</v>
      </c>
      <c r="D8418" s="31" t="s">
        <v>702</v>
      </c>
      <c r="E8418" s="31" t="s">
        <v>0</v>
      </c>
      <c r="F8418" s="31" t="s">
        <v>16</v>
      </c>
      <c r="G8418" s="69">
        <v>17129</v>
      </c>
    </row>
    <row r="8419" spans="1:7" x14ac:dyDescent="0.25">
      <c r="A8419" s="31" t="s">
        <v>789</v>
      </c>
      <c r="B8419" s="31" t="s">
        <v>45</v>
      </c>
      <c r="C8419" s="31" t="s">
        <v>156</v>
      </c>
      <c r="D8419" s="31" t="s">
        <v>702</v>
      </c>
      <c r="E8419" s="31" t="s">
        <v>703</v>
      </c>
      <c r="F8419" s="31" t="s">
        <v>703</v>
      </c>
      <c r="G8419" s="69">
        <v>972411.78999999352</v>
      </c>
    </row>
    <row r="8420" spans="1:7" x14ac:dyDescent="0.25">
      <c r="A8420" s="31" t="s">
        <v>789</v>
      </c>
      <c r="B8420" s="31" t="s">
        <v>45</v>
      </c>
      <c r="C8420" s="31" t="s">
        <v>156</v>
      </c>
      <c r="D8420" s="31" t="s">
        <v>702</v>
      </c>
      <c r="E8420" s="7" t="s">
        <v>687</v>
      </c>
      <c r="F8420" s="7" t="s">
        <v>687</v>
      </c>
      <c r="G8420" s="69">
        <v>1614088.1700000262</v>
      </c>
    </row>
    <row r="8421" spans="1:7" x14ac:dyDescent="0.25">
      <c r="A8421" s="31" t="s">
        <v>789</v>
      </c>
      <c r="B8421" s="31" t="s">
        <v>45</v>
      </c>
      <c r="C8421" s="31" t="s">
        <v>156</v>
      </c>
      <c r="D8421" s="31" t="s">
        <v>702</v>
      </c>
      <c r="E8421" s="7" t="s">
        <v>704</v>
      </c>
      <c r="F8421" s="7" t="s">
        <v>704</v>
      </c>
      <c r="G8421" s="69">
        <v>8632534.6699998435</v>
      </c>
    </row>
    <row r="8422" spans="1:7" x14ac:dyDescent="0.25">
      <c r="A8422" s="31" t="s">
        <v>789</v>
      </c>
      <c r="B8422" s="31" t="s">
        <v>45</v>
      </c>
      <c r="C8422" s="31" t="s">
        <v>156</v>
      </c>
      <c r="D8422" s="31" t="s">
        <v>702</v>
      </c>
      <c r="E8422" s="7" t="s">
        <v>706</v>
      </c>
      <c r="F8422" s="7" t="s">
        <v>706</v>
      </c>
      <c r="G8422" s="69">
        <v>46401.52000000007</v>
      </c>
    </row>
    <row r="8423" spans="1:7" x14ac:dyDescent="0.25">
      <c r="A8423" s="31" t="s">
        <v>789</v>
      </c>
      <c r="B8423" s="31" t="s">
        <v>45</v>
      </c>
      <c r="C8423" s="31" t="s">
        <v>156</v>
      </c>
      <c r="D8423" s="31" t="s">
        <v>702</v>
      </c>
      <c r="E8423" s="31" t="s">
        <v>707</v>
      </c>
      <c r="F8423" s="31" t="s">
        <v>707</v>
      </c>
      <c r="G8423" s="69">
        <v>2422822.8399999528</v>
      </c>
    </row>
    <row r="8424" spans="1:7" x14ac:dyDescent="0.25">
      <c r="A8424" s="31" t="s">
        <v>789</v>
      </c>
      <c r="B8424" s="31" t="s">
        <v>45</v>
      </c>
      <c r="C8424" s="31" t="s">
        <v>156</v>
      </c>
      <c r="D8424" s="31" t="s">
        <v>702</v>
      </c>
      <c r="E8424" s="31" t="s">
        <v>705</v>
      </c>
      <c r="F8424" s="31" t="s">
        <v>705</v>
      </c>
      <c r="G8424" s="69">
        <v>1334400.6200000031</v>
      </c>
    </row>
    <row r="8425" spans="1:7" x14ac:dyDescent="0.25">
      <c r="A8425" s="31" t="s">
        <v>789</v>
      </c>
      <c r="B8425" s="31" t="s">
        <v>753</v>
      </c>
      <c r="C8425" s="31" t="s">
        <v>156</v>
      </c>
      <c r="D8425" s="31" t="s">
        <v>702</v>
      </c>
      <c r="E8425" s="31" t="s">
        <v>81</v>
      </c>
      <c r="F8425" s="31" t="s">
        <v>27</v>
      </c>
      <c r="G8425" s="69">
        <v>925</v>
      </c>
    </row>
    <row r="8426" spans="1:7" x14ac:dyDescent="0.25">
      <c r="A8426" s="31" t="s">
        <v>789</v>
      </c>
      <c r="B8426" s="31" t="s">
        <v>753</v>
      </c>
      <c r="C8426" s="31" t="s">
        <v>156</v>
      </c>
      <c r="D8426" s="31" t="s">
        <v>702</v>
      </c>
      <c r="E8426" s="31" t="s">
        <v>81</v>
      </c>
      <c r="F8426" s="31" t="s">
        <v>25</v>
      </c>
      <c r="G8426" s="69">
        <v>660</v>
      </c>
    </row>
    <row r="8427" spans="1:7" x14ac:dyDescent="0.25">
      <c r="A8427" s="31" t="s">
        <v>789</v>
      </c>
      <c r="B8427" s="31" t="s">
        <v>753</v>
      </c>
      <c r="C8427" s="31" t="s">
        <v>156</v>
      </c>
      <c r="D8427" s="31" t="s">
        <v>702</v>
      </c>
      <c r="E8427" s="31" t="s">
        <v>81</v>
      </c>
      <c r="F8427" s="31" t="s">
        <v>65</v>
      </c>
      <c r="G8427" s="69">
        <v>272</v>
      </c>
    </row>
    <row r="8428" spans="1:7" x14ac:dyDescent="0.25">
      <c r="A8428" s="31" t="s">
        <v>789</v>
      </c>
      <c r="B8428" s="31" t="s">
        <v>753</v>
      </c>
      <c r="C8428" s="31" t="s">
        <v>156</v>
      </c>
      <c r="D8428" s="31" t="s">
        <v>702</v>
      </c>
      <c r="E8428" s="31" t="s">
        <v>81</v>
      </c>
      <c r="F8428" s="31" t="s">
        <v>26</v>
      </c>
      <c r="G8428" s="69">
        <v>2147</v>
      </c>
    </row>
    <row r="8429" spans="1:7" x14ac:dyDescent="0.25">
      <c r="A8429" s="31" t="s">
        <v>789</v>
      </c>
      <c r="B8429" s="31" t="s">
        <v>753</v>
      </c>
      <c r="C8429" s="31" t="s">
        <v>156</v>
      </c>
      <c r="D8429" s="31" t="s">
        <v>702</v>
      </c>
      <c r="E8429" s="31" t="s">
        <v>81</v>
      </c>
      <c r="F8429" s="31" t="s">
        <v>9</v>
      </c>
      <c r="G8429" s="69">
        <v>2838</v>
      </c>
    </row>
    <row r="8430" spans="1:7" x14ac:dyDescent="0.25">
      <c r="A8430" s="31" t="s">
        <v>789</v>
      </c>
      <c r="B8430" s="31" t="s">
        <v>753</v>
      </c>
      <c r="C8430" s="31" t="s">
        <v>156</v>
      </c>
      <c r="D8430" s="31" t="s">
        <v>702</v>
      </c>
      <c r="E8430" s="31" t="s">
        <v>79</v>
      </c>
      <c r="F8430" s="31" t="s">
        <v>28</v>
      </c>
      <c r="G8430" s="69">
        <v>1202</v>
      </c>
    </row>
    <row r="8431" spans="1:7" x14ac:dyDescent="0.25">
      <c r="A8431" s="31" t="s">
        <v>789</v>
      </c>
      <c r="B8431" s="31" t="s">
        <v>753</v>
      </c>
      <c r="C8431" s="31" t="s">
        <v>156</v>
      </c>
      <c r="D8431" s="31" t="s">
        <v>702</v>
      </c>
      <c r="E8431" s="31" t="s">
        <v>5</v>
      </c>
      <c r="F8431" s="31" t="s">
        <v>52</v>
      </c>
      <c r="G8431" s="69">
        <v>227</v>
      </c>
    </row>
    <row r="8432" spans="1:7" x14ac:dyDescent="0.25">
      <c r="A8432" s="31" t="s">
        <v>789</v>
      </c>
      <c r="B8432" s="31" t="s">
        <v>753</v>
      </c>
      <c r="C8432" s="31" t="s">
        <v>156</v>
      </c>
      <c r="D8432" s="31" t="s">
        <v>702</v>
      </c>
      <c r="E8432" s="31" t="s">
        <v>5</v>
      </c>
      <c r="F8432" s="31" t="s">
        <v>11</v>
      </c>
      <c r="G8432" s="69">
        <v>6160</v>
      </c>
    </row>
    <row r="8433" spans="1:7" x14ac:dyDescent="0.25">
      <c r="A8433" s="31" t="s">
        <v>789</v>
      </c>
      <c r="B8433" s="31" t="s">
        <v>753</v>
      </c>
      <c r="C8433" s="31" t="s">
        <v>156</v>
      </c>
      <c r="D8433" s="31" t="s">
        <v>702</v>
      </c>
      <c r="E8433" s="31" t="s">
        <v>5</v>
      </c>
      <c r="F8433" s="31" t="s">
        <v>12</v>
      </c>
      <c r="G8433" s="69">
        <v>943</v>
      </c>
    </row>
    <row r="8434" spans="1:7" x14ac:dyDescent="0.25">
      <c r="A8434" s="31" t="s">
        <v>789</v>
      </c>
      <c r="B8434" s="31" t="s">
        <v>753</v>
      </c>
      <c r="C8434" s="31" t="s">
        <v>156</v>
      </c>
      <c r="D8434" s="31" t="s">
        <v>702</v>
      </c>
      <c r="E8434" s="31" t="s">
        <v>5</v>
      </c>
      <c r="F8434" s="31" t="s">
        <v>56</v>
      </c>
      <c r="G8434" s="69">
        <v>3582</v>
      </c>
    </row>
    <row r="8435" spans="1:7" x14ac:dyDescent="0.25">
      <c r="A8435" s="31" t="s">
        <v>789</v>
      </c>
      <c r="B8435" s="31" t="s">
        <v>753</v>
      </c>
      <c r="C8435" s="31" t="s">
        <v>156</v>
      </c>
      <c r="D8435" s="31" t="s">
        <v>702</v>
      </c>
      <c r="E8435" s="31" t="s">
        <v>5</v>
      </c>
      <c r="F8435" s="31" t="s">
        <v>62</v>
      </c>
      <c r="G8435" s="69">
        <v>637</v>
      </c>
    </row>
    <row r="8436" spans="1:7" x14ac:dyDescent="0.25">
      <c r="A8436" s="31" t="s">
        <v>789</v>
      </c>
      <c r="B8436" s="31" t="s">
        <v>753</v>
      </c>
      <c r="C8436" s="31" t="s">
        <v>156</v>
      </c>
      <c r="D8436" s="31" t="s">
        <v>702</v>
      </c>
      <c r="E8436" s="31" t="s">
        <v>5</v>
      </c>
      <c r="F8436" s="31" t="s">
        <v>82</v>
      </c>
      <c r="G8436" s="69">
        <v>368</v>
      </c>
    </row>
    <row r="8437" spans="1:7" x14ac:dyDescent="0.25">
      <c r="A8437" s="31" t="s">
        <v>789</v>
      </c>
      <c r="B8437" s="31" t="s">
        <v>753</v>
      </c>
      <c r="C8437" s="31" t="s">
        <v>156</v>
      </c>
      <c r="D8437" s="31" t="s">
        <v>702</v>
      </c>
      <c r="E8437" s="31" t="s">
        <v>5</v>
      </c>
      <c r="F8437" s="31" t="s">
        <v>80</v>
      </c>
      <c r="G8437" s="69">
        <v>3322</v>
      </c>
    </row>
    <row r="8438" spans="1:7" x14ac:dyDescent="0.25">
      <c r="A8438" s="31" t="s">
        <v>789</v>
      </c>
      <c r="B8438" s="31" t="s">
        <v>753</v>
      </c>
      <c r="C8438" s="31" t="s">
        <v>156</v>
      </c>
      <c r="D8438" s="31" t="s">
        <v>702</v>
      </c>
      <c r="E8438" s="31" t="s">
        <v>5</v>
      </c>
      <c r="F8438" s="31" t="s">
        <v>61</v>
      </c>
      <c r="G8438" s="69">
        <v>828</v>
      </c>
    </row>
    <row r="8439" spans="1:7" x14ac:dyDescent="0.25">
      <c r="A8439" s="31" t="s">
        <v>789</v>
      </c>
      <c r="B8439" s="31" t="s">
        <v>753</v>
      </c>
      <c r="C8439" s="31" t="s">
        <v>156</v>
      </c>
      <c r="D8439" s="31" t="s">
        <v>702</v>
      </c>
      <c r="E8439" s="31" t="s">
        <v>85</v>
      </c>
      <c r="F8439" s="31" t="s">
        <v>87</v>
      </c>
      <c r="G8439" s="69">
        <v>68.05</v>
      </c>
    </row>
    <row r="8440" spans="1:7" x14ac:dyDescent="0.25">
      <c r="A8440" s="31" t="s">
        <v>789</v>
      </c>
      <c r="B8440" s="31" t="s">
        <v>753</v>
      </c>
      <c r="C8440" s="31" t="s">
        <v>156</v>
      </c>
      <c r="D8440" s="31" t="s">
        <v>702</v>
      </c>
      <c r="E8440" s="31" t="s">
        <v>85</v>
      </c>
      <c r="F8440" s="31" t="s">
        <v>86</v>
      </c>
      <c r="G8440" s="69">
        <v>1358</v>
      </c>
    </row>
    <row r="8441" spans="1:7" x14ac:dyDescent="0.25">
      <c r="A8441" s="31" t="s">
        <v>789</v>
      </c>
      <c r="B8441" s="31" t="s">
        <v>753</v>
      </c>
      <c r="C8441" s="31" t="s">
        <v>156</v>
      </c>
      <c r="D8441" s="31" t="s">
        <v>702</v>
      </c>
      <c r="E8441" s="31" t="s">
        <v>84</v>
      </c>
      <c r="F8441" s="31" t="s">
        <v>29</v>
      </c>
      <c r="G8441" s="69">
        <v>695</v>
      </c>
    </row>
    <row r="8442" spans="1:7" x14ac:dyDescent="0.25">
      <c r="A8442" s="31" t="s">
        <v>789</v>
      </c>
      <c r="B8442" s="31" t="s">
        <v>753</v>
      </c>
      <c r="C8442" s="31" t="s">
        <v>156</v>
      </c>
      <c r="D8442" s="31" t="s">
        <v>702</v>
      </c>
      <c r="E8442" s="31" t="s">
        <v>84</v>
      </c>
      <c r="F8442" s="31" t="s">
        <v>93</v>
      </c>
      <c r="G8442" s="69">
        <v>97</v>
      </c>
    </row>
    <row r="8443" spans="1:7" x14ac:dyDescent="0.25">
      <c r="A8443" s="31" t="s">
        <v>789</v>
      </c>
      <c r="B8443" s="31" t="s">
        <v>753</v>
      </c>
      <c r="C8443" s="31" t="s">
        <v>156</v>
      </c>
      <c r="D8443" s="31" t="s">
        <v>702</v>
      </c>
      <c r="E8443" s="31" t="s">
        <v>84</v>
      </c>
      <c r="F8443" s="31" t="s">
        <v>23</v>
      </c>
      <c r="G8443" s="69">
        <v>2769</v>
      </c>
    </row>
    <row r="8444" spans="1:7" x14ac:dyDescent="0.25">
      <c r="A8444" s="31" t="s">
        <v>789</v>
      </c>
      <c r="B8444" s="31" t="s">
        <v>753</v>
      </c>
      <c r="C8444" s="31" t="s">
        <v>156</v>
      </c>
      <c r="D8444" s="31" t="s">
        <v>702</v>
      </c>
      <c r="E8444" s="31" t="s">
        <v>0</v>
      </c>
      <c r="F8444" s="31" t="s">
        <v>14</v>
      </c>
      <c r="G8444" s="69">
        <v>158</v>
      </c>
    </row>
    <row r="8445" spans="1:7" x14ac:dyDescent="0.25">
      <c r="A8445" s="31" t="s">
        <v>789</v>
      </c>
      <c r="B8445" s="31" t="s">
        <v>753</v>
      </c>
      <c r="C8445" s="31" t="s">
        <v>156</v>
      </c>
      <c r="D8445" s="31" t="s">
        <v>702</v>
      </c>
      <c r="E8445" s="31" t="s">
        <v>0</v>
      </c>
      <c r="F8445" s="31" t="s">
        <v>16</v>
      </c>
      <c r="G8445" s="69">
        <v>1350</v>
      </c>
    </row>
    <row r="8446" spans="1:7" x14ac:dyDescent="0.25">
      <c r="A8446" s="31" t="s">
        <v>789</v>
      </c>
      <c r="B8446" s="31" t="s">
        <v>686</v>
      </c>
      <c r="C8446" s="31" t="s">
        <v>156</v>
      </c>
      <c r="D8446" s="31" t="s">
        <v>702</v>
      </c>
      <c r="E8446" s="31" t="s">
        <v>81</v>
      </c>
      <c r="F8446" s="31" t="s">
        <v>25</v>
      </c>
      <c r="G8446" s="69">
        <v>30140</v>
      </c>
    </row>
    <row r="8447" spans="1:7" x14ac:dyDescent="0.25">
      <c r="A8447" s="31" t="s">
        <v>789</v>
      </c>
      <c r="B8447" s="31" t="s">
        <v>686</v>
      </c>
      <c r="C8447" s="31" t="s">
        <v>156</v>
      </c>
      <c r="D8447" s="31" t="s">
        <v>702</v>
      </c>
      <c r="E8447" s="31" t="s">
        <v>81</v>
      </c>
      <c r="F8447" s="31" t="s">
        <v>9</v>
      </c>
      <c r="G8447" s="69">
        <v>57015</v>
      </c>
    </row>
    <row r="8448" spans="1:7" x14ac:dyDescent="0.25">
      <c r="A8448" s="31" t="s">
        <v>789</v>
      </c>
      <c r="B8448" s="31" t="s">
        <v>686</v>
      </c>
      <c r="C8448" s="31" t="s">
        <v>156</v>
      </c>
      <c r="D8448" s="31" t="s">
        <v>702</v>
      </c>
      <c r="E8448" s="31" t="s">
        <v>79</v>
      </c>
      <c r="F8448" s="31" t="s">
        <v>28</v>
      </c>
      <c r="G8448" s="69">
        <v>6897</v>
      </c>
    </row>
    <row r="8449" spans="1:7" x14ac:dyDescent="0.25">
      <c r="A8449" s="31" t="s">
        <v>789</v>
      </c>
      <c r="B8449" s="31" t="s">
        <v>686</v>
      </c>
      <c r="C8449" s="31" t="s">
        <v>156</v>
      </c>
      <c r="D8449" s="31" t="s">
        <v>702</v>
      </c>
      <c r="E8449" s="31" t="s">
        <v>5</v>
      </c>
      <c r="F8449" s="31" t="s">
        <v>11</v>
      </c>
      <c r="G8449" s="69">
        <v>45488</v>
      </c>
    </row>
    <row r="8450" spans="1:7" x14ac:dyDescent="0.25">
      <c r="A8450" s="31" t="s">
        <v>789</v>
      </c>
      <c r="B8450" s="31" t="s">
        <v>686</v>
      </c>
      <c r="C8450" s="31" t="s">
        <v>156</v>
      </c>
      <c r="D8450" s="31" t="s">
        <v>702</v>
      </c>
      <c r="E8450" s="31" t="s">
        <v>5</v>
      </c>
      <c r="F8450" s="31" t="s">
        <v>12</v>
      </c>
      <c r="G8450" s="69">
        <v>7429</v>
      </c>
    </row>
    <row r="8451" spans="1:7" x14ac:dyDescent="0.25">
      <c r="A8451" s="31" t="s">
        <v>789</v>
      </c>
      <c r="B8451" s="31" t="s">
        <v>686</v>
      </c>
      <c r="C8451" s="31" t="s">
        <v>156</v>
      </c>
      <c r="D8451" s="31" t="s">
        <v>702</v>
      </c>
      <c r="E8451" s="31" t="s">
        <v>5</v>
      </c>
      <c r="F8451" s="31" t="s">
        <v>56</v>
      </c>
      <c r="G8451" s="69">
        <v>65980</v>
      </c>
    </row>
    <row r="8452" spans="1:7" x14ac:dyDescent="0.25">
      <c r="A8452" s="31" t="s">
        <v>789</v>
      </c>
      <c r="B8452" s="31" t="s">
        <v>686</v>
      </c>
      <c r="C8452" s="31" t="s">
        <v>156</v>
      </c>
      <c r="D8452" s="31" t="s">
        <v>702</v>
      </c>
      <c r="E8452" s="31" t="s">
        <v>5</v>
      </c>
      <c r="F8452" s="31" t="s">
        <v>89</v>
      </c>
      <c r="G8452" s="69">
        <v>1060</v>
      </c>
    </row>
    <row r="8453" spans="1:7" x14ac:dyDescent="0.25">
      <c r="A8453" s="31" t="s">
        <v>789</v>
      </c>
      <c r="B8453" s="31" t="s">
        <v>686</v>
      </c>
      <c r="C8453" s="31" t="s">
        <v>156</v>
      </c>
      <c r="D8453" s="31" t="s">
        <v>702</v>
      </c>
      <c r="E8453" s="31" t="s">
        <v>5</v>
      </c>
      <c r="F8453" s="31" t="s">
        <v>82</v>
      </c>
      <c r="G8453" s="69">
        <v>4141</v>
      </c>
    </row>
    <row r="8454" spans="1:7" x14ac:dyDescent="0.25">
      <c r="A8454" s="31" t="s">
        <v>789</v>
      </c>
      <c r="B8454" s="31" t="s">
        <v>686</v>
      </c>
      <c r="C8454" s="31" t="s">
        <v>156</v>
      </c>
      <c r="D8454" s="31" t="s">
        <v>702</v>
      </c>
      <c r="E8454" s="31" t="s">
        <v>5</v>
      </c>
      <c r="F8454" s="31" t="s">
        <v>80</v>
      </c>
      <c r="G8454" s="69">
        <v>202061</v>
      </c>
    </row>
    <row r="8455" spans="1:7" x14ac:dyDescent="0.25">
      <c r="A8455" s="31" t="s">
        <v>789</v>
      </c>
      <c r="B8455" s="31" t="s">
        <v>686</v>
      </c>
      <c r="C8455" s="31" t="s">
        <v>156</v>
      </c>
      <c r="D8455" s="31" t="s">
        <v>702</v>
      </c>
      <c r="E8455" s="31" t="s">
        <v>5</v>
      </c>
      <c r="F8455" s="31" t="s">
        <v>61</v>
      </c>
      <c r="G8455" s="69">
        <v>129045</v>
      </c>
    </row>
    <row r="8456" spans="1:7" x14ac:dyDescent="0.25">
      <c r="A8456" s="31" t="s">
        <v>789</v>
      </c>
      <c r="B8456" s="31" t="s">
        <v>686</v>
      </c>
      <c r="C8456" s="31" t="s">
        <v>156</v>
      </c>
      <c r="D8456" s="31" t="s">
        <v>702</v>
      </c>
      <c r="E8456" s="31" t="s">
        <v>85</v>
      </c>
      <c r="F8456" s="31" t="s">
        <v>87</v>
      </c>
      <c r="G8456" s="69">
        <v>419</v>
      </c>
    </row>
    <row r="8457" spans="1:7" x14ac:dyDescent="0.25">
      <c r="A8457" s="31" t="s">
        <v>789</v>
      </c>
      <c r="B8457" s="31" t="s">
        <v>686</v>
      </c>
      <c r="C8457" s="31" t="s">
        <v>156</v>
      </c>
      <c r="D8457" s="31" t="s">
        <v>702</v>
      </c>
      <c r="E8457" s="31" t="s">
        <v>85</v>
      </c>
      <c r="F8457" s="31" t="s">
        <v>86</v>
      </c>
      <c r="G8457" s="69">
        <v>5122</v>
      </c>
    </row>
    <row r="8458" spans="1:7" x14ac:dyDescent="0.25">
      <c r="A8458" s="31" t="s">
        <v>789</v>
      </c>
      <c r="B8458" s="31" t="s">
        <v>686</v>
      </c>
      <c r="C8458" s="31" t="s">
        <v>156</v>
      </c>
      <c r="D8458" s="31" t="s">
        <v>702</v>
      </c>
      <c r="E8458" s="31" t="s">
        <v>84</v>
      </c>
      <c r="F8458" s="31" t="s">
        <v>23</v>
      </c>
      <c r="G8458" s="69">
        <v>11876</v>
      </c>
    </row>
    <row r="8459" spans="1:7" x14ac:dyDescent="0.25">
      <c r="A8459" s="31" t="s">
        <v>789</v>
      </c>
      <c r="B8459" s="31" t="s">
        <v>686</v>
      </c>
      <c r="C8459" s="31" t="s">
        <v>156</v>
      </c>
      <c r="D8459" s="31" t="s">
        <v>702</v>
      </c>
      <c r="E8459" s="31" t="s">
        <v>92</v>
      </c>
      <c r="F8459" s="31" t="s">
        <v>92</v>
      </c>
      <c r="G8459" s="69">
        <v>51784</v>
      </c>
    </row>
    <row r="8460" spans="1:7" x14ac:dyDescent="0.25">
      <c r="A8460" s="31" t="s">
        <v>789</v>
      </c>
      <c r="B8460" s="31" t="s">
        <v>686</v>
      </c>
      <c r="C8460" s="31" t="s">
        <v>156</v>
      </c>
      <c r="D8460" s="31" t="s">
        <v>702</v>
      </c>
      <c r="E8460" s="31" t="s">
        <v>0</v>
      </c>
      <c r="F8460" s="31" t="s">
        <v>14</v>
      </c>
      <c r="G8460" s="69">
        <v>91.95</v>
      </c>
    </row>
    <row r="8461" spans="1:7" x14ac:dyDescent="0.25">
      <c r="A8461" s="31" t="s">
        <v>789</v>
      </c>
      <c r="B8461" s="31" t="s">
        <v>686</v>
      </c>
      <c r="C8461" s="31" t="s">
        <v>156</v>
      </c>
      <c r="D8461" s="31" t="s">
        <v>702</v>
      </c>
      <c r="E8461" s="31" t="s">
        <v>0</v>
      </c>
      <c r="F8461" s="31" t="s">
        <v>16</v>
      </c>
      <c r="G8461" s="69">
        <v>31855</v>
      </c>
    </row>
    <row r="8462" spans="1:7" x14ac:dyDescent="0.25">
      <c r="A8462" s="31" t="s">
        <v>789</v>
      </c>
      <c r="B8462" s="31" t="s">
        <v>167</v>
      </c>
      <c r="C8462" s="31" t="s">
        <v>156</v>
      </c>
      <c r="D8462" s="31" t="s">
        <v>702</v>
      </c>
      <c r="E8462" s="31" t="s">
        <v>81</v>
      </c>
      <c r="F8462" s="31" t="s">
        <v>25</v>
      </c>
      <c r="G8462" s="69">
        <v>8712</v>
      </c>
    </row>
    <row r="8463" spans="1:7" x14ac:dyDescent="0.25">
      <c r="A8463" s="31" t="s">
        <v>789</v>
      </c>
      <c r="B8463" s="31" t="s">
        <v>167</v>
      </c>
      <c r="C8463" s="31" t="s">
        <v>156</v>
      </c>
      <c r="D8463" s="31" t="s">
        <v>702</v>
      </c>
      <c r="E8463" s="31" t="s">
        <v>81</v>
      </c>
      <c r="F8463" s="31" t="s">
        <v>65</v>
      </c>
      <c r="G8463" s="69">
        <v>229</v>
      </c>
    </row>
    <row r="8464" spans="1:7" x14ac:dyDescent="0.25">
      <c r="A8464" s="31" t="s">
        <v>789</v>
      </c>
      <c r="B8464" s="31" t="s">
        <v>167</v>
      </c>
      <c r="C8464" s="31" t="s">
        <v>156</v>
      </c>
      <c r="D8464" s="31" t="s">
        <v>702</v>
      </c>
      <c r="E8464" s="31" t="s">
        <v>81</v>
      </c>
      <c r="F8464" s="31" t="s">
        <v>26</v>
      </c>
      <c r="G8464" s="69">
        <v>4200</v>
      </c>
    </row>
    <row r="8465" spans="1:7" x14ac:dyDescent="0.25">
      <c r="A8465" s="31" t="s">
        <v>789</v>
      </c>
      <c r="B8465" s="31" t="s">
        <v>167</v>
      </c>
      <c r="C8465" s="31" t="s">
        <v>156</v>
      </c>
      <c r="D8465" s="31" t="s">
        <v>702</v>
      </c>
      <c r="E8465" s="31" t="s">
        <v>81</v>
      </c>
      <c r="F8465" s="31" t="s">
        <v>9</v>
      </c>
      <c r="G8465" s="69">
        <v>12689</v>
      </c>
    </row>
    <row r="8466" spans="1:7" x14ac:dyDescent="0.25">
      <c r="A8466" s="31" t="s">
        <v>789</v>
      </c>
      <c r="B8466" s="31" t="s">
        <v>167</v>
      </c>
      <c r="C8466" s="31" t="s">
        <v>156</v>
      </c>
      <c r="D8466" s="31" t="s">
        <v>702</v>
      </c>
      <c r="E8466" s="31" t="s">
        <v>79</v>
      </c>
      <c r="F8466" s="31" t="s">
        <v>28</v>
      </c>
      <c r="G8466" s="69">
        <v>2182</v>
      </c>
    </row>
    <row r="8467" spans="1:7" x14ac:dyDescent="0.25">
      <c r="A8467" s="31" t="s">
        <v>789</v>
      </c>
      <c r="B8467" s="31" t="s">
        <v>167</v>
      </c>
      <c r="C8467" s="31" t="s">
        <v>156</v>
      </c>
      <c r="D8467" s="31" t="s">
        <v>702</v>
      </c>
      <c r="E8467" s="31" t="s">
        <v>5</v>
      </c>
      <c r="F8467" s="31" t="s">
        <v>52</v>
      </c>
      <c r="G8467" s="69">
        <v>193</v>
      </c>
    </row>
    <row r="8468" spans="1:7" x14ac:dyDescent="0.25">
      <c r="A8468" s="31" t="s">
        <v>789</v>
      </c>
      <c r="B8468" s="31" t="s">
        <v>167</v>
      </c>
      <c r="C8468" s="31" t="s">
        <v>156</v>
      </c>
      <c r="D8468" s="31" t="s">
        <v>702</v>
      </c>
      <c r="E8468" s="31" t="s">
        <v>5</v>
      </c>
      <c r="F8468" s="31" t="s">
        <v>11</v>
      </c>
      <c r="G8468" s="69">
        <v>9845</v>
      </c>
    </row>
    <row r="8469" spans="1:7" x14ac:dyDescent="0.25">
      <c r="A8469" s="31" t="s">
        <v>789</v>
      </c>
      <c r="B8469" s="31" t="s">
        <v>167</v>
      </c>
      <c r="C8469" s="31" t="s">
        <v>156</v>
      </c>
      <c r="D8469" s="31" t="s">
        <v>702</v>
      </c>
      <c r="E8469" s="31" t="s">
        <v>5</v>
      </c>
      <c r="F8469" s="31" t="s">
        <v>12</v>
      </c>
      <c r="G8469" s="69">
        <v>2056</v>
      </c>
    </row>
    <row r="8470" spans="1:7" x14ac:dyDescent="0.25">
      <c r="A8470" s="31" t="s">
        <v>789</v>
      </c>
      <c r="B8470" s="31" t="s">
        <v>167</v>
      </c>
      <c r="C8470" s="31" t="s">
        <v>156</v>
      </c>
      <c r="D8470" s="31" t="s">
        <v>702</v>
      </c>
      <c r="E8470" s="31" t="s">
        <v>5</v>
      </c>
      <c r="F8470" s="31" t="s">
        <v>56</v>
      </c>
      <c r="G8470" s="69">
        <v>5215</v>
      </c>
    </row>
    <row r="8471" spans="1:7" x14ac:dyDescent="0.25">
      <c r="A8471" s="31" t="s">
        <v>789</v>
      </c>
      <c r="B8471" s="31" t="s">
        <v>167</v>
      </c>
      <c r="C8471" s="31" t="s">
        <v>156</v>
      </c>
      <c r="D8471" s="31" t="s">
        <v>702</v>
      </c>
      <c r="E8471" s="31" t="s">
        <v>5</v>
      </c>
      <c r="F8471" s="31" t="s">
        <v>62</v>
      </c>
      <c r="G8471" s="69">
        <v>101</v>
      </c>
    </row>
    <row r="8472" spans="1:7" x14ac:dyDescent="0.25">
      <c r="A8472" s="31" t="s">
        <v>789</v>
      </c>
      <c r="B8472" s="31" t="s">
        <v>167</v>
      </c>
      <c r="C8472" s="31" t="s">
        <v>156</v>
      </c>
      <c r="D8472" s="31" t="s">
        <v>702</v>
      </c>
      <c r="E8472" s="31" t="s">
        <v>5</v>
      </c>
      <c r="F8472" s="31" t="s">
        <v>82</v>
      </c>
      <c r="G8472" s="69">
        <v>1685</v>
      </c>
    </row>
    <row r="8473" spans="1:7" x14ac:dyDescent="0.25">
      <c r="A8473" s="31" t="s">
        <v>789</v>
      </c>
      <c r="B8473" s="31" t="s">
        <v>167</v>
      </c>
      <c r="C8473" s="31" t="s">
        <v>156</v>
      </c>
      <c r="D8473" s="31" t="s">
        <v>702</v>
      </c>
      <c r="E8473" s="31" t="s">
        <v>5</v>
      </c>
      <c r="F8473" s="31" t="s">
        <v>80</v>
      </c>
      <c r="G8473" s="69">
        <v>10813</v>
      </c>
    </row>
    <row r="8474" spans="1:7" x14ac:dyDescent="0.25">
      <c r="A8474" s="31" t="s">
        <v>789</v>
      </c>
      <c r="B8474" s="31" t="s">
        <v>167</v>
      </c>
      <c r="C8474" s="31" t="s">
        <v>156</v>
      </c>
      <c r="D8474" s="31" t="s">
        <v>702</v>
      </c>
      <c r="E8474" s="31" t="s">
        <v>5</v>
      </c>
      <c r="F8474" s="31" t="s">
        <v>61</v>
      </c>
      <c r="G8474" s="69">
        <v>966</v>
      </c>
    </row>
    <row r="8475" spans="1:7" x14ac:dyDescent="0.25">
      <c r="A8475" s="31" t="s">
        <v>789</v>
      </c>
      <c r="B8475" s="31" t="s">
        <v>167</v>
      </c>
      <c r="C8475" s="31" t="s">
        <v>156</v>
      </c>
      <c r="D8475" s="31" t="s">
        <v>702</v>
      </c>
      <c r="E8475" s="31" t="s">
        <v>85</v>
      </c>
      <c r="F8475" s="31" t="s">
        <v>87</v>
      </c>
      <c r="G8475" s="69">
        <v>242</v>
      </c>
    </row>
    <row r="8476" spans="1:7" x14ac:dyDescent="0.25">
      <c r="A8476" s="31" t="s">
        <v>789</v>
      </c>
      <c r="B8476" s="31" t="s">
        <v>167</v>
      </c>
      <c r="C8476" s="31" t="s">
        <v>156</v>
      </c>
      <c r="D8476" s="31" t="s">
        <v>702</v>
      </c>
      <c r="E8476" s="31" t="s">
        <v>85</v>
      </c>
      <c r="F8476" s="31" t="s">
        <v>86</v>
      </c>
      <c r="G8476" s="69">
        <v>20593</v>
      </c>
    </row>
    <row r="8477" spans="1:7" x14ac:dyDescent="0.25">
      <c r="A8477" s="31" t="s">
        <v>789</v>
      </c>
      <c r="B8477" s="31" t="s">
        <v>167</v>
      </c>
      <c r="C8477" s="31" t="s">
        <v>156</v>
      </c>
      <c r="D8477" s="31" t="s">
        <v>702</v>
      </c>
      <c r="E8477" s="31" t="s">
        <v>84</v>
      </c>
      <c r="F8477" s="31" t="s">
        <v>29</v>
      </c>
      <c r="G8477" s="69">
        <v>181.1</v>
      </c>
    </row>
    <row r="8478" spans="1:7" x14ac:dyDescent="0.25">
      <c r="A8478" s="31" t="s">
        <v>789</v>
      </c>
      <c r="B8478" s="31" t="s">
        <v>167</v>
      </c>
      <c r="C8478" s="31" t="s">
        <v>156</v>
      </c>
      <c r="D8478" s="31" t="s">
        <v>702</v>
      </c>
      <c r="E8478" s="31" t="s">
        <v>84</v>
      </c>
      <c r="F8478" s="31" t="s">
        <v>67</v>
      </c>
      <c r="G8478" s="69">
        <v>763</v>
      </c>
    </row>
    <row r="8479" spans="1:7" x14ac:dyDescent="0.25">
      <c r="A8479" s="31" t="s">
        <v>789</v>
      </c>
      <c r="B8479" s="31" t="s">
        <v>167</v>
      </c>
      <c r="C8479" s="31" t="s">
        <v>156</v>
      </c>
      <c r="D8479" s="31" t="s">
        <v>702</v>
      </c>
      <c r="E8479" s="31" t="s">
        <v>84</v>
      </c>
      <c r="F8479" s="31" t="s">
        <v>93</v>
      </c>
      <c r="G8479" s="69">
        <v>139</v>
      </c>
    </row>
    <row r="8480" spans="1:7" x14ac:dyDescent="0.25">
      <c r="A8480" s="31" t="s">
        <v>789</v>
      </c>
      <c r="B8480" s="31" t="s">
        <v>167</v>
      </c>
      <c r="C8480" s="31" t="s">
        <v>156</v>
      </c>
      <c r="D8480" s="31" t="s">
        <v>702</v>
      </c>
      <c r="E8480" s="31" t="s">
        <v>84</v>
      </c>
      <c r="F8480" s="31" t="s">
        <v>23</v>
      </c>
      <c r="G8480" s="69">
        <v>58237</v>
      </c>
    </row>
    <row r="8481" spans="1:7" x14ac:dyDescent="0.25">
      <c r="A8481" s="31" t="s">
        <v>789</v>
      </c>
      <c r="B8481" s="31" t="s">
        <v>167</v>
      </c>
      <c r="C8481" s="31" t="s">
        <v>156</v>
      </c>
      <c r="D8481" s="31" t="s">
        <v>702</v>
      </c>
      <c r="E8481" s="31" t="s">
        <v>0</v>
      </c>
      <c r="F8481" s="31" t="s">
        <v>14</v>
      </c>
      <c r="G8481" s="69">
        <v>2123</v>
      </c>
    </row>
    <row r="8482" spans="1:7" x14ac:dyDescent="0.25">
      <c r="A8482" s="31" t="s">
        <v>789</v>
      </c>
      <c r="B8482" s="31" t="s">
        <v>167</v>
      </c>
      <c r="C8482" s="31" t="s">
        <v>156</v>
      </c>
      <c r="D8482" s="31" t="s">
        <v>702</v>
      </c>
      <c r="E8482" s="31" t="s">
        <v>0</v>
      </c>
      <c r="F8482" s="31" t="s">
        <v>15</v>
      </c>
      <c r="G8482" s="69">
        <v>1915</v>
      </c>
    </row>
    <row r="8483" spans="1:7" x14ac:dyDescent="0.25">
      <c r="A8483" s="31" t="s">
        <v>789</v>
      </c>
      <c r="B8483" s="31" t="s">
        <v>167</v>
      </c>
      <c r="C8483" s="31" t="s">
        <v>156</v>
      </c>
      <c r="D8483" s="31" t="s">
        <v>702</v>
      </c>
      <c r="E8483" s="31" t="s">
        <v>0</v>
      </c>
      <c r="F8483" s="31" t="s">
        <v>16</v>
      </c>
      <c r="G8483" s="69">
        <v>101018</v>
      </c>
    </row>
    <row r="8484" spans="1:7" x14ac:dyDescent="0.25">
      <c r="A8484" s="31" t="s">
        <v>789</v>
      </c>
      <c r="B8484" s="31" t="s">
        <v>782</v>
      </c>
      <c r="C8484" s="31" t="s">
        <v>156</v>
      </c>
      <c r="D8484" s="31" t="s">
        <v>702</v>
      </c>
      <c r="E8484" s="31" t="s">
        <v>81</v>
      </c>
      <c r="F8484" s="31" t="s">
        <v>25</v>
      </c>
      <c r="G8484" s="69">
        <v>8883</v>
      </c>
    </row>
    <row r="8485" spans="1:7" x14ac:dyDescent="0.25">
      <c r="A8485" s="31" t="s">
        <v>789</v>
      </c>
      <c r="B8485" s="31" t="s">
        <v>782</v>
      </c>
      <c r="C8485" s="31" t="s">
        <v>156</v>
      </c>
      <c r="D8485" s="31" t="s">
        <v>702</v>
      </c>
      <c r="E8485" s="31" t="s">
        <v>81</v>
      </c>
      <c r="F8485" s="31" t="s">
        <v>26</v>
      </c>
      <c r="G8485" s="69">
        <v>1269</v>
      </c>
    </row>
    <row r="8486" spans="1:7" x14ac:dyDescent="0.25">
      <c r="A8486" s="31" t="s">
        <v>789</v>
      </c>
      <c r="B8486" s="31" t="s">
        <v>782</v>
      </c>
      <c r="C8486" s="31" t="s">
        <v>156</v>
      </c>
      <c r="D8486" s="31" t="s">
        <v>702</v>
      </c>
      <c r="E8486" s="31" t="s">
        <v>81</v>
      </c>
      <c r="F8486" s="31" t="s">
        <v>9</v>
      </c>
      <c r="G8486" s="69">
        <v>2557</v>
      </c>
    </row>
    <row r="8487" spans="1:7" x14ac:dyDescent="0.25">
      <c r="A8487" s="31" t="s">
        <v>789</v>
      </c>
      <c r="B8487" s="31" t="s">
        <v>782</v>
      </c>
      <c r="C8487" s="31" t="s">
        <v>156</v>
      </c>
      <c r="D8487" s="31" t="s">
        <v>702</v>
      </c>
      <c r="E8487" s="31" t="s">
        <v>79</v>
      </c>
      <c r="F8487" s="31" t="s">
        <v>28</v>
      </c>
      <c r="G8487" s="69">
        <v>1155</v>
      </c>
    </row>
    <row r="8488" spans="1:7" x14ac:dyDescent="0.25">
      <c r="A8488" s="31" t="s">
        <v>789</v>
      </c>
      <c r="B8488" s="31" t="s">
        <v>782</v>
      </c>
      <c r="C8488" s="31" t="s">
        <v>156</v>
      </c>
      <c r="D8488" s="31" t="s">
        <v>702</v>
      </c>
      <c r="E8488" s="31" t="s">
        <v>5</v>
      </c>
      <c r="F8488" s="31" t="s">
        <v>52</v>
      </c>
      <c r="G8488" s="69">
        <v>725</v>
      </c>
    </row>
    <row r="8489" spans="1:7" x14ac:dyDescent="0.25">
      <c r="A8489" s="31" t="s">
        <v>789</v>
      </c>
      <c r="B8489" s="31" t="s">
        <v>782</v>
      </c>
      <c r="C8489" s="31" t="s">
        <v>156</v>
      </c>
      <c r="D8489" s="31" t="s">
        <v>702</v>
      </c>
      <c r="E8489" s="31" t="s">
        <v>5</v>
      </c>
      <c r="F8489" s="31" t="s">
        <v>11</v>
      </c>
      <c r="G8489" s="69">
        <v>25315</v>
      </c>
    </row>
    <row r="8490" spans="1:7" x14ac:dyDescent="0.25">
      <c r="A8490" s="31" t="s">
        <v>789</v>
      </c>
      <c r="B8490" s="31" t="s">
        <v>782</v>
      </c>
      <c r="C8490" s="31" t="s">
        <v>156</v>
      </c>
      <c r="D8490" s="31" t="s">
        <v>702</v>
      </c>
      <c r="E8490" s="31" t="s">
        <v>5</v>
      </c>
      <c r="F8490" s="31" t="s">
        <v>12</v>
      </c>
      <c r="G8490" s="69">
        <v>1785</v>
      </c>
    </row>
    <row r="8491" spans="1:7" x14ac:dyDescent="0.25">
      <c r="A8491" s="31" t="s">
        <v>789</v>
      </c>
      <c r="B8491" s="31" t="s">
        <v>782</v>
      </c>
      <c r="C8491" s="31" t="s">
        <v>156</v>
      </c>
      <c r="D8491" s="31" t="s">
        <v>702</v>
      </c>
      <c r="E8491" s="31" t="s">
        <v>5</v>
      </c>
      <c r="F8491" s="31" t="s">
        <v>56</v>
      </c>
      <c r="G8491" s="69">
        <v>3390</v>
      </c>
    </row>
    <row r="8492" spans="1:7" x14ac:dyDescent="0.25">
      <c r="A8492" s="31" t="s">
        <v>789</v>
      </c>
      <c r="B8492" s="31" t="s">
        <v>782</v>
      </c>
      <c r="C8492" s="31" t="s">
        <v>156</v>
      </c>
      <c r="D8492" s="31" t="s">
        <v>702</v>
      </c>
      <c r="E8492" s="31" t="s">
        <v>5</v>
      </c>
      <c r="F8492" s="31" t="s">
        <v>82</v>
      </c>
      <c r="G8492" s="69">
        <v>2952</v>
      </c>
    </row>
    <row r="8493" spans="1:7" x14ac:dyDescent="0.25">
      <c r="A8493" s="31" t="s">
        <v>789</v>
      </c>
      <c r="B8493" s="31" t="s">
        <v>782</v>
      </c>
      <c r="C8493" s="31" t="s">
        <v>156</v>
      </c>
      <c r="D8493" s="31" t="s">
        <v>702</v>
      </c>
      <c r="E8493" s="31" t="s">
        <v>5</v>
      </c>
      <c r="F8493" s="31" t="s">
        <v>80</v>
      </c>
      <c r="G8493" s="69">
        <v>10405</v>
      </c>
    </row>
    <row r="8494" spans="1:7" x14ac:dyDescent="0.25">
      <c r="A8494" s="31" t="s">
        <v>789</v>
      </c>
      <c r="B8494" s="31" t="s">
        <v>782</v>
      </c>
      <c r="C8494" s="31" t="s">
        <v>156</v>
      </c>
      <c r="D8494" s="31" t="s">
        <v>702</v>
      </c>
      <c r="E8494" s="31" t="s">
        <v>5</v>
      </c>
      <c r="F8494" s="31" t="s">
        <v>61</v>
      </c>
      <c r="G8494" s="69">
        <v>1087</v>
      </c>
    </row>
    <row r="8495" spans="1:7" x14ac:dyDescent="0.25">
      <c r="A8495" s="31" t="s">
        <v>789</v>
      </c>
      <c r="B8495" s="31" t="s">
        <v>782</v>
      </c>
      <c r="C8495" s="31" t="s">
        <v>156</v>
      </c>
      <c r="D8495" s="31" t="s">
        <v>702</v>
      </c>
      <c r="E8495" s="31" t="s">
        <v>85</v>
      </c>
      <c r="F8495" s="31" t="s">
        <v>87</v>
      </c>
      <c r="G8495" s="69">
        <v>441.08</v>
      </c>
    </row>
    <row r="8496" spans="1:7" x14ac:dyDescent="0.25">
      <c r="A8496" s="31" t="s">
        <v>789</v>
      </c>
      <c r="B8496" s="31" t="s">
        <v>782</v>
      </c>
      <c r="C8496" s="31" t="s">
        <v>156</v>
      </c>
      <c r="D8496" s="31" t="s">
        <v>702</v>
      </c>
      <c r="E8496" s="31" t="s">
        <v>85</v>
      </c>
      <c r="F8496" s="31" t="s">
        <v>86</v>
      </c>
      <c r="G8496" s="69">
        <v>9329</v>
      </c>
    </row>
    <row r="8497" spans="1:7" x14ac:dyDescent="0.25">
      <c r="A8497" s="31" t="s">
        <v>789</v>
      </c>
      <c r="B8497" s="31" t="s">
        <v>782</v>
      </c>
      <c r="C8497" s="31" t="s">
        <v>156</v>
      </c>
      <c r="D8497" s="31" t="s">
        <v>702</v>
      </c>
      <c r="E8497" s="31" t="s">
        <v>84</v>
      </c>
      <c r="F8497" s="31" t="s">
        <v>23</v>
      </c>
      <c r="G8497" s="69">
        <v>4631</v>
      </c>
    </row>
    <row r="8498" spans="1:7" x14ac:dyDescent="0.25">
      <c r="A8498" s="31" t="s">
        <v>789</v>
      </c>
      <c r="B8498" s="31" t="s">
        <v>782</v>
      </c>
      <c r="C8498" s="31" t="s">
        <v>156</v>
      </c>
      <c r="D8498" s="31" t="s">
        <v>702</v>
      </c>
      <c r="E8498" s="31" t="s">
        <v>0</v>
      </c>
      <c r="F8498" s="31" t="s">
        <v>15</v>
      </c>
      <c r="G8498" s="69">
        <v>1501</v>
      </c>
    </row>
    <row r="8499" spans="1:7" x14ac:dyDescent="0.25">
      <c r="A8499" s="31" t="s">
        <v>789</v>
      </c>
      <c r="B8499" s="31" t="s">
        <v>782</v>
      </c>
      <c r="C8499" s="31" t="s">
        <v>156</v>
      </c>
      <c r="D8499" s="31" t="s">
        <v>702</v>
      </c>
      <c r="E8499" s="31" t="s">
        <v>0</v>
      </c>
      <c r="F8499" s="31" t="s">
        <v>16</v>
      </c>
      <c r="G8499" s="69">
        <v>5268</v>
      </c>
    </row>
    <row r="8500" spans="1:7" x14ac:dyDescent="0.25">
      <c r="A8500" s="31" t="s">
        <v>789</v>
      </c>
      <c r="B8500" s="31" t="s">
        <v>54</v>
      </c>
      <c r="C8500" s="31" t="s">
        <v>156</v>
      </c>
      <c r="D8500" s="31" t="s">
        <v>702</v>
      </c>
      <c r="E8500" s="31" t="s">
        <v>81</v>
      </c>
      <c r="F8500" s="31" t="s">
        <v>27</v>
      </c>
      <c r="G8500" s="69">
        <v>7503</v>
      </c>
    </row>
    <row r="8501" spans="1:7" x14ac:dyDescent="0.25">
      <c r="A8501" s="31" t="s">
        <v>789</v>
      </c>
      <c r="B8501" s="31" t="s">
        <v>54</v>
      </c>
      <c r="C8501" s="31" t="s">
        <v>156</v>
      </c>
      <c r="D8501" s="31" t="s">
        <v>702</v>
      </c>
      <c r="E8501" s="31" t="s">
        <v>81</v>
      </c>
      <c r="F8501" s="31" t="s">
        <v>25</v>
      </c>
      <c r="G8501" s="69">
        <v>12288</v>
      </c>
    </row>
    <row r="8502" spans="1:7" x14ac:dyDescent="0.25">
      <c r="A8502" s="31" t="s">
        <v>789</v>
      </c>
      <c r="B8502" s="31" t="s">
        <v>54</v>
      </c>
      <c r="C8502" s="31" t="s">
        <v>156</v>
      </c>
      <c r="D8502" s="31" t="s">
        <v>702</v>
      </c>
      <c r="E8502" s="31" t="s">
        <v>81</v>
      </c>
      <c r="F8502" s="31" t="s">
        <v>26</v>
      </c>
      <c r="G8502" s="69">
        <v>23817</v>
      </c>
    </row>
    <row r="8503" spans="1:7" x14ac:dyDescent="0.25">
      <c r="A8503" s="31" t="s">
        <v>789</v>
      </c>
      <c r="B8503" s="31" t="s">
        <v>54</v>
      </c>
      <c r="C8503" s="31" t="s">
        <v>156</v>
      </c>
      <c r="D8503" s="31" t="s">
        <v>702</v>
      </c>
      <c r="E8503" s="31" t="s">
        <v>81</v>
      </c>
      <c r="F8503" s="31" t="s">
        <v>64</v>
      </c>
      <c r="G8503" s="69">
        <v>5463</v>
      </c>
    </row>
    <row r="8504" spans="1:7" x14ac:dyDescent="0.25">
      <c r="A8504" s="31" t="s">
        <v>789</v>
      </c>
      <c r="B8504" s="31" t="s">
        <v>54</v>
      </c>
      <c r="C8504" s="31" t="s">
        <v>156</v>
      </c>
      <c r="D8504" s="31" t="s">
        <v>702</v>
      </c>
      <c r="E8504" s="31" t="s">
        <v>81</v>
      </c>
      <c r="F8504" s="31" t="s">
        <v>9</v>
      </c>
      <c r="G8504" s="69">
        <v>57020</v>
      </c>
    </row>
    <row r="8505" spans="1:7" x14ac:dyDescent="0.25">
      <c r="A8505" s="31" t="s">
        <v>789</v>
      </c>
      <c r="B8505" s="31" t="s">
        <v>54</v>
      </c>
      <c r="C8505" s="31" t="s">
        <v>156</v>
      </c>
      <c r="D8505" s="31" t="s">
        <v>702</v>
      </c>
      <c r="E8505" s="31" t="s">
        <v>79</v>
      </c>
      <c r="F8505" s="31" t="s">
        <v>28</v>
      </c>
      <c r="G8505" s="69">
        <v>18228</v>
      </c>
    </row>
    <row r="8506" spans="1:7" x14ac:dyDescent="0.25">
      <c r="A8506" s="31" t="s">
        <v>789</v>
      </c>
      <c r="B8506" s="31" t="s">
        <v>54</v>
      </c>
      <c r="C8506" s="31" t="s">
        <v>156</v>
      </c>
      <c r="D8506" s="31" t="s">
        <v>702</v>
      </c>
      <c r="E8506" s="31" t="s">
        <v>5</v>
      </c>
      <c r="F8506" s="31" t="s">
        <v>52</v>
      </c>
      <c r="G8506" s="69">
        <v>6665</v>
      </c>
    </row>
    <row r="8507" spans="1:7" x14ac:dyDescent="0.25">
      <c r="A8507" s="31" t="s">
        <v>789</v>
      </c>
      <c r="B8507" s="31" t="s">
        <v>54</v>
      </c>
      <c r="C8507" s="31" t="s">
        <v>156</v>
      </c>
      <c r="D8507" s="31" t="s">
        <v>702</v>
      </c>
      <c r="E8507" s="31" t="s">
        <v>5</v>
      </c>
      <c r="F8507" s="31" t="s">
        <v>11</v>
      </c>
      <c r="G8507" s="69">
        <v>338720</v>
      </c>
    </row>
    <row r="8508" spans="1:7" x14ac:dyDescent="0.25">
      <c r="A8508" s="31" t="s">
        <v>789</v>
      </c>
      <c r="B8508" s="31" t="s">
        <v>54</v>
      </c>
      <c r="C8508" s="31" t="s">
        <v>156</v>
      </c>
      <c r="D8508" s="31" t="s">
        <v>702</v>
      </c>
      <c r="E8508" s="31" t="s">
        <v>5</v>
      </c>
      <c r="F8508" s="31" t="s">
        <v>12</v>
      </c>
      <c r="G8508" s="69">
        <v>5639</v>
      </c>
    </row>
    <row r="8509" spans="1:7" x14ac:dyDescent="0.25">
      <c r="A8509" s="31" t="s">
        <v>789</v>
      </c>
      <c r="B8509" s="31" t="s">
        <v>54</v>
      </c>
      <c r="C8509" s="31" t="s">
        <v>156</v>
      </c>
      <c r="D8509" s="31" t="s">
        <v>702</v>
      </c>
      <c r="E8509" s="31" t="s">
        <v>5</v>
      </c>
      <c r="F8509" s="31" t="s">
        <v>56</v>
      </c>
      <c r="G8509" s="69">
        <v>194773</v>
      </c>
    </row>
    <row r="8510" spans="1:7" x14ac:dyDescent="0.25">
      <c r="A8510" s="31" t="s">
        <v>789</v>
      </c>
      <c r="B8510" s="31" t="s">
        <v>54</v>
      </c>
      <c r="C8510" s="31" t="s">
        <v>156</v>
      </c>
      <c r="D8510" s="31" t="s">
        <v>702</v>
      </c>
      <c r="E8510" s="31" t="s">
        <v>5</v>
      </c>
      <c r="F8510" s="31" t="s">
        <v>89</v>
      </c>
      <c r="G8510" s="69">
        <v>7946</v>
      </c>
    </row>
    <row r="8511" spans="1:7" x14ac:dyDescent="0.25">
      <c r="A8511" s="31" t="s">
        <v>789</v>
      </c>
      <c r="B8511" s="31" t="s">
        <v>54</v>
      </c>
      <c r="C8511" s="31" t="s">
        <v>156</v>
      </c>
      <c r="D8511" s="31" t="s">
        <v>702</v>
      </c>
      <c r="E8511" s="31" t="s">
        <v>5</v>
      </c>
      <c r="F8511" s="31" t="s">
        <v>80</v>
      </c>
      <c r="G8511" s="69">
        <v>139216</v>
      </c>
    </row>
    <row r="8512" spans="1:7" x14ac:dyDescent="0.25">
      <c r="A8512" s="31" t="s">
        <v>789</v>
      </c>
      <c r="B8512" s="31" t="s">
        <v>54</v>
      </c>
      <c r="C8512" s="31" t="s">
        <v>156</v>
      </c>
      <c r="D8512" s="31" t="s">
        <v>702</v>
      </c>
      <c r="E8512" s="31" t="s">
        <v>5</v>
      </c>
      <c r="F8512" s="31" t="s">
        <v>61</v>
      </c>
      <c r="G8512" s="69">
        <v>39260</v>
      </c>
    </row>
    <row r="8513" spans="1:7" x14ac:dyDescent="0.25">
      <c r="A8513" s="31" t="s">
        <v>789</v>
      </c>
      <c r="B8513" s="31" t="s">
        <v>54</v>
      </c>
      <c r="C8513" s="31" t="s">
        <v>156</v>
      </c>
      <c r="D8513" s="31" t="s">
        <v>702</v>
      </c>
      <c r="E8513" s="31" t="s">
        <v>85</v>
      </c>
      <c r="F8513" s="31" t="s">
        <v>87</v>
      </c>
      <c r="G8513" s="69">
        <v>2352</v>
      </c>
    </row>
    <row r="8514" spans="1:7" x14ac:dyDescent="0.25">
      <c r="A8514" s="31" t="s">
        <v>789</v>
      </c>
      <c r="B8514" s="31" t="s">
        <v>54</v>
      </c>
      <c r="C8514" s="31" t="s">
        <v>156</v>
      </c>
      <c r="D8514" s="31" t="s">
        <v>702</v>
      </c>
      <c r="E8514" s="31" t="s">
        <v>85</v>
      </c>
      <c r="F8514" s="31" t="s">
        <v>86</v>
      </c>
      <c r="G8514" s="69">
        <v>78283</v>
      </c>
    </row>
    <row r="8515" spans="1:7" x14ac:dyDescent="0.25">
      <c r="A8515" s="31" t="s">
        <v>789</v>
      </c>
      <c r="B8515" s="31" t="s">
        <v>54</v>
      </c>
      <c r="C8515" s="31" t="s">
        <v>156</v>
      </c>
      <c r="D8515" s="31" t="s">
        <v>702</v>
      </c>
      <c r="E8515" s="31" t="s">
        <v>84</v>
      </c>
      <c r="F8515" s="31" t="s">
        <v>29</v>
      </c>
      <c r="G8515" s="69">
        <v>3456</v>
      </c>
    </row>
    <row r="8516" spans="1:7" x14ac:dyDescent="0.25">
      <c r="A8516" s="31" t="s">
        <v>789</v>
      </c>
      <c r="B8516" s="31" t="s">
        <v>54</v>
      </c>
      <c r="C8516" s="31" t="s">
        <v>156</v>
      </c>
      <c r="D8516" s="31" t="s">
        <v>702</v>
      </c>
      <c r="E8516" s="31" t="s">
        <v>84</v>
      </c>
      <c r="F8516" s="31" t="s">
        <v>23</v>
      </c>
      <c r="G8516" s="69">
        <v>74010</v>
      </c>
    </row>
    <row r="8517" spans="1:7" x14ac:dyDescent="0.25">
      <c r="A8517" s="31" t="s">
        <v>789</v>
      </c>
      <c r="B8517" s="31" t="s">
        <v>54</v>
      </c>
      <c r="C8517" s="31" t="s">
        <v>156</v>
      </c>
      <c r="D8517" s="31" t="s">
        <v>702</v>
      </c>
      <c r="E8517" s="31" t="s">
        <v>0</v>
      </c>
      <c r="F8517" s="31" t="s">
        <v>15</v>
      </c>
      <c r="G8517" s="69">
        <v>103133</v>
      </c>
    </row>
    <row r="8518" spans="1:7" x14ac:dyDescent="0.25">
      <c r="A8518" s="31" t="s">
        <v>789</v>
      </c>
      <c r="B8518" s="31" t="s">
        <v>54</v>
      </c>
      <c r="C8518" s="31" t="s">
        <v>156</v>
      </c>
      <c r="D8518" s="31" t="s">
        <v>702</v>
      </c>
      <c r="E8518" s="31" t="s">
        <v>0</v>
      </c>
      <c r="F8518" s="31" t="s">
        <v>16</v>
      </c>
      <c r="G8518" s="69">
        <v>497669</v>
      </c>
    </row>
    <row r="8519" spans="1:7" x14ac:dyDescent="0.25">
      <c r="A8519" s="31" t="s">
        <v>237</v>
      </c>
      <c r="B8519" s="31" t="s">
        <v>172</v>
      </c>
      <c r="C8519" s="31" t="s">
        <v>156</v>
      </c>
      <c r="D8519" s="31" t="s">
        <v>702</v>
      </c>
      <c r="E8519" s="2" t="s">
        <v>81</v>
      </c>
      <c r="F8519" s="2" t="s">
        <v>25</v>
      </c>
    </row>
    <row r="8520" spans="1:7" x14ac:dyDescent="0.25">
      <c r="A8520" s="31" t="s">
        <v>237</v>
      </c>
      <c r="B8520" s="31" t="s">
        <v>172</v>
      </c>
      <c r="C8520" s="31" t="s">
        <v>156</v>
      </c>
      <c r="D8520" s="31" t="s">
        <v>702</v>
      </c>
      <c r="E8520" s="2" t="s">
        <v>81</v>
      </c>
      <c r="F8520" s="2" t="s">
        <v>26</v>
      </c>
    </row>
    <row r="8521" spans="1:7" x14ac:dyDescent="0.25">
      <c r="A8521" s="31" t="s">
        <v>237</v>
      </c>
      <c r="B8521" s="31" t="s">
        <v>172</v>
      </c>
      <c r="C8521" s="31" t="s">
        <v>156</v>
      </c>
      <c r="D8521" s="31" t="s">
        <v>702</v>
      </c>
      <c r="E8521" s="2" t="s">
        <v>79</v>
      </c>
      <c r="F8521" s="2" t="s">
        <v>28</v>
      </c>
      <c r="G8521" s="69">
        <v>9730.836961935267</v>
      </c>
    </row>
    <row r="8522" spans="1:7" x14ac:dyDescent="0.25">
      <c r="A8522" s="31" t="s">
        <v>237</v>
      </c>
      <c r="B8522" s="31" t="s">
        <v>172</v>
      </c>
      <c r="C8522" s="31" t="s">
        <v>156</v>
      </c>
      <c r="D8522" s="31" t="s">
        <v>702</v>
      </c>
      <c r="E8522" s="2" t="s">
        <v>84</v>
      </c>
      <c r="F8522" s="2" t="s">
        <v>67</v>
      </c>
      <c r="G8522" s="69">
        <v>3949.9600911227922</v>
      </c>
    </row>
    <row r="8523" spans="1:7" x14ac:dyDescent="0.25">
      <c r="A8523" s="31" t="s">
        <v>237</v>
      </c>
      <c r="B8523" s="31" t="s">
        <v>172</v>
      </c>
      <c r="C8523" s="31" t="s">
        <v>156</v>
      </c>
      <c r="D8523" s="31" t="s">
        <v>702</v>
      </c>
      <c r="E8523" s="2" t="s">
        <v>84</v>
      </c>
      <c r="F8523" s="2" t="s">
        <v>23</v>
      </c>
      <c r="G8523" s="69">
        <v>26356.98</v>
      </c>
    </row>
    <row r="8524" spans="1:7" x14ac:dyDescent="0.25">
      <c r="A8524" s="31" t="s">
        <v>688</v>
      </c>
      <c r="B8524" s="31" t="s">
        <v>172</v>
      </c>
      <c r="C8524" s="31" t="s">
        <v>156</v>
      </c>
      <c r="D8524" s="31" t="s">
        <v>702</v>
      </c>
      <c r="E8524" s="2" t="s">
        <v>81</v>
      </c>
      <c r="F8524" s="2" t="s">
        <v>25</v>
      </c>
      <c r="G8524" s="69">
        <v>1176.24</v>
      </c>
    </row>
    <row r="8525" spans="1:7" x14ac:dyDescent="0.25">
      <c r="A8525" s="31" t="s">
        <v>688</v>
      </c>
      <c r="B8525" s="31" t="s">
        <v>172</v>
      </c>
      <c r="C8525" s="31" t="s">
        <v>156</v>
      </c>
      <c r="D8525" s="31" t="s">
        <v>702</v>
      </c>
      <c r="E8525" s="2" t="s">
        <v>81</v>
      </c>
      <c r="F8525" s="2" t="s">
        <v>26</v>
      </c>
    </row>
    <row r="8526" spans="1:7" x14ac:dyDescent="0.25">
      <c r="A8526" s="31" t="s">
        <v>688</v>
      </c>
      <c r="B8526" s="31" t="s">
        <v>172</v>
      </c>
      <c r="C8526" s="31" t="s">
        <v>156</v>
      </c>
      <c r="D8526" s="31" t="s">
        <v>702</v>
      </c>
      <c r="E8526" s="2" t="s">
        <v>79</v>
      </c>
      <c r="F8526" s="2" t="s">
        <v>28</v>
      </c>
      <c r="G8526" s="69">
        <v>60915.91210251853</v>
      </c>
    </row>
    <row r="8527" spans="1:7" x14ac:dyDescent="0.25">
      <c r="A8527" s="31" t="s">
        <v>688</v>
      </c>
      <c r="B8527" s="31" t="s">
        <v>172</v>
      </c>
      <c r="C8527" s="31" t="s">
        <v>156</v>
      </c>
      <c r="D8527" s="31" t="s">
        <v>702</v>
      </c>
      <c r="E8527" s="2" t="s">
        <v>84</v>
      </c>
      <c r="F8527" s="2" t="s">
        <v>67</v>
      </c>
      <c r="G8527" s="69">
        <v>24025.530451159251</v>
      </c>
    </row>
    <row r="8528" spans="1:7" x14ac:dyDescent="0.25">
      <c r="A8528" s="31" t="s">
        <v>688</v>
      </c>
      <c r="B8528" s="31" t="s">
        <v>172</v>
      </c>
      <c r="C8528" s="31" t="s">
        <v>156</v>
      </c>
      <c r="D8528" s="31" t="s">
        <v>702</v>
      </c>
      <c r="E8528" s="2" t="s">
        <v>84</v>
      </c>
      <c r="F8528" s="2" t="s">
        <v>23</v>
      </c>
      <c r="G8528" s="69">
        <v>147963.78000000003</v>
      </c>
    </row>
    <row r="8529" spans="1:7" x14ac:dyDescent="0.25">
      <c r="A8529" s="31" t="s">
        <v>691</v>
      </c>
      <c r="B8529" s="31" t="s">
        <v>172</v>
      </c>
      <c r="C8529" s="31" t="s">
        <v>156</v>
      </c>
      <c r="D8529" s="31" t="s">
        <v>702</v>
      </c>
      <c r="E8529" s="2" t="s">
        <v>81</v>
      </c>
      <c r="F8529" s="2" t="s">
        <v>25</v>
      </c>
      <c r="G8529" s="69">
        <v>1454.64</v>
      </c>
    </row>
    <row r="8530" spans="1:7" x14ac:dyDescent="0.25">
      <c r="A8530" s="31" t="s">
        <v>691</v>
      </c>
      <c r="B8530" s="31" t="s">
        <v>172</v>
      </c>
      <c r="C8530" s="31" t="s">
        <v>156</v>
      </c>
      <c r="D8530" s="31" t="s">
        <v>702</v>
      </c>
      <c r="E8530" s="2" t="s">
        <v>81</v>
      </c>
      <c r="F8530" s="2" t="s">
        <v>26</v>
      </c>
    </row>
    <row r="8531" spans="1:7" x14ac:dyDescent="0.25">
      <c r="A8531" s="31" t="s">
        <v>691</v>
      </c>
      <c r="B8531" s="31" t="s">
        <v>172</v>
      </c>
      <c r="C8531" s="31" t="s">
        <v>156</v>
      </c>
      <c r="D8531" s="31" t="s">
        <v>702</v>
      </c>
      <c r="E8531" s="2" t="s">
        <v>79</v>
      </c>
      <c r="F8531" s="2" t="s">
        <v>28</v>
      </c>
      <c r="G8531" s="69">
        <v>82966.6577442134</v>
      </c>
    </row>
    <row r="8532" spans="1:7" x14ac:dyDescent="0.25">
      <c r="A8532" s="31" t="s">
        <v>691</v>
      </c>
      <c r="B8532" s="31" t="s">
        <v>172</v>
      </c>
      <c r="C8532" s="31" t="s">
        <v>156</v>
      </c>
      <c r="D8532" s="31" t="s">
        <v>702</v>
      </c>
      <c r="E8532" s="2" t="s">
        <v>84</v>
      </c>
      <c r="F8532" s="2" t="s">
        <v>67</v>
      </c>
      <c r="G8532" s="69">
        <v>25206.446354690808</v>
      </c>
    </row>
    <row r="8533" spans="1:7" x14ac:dyDescent="0.25">
      <c r="A8533" s="31" t="s">
        <v>691</v>
      </c>
      <c r="B8533" s="31" t="s">
        <v>172</v>
      </c>
      <c r="C8533" s="31" t="s">
        <v>156</v>
      </c>
      <c r="D8533" s="31" t="s">
        <v>702</v>
      </c>
      <c r="E8533" s="2" t="s">
        <v>84</v>
      </c>
      <c r="F8533" s="2" t="s">
        <v>23</v>
      </c>
      <c r="G8533" s="69">
        <v>198623.46</v>
      </c>
    </row>
    <row r="8534" spans="1:7" x14ac:dyDescent="0.25">
      <c r="A8534" s="31" t="s">
        <v>716</v>
      </c>
      <c r="B8534" s="31" t="s">
        <v>172</v>
      </c>
      <c r="C8534" s="31" t="s">
        <v>156</v>
      </c>
      <c r="D8534" s="31" t="s">
        <v>702</v>
      </c>
      <c r="E8534" s="2" t="s">
        <v>81</v>
      </c>
      <c r="F8534" s="2" t="s">
        <v>25</v>
      </c>
      <c r="G8534" s="69">
        <v>2025.36</v>
      </c>
    </row>
    <row r="8535" spans="1:7" x14ac:dyDescent="0.25">
      <c r="A8535" s="31" t="s">
        <v>716</v>
      </c>
      <c r="B8535" s="31" t="s">
        <v>172</v>
      </c>
      <c r="C8535" s="31" t="s">
        <v>156</v>
      </c>
      <c r="D8535" s="31" t="s">
        <v>702</v>
      </c>
      <c r="E8535" s="2" t="s">
        <v>81</v>
      </c>
      <c r="F8535" s="2" t="s">
        <v>26</v>
      </c>
    </row>
    <row r="8536" spans="1:7" x14ac:dyDescent="0.25">
      <c r="A8536" s="31" t="s">
        <v>716</v>
      </c>
      <c r="B8536" s="31" t="s">
        <v>172</v>
      </c>
      <c r="C8536" s="31" t="s">
        <v>156</v>
      </c>
      <c r="D8536" s="31" t="s">
        <v>702</v>
      </c>
      <c r="E8536" s="2" t="s">
        <v>79</v>
      </c>
      <c r="F8536" s="2" t="s">
        <v>28</v>
      </c>
      <c r="G8536" s="69">
        <v>93904.758484684731</v>
      </c>
    </row>
    <row r="8537" spans="1:7" x14ac:dyDescent="0.25">
      <c r="A8537" s="31" t="s">
        <v>716</v>
      </c>
      <c r="B8537" s="31" t="s">
        <v>172</v>
      </c>
      <c r="C8537" s="31" t="s">
        <v>156</v>
      </c>
      <c r="D8537" s="31" t="s">
        <v>702</v>
      </c>
      <c r="E8537" s="2" t="s">
        <v>84</v>
      </c>
      <c r="F8537" s="2" t="s">
        <v>67</v>
      </c>
      <c r="G8537" s="69">
        <v>23088.941975944566</v>
      </c>
    </row>
    <row r="8538" spans="1:7" x14ac:dyDescent="0.25">
      <c r="A8538" s="31" t="s">
        <v>716</v>
      </c>
      <c r="B8538" s="31" t="s">
        <v>172</v>
      </c>
      <c r="C8538" s="31" t="s">
        <v>156</v>
      </c>
      <c r="D8538" s="31" t="s">
        <v>702</v>
      </c>
      <c r="E8538" s="2" t="s">
        <v>84</v>
      </c>
      <c r="F8538" s="2" t="s">
        <v>23</v>
      </c>
      <c r="G8538" s="69">
        <v>188712.56999999998</v>
      </c>
    </row>
    <row r="8539" spans="1:7" x14ac:dyDescent="0.25">
      <c r="A8539" s="31" t="s">
        <v>726</v>
      </c>
      <c r="B8539" s="31" t="s">
        <v>172</v>
      </c>
      <c r="C8539" s="31" t="s">
        <v>156</v>
      </c>
      <c r="D8539" s="31" t="s">
        <v>702</v>
      </c>
      <c r="E8539" s="2" t="s">
        <v>81</v>
      </c>
      <c r="F8539" s="2" t="s">
        <v>25</v>
      </c>
      <c r="G8539" s="69">
        <v>3814.08</v>
      </c>
    </row>
    <row r="8540" spans="1:7" x14ac:dyDescent="0.25">
      <c r="A8540" s="31" t="s">
        <v>726</v>
      </c>
      <c r="B8540" s="31" t="s">
        <v>172</v>
      </c>
      <c r="C8540" s="31" t="s">
        <v>156</v>
      </c>
      <c r="D8540" s="31" t="s">
        <v>702</v>
      </c>
      <c r="E8540" s="2" t="s">
        <v>81</v>
      </c>
      <c r="F8540" s="2" t="s">
        <v>26</v>
      </c>
      <c r="G8540" s="69">
        <v>7009.7000000000007</v>
      </c>
    </row>
    <row r="8541" spans="1:7" x14ac:dyDescent="0.25">
      <c r="A8541" s="31" t="s">
        <v>726</v>
      </c>
      <c r="B8541" s="31" t="s">
        <v>172</v>
      </c>
      <c r="C8541" s="31" t="s">
        <v>156</v>
      </c>
      <c r="D8541" s="31" t="s">
        <v>702</v>
      </c>
      <c r="E8541" s="2" t="s">
        <v>79</v>
      </c>
      <c r="F8541" s="2" t="s">
        <v>28</v>
      </c>
      <c r="G8541" s="69">
        <v>132740.83425204968</v>
      </c>
    </row>
    <row r="8542" spans="1:7" x14ac:dyDescent="0.25">
      <c r="A8542" s="31" t="s">
        <v>726</v>
      </c>
      <c r="B8542" s="31" t="s">
        <v>172</v>
      </c>
      <c r="C8542" s="31" t="s">
        <v>156</v>
      </c>
      <c r="D8542" s="31" t="s">
        <v>702</v>
      </c>
      <c r="E8542" s="2" t="s">
        <v>84</v>
      </c>
      <c r="F8542" s="2" t="s">
        <v>67</v>
      </c>
      <c r="G8542" s="69">
        <v>30602.010396688434</v>
      </c>
    </row>
    <row r="8543" spans="1:7" x14ac:dyDescent="0.25">
      <c r="A8543" s="31" t="s">
        <v>726</v>
      </c>
      <c r="B8543" s="31" t="s">
        <v>172</v>
      </c>
      <c r="C8543" s="31" t="s">
        <v>156</v>
      </c>
      <c r="D8543" s="31" t="s">
        <v>702</v>
      </c>
      <c r="E8543" s="2" t="s">
        <v>84</v>
      </c>
      <c r="F8543" s="2" t="s">
        <v>23</v>
      </c>
      <c r="G8543" s="69">
        <v>276815.94</v>
      </c>
    </row>
    <row r="8544" spans="1:7" x14ac:dyDescent="0.25">
      <c r="A8544" s="31" t="s">
        <v>788</v>
      </c>
      <c r="B8544" s="31" t="s">
        <v>172</v>
      </c>
      <c r="C8544" s="31" t="s">
        <v>156</v>
      </c>
      <c r="D8544" s="31" t="s">
        <v>702</v>
      </c>
      <c r="E8544" s="2" t="s">
        <v>81</v>
      </c>
      <c r="F8544" s="2" t="s">
        <v>25</v>
      </c>
      <c r="G8544" s="69">
        <v>2846.64</v>
      </c>
    </row>
    <row r="8545" spans="1:7" x14ac:dyDescent="0.25">
      <c r="A8545" s="31" t="s">
        <v>788</v>
      </c>
      <c r="B8545" s="31" t="s">
        <v>172</v>
      </c>
      <c r="C8545" s="31" t="s">
        <v>156</v>
      </c>
      <c r="D8545" s="31" t="s">
        <v>702</v>
      </c>
      <c r="E8545" s="2" t="s">
        <v>81</v>
      </c>
      <c r="F8545" s="2" t="s">
        <v>26</v>
      </c>
      <c r="G8545" s="69">
        <v>31820.600000000002</v>
      </c>
    </row>
    <row r="8546" spans="1:7" x14ac:dyDescent="0.25">
      <c r="A8546" s="31" t="s">
        <v>788</v>
      </c>
      <c r="B8546" s="31" t="s">
        <v>172</v>
      </c>
      <c r="C8546" s="31" t="s">
        <v>156</v>
      </c>
      <c r="D8546" s="31" t="s">
        <v>702</v>
      </c>
      <c r="E8546" s="2" t="s">
        <v>79</v>
      </c>
      <c r="F8546" s="2" t="s">
        <v>28</v>
      </c>
      <c r="G8546" s="69">
        <v>124377.75</v>
      </c>
    </row>
    <row r="8547" spans="1:7" x14ac:dyDescent="0.25">
      <c r="A8547" s="31" t="s">
        <v>788</v>
      </c>
      <c r="B8547" s="31" t="s">
        <v>172</v>
      </c>
      <c r="C8547" s="31" t="s">
        <v>156</v>
      </c>
      <c r="D8547" s="31" t="s">
        <v>702</v>
      </c>
      <c r="E8547" s="2" t="s">
        <v>84</v>
      </c>
      <c r="F8547" s="2" t="s">
        <v>67</v>
      </c>
      <c r="G8547" s="69">
        <v>28602</v>
      </c>
    </row>
    <row r="8548" spans="1:7" x14ac:dyDescent="0.25">
      <c r="A8548" s="31" t="s">
        <v>788</v>
      </c>
      <c r="B8548" s="31" t="s">
        <v>172</v>
      </c>
      <c r="C8548" s="31" t="s">
        <v>156</v>
      </c>
      <c r="D8548" s="31" t="s">
        <v>702</v>
      </c>
      <c r="E8548" s="2" t="s">
        <v>84</v>
      </c>
      <c r="F8548" s="2" t="s">
        <v>23</v>
      </c>
      <c r="G8548" s="69">
        <v>414399.42</v>
      </c>
    </row>
    <row r="8549" spans="1:7" x14ac:dyDescent="0.25">
      <c r="A8549" s="31" t="s">
        <v>789</v>
      </c>
      <c r="B8549" s="31" t="s">
        <v>172</v>
      </c>
      <c r="C8549" s="31" t="s">
        <v>156</v>
      </c>
      <c r="D8549" s="31" t="s">
        <v>702</v>
      </c>
      <c r="E8549" s="2" t="s">
        <v>81</v>
      </c>
      <c r="F8549" s="2" t="s">
        <v>25</v>
      </c>
      <c r="G8549" s="69">
        <v>2860.56</v>
      </c>
    </row>
    <row r="8550" spans="1:7" x14ac:dyDescent="0.25">
      <c r="A8550" s="31" t="s">
        <v>789</v>
      </c>
      <c r="B8550" s="31" t="s">
        <v>172</v>
      </c>
      <c r="C8550" s="31" t="s">
        <v>156</v>
      </c>
      <c r="D8550" s="31" t="s">
        <v>702</v>
      </c>
      <c r="E8550" s="2" t="s">
        <v>81</v>
      </c>
      <c r="F8550" s="2" t="s">
        <v>26</v>
      </c>
      <c r="G8550" s="69">
        <v>14477.800000000001</v>
      </c>
    </row>
    <row r="8551" spans="1:7" x14ac:dyDescent="0.25">
      <c r="A8551" s="31" t="s">
        <v>789</v>
      </c>
      <c r="B8551" s="31" t="s">
        <v>172</v>
      </c>
      <c r="C8551" s="31" t="s">
        <v>156</v>
      </c>
      <c r="D8551" s="31" t="s">
        <v>702</v>
      </c>
      <c r="E8551" s="2" t="s">
        <v>79</v>
      </c>
      <c r="F8551" s="2" t="s">
        <v>28</v>
      </c>
      <c r="G8551" s="69">
        <v>132804</v>
      </c>
    </row>
    <row r="8552" spans="1:7" x14ac:dyDescent="0.25">
      <c r="A8552" s="31" t="s">
        <v>789</v>
      </c>
      <c r="B8552" s="31" t="s">
        <v>172</v>
      </c>
      <c r="C8552" s="31" t="s">
        <v>156</v>
      </c>
      <c r="D8552" s="31" t="s">
        <v>702</v>
      </c>
      <c r="E8552" s="2" t="s">
        <v>84</v>
      </c>
      <c r="F8552" s="2" t="s">
        <v>67</v>
      </c>
      <c r="G8552" s="69">
        <v>28980</v>
      </c>
    </row>
    <row r="8553" spans="1:7" x14ac:dyDescent="0.25">
      <c r="A8553" s="31" t="s">
        <v>789</v>
      </c>
      <c r="B8553" s="31" t="s">
        <v>172</v>
      </c>
      <c r="C8553" s="31" t="s">
        <v>156</v>
      </c>
      <c r="D8553" s="31" t="s">
        <v>702</v>
      </c>
      <c r="E8553" s="2" t="s">
        <v>84</v>
      </c>
      <c r="F8553" s="2" t="s">
        <v>23</v>
      </c>
      <c r="G8553" s="69">
        <v>288377.22000000003</v>
      </c>
    </row>
    <row r="8554" spans="1:7" x14ac:dyDescent="0.25">
      <c r="A8554" s="31" t="s">
        <v>789</v>
      </c>
      <c r="B8554" s="31" t="s">
        <v>781</v>
      </c>
      <c r="C8554" s="31" t="s">
        <v>156</v>
      </c>
      <c r="D8554" s="31" t="s">
        <v>702</v>
      </c>
      <c r="E8554" s="31" t="s">
        <v>81</v>
      </c>
      <c r="F8554" s="31" t="s">
        <v>25</v>
      </c>
      <c r="G8554" s="64">
        <v>23.82</v>
      </c>
    </row>
    <row r="8555" spans="1:7" x14ac:dyDescent="0.25">
      <c r="A8555" s="31" t="s">
        <v>789</v>
      </c>
      <c r="B8555" s="31" t="s">
        <v>781</v>
      </c>
      <c r="C8555" s="31" t="s">
        <v>156</v>
      </c>
      <c r="D8555" s="31" t="s">
        <v>702</v>
      </c>
      <c r="E8555" s="31" t="s">
        <v>81</v>
      </c>
      <c r="F8555" s="31" t="s">
        <v>26</v>
      </c>
      <c r="G8555" s="64">
        <v>5852.22</v>
      </c>
    </row>
    <row r="8556" spans="1:7" x14ac:dyDescent="0.25">
      <c r="A8556" s="31" t="s">
        <v>789</v>
      </c>
      <c r="B8556" s="31" t="s">
        <v>781</v>
      </c>
      <c r="C8556" s="31" t="s">
        <v>156</v>
      </c>
      <c r="D8556" s="31" t="s">
        <v>702</v>
      </c>
      <c r="E8556" s="31" t="s">
        <v>79</v>
      </c>
      <c r="F8556" s="31" t="s">
        <v>28</v>
      </c>
      <c r="G8556" s="64">
        <v>9015.4</v>
      </c>
    </row>
    <row r="8557" spans="1:7" x14ac:dyDescent="0.25">
      <c r="A8557" s="31" t="s">
        <v>789</v>
      </c>
      <c r="B8557" s="31" t="s">
        <v>781</v>
      </c>
      <c r="C8557" s="31" t="s">
        <v>156</v>
      </c>
      <c r="D8557" s="31" t="s">
        <v>702</v>
      </c>
      <c r="E8557" s="31" t="s">
        <v>5</v>
      </c>
      <c r="F8557" s="31" t="s">
        <v>11</v>
      </c>
      <c r="G8557" s="64">
        <v>1095</v>
      </c>
    </row>
    <row r="8558" spans="1:7" x14ac:dyDescent="0.25">
      <c r="A8558" s="31" t="s">
        <v>789</v>
      </c>
      <c r="B8558" s="31" t="s">
        <v>781</v>
      </c>
      <c r="C8558" s="31" t="s">
        <v>156</v>
      </c>
      <c r="D8558" s="31" t="s">
        <v>702</v>
      </c>
      <c r="E8558" s="31" t="s">
        <v>5</v>
      </c>
      <c r="F8558" s="31" t="s">
        <v>82</v>
      </c>
      <c r="G8558" s="64">
        <v>201.7</v>
      </c>
    </row>
    <row r="8559" spans="1:7" x14ac:dyDescent="0.25">
      <c r="A8559" s="31" t="s">
        <v>789</v>
      </c>
      <c r="B8559" s="31" t="s">
        <v>781</v>
      </c>
      <c r="C8559" s="31" t="s">
        <v>156</v>
      </c>
      <c r="D8559" s="31" t="s">
        <v>702</v>
      </c>
      <c r="E8559" s="31" t="s">
        <v>5</v>
      </c>
      <c r="F8559" s="31" t="s">
        <v>80</v>
      </c>
      <c r="G8559" s="64">
        <v>976.86</v>
      </c>
    </row>
    <row r="8560" spans="1:7" x14ac:dyDescent="0.25">
      <c r="A8560" s="31" t="s">
        <v>789</v>
      </c>
      <c r="B8560" s="31" t="s">
        <v>781</v>
      </c>
      <c r="C8560" s="31" t="s">
        <v>156</v>
      </c>
      <c r="D8560" s="31" t="s">
        <v>702</v>
      </c>
      <c r="E8560" s="31" t="s">
        <v>5</v>
      </c>
      <c r="F8560" s="31" t="s">
        <v>61</v>
      </c>
      <c r="G8560" s="64">
        <v>15911.27</v>
      </c>
    </row>
    <row r="8561" spans="1:7" x14ac:dyDescent="0.25">
      <c r="A8561" s="31" t="s">
        <v>789</v>
      </c>
      <c r="B8561" s="31" t="s">
        <v>781</v>
      </c>
      <c r="C8561" s="31" t="s">
        <v>156</v>
      </c>
      <c r="D8561" s="31" t="s">
        <v>702</v>
      </c>
      <c r="E8561" s="31" t="s">
        <v>85</v>
      </c>
      <c r="F8561" s="31" t="s">
        <v>86</v>
      </c>
      <c r="G8561" s="64">
        <v>2591.13</v>
      </c>
    </row>
    <row r="8562" spans="1:7" x14ac:dyDescent="0.25">
      <c r="A8562" s="31" t="s">
        <v>789</v>
      </c>
      <c r="B8562" s="31" t="s">
        <v>781</v>
      </c>
      <c r="C8562" s="31" t="s">
        <v>156</v>
      </c>
      <c r="D8562" s="31" t="s">
        <v>702</v>
      </c>
      <c r="E8562" s="31" t="s">
        <v>85</v>
      </c>
      <c r="F8562" s="31" t="s">
        <v>85</v>
      </c>
      <c r="G8562" s="64">
        <v>0</v>
      </c>
    </row>
    <row r="8563" spans="1:7" x14ac:dyDescent="0.25">
      <c r="A8563" s="31" t="s">
        <v>789</v>
      </c>
      <c r="B8563" s="31" t="s">
        <v>781</v>
      </c>
      <c r="C8563" s="31" t="s">
        <v>156</v>
      </c>
      <c r="D8563" s="31" t="s">
        <v>702</v>
      </c>
      <c r="E8563" s="31" t="s">
        <v>84</v>
      </c>
      <c r="F8563" s="31" t="s">
        <v>29</v>
      </c>
      <c r="G8563" s="64">
        <v>745.5</v>
      </c>
    </row>
    <row r="8564" spans="1:7" x14ac:dyDescent="0.25">
      <c r="A8564" s="31" t="s">
        <v>789</v>
      </c>
      <c r="B8564" s="31" t="s">
        <v>781</v>
      </c>
      <c r="C8564" s="31" t="s">
        <v>156</v>
      </c>
      <c r="D8564" s="31" t="s">
        <v>702</v>
      </c>
      <c r="E8564" s="31" t="s">
        <v>84</v>
      </c>
      <c r="F8564" s="31" t="s">
        <v>67</v>
      </c>
      <c r="G8564" s="64">
        <v>505.63</v>
      </c>
    </row>
    <row r="8565" spans="1:7" x14ac:dyDescent="0.25">
      <c r="A8565" s="31" t="s">
        <v>789</v>
      </c>
      <c r="B8565" s="31" t="s">
        <v>781</v>
      </c>
      <c r="C8565" s="31" t="s">
        <v>156</v>
      </c>
      <c r="D8565" s="31" t="s">
        <v>702</v>
      </c>
      <c r="E8565" s="31" t="s">
        <v>84</v>
      </c>
      <c r="F8565" s="31" t="s">
        <v>93</v>
      </c>
      <c r="G8565" s="64">
        <v>349.71</v>
      </c>
    </row>
    <row r="8566" spans="1:7" x14ac:dyDescent="0.25">
      <c r="A8566" s="31" t="s">
        <v>789</v>
      </c>
      <c r="B8566" s="31" t="s">
        <v>781</v>
      </c>
      <c r="C8566" s="31" t="s">
        <v>156</v>
      </c>
      <c r="D8566" s="31" t="s">
        <v>702</v>
      </c>
      <c r="E8566" s="31" t="s">
        <v>84</v>
      </c>
      <c r="F8566" s="31" t="s">
        <v>23</v>
      </c>
      <c r="G8566" s="64">
        <v>1998.74</v>
      </c>
    </row>
    <row r="8567" spans="1:7" x14ac:dyDescent="0.25">
      <c r="A8567" s="31" t="s">
        <v>789</v>
      </c>
      <c r="B8567" s="31" t="s">
        <v>781</v>
      </c>
      <c r="C8567" s="31" t="s">
        <v>156</v>
      </c>
      <c r="D8567" s="31" t="s">
        <v>702</v>
      </c>
      <c r="E8567" s="31" t="s">
        <v>0</v>
      </c>
      <c r="F8567" s="31" t="s">
        <v>14</v>
      </c>
      <c r="G8567" s="64">
        <v>65.14</v>
      </c>
    </row>
    <row r="8568" spans="1:7" x14ac:dyDescent="0.25">
      <c r="A8568" s="31" t="s">
        <v>789</v>
      </c>
      <c r="B8568" s="31" t="s">
        <v>781</v>
      </c>
      <c r="C8568" s="31" t="s">
        <v>156</v>
      </c>
      <c r="D8568" s="31" t="s">
        <v>702</v>
      </c>
      <c r="E8568" s="31" t="s">
        <v>0</v>
      </c>
      <c r="F8568" s="31" t="s">
        <v>15</v>
      </c>
      <c r="G8568" s="64">
        <v>22501.31</v>
      </c>
    </row>
    <row r="8569" spans="1:7" x14ac:dyDescent="0.25">
      <c r="A8569" s="31" t="s">
        <v>789</v>
      </c>
      <c r="B8569" s="31" t="s">
        <v>781</v>
      </c>
      <c r="C8569" s="31" t="s">
        <v>156</v>
      </c>
      <c r="D8569" s="31" t="s">
        <v>702</v>
      </c>
      <c r="E8569" s="31" t="s">
        <v>0</v>
      </c>
      <c r="F8569" s="31" t="s">
        <v>16</v>
      </c>
      <c r="G8569" s="64">
        <v>6720.72</v>
      </c>
    </row>
    <row r="8570" spans="1:7" x14ac:dyDescent="0.25">
      <c r="A8570" s="31" t="s">
        <v>789</v>
      </c>
      <c r="B8570" s="31" t="s">
        <v>754</v>
      </c>
      <c r="C8570" s="31" t="s">
        <v>156</v>
      </c>
      <c r="D8570" s="31" t="s">
        <v>702</v>
      </c>
      <c r="E8570" s="31" t="s">
        <v>81</v>
      </c>
      <c r="F8570" s="31" t="s">
        <v>27</v>
      </c>
      <c r="G8570" s="64">
        <v>85.28</v>
      </c>
    </row>
    <row r="8571" spans="1:7" x14ac:dyDescent="0.25">
      <c r="A8571" s="31" t="s">
        <v>789</v>
      </c>
      <c r="B8571" s="31" t="s">
        <v>754</v>
      </c>
      <c r="C8571" s="31" t="s">
        <v>156</v>
      </c>
      <c r="D8571" s="31" t="s">
        <v>702</v>
      </c>
      <c r="E8571" s="31" t="s">
        <v>81</v>
      </c>
      <c r="F8571" s="31" t="s">
        <v>25</v>
      </c>
      <c r="G8571" s="64">
        <v>1130.17</v>
      </c>
    </row>
    <row r="8572" spans="1:7" x14ac:dyDescent="0.25">
      <c r="A8572" s="31" t="s">
        <v>789</v>
      </c>
      <c r="B8572" s="31" t="s">
        <v>754</v>
      </c>
      <c r="C8572" s="31" t="s">
        <v>156</v>
      </c>
      <c r="D8572" s="31" t="s">
        <v>702</v>
      </c>
      <c r="E8572" s="31" t="s">
        <v>81</v>
      </c>
      <c r="F8572" s="31" t="s">
        <v>65</v>
      </c>
      <c r="G8572" s="64">
        <v>88.5</v>
      </c>
    </row>
    <row r="8573" spans="1:7" x14ac:dyDescent="0.25">
      <c r="A8573" s="31" t="s">
        <v>789</v>
      </c>
      <c r="B8573" s="31" t="s">
        <v>754</v>
      </c>
      <c r="C8573" s="31" t="s">
        <v>156</v>
      </c>
      <c r="D8573" s="31" t="s">
        <v>702</v>
      </c>
      <c r="E8573" s="31" t="s">
        <v>81</v>
      </c>
      <c r="F8573" s="31" t="s">
        <v>26</v>
      </c>
      <c r="G8573" s="64">
        <v>236.52</v>
      </c>
    </row>
    <row r="8574" spans="1:7" x14ac:dyDescent="0.25">
      <c r="A8574" s="31" t="s">
        <v>789</v>
      </c>
      <c r="B8574" s="31" t="s">
        <v>754</v>
      </c>
      <c r="C8574" s="31" t="s">
        <v>156</v>
      </c>
      <c r="D8574" s="31" t="s">
        <v>702</v>
      </c>
      <c r="E8574" s="31" t="s">
        <v>81</v>
      </c>
      <c r="F8574" s="31" t="s">
        <v>9</v>
      </c>
      <c r="G8574" s="64">
        <v>2369</v>
      </c>
    </row>
    <row r="8575" spans="1:7" x14ac:dyDescent="0.25">
      <c r="A8575" s="31" t="s">
        <v>789</v>
      </c>
      <c r="B8575" s="31" t="s">
        <v>754</v>
      </c>
      <c r="C8575" s="31" t="s">
        <v>156</v>
      </c>
      <c r="D8575" s="31" t="s">
        <v>702</v>
      </c>
      <c r="E8575" s="31" t="s">
        <v>79</v>
      </c>
      <c r="F8575" s="31" t="s">
        <v>28</v>
      </c>
      <c r="G8575" s="64">
        <v>397.36</v>
      </c>
    </row>
    <row r="8576" spans="1:7" x14ac:dyDescent="0.25">
      <c r="A8576" s="31" t="s">
        <v>789</v>
      </c>
      <c r="B8576" s="31" t="s">
        <v>754</v>
      </c>
      <c r="C8576" s="31" t="s">
        <v>156</v>
      </c>
      <c r="D8576" s="31" t="s">
        <v>702</v>
      </c>
      <c r="E8576" s="31" t="s">
        <v>5</v>
      </c>
      <c r="F8576" s="31" t="s">
        <v>11</v>
      </c>
      <c r="G8576" s="64">
        <v>1288.74</v>
      </c>
    </row>
    <row r="8577" spans="1:7" x14ac:dyDescent="0.25">
      <c r="A8577" s="31" t="s">
        <v>789</v>
      </c>
      <c r="B8577" s="31" t="s">
        <v>754</v>
      </c>
      <c r="C8577" s="31" t="s">
        <v>156</v>
      </c>
      <c r="D8577" s="31" t="s">
        <v>702</v>
      </c>
      <c r="E8577" s="31" t="s">
        <v>5</v>
      </c>
      <c r="F8577" s="31" t="s">
        <v>12</v>
      </c>
      <c r="G8577" s="64">
        <v>32.25</v>
      </c>
    </row>
    <row r="8578" spans="1:7" x14ac:dyDescent="0.25">
      <c r="A8578" s="31" t="s">
        <v>789</v>
      </c>
      <c r="B8578" s="31" t="s">
        <v>754</v>
      </c>
      <c r="C8578" s="31" t="s">
        <v>156</v>
      </c>
      <c r="D8578" s="31" t="s">
        <v>702</v>
      </c>
      <c r="E8578" s="31" t="s">
        <v>5</v>
      </c>
      <c r="F8578" s="31" t="s">
        <v>56</v>
      </c>
      <c r="G8578" s="64">
        <v>341.73</v>
      </c>
    </row>
    <row r="8579" spans="1:7" x14ac:dyDescent="0.25">
      <c r="A8579" s="31" t="s">
        <v>789</v>
      </c>
      <c r="B8579" s="31" t="s">
        <v>754</v>
      </c>
      <c r="C8579" s="31" t="s">
        <v>156</v>
      </c>
      <c r="D8579" s="31" t="s">
        <v>702</v>
      </c>
      <c r="E8579" s="31" t="s">
        <v>5</v>
      </c>
      <c r="F8579" s="31" t="s">
        <v>62</v>
      </c>
      <c r="G8579" s="64">
        <v>153.1</v>
      </c>
    </row>
    <row r="8580" spans="1:7" x14ac:dyDescent="0.25">
      <c r="A8580" s="31" t="s">
        <v>789</v>
      </c>
      <c r="B8580" s="31" t="s">
        <v>754</v>
      </c>
      <c r="C8580" s="31" t="s">
        <v>156</v>
      </c>
      <c r="D8580" s="31" t="s">
        <v>702</v>
      </c>
      <c r="E8580" s="31" t="s">
        <v>5</v>
      </c>
      <c r="F8580" s="31" t="s">
        <v>89</v>
      </c>
      <c r="G8580" s="64">
        <v>28.88</v>
      </c>
    </row>
    <row r="8581" spans="1:7" x14ac:dyDescent="0.25">
      <c r="A8581" s="31" t="s">
        <v>789</v>
      </c>
      <c r="B8581" s="31" t="s">
        <v>754</v>
      </c>
      <c r="C8581" s="31" t="s">
        <v>156</v>
      </c>
      <c r="D8581" s="31" t="s">
        <v>702</v>
      </c>
      <c r="E8581" s="31" t="s">
        <v>5</v>
      </c>
      <c r="F8581" s="31" t="s">
        <v>80</v>
      </c>
      <c r="G8581" s="64">
        <v>745.17</v>
      </c>
    </row>
    <row r="8582" spans="1:7" x14ac:dyDescent="0.25">
      <c r="A8582" s="31" t="s">
        <v>789</v>
      </c>
      <c r="B8582" s="31" t="s">
        <v>754</v>
      </c>
      <c r="C8582" s="31" t="s">
        <v>156</v>
      </c>
      <c r="D8582" s="31" t="s">
        <v>702</v>
      </c>
      <c r="E8582" s="31" t="s">
        <v>5</v>
      </c>
      <c r="F8582" s="31" t="s">
        <v>61</v>
      </c>
      <c r="G8582" s="64">
        <v>275</v>
      </c>
    </row>
    <row r="8583" spans="1:7" x14ac:dyDescent="0.25">
      <c r="A8583" s="31" t="s">
        <v>789</v>
      </c>
      <c r="B8583" s="31" t="s">
        <v>754</v>
      </c>
      <c r="C8583" s="31" t="s">
        <v>156</v>
      </c>
      <c r="D8583" s="31" t="s">
        <v>702</v>
      </c>
      <c r="E8583" s="31" t="s">
        <v>85</v>
      </c>
      <c r="F8583" s="31" t="s">
        <v>86</v>
      </c>
      <c r="G8583" s="64">
        <v>6501.99</v>
      </c>
    </row>
    <row r="8584" spans="1:7" x14ac:dyDescent="0.25">
      <c r="A8584" s="31" t="s">
        <v>789</v>
      </c>
      <c r="B8584" s="31" t="s">
        <v>754</v>
      </c>
      <c r="C8584" s="31" t="s">
        <v>156</v>
      </c>
      <c r="D8584" s="31" t="s">
        <v>702</v>
      </c>
      <c r="E8584" s="31" t="s">
        <v>84</v>
      </c>
      <c r="F8584" s="31" t="s">
        <v>29</v>
      </c>
      <c r="G8584" s="64">
        <v>267.20999999999998</v>
      </c>
    </row>
    <row r="8585" spans="1:7" x14ac:dyDescent="0.25">
      <c r="A8585" s="31" t="s">
        <v>789</v>
      </c>
      <c r="B8585" s="31" t="s">
        <v>754</v>
      </c>
      <c r="C8585" s="31" t="s">
        <v>156</v>
      </c>
      <c r="D8585" s="31" t="s">
        <v>702</v>
      </c>
      <c r="E8585" s="31" t="s">
        <v>84</v>
      </c>
      <c r="F8585" s="31" t="s">
        <v>23</v>
      </c>
      <c r="G8585" s="64">
        <v>1403.42</v>
      </c>
    </row>
    <row r="8586" spans="1:7" x14ac:dyDescent="0.25">
      <c r="A8586" s="31" t="s">
        <v>789</v>
      </c>
      <c r="B8586" s="31" t="s">
        <v>754</v>
      </c>
      <c r="C8586" s="31" t="s">
        <v>156</v>
      </c>
      <c r="D8586" s="31" t="s">
        <v>702</v>
      </c>
      <c r="E8586" s="31" t="s">
        <v>0</v>
      </c>
      <c r="F8586" s="31" t="s">
        <v>14</v>
      </c>
      <c r="G8586" s="64">
        <v>14.85</v>
      </c>
    </row>
    <row r="8587" spans="1:7" x14ac:dyDescent="0.25">
      <c r="A8587" s="31" t="s">
        <v>789</v>
      </c>
      <c r="B8587" s="31" t="s">
        <v>754</v>
      </c>
      <c r="C8587" s="31" t="s">
        <v>156</v>
      </c>
      <c r="D8587" s="31" t="s">
        <v>702</v>
      </c>
      <c r="E8587" s="31" t="s">
        <v>0</v>
      </c>
      <c r="F8587" s="31" t="s">
        <v>16</v>
      </c>
      <c r="G8587" s="64">
        <v>12154.04</v>
      </c>
    </row>
    <row r="8588" spans="1:7" x14ac:dyDescent="0.25">
      <c r="A8588" s="31" t="s">
        <v>789</v>
      </c>
      <c r="B8588" s="31" t="s">
        <v>162</v>
      </c>
      <c r="C8588" s="31" t="s">
        <v>156</v>
      </c>
      <c r="D8588" s="31" t="s">
        <v>702</v>
      </c>
      <c r="E8588" s="31" t="s">
        <v>81</v>
      </c>
      <c r="F8588" s="31" t="s">
        <v>25</v>
      </c>
      <c r="G8588" s="64">
        <v>18037.419999999998</v>
      </c>
    </row>
    <row r="8589" spans="1:7" x14ac:dyDescent="0.25">
      <c r="A8589" s="31" t="s">
        <v>789</v>
      </c>
      <c r="B8589" s="31" t="s">
        <v>162</v>
      </c>
      <c r="C8589" s="31" t="s">
        <v>156</v>
      </c>
      <c r="D8589" s="31" t="s">
        <v>702</v>
      </c>
      <c r="E8589" s="31" t="s">
        <v>81</v>
      </c>
      <c r="F8589" s="31" t="s">
        <v>65</v>
      </c>
      <c r="G8589" s="64">
        <v>272.47000000000003</v>
      </c>
    </row>
    <row r="8590" spans="1:7" x14ac:dyDescent="0.25">
      <c r="A8590" s="31" t="s">
        <v>789</v>
      </c>
      <c r="B8590" s="31" t="s">
        <v>162</v>
      </c>
      <c r="C8590" s="31" t="s">
        <v>156</v>
      </c>
      <c r="D8590" s="31" t="s">
        <v>702</v>
      </c>
      <c r="E8590" s="31" t="s">
        <v>81</v>
      </c>
      <c r="F8590" s="31" t="s">
        <v>26</v>
      </c>
      <c r="G8590" s="64">
        <v>21157.8</v>
      </c>
    </row>
    <row r="8591" spans="1:7" x14ac:dyDescent="0.25">
      <c r="A8591" s="31" t="s">
        <v>789</v>
      </c>
      <c r="B8591" s="31" t="s">
        <v>162</v>
      </c>
      <c r="C8591" s="31" t="s">
        <v>156</v>
      </c>
      <c r="D8591" s="31" t="s">
        <v>702</v>
      </c>
      <c r="E8591" s="31" t="s">
        <v>79</v>
      </c>
      <c r="F8591" s="31" t="s">
        <v>28</v>
      </c>
      <c r="G8591" s="64">
        <v>15848.08</v>
      </c>
    </row>
    <row r="8592" spans="1:7" x14ac:dyDescent="0.25">
      <c r="A8592" s="31" t="s">
        <v>789</v>
      </c>
      <c r="B8592" s="31" t="s">
        <v>162</v>
      </c>
      <c r="C8592" s="31" t="s">
        <v>156</v>
      </c>
      <c r="D8592" s="31" t="s">
        <v>702</v>
      </c>
      <c r="E8592" s="31" t="s">
        <v>5</v>
      </c>
      <c r="F8592" s="31" t="s">
        <v>52</v>
      </c>
      <c r="G8592" s="64">
        <v>613.4</v>
      </c>
    </row>
    <row r="8593" spans="1:7" x14ac:dyDescent="0.25">
      <c r="A8593" s="31" t="s">
        <v>789</v>
      </c>
      <c r="B8593" s="31" t="s">
        <v>162</v>
      </c>
      <c r="C8593" s="31" t="s">
        <v>156</v>
      </c>
      <c r="D8593" s="31" t="s">
        <v>702</v>
      </c>
      <c r="E8593" s="31" t="s">
        <v>5</v>
      </c>
      <c r="F8593" s="31" t="s">
        <v>11</v>
      </c>
      <c r="G8593" s="64">
        <v>52564.480000000003</v>
      </c>
    </row>
    <row r="8594" spans="1:7" x14ac:dyDescent="0.25">
      <c r="A8594" s="31" t="s">
        <v>789</v>
      </c>
      <c r="B8594" s="31" t="s">
        <v>162</v>
      </c>
      <c r="C8594" s="31" t="s">
        <v>156</v>
      </c>
      <c r="D8594" s="31" t="s">
        <v>702</v>
      </c>
      <c r="E8594" s="31" t="s">
        <v>5</v>
      </c>
      <c r="F8594" s="31" t="s">
        <v>12</v>
      </c>
      <c r="G8594" s="64">
        <v>7088.77</v>
      </c>
    </row>
    <row r="8595" spans="1:7" x14ac:dyDescent="0.25">
      <c r="A8595" s="31" t="s">
        <v>789</v>
      </c>
      <c r="B8595" s="31" t="s">
        <v>162</v>
      </c>
      <c r="C8595" s="31" t="s">
        <v>156</v>
      </c>
      <c r="D8595" s="31" t="s">
        <v>702</v>
      </c>
      <c r="E8595" s="31" t="s">
        <v>5</v>
      </c>
      <c r="F8595" s="31" t="s">
        <v>56</v>
      </c>
      <c r="G8595" s="64">
        <v>30625.97</v>
      </c>
    </row>
    <row r="8596" spans="1:7" x14ac:dyDescent="0.25">
      <c r="A8596" s="31" t="s">
        <v>789</v>
      </c>
      <c r="B8596" s="31" t="s">
        <v>162</v>
      </c>
      <c r="C8596" s="31" t="s">
        <v>156</v>
      </c>
      <c r="D8596" s="31" t="s">
        <v>702</v>
      </c>
      <c r="E8596" s="31" t="s">
        <v>5</v>
      </c>
      <c r="F8596" s="31" t="s">
        <v>89</v>
      </c>
      <c r="G8596" s="64">
        <v>2720.53</v>
      </c>
    </row>
    <row r="8597" spans="1:7" x14ac:dyDescent="0.25">
      <c r="A8597" s="31" t="s">
        <v>789</v>
      </c>
      <c r="B8597" s="31" t="s">
        <v>162</v>
      </c>
      <c r="C8597" s="31" t="s">
        <v>156</v>
      </c>
      <c r="D8597" s="31" t="s">
        <v>702</v>
      </c>
      <c r="E8597" s="31" t="s">
        <v>5</v>
      </c>
      <c r="F8597" s="31" t="s">
        <v>82</v>
      </c>
      <c r="G8597" s="64">
        <v>9651.2099999999991</v>
      </c>
    </row>
    <row r="8598" spans="1:7" x14ac:dyDescent="0.25">
      <c r="A8598" s="31" t="s">
        <v>789</v>
      </c>
      <c r="B8598" s="31" t="s">
        <v>162</v>
      </c>
      <c r="C8598" s="31" t="s">
        <v>156</v>
      </c>
      <c r="D8598" s="31" t="s">
        <v>702</v>
      </c>
      <c r="E8598" s="31" t="s">
        <v>5</v>
      </c>
      <c r="F8598" s="31" t="s">
        <v>80</v>
      </c>
      <c r="G8598" s="64">
        <v>29329</v>
      </c>
    </row>
    <row r="8599" spans="1:7" x14ac:dyDescent="0.25">
      <c r="A8599" s="31" t="s">
        <v>789</v>
      </c>
      <c r="B8599" s="31" t="s">
        <v>162</v>
      </c>
      <c r="C8599" s="31" t="s">
        <v>156</v>
      </c>
      <c r="D8599" s="31" t="s">
        <v>702</v>
      </c>
      <c r="E8599" s="31" t="s">
        <v>5</v>
      </c>
      <c r="F8599" s="31" t="s">
        <v>61</v>
      </c>
      <c r="G8599" s="64">
        <v>8347.74</v>
      </c>
    </row>
    <row r="8600" spans="1:7" x14ac:dyDescent="0.25">
      <c r="A8600" s="31" t="s">
        <v>789</v>
      </c>
      <c r="B8600" s="31" t="s">
        <v>162</v>
      </c>
      <c r="C8600" s="31" t="s">
        <v>156</v>
      </c>
      <c r="D8600" s="31" t="s">
        <v>702</v>
      </c>
      <c r="E8600" s="31" t="s">
        <v>85</v>
      </c>
      <c r="F8600" s="31" t="s">
        <v>87</v>
      </c>
      <c r="G8600" s="64">
        <v>213.84</v>
      </c>
    </row>
    <row r="8601" spans="1:7" x14ac:dyDescent="0.25">
      <c r="A8601" s="31" t="s">
        <v>789</v>
      </c>
      <c r="B8601" s="31" t="s">
        <v>162</v>
      </c>
      <c r="C8601" s="31" t="s">
        <v>156</v>
      </c>
      <c r="D8601" s="31" t="s">
        <v>702</v>
      </c>
      <c r="E8601" s="31" t="s">
        <v>85</v>
      </c>
      <c r="F8601" s="31" t="s">
        <v>86</v>
      </c>
      <c r="G8601" s="64">
        <v>75907.44</v>
      </c>
    </row>
    <row r="8602" spans="1:7" x14ac:dyDescent="0.25">
      <c r="A8602" s="31" t="s">
        <v>789</v>
      </c>
      <c r="B8602" s="31" t="s">
        <v>162</v>
      </c>
      <c r="C8602" s="31" t="s">
        <v>156</v>
      </c>
      <c r="D8602" s="31" t="s">
        <v>702</v>
      </c>
      <c r="E8602" s="31" t="s">
        <v>84</v>
      </c>
      <c r="F8602" s="31" t="s">
        <v>29</v>
      </c>
      <c r="G8602" s="64">
        <v>5158.55</v>
      </c>
    </row>
    <row r="8603" spans="1:7" x14ac:dyDescent="0.25">
      <c r="A8603" s="31" t="s">
        <v>789</v>
      </c>
      <c r="B8603" s="31" t="s">
        <v>162</v>
      </c>
      <c r="C8603" s="31" t="s">
        <v>156</v>
      </c>
      <c r="D8603" s="31" t="s">
        <v>702</v>
      </c>
      <c r="E8603" s="31" t="s">
        <v>84</v>
      </c>
      <c r="F8603" s="31" t="s">
        <v>67</v>
      </c>
      <c r="G8603" s="64">
        <v>929.74</v>
      </c>
    </row>
    <row r="8604" spans="1:7" x14ac:dyDescent="0.25">
      <c r="A8604" s="31" t="s">
        <v>789</v>
      </c>
      <c r="B8604" s="31" t="s">
        <v>162</v>
      </c>
      <c r="C8604" s="31" t="s">
        <v>156</v>
      </c>
      <c r="D8604" s="31" t="s">
        <v>702</v>
      </c>
      <c r="E8604" s="31" t="s">
        <v>84</v>
      </c>
      <c r="F8604" s="31" t="s">
        <v>93</v>
      </c>
      <c r="G8604" s="64">
        <v>635.64</v>
      </c>
    </row>
    <row r="8605" spans="1:7" x14ac:dyDescent="0.25">
      <c r="A8605" s="31" t="s">
        <v>789</v>
      </c>
      <c r="B8605" s="31" t="s">
        <v>162</v>
      </c>
      <c r="C8605" s="31" t="s">
        <v>156</v>
      </c>
      <c r="D8605" s="31" t="s">
        <v>702</v>
      </c>
      <c r="E8605" s="31" t="s">
        <v>84</v>
      </c>
      <c r="F8605" s="31" t="s">
        <v>23</v>
      </c>
      <c r="G8605" s="64">
        <v>38302.410000000003</v>
      </c>
    </row>
    <row r="8606" spans="1:7" x14ac:dyDescent="0.25">
      <c r="A8606" s="31" t="s">
        <v>789</v>
      </c>
      <c r="B8606" s="31" t="s">
        <v>162</v>
      </c>
      <c r="C8606" s="31" t="s">
        <v>156</v>
      </c>
      <c r="D8606" s="31" t="s">
        <v>702</v>
      </c>
      <c r="E8606" s="31" t="s">
        <v>0</v>
      </c>
      <c r="F8606" s="31" t="s">
        <v>15</v>
      </c>
      <c r="G8606" s="64">
        <v>32875.33</v>
      </c>
    </row>
    <row r="8607" spans="1:7" x14ac:dyDescent="0.25">
      <c r="A8607" s="31" t="s">
        <v>789</v>
      </c>
      <c r="B8607" s="31" t="s">
        <v>162</v>
      </c>
      <c r="C8607" s="31" t="s">
        <v>156</v>
      </c>
      <c r="D8607" s="31" t="s">
        <v>702</v>
      </c>
      <c r="E8607" s="31" t="s">
        <v>0</v>
      </c>
      <c r="F8607" s="31" t="s">
        <v>16</v>
      </c>
      <c r="G8607" s="64">
        <v>46468.08</v>
      </c>
    </row>
    <row r="8608" spans="1:7" x14ac:dyDescent="0.25">
      <c r="A8608" s="31" t="s">
        <v>789</v>
      </c>
      <c r="B8608" s="31" t="s">
        <v>170</v>
      </c>
      <c r="C8608" s="31" t="s">
        <v>156</v>
      </c>
      <c r="D8608" s="31" t="s">
        <v>702</v>
      </c>
      <c r="E8608" s="31" t="s">
        <v>81</v>
      </c>
      <c r="F8608" s="31" t="s">
        <v>26</v>
      </c>
      <c r="G8608" s="64">
        <v>795.44</v>
      </c>
    </row>
    <row r="8609" spans="1:7" x14ac:dyDescent="0.25">
      <c r="A8609" s="31" t="s">
        <v>789</v>
      </c>
      <c r="B8609" s="31" t="s">
        <v>170</v>
      </c>
      <c r="C8609" s="31" t="s">
        <v>156</v>
      </c>
      <c r="D8609" s="31" t="s">
        <v>702</v>
      </c>
      <c r="E8609" s="31" t="s">
        <v>81</v>
      </c>
      <c r="F8609" s="31" t="s">
        <v>9</v>
      </c>
      <c r="G8609" s="64">
        <v>80.459999999999994</v>
      </c>
    </row>
    <row r="8610" spans="1:7" x14ac:dyDescent="0.25">
      <c r="A8610" s="31" t="s">
        <v>789</v>
      </c>
      <c r="B8610" s="31" t="s">
        <v>170</v>
      </c>
      <c r="C8610" s="31" t="s">
        <v>156</v>
      </c>
      <c r="D8610" s="31" t="s">
        <v>702</v>
      </c>
      <c r="E8610" s="31" t="s">
        <v>79</v>
      </c>
      <c r="F8610" s="31" t="s">
        <v>28</v>
      </c>
      <c r="G8610" s="64">
        <v>582.36</v>
      </c>
    </row>
    <row r="8611" spans="1:7" x14ac:dyDescent="0.25">
      <c r="A8611" s="31" t="s">
        <v>789</v>
      </c>
      <c r="B8611" s="31" t="s">
        <v>170</v>
      </c>
      <c r="C8611" s="31" t="s">
        <v>156</v>
      </c>
      <c r="D8611" s="31" t="s">
        <v>702</v>
      </c>
      <c r="E8611" s="31" t="s">
        <v>5</v>
      </c>
      <c r="F8611" s="31" t="s">
        <v>52</v>
      </c>
      <c r="G8611" s="64">
        <v>813.97</v>
      </c>
    </row>
    <row r="8612" spans="1:7" x14ac:dyDescent="0.25">
      <c r="A8612" s="31" t="s">
        <v>789</v>
      </c>
      <c r="B8612" s="31" t="s">
        <v>170</v>
      </c>
      <c r="C8612" s="31" t="s">
        <v>156</v>
      </c>
      <c r="D8612" s="31" t="s">
        <v>702</v>
      </c>
      <c r="E8612" s="31" t="s">
        <v>5</v>
      </c>
      <c r="F8612" s="31" t="s">
        <v>11</v>
      </c>
      <c r="G8612" s="64">
        <v>30916.37</v>
      </c>
    </row>
    <row r="8613" spans="1:7" x14ac:dyDescent="0.25">
      <c r="A8613" s="31" t="s">
        <v>789</v>
      </c>
      <c r="B8613" s="31" t="s">
        <v>170</v>
      </c>
      <c r="C8613" s="31" t="s">
        <v>156</v>
      </c>
      <c r="D8613" s="31" t="s">
        <v>702</v>
      </c>
      <c r="E8613" s="31" t="s">
        <v>5</v>
      </c>
      <c r="F8613" s="31" t="s">
        <v>12</v>
      </c>
      <c r="G8613" s="64">
        <v>186.06</v>
      </c>
    </row>
    <row r="8614" spans="1:7" x14ac:dyDescent="0.25">
      <c r="A8614" s="31" t="s">
        <v>789</v>
      </c>
      <c r="B8614" s="31" t="s">
        <v>170</v>
      </c>
      <c r="C8614" s="31" t="s">
        <v>156</v>
      </c>
      <c r="D8614" s="31" t="s">
        <v>702</v>
      </c>
      <c r="E8614" s="31" t="s">
        <v>5</v>
      </c>
      <c r="F8614" s="31" t="s">
        <v>56</v>
      </c>
      <c r="G8614" s="64">
        <v>1897.56</v>
      </c>
    </row>
    <row r="8615" spans="1:7" x14ac:dyDescent="0.25">
      <c r="A8615" s="31" t="s">
        <v>789</v>
      </c>
      <c r="B8615" s="31" t="s">
        <v>170</v>
      </c>
      <c r="C8615" s="31" t="s">
        <v>156</v>
      </c>
      <c r="D8615" s="31" t="s">
        <v>702</v>
      </c>
      <c r="E8615" s="31" t="s">
        <v>5</v>
      </c>
      <c r="F8615" s="31" t="s">
        <v>82</v>
      </c>
      <c r="G8615" s="64">
        <v>163.19</v>
      </c>
    </row>
    <row r="8616" spans="1:7" x14ac:dyDescent="0.25">
      <c r="A8616" s="31" t="s">
        <v>789</v>
      </c>
      <c r="B8616" s="31" t="s">
        <v>170</v>
      </c>
      <c r="C8616" s="31" t="s">
        <v>156</v>
      </c>
      <c r="D8616" s="31" t="s">
        <v>702</v>
      </c>
      <c r="E8616" s="31" t="s">
        <v>5</v>
      </c>
      <c r="F8616" s="31" t="s">
        <v>80</v>
      </c>
      <c r="G8616" s="64">
        <v>1520.4</v>
      </c>
    </row>
    <row r="8617" spans="1:7" x14ac:dyDescent="0.25">
      <c r="A8617" s="31" t="s">
        <v>789</v>
      </c>
      <c r="B8617" s="31" t="s">
        <v>170</v>
      </c>
      <c r="C8617" s="31" t="s">
        <v>156</v>
      </c>
      <c r="D8617" s="31" t="s">
        <v>702</v>
      </c>
      <c r="E8617" s="31" t="s">
        <v>5</v>
      </c>
      <c r="F8617" s="31" t="s">
        <v>61</v>
      </c>
      <c r="G8617" s="64">
        <v>21259.59</v>
      </c>
    </row>
    <row r="8618" spans="1:7" x14ac:dyDescent="0.25">
      <c r="A8618" s="31" t="s">
        <v>789</v>
      </c>
      <c r="B8618" s="31" t="s">
        <v>170</v>
      </c>
      <c r="C8618" s="31" t="s">
        <v>156</v>
      </c>
      <c r="D8618" s="31" t="s">
        <v>702</v>
      </c>
      <c r="E8618" s="31" t="s">
        <v>84</v>
      </c>
      <c r="F8618" s="31" t="s">
        <v>23</v>
      </c>
      <c r="G8618" s="64">
        <v>2915.67</v>
      </c>
    </row>
    <row r="8619" spans="1:7" x14ac:dyDescent="0.25">
      <c r="A8619" s="31" t="s">
        <v>789</v>
      </c>
      <c r="B8619" s="31" t="s">
        <v>170</v>
      </c>
      <c r="C8619" s="31" t="s">
        <v>156</v>
      </c>
      <c r="D8619" s="31" t="s">
        <v>702</v>
      </c>
      <c r="E8619" s="31" t="s">
        <v>0</v>
      </c>
      <c r="F8619" s="31" t="s">
        <v>14</v>
      </c>
      <c r="G8619" s="64">
        <v>782.39</v>
      </c>
    </row>
    <row r="8620" spans="1:7" x14ac:dyDescent="0.25">
      <c r="A8620" s="31" t="s">
        <v>789</v>
      </c>
      <c r="B8620" s="31" t="s">
        <v>170</v>
      </c>
      <c r="C8620" s="31" t="s">
        <v>156</v>
      </c>
      <c r="D8620" s="31" t="s">
        <v>702</v>
      </c>
      <c r="E8620" s="31" t="s">
        <v>0</v>
      </c>
      <c r="F8620" s="31" t="s">
        <v>16</v>
      </c>
      <c r="G8620" s="64">
        <v>1159.4000000000001</v>
      </c>
    </row>
    <row r="8621" spans="1:7" x14ac:dyDescent="0.25">
      <c r="A8621" s="31" t="s">
        <v>789</v>
      </c>
      <c r="B8621" s="31" t="s">
        <v>66</v>
      </c>
      <c r="C8621" s="31" t="s">
        <v>47</v>
      </c>
      <c r="D8621" s="31" t="s">
        <v>783</v>
      </c>
      <c r="E8621" s="31" t="s">
        <v>81</v>
      </c>
      <c r="F8621" s="2" t="s">
        <v>27</v>
      </c>
      <c r="G8621" s="64">
        <v>497.86</v>
      </c>
    </row>
    <row r="8622" spans="1:7" x14ac:dyDescent="0.25">
      <c r="A8622" s="31" t="s">
        <v>789</v>
      </c>
      <c r="B8622" s="31" t="s">
        <v>66</v>
      </c>
      <c r="C8622" s="31" t="s">
        <v>47</v>
      </c>
      <c r="D8622" s="31" t="s">
        <v>783</v>
      </c>
      <c r="E8622" s="31" t="s">
        <v>81</v>
      </c>
      <c r="F8622" s="2" t="s">
        <v>83</v>
      </c>
      <c r="G8622" s="64">
        <v>745.14</v>
      </c>
    </row>
    <row r="8623" spans="1:7" x14ac:dyDescent="0.25">
      <c r="A8623" s="31" t="s">
        <v>789</v>
      </c>
      <c r="B8623" s="31" t="s">
        <v>66</v>
      </c>
      <c r="C8623" s="31" t="s">
        <v>47</v>
      </c>
      <c r="D8623" s="31" t="s">
        <v>783</v>
      </c>
      <c r="E8623" s="31" t="s">
        <v>81</v>
      </c>
      <c r="F8623" s="2" t="s">
        <v>25</v>
      </c>
      <c r="G8623" s="64">
        <v>30905.220000000005</v>
      </c>
    </row>
    <row r="8624" spans="1:7" x14ac:dyDescent="0.25">
      <c r="A8624" s="31" t="s">
        <v>789</v>
      </c>
      <c r="B8624" s="31" t="s">
        <v>66</v>
      </c>
      <c r="C8624" s="31" t="s">
        <v>47</v>
      </c>
      <c r="D8624" s="31" t="s">
        <v>783</v>
      </c>
      <c r="E8624" s="31" t="s">
        <v>81</v>
      </c>
      <c r="F8624" s="2" t="s">
        <v>65</v>
      </c>
      <c r="G8624" s="64">
        <v>849.69</v>
      </c>
    </row>
    <row r="8625" spans="1:7" x14ac:dyDescent="0.25">
      <c r="A8625" s="31" t="s">
        <v>789</v>
      </c>
      <c r="B8625" s="31" t="s">
        <v>66</v>
      </c>
      <c r="C8625" s="31" t="s">
        <v>47</v>
      </c>
      <c r="D8625" s="31" t="s">
        <v>783</v>
      </c>
      <c r="E8625" s="31" t="s">
        <v>81</v>
      </c>
      <c r="F8625" s="2" t="s">
        <v>26</v>
      </c>
      <c r="G8625" s="64">
        <v>35449.99</v>
      </c>
    </row>
    <row r="8626" spans="1:7" x14ac:dyDescent="0.25">
      <c r="A8626" s="31" t="s">
        <v>789</v>
      </c>
      <c r="B8626" s="31" t="s">
        <v>66</v>
      </c>
      <c r="C8626" s="31" t="s">
        <v>47</v>
      </c>
      <c r="D8626" s="31" t="s">
        <v>783</v>
      </c>
      <c r="E8626" s="31" t="s">
        <v>81</v>
      </c>
      <c r="F8626" s="2" t="s">
        <v>64</v>
      </c>
      <c r="G8626" s="64">
        <v>73951.48</v>
      </c>
    </row>
    <row r="8627" spans="1:7" x14ac:dyDescent="0.25">
      <c r="A8627" s="31" t="s">
        <v>789</v>
      </c>
      <c r="B8627" s="31" t="s">
        <v>66</v>
      </c>
      <c r="C8627" s="31" t="s">
        <v>47</v>
      </c>
      <c r="D8627" s="31" t="s">
        <v>783</v>
      </c>
      <c r="E8627" s="31" t="s">
        <v>81</v>
      </c>
      <c r="F8627" s="2" t="s">
        <v>9</v>
      </c>
      <c r="G8627" s="64">
        <v>5532.1500000000005</v>
      </c>
    </row>
    <row r="8628" spans="1:7" x14ac:dyDescent="0.25">
      <c r="A8628" s="31" t="s">
        <v>789</v>
      </c>
      <c r="B8628" s="31" t="s">
        <v>66</v>
      </c>
      <c r="C8628" s="31" t="s">
        <v>47</v>
      </c>
      <c r="D8628" s="31" t="s">
        <v>783</v>
      </c>
      <c r="E8628" s="31" t="s">
        <v>79</v>
      </c>
      <c r="F8628" s="2" t="s">
        <v>28</v>
      </c>
      <c r="G8628" s="64">
        <v>20.12</v>
      </c>
    </row>
    <row r="8629" spans="1:7" x14ac:dyDescent="0.25">
      <c r="A8629" s="31" t="s">
        <v>789</v>
      </c>
      <c r="B8629" s="31" t="s">
        <v>66</v>
      </c>
      <c r="C8629" s="31" t="s">
        <v>47</v>
      </c>
      <c r="D8629" s="31" t="s">
        <v>783</v>
      </c>
      <c r="E8629" s="31" t="s">
        <v>79</v>
      </c>
      <c r="F8629" s="2" t="s">
        <v>90</v>
      </c>
      <c r="G8629" s="64"/>
    </row>
    <row r="8630" spans="1:7" x14ac:dyDescent="0.25">
      <c r="A8630" s="31" t="s">
        <v>789</v>
      </c>
      <c r="B8630" s="31" t="s">
        <v>66</v>
      </c>
      <c r="C8630" s="31" t="s">
        <v>47</v>
      </c>
      <c r="D8630" s="31" t="s">
        <v>783</v>
      </c>
      <c r="E8630" s="31" t="s">
        <v>5</v>
      </c>
      <c r="F8630" s="2" t="s">
        <v>52</v>
      </c>
      <c r="G8630" s="64">
        <v>468.97</v>
      </c>
    </row>
    <row r="8631" spans="1:7" x14ac:dyDescent="0.25">
      <c r="A8631" s="31" t="s">
        <v>789</v>
      </c>
      <c r="B8631" s="31" t="s">
        <v>66</v>
      </c>
      <c r="C8631" s="31" t="s">
        <v>47</v>
      </c>
      <c r="D8631" s="31" t="s">
        <v>783</v>
      </c>
      <c r="E8631" s="31" t="s">
        <v>5</v>
      </c>
      <c r="F8631" s="2" t="s">
        <v>11</v>
      </c>
      <c r="G8631" s="64">
        <v>170621.18</v>
      </c>
    </row>
    <row r="8632" spans="1:7" x14ac:dyDescent="0.25">
      <c r="A8632" s="31" t="s">
        <v>789</v>
      </c>
      <c r="B8632" s="31" t="s">
        <v>66</v>
      </c>
      <c r="C8632" s="31" t="s">
        <v>47</v>
      </c>
      <c r="D8632" s="31" t="s">
        <v>783</v>
      </c>
      <c r="E8632" s="31" t="s">
        <v>5</v>
      </c>
      <c r="F8632" s="2" t="s">
        <v>12</v>
      </c>
      <c r="G8632" s="64">
        <v>222838.75</v>
      </c>
    </row>
    <row r="8633" spans="1:7" x14ac:dyDescent="0.25">
      <c r="A8633" s="31" t="s">
        <v>789</v>
      </c>
      <c r="B8633" s="31" t="s">
        <v>66</v>
      </c>
      <c r="C8633" s="31" t="s">
        <v>47</v>
      </c>
      <c r="D8633" s="31" t="s">
        <v>783</v>
      </c>
      <c r="E8633" s="31" t="s">
        <v>5</v>
      </c>
      <c r="F8633" s="2" t="s">
        <v>56</v>
      </c>
      <c r="G8633" s="64">
        <v>3041.76</v>
      </c>
    </row>
    <row r="8634" spans="1:7" x14ac:dyDescent="0.25">
      <c r="A8634" s="31" t="s">
        <v>789</v>
      </c>
      <c r="B8634" s="31" t="s">
        <v>66</v>
      </c>
      <c r="C8634" s="31" t="s">
        <v>47</v>
      </c>
      <c r="D8634" s="31" t="s">
        <v>783</v>
      </c>
      <c r="E8634" s="31" t="s">
        <v>5</v>
      </c>
      <c r="F8634" s="2" t="s">
        <v>62</v>
      </c>
      <c r="G8634" s="64">
        <v>307.52</v>
      </c>
    </row>
    <row r="8635" spans="1:7" x14ac:dyDescent="0.25">
      <c r="A8635" s="31" t="s">
        <v>789</v>
      </c>
      <c r="B8635" s="31" t="s">
        <v>66</v>
      </c>
      <c r="C8635" s="31" t="s">
        <v>47</v>
      </c>
      <c r="D8635" s="31" t="s">
        <v>783</v>
      </c>
      <c r="E8635" s="31" t="s">
        <v>5</v>
      </c>
      <c r="F8635" s="2" t="s">
        <v>89</v>
      </c>
      <c r="G8635" s="64">
        <v>2639.56</v>
      </c>
    </row>
    <row r="8636" spans="1:7" x14ac:dyDescent="0.25">
      <c r="A8636" s="31" t="s">
        <v>789</v>
      </c>
      <c r="B8636" s="31" t="s">
        <v>66</v>
      </c>
      <c r="C8636" s="31" t="s">
        <v>47</v>
      </c>
      <c r="D8636" s="31" t="s">
        <v>783</v>
      </c>
      <c r="E8636" s="31" t="s">
        <v>5</v>
      </c>
      <c r="F8636" s="2" t="s">
        <v>82</v>
      </c>
      <c r="G8636" s="64">
        <v>45.14</v>
      </c>
    </row>
    <row r="8637" spans="1:7" x14ac:dyDescent="0.25">
      <c r="A8637" s="31" t="s">
        <v>789</v>
      </c>
      <c r="B8637" s="31" t="s">
        <v>66</v>
      </c>
      <c r="C8637" s="31" t="s">
        <v>47</v>
      </c>
      <c r="D8637" s="31" t="s">
        <v>783</v>
      </c>
      <c r="E8637" s="31" t="s">
        <v>5</v>
      </c>
      <c r="F8637" s="2" t="s">
        <v>80</v>
      </c>
      <c r="G8637" s="64">
        <v>272006.36000000004</v>
      </c>
    </row>
    <row r="8638" spans="1:7" x14ac:dyDescent="0.25">
      <c r="A8638" s="31" t="s">
        <v>789</v>
      </c>
      <c r="B8638" s="31" t="s">
        <v>66</v>
      </c>
      <c r="C8638" s="31" t="s">
        <v>47</v>
      </c>
      <c r="D8638" s="31" t="s">
        <v>783</v>
      </c>
      <c r="E8638" s="31" t="s">
        <v>5</v>
      </c>
      <c r="F8638" s="2" t="s">
        <v>63</v>
      </c>
      <c r="G8638" s="64">
        <v>34.72</v>
      </c>
    </row>
    <row r="8639" spans="1:7" x14ac:dyDescent="0.25">
      <c r="A8639" s="31" t="s">
        <v>789</v>
      </c>
      <c r="B8639" s="31" t="s">
        <v>66</v>
      </c>
      <c r="C8639" s="31" t="s">
        <v>47</v>
      </c>
      <c r="D8639" s="31" t="s">
        <v>783</v>
      </c>
      <c r="E8639" s="31" t="s">
        <v>5</v>
      </c>
      <c r="F8639" s="2" t="s">
        <v>61</v>
      </c>
      <c r="G8639" s="64">
        <v>101281.8</v>
      </c>
    </row>
    <row r="8640" spans="1:7" x14ac:dyDescent="0.25">
      <c r="A8640" s="31" t="s">
        <v>789</v>
      </c>
      <c r="B8640" s="31" t="s">
        <v>66</v>
      </c>
      <c r="C8640" s="31" t="s">
        <v>47</v>
      </c>
      <c r="D8640" s="31" t="s">
        <v>783</v>
      </c>
      <c r="E8640" s="31" t="s">
        <v>85</v>
      </c>
      <c r="F8640" s="2" t="s">
        <v>87</v>
      </c>
      <c r="G8640" s="64"/>
    </row>
    <row r="8641" spans="1:7" x14ac:dyDescent="0.25">
      <c r="A8641" s="31" t="s">
        <v>789</v>
      </c>
      <c r="B8641" s="31" t="s">
        <v>66</v>
      </c>
      <c r="C8641" s="31" t="s">
        <v>47</v>
      </c>
      <c r="D8641" s="31" t="s">
        <v>783</v>
      </c>
      <c r="E8641" s="31" t="s">
        <v>85</v>
      </c>
      <c r="F8641" s="2" t="s">
        <v>86</v>
      </c>
      <c r="G8641" s="64">
        <v>3.99</v>
      </c>
    </row>
    <row r="8642" spans="1:7" x14ac:dyDescent="0.25">
      <c r="A8642" s="31" t="s">
        <v>789</v>
      </c>
      <c r="B8642" s="31" t="s">
        <v>66</v>
      </c>
      <c r="C8642" s="31" t="s">
        <v>47</v>
      </c>
      <c r="D8642" s="31" t="s">
        <v>783</v>
      </c>
      <c r="E8642" s="31" t="s">
        <v>84</v>
      </c>
      <c r="F8642" s="2" t="s">
        <v>23</v>
      </c>
      <c r="G8642" s="64">
        <v>1652.2000000000003</v>
      </c>
    </row>
    <row r="8643" spans="1:7" x14ac:dyDescent="0.25">
      <c r="A8643" s="31" t="s">
        <v>789</v>
      </c>
      <c r="B8643" s="31" t="s">
        <v>18</v>
      </c>
      <c r="C8643" s="31" t="s">
        <v>47</v>
      </c>
      <c r="D8643" s="31" t="s">
        <v>783</v>
      </c>
      <c r="E8643" s="31" t="s">
        <v>81</v>
      </c>
      <c r="F8643" s="2" t="s">
        <v>27</v>
      </c>
      <c r="G8643" s="69">
        <v>6347.38</v>
      </c>
    </row>
    <row r="8644" spans="1:7" x14ac:dyDescent="0.25">
      <c r="A8644" s="31" t="s">
        <v>789</v>
      </c>
      <c r="B8644" s="31" t="s">
        <v>18</v>
      </c>
      <c r="C8644" s="31" t="s">
        <v>47</v>
      </c>
      <c r="D8644" s="31" t="s">
        <v>783</v>
      </c>
      <c r="E8644" s="31" t="s">
        <v>81</v>
      </c>
      <c r="F8644" s="2" t="s">
        <v>83</v>
      </c>
      <c r="G8644" s="69">
        <v>383.03</v>
      </c>
    </row>
    <row r="8645" spans="1:7" x14ac:dyDescent="0.25">
      <c r="A8645" s="31" t="s">
        <v>789</v>
      </c>
      <c r="B8645" s="31" t="s">
        <v>18</v>
      </c>
      <c r="C8645" s="31" t="s">
        <v>47</v>
      </c>
      <c r="D8645" s="31" t="s">
        <v>783</v>
      </c>
      <c r="E8645" s="31" t="s">
        <v>81</v>
      </c>
      <c r="F8645" s="2" t="s">
        <v>25</v>
      </c>
      <c r="G8645" s="69">
        <v>14515.82</v>
      </c>
    </row>
    <row r="8646" spans="1:7" x14ac:dyDescent="0.25">
      <c r="A8646" s="31" t="s">
        <v>789</v>
      </c>
      <c r="B8646" s="31" t="s">
        <v>18</v>
      </c>
      <c r="C8646" s="31" t="s">
        <v>47</v>
      </c>
      <c r="D8646" s="31" t="s">
        <v>783</v>
      </c>
      <c r="E8646" s="31" t="s">
        <v>81</v>
      </c>
      <c r="F8646" s="2" t="s">
        <v>65</v>
      </c>
      <c r="G8646" s="69">
        <v>508.82</v>
      </c>
    </row>
    <row r="8647" spans="1:7" x14ac:dyDescent="0.25">
      <c r="A8647" s="31" t="s">
        <v>789</v>
      </c>
      <c r="B8647" s="31" t="s">
        <v>18</v>
      </c>
      <c r="C8647" s="31" t="s">
        <v>47</v>
      </c>
      <c r="D8647" s="31" t="s">
        <v>783</v>
      </c>
      <c r="E8647" s="31" t="s">
        <v>81</v>
      </c>
      <c r="F8647" s="2" t="s">
        <v>26</v>
      </c>
      <c r="G8647" s="69">
        <v>12428.09</v>
      </c>
    </row>
    <row r="8648" spans="1:7" x14ac:dyDescent="0.25">
      <c r="A8648" s="31" t="s">
        <v>789</v>
      </c>
      <c r="B8648" s="31" t="s">
        <v>18</v>
      </c>
      <c r="C8648" s="31" t="s">
        <v>47</v>
      </c>
      <c r="D8648" s="31" t="s">
        <v>783</v>
      </c>
      <c r="E8648" s="31" t="s">
        <v>81</v>
      </c>
      <c r="F8648" s="2" t="s">
        <v>64</v>
      </c>
      <c r="G8648" s="69">
        <v>9331.6400000000012</v>
      </c>
    </row>
    <row r="8649" spans="1:7" x14ac:dyDescent="0.25">
      <c r="A8649" s="31" t="s">
        <v>789</v>
      </c>
      <c r="B8649" s="31" t="s">
        <v>18</v>
      </c>
      <c r="C8649" s="31" t="s">
        <v>47</v>
      </c>
      <c r="D8649" s="31" t="s">
        <v>783</v>
      </c>
      <c r="E8649" s="31" t="s">
        <v>81</v>
      </c>
      <c r="F8649" s="2" t="s">
        <v>9</v>
      </c>
      <c r="G8649" s="69">
        <v>6086.43</v>
      </c>
    </row>
    <row r="8650" spans="1:7" x14ac:dyDescent="0.25">
      <c r="A8650" s="31" t="s">
        <v>789</v>
      </c>
      <c r="B8650" s="31" t="s">
        <v>18</v>
      </c>
      <c r="C8650" s="31" t="s">
        <v>47</v>
      </c>
      <c r="D8650" s="31" t="s">
        <v>783</v>
      </c>
      <c r="E8650" s="31" t="s">
        <v>79</v>
      </c>
      <c r="F8650" s="2" t="s">
        <v>28</v>
      </c>
      <c r="G8650" s="69">
        <v>663.92000000000007</v>
      </c>
    </row>
    <row r="8651" spans="1:7" x14ac:dyDescent="0.25">
      <c r="A8651" s="31" t="s">
        <v>789</v>
      </c>
      <c r="B8651" s="31" t="s">
        <v>18</v>
      </c>
      <c r="C8651" s="31" t="s">
        <v>47</v>
      </c>
      <c r="D8651" s="31" t="s">
        <v>783</v>
      </c>
      <c r="E8651" s="31" t="s">
        <v>5</v>
      </c>
      <c r="F8651" s="2" t="s">
        <v>52</v>
      </c>
      <c r="G8651" s="69">
        <v>511.14</v>
      </c>
    </row>
    <row r="8652" spans="1:7" x14ac:dyDescent="0.25">
      <c r="A8652" s="31" t="s">
        <v>789</v>
      </c>
      <c r="B8652" s="31" t="s">
        <v>18</v>
      </c>
      <c r="C8652" s="31" t="s">
        <v>47</v>
      </c>
      <c r="D8652" s="31" t="s">
        <v>783</v>
      </c>
      <c r="E8652" s="31" t="s">
        <v>5</v>
      </c>
      <c r="F8652" s="2" t="s">
        <v>11</v>
      </c>
      <c r="G8652" s="69">
        <v>24653.510000000002</v>
      </c>
    </row>
    <row r="8653" spans="1:7" x14ac:dyDescent="0.25">
      <c r="A8653" s="31" t="s">
        <v>789</v>
      </c>
      <c r="B8653" s="31" t="s">
        <v>18</v>
      </c>
      <c r="C8653" s="31" t="s">
        <v>47</v>
      </c>
      <c r="D8653" s="31" t="s">
        <v>783</v>
      </c>
      <c r="E8653" s="31" t="s">
        <v>5</v>
      </c>
      <c r="F8653" s="2" t="s">
        <v>12</v>
      </c>
      <c r="G8653" s="69">
        <v>2673.92</v>
      </c>
    </row>
    <row r="8654" spans="1:7" x14ac:dyDescent="0.25">
      <c r="A8654" s="31" t="s">
        <v>789</v>
      </c>
      <c r="B8654" s="31" t="s">
        <v>18</v>
      </c>
      <c r="C8654" s="31" t="s">
        <v>47</v>
      </c>
      <c r="D8654" s="31" t="s">
        <v>783</v>
      </c>
      <c r="E8654" s="31" t="s">
        <v>5</v>
      </c>
      <c r="F8654" s="2" t="s">
        <v>89</v>
      </c>
      <c r="G8654" s="69">
        <v>7644.88</v>
      </c>
    </row>
    <row r="8655" spans="1:7" x14ac:dyDescent="0.25">
      <c r="A8655" s="31" t="s">
        <v>789</v>
      </c>
      <c r="B8655" s="31" t="s">
        <v>18</v>
      </c>
      <c r="C8655" s="31" t="s">
        <v>47</v>
      </c>
      <c r="D8655" s="31" t="s">
        <v>783</v>
      </c>
      <c r="E8655" s="31" t="s">
        <v>5</v>
      </c>
      <c r="F8655" s="2" t="s">
        <v>80</v>
      </c>
      <c r="G8655" s="69">
        <v>48945.09</v>
      </c>
    </row>
    <row r="8656" spans="1:7" x14ac:dyDescent="0.25">
      <c r="A8656" s="31" t="s">
        <v>789</v>
      </c>
      <c r="B8656" s="31" t="s">
        <v>18</v>
      </c>
      <c r="C8656" s="31" t="s">
        <v>47</v>
      </c>
      <c r="D8656" s="31" t="s">
        <v>783</v>
      </c>
      <c r="E8656" s="31" t="s">
        <v>5</v>
      </c>
      <c r="F8656" s="2" t="s">
        <v>63</v>
      </c>
      <c r="G8656" s="69">
        <v>673.09999999999991</v>
      </c>
    </row>
    <row r="8657" spans="1:7" x14ac:dyDescent="0.25">
      <c r="A8657" s="31" t="s">
        <v>789</v>
      </c>
      <c r="B8657" s="31" t="s">
        <v>18</v>
      </c>
      <c r="C8657" s="31" t="s">
        <v>47</v>
      </c>
      <c r="D8657" s="31" t="s">
        <v>783</v>
      </c>
      <c r="E8657" s="31" t="s">
        <v>5</v>
      </c>
      <c r="F8657" s="2" t="s">
        <v>61</v>
      </c>
      <c r="G8657" s="69">
        <v>10922.74</v>
      </c>
    </row>
    <row r="8658" spans="1:7" x14ac:dyDescent="0.25">
      <c r="A8658" s="31" t="s">
        <v>789</v>
      </c>
      <c r="B8658" s="31" t="s">
        <v>18</v>
      </c>
      <c r="C8658" s="31" t="s">
        <v>47</v>
      </c>
      <c r="D8658" s="31" t="s">
        <v>783</v>
      </c>
      <c r="E8658" s="31" t="s">
        <v>85</v>
      </c>
      <c r="F8658" s="2" t="s">
        <v>87</v>
      </c>
      <c r="G8658" s="69">
        <v>4414.5700000000006</v>
      </c>
    </row>
    <row r="8659" spans="1:7" x14ac:dyDescent="0.25">
      <c r="A8659" s="31" t="s">
        <v>789</v>
      </c>
      <c r="B8659" s="31" t="s">
        <v>18</v>
      </c>
      <c r="C8659" s="31" t="s">
        <v>47</v>
      </c>
      <c r="D8659" s="31" t="s">
        <v>783</v>
      </c>
      <c r="E8659" s="31" t="s">
        <v>85</v>
      </c>
      <c r="F8659" s="2" t="s">
        <v>86</v>
      </c>
      <c r="G8659" s="69">
        <v>4332.47</v>
      </c>
    </row>
    <row r="8660" spans="1:7" x14ac:dyDescent="0.25">
      <c r="A8660" s="31" t="s">
        <v>789</v>
      </c>
      <c r="B8660" s="31" t="s">
        <v>18</v>
      </c>
      <c r="C8660" s="31" t="s">
        <v>47</v>
      </c>
      <c r="D8660" s="31" t="s">
        <v>783</v>
      </c>
      <c r="E8660" s="31" t="s">
        <v>84</v>
      </c>
      <c r="F8660" s="2" t="s">
        <v>23</v>
      </c>
      <c r="G8660" s="69">
        <v>2308.31</v>
      </c>
    </row>
    <row r="8661" spans="1:7" x14ac:dyDescent="0.25">
      <c r="A8661" s="31" t="s">
        <v>789</v>
      </c>
      <c r="B8661" s="31" t="s">
        <v>18</v>
      </c>
      <c r="C8661" s="31" t="s">
        <v>47</v>
      </c>
      <c r="D8661" s="31" t="s">
        <v>783</v>
      </c>
      <c r="E8661" s="31" t="s">
        <v>0</v>
      </c>
      <c r="F8661" s="2" t="s">
        <v>14</v>
      </c>
      <c r="G8661" s="69">
        <v>4616.6400000000003</v>
      </c>
    </row>
    <row r="8662" spans="1:7" x14ac:dyDescent="0.25">
      <c r="A8662" s="31" t="s">
        <v>789</v>
      </c>
      <c r="B8662" s="31" t="s">
        <v>18</v>
      </c>
      <c r="C8662" s="31" t="s">
        <v>47</v>
      </c>
      <c r="D8662" s="31" t="s">
        <v>783</v>
      </c>
      <c r="E8662" s="31" t="s">
        <v>0</v>
      </c>
      <c r="F8662" s="2" t="s">
        <v>16</v>
      </c>
      <c r="G8662" s="69">
        <v>9971.57</v>
      </c>
    </row>
    <row r="8663" spans="1:7" x14ac:dyDescent="0.25">
      <c r="A8663" s="31" t="s">
        <v>789</v>
      </c>
      <c r="B8663" s="31" t="s">
        <v>116</v>
      </c>
      <c r="C8663" s="31" t="s">
        <v>47</v>
      </c>
      <c r="D8663" s="31" t="s">
        <v>783</v>
      </c>
      <c r="E8663" s="31" t="s">
        <v>81</v>
      </c>
      <c r="F8663" s="2" t="s">
        <v>27</v>
      </c>
      <c r="G8663" s="69">
        <v>1239.6799999999998</v>
      </c>
    </row>
    <row r="8664" spans="1:7" x14ac:dyDescent="0.25">
      <c r="A8664" s="31" t="s">
        <v>789</v>
      </c>
      <c r="B8664" s="31" t="s">
        <v>116</v>
      </c>
      <c r="C8664" s="31" t="s">
        <v>47</v>
      </c>
      <c r="D8664" s="31" t="s">
        <v>783</v>
      </c>
      <c r="E8664" s="31" t="s">
        <v>81</v>
      </c>
      <c r="F8664" s="2" t="s">
        <v>83</v>
      </c>
      <c r="G8664" s="69">
        <v>222.36</v>
      </c>
    </row>
    <row r="8665" spans="1:7" x14ac:dyDescent="0.25">
      <c r="A8665" s="31" t="s">
        <v>789</v>
      </c>
      <c r="B8665" s="31" t="s">
        <v>116</v>
      </c>
      <c r="C8665" s="31" t="s">
        <v>47</v>
      </c>
      <c r="D8665" s="31" t="s">
        <v>783</v>
      </c>
      <c r="E8665" s="31" t="s">
        <v>81</v>
      </c>
      <c r="F8665" s="2" t="s">
        <v>25</v>
      </c>
      <c r="G8665" s="69">
        <v>2683.0600000000004</v>
      </c>
    </row>
    <row r="8666" spans="1:7" x14ac:dyDescent="0.25">
      <c r="A8666" s="31" t="s">
        <v>789</v>
      </c>
      <c r="B8666" s="31" t="s">
        <v>116</v>
      </c>
      <c r="C8666" s="31" t="s">
        <v>47</v>
      </c>
      <c r="D8666" s="31" t="s">
        <v>783</v>
      </c>
      <c r="E8666" s="31" t="s">
        <v>81</v>
      </c>
      <c r="F8666" s="2" t="s">
        <v>65</v>
      </c>
      <c r="G8666" s="69">
        <v>420</v>
      </c>
    </row>
    <row r="8667" spans="1:7" x14ac:dyDescent="0.25">
      <c r="A8667" s="31" t="s">
        <v>789</v>
      </c>
      <c r="B8667" s="31" t="s">
        <v>116</v>
      </c>
      <c r="C8667" s="31" t="s">
        <v>47</v>
      </c>
      <c r="D8667" s="31" t="s">
        <v>783</v>
      </c>
      <c r="E8667" s="31" t="s">
        <v>81</v>
      </c>
      <c r="F8667" s="2" t="s">
        <v>26</v>
      </c>
      <c r="G8667" s="69">
        <v>3035.9700000000003</v>
      </c>
    </row>
    <row r="8668" spans="1:7" x14ac:dyDescent="0.25">
      <c r="A8668" s="31" t="s">
        <v>789</v>
      </c>
      <c r="B8668" s="31" t="s">
        <v>116</v>
      </c>
      <c r="C8668" s="31" t="s">
        <v>47</v>
      </c>
      <c r="D8668" s="31" t="s">
        <v>783</v>
      </c>
      <c r="E8668" s="31" t="s">
        <v>81</v>
      </c>
      <c r="F8668" s="2" t="s">
        <v>64</v>
      </c>
      <c r="G8668" s="69">
        <v>1040.8399999999999</v>
      </c>
    </row>
    <row r="8669" spans="1:7" x14ac:dyDescent="0.25">
      <c r="A8669" s="31" t="s">
        <v>789</v>
      </c>
      <c r="B8669" s="31" t="s">
        <v>116</v>
      </c>
      <c r="C8669" s="31" t="s">
        <v>47</v>
      </c>
      <c r="D8669" s="31" t="s">
        <v>783</v>
      </c>
      <c r="E8669" s="31" t="s">
        <v>81</v>
      </c>
      <c r="F8669" s="2" t="s">
        <v>9</v>
      </c>
      <c r="G8669" s="69">
        <v>1343.39</v>
      </c>
    </row>
    <row r="8670" spans="1:7" x14ac:dyDescent="0.25">
      <c r="A8670" s="31" t="s">
        <v>789</v>
      </c>
      <c r="B8670" s="31" t="s">
        <v>116</v>
      </c>
      <c r="C8670" s="31" t="s">
        <v>47</v>
      </c>
      <c r="D8670" s="31" t="s">
        <v>783</v>
      </c>
      <c r="E8670" s="31" t="s">
        <v>79</v>
      </c>
      <c r="F8670" s="2" t="s">
        <v>28</v>
      </c>
      <c r="G8670" s="69">
        <v>210.55</v>
      </c>
    </row>
    <row r="8671" spans="1:7" x14ac:dyDescent="0.25">
      <c r="A8671" s="31" t="s">
        <v>789</v>
      </c>
      <c r="B8671" s="31" t="s">
        <v>116</v>
      </c>
      <c r="C8671" s="31" t="s">
        <v>47</v>
      </c>
      <c r="D8671" s="31" t="s">
        <v>783</v>
      </c>
      <c r="E8671" s="31" t="s">
        <v>79</v>
      </c>
      <c r="F8671" s="2" t="s">
        <v>90</v>
      </c>
      <c r="G8671" s="69">
        <v>79.84</v>
      </c>
    </row>
    <row r="8672" spans="1:7" x14ac:dyDescent="0.25">
      <c r="A8672" s="31" t="s">
        <v>789</v>
      </c>
      <c r="B8672" s="31" t="s">
        <v>116</v>
      </c>
      <c r="C8672" s="31" t="s">
        <v>47</v>
      </c>
      <c r="D8672" s="31" t="s">
        <v>783</v>
      </c>
      <c r="E8672" s="31" t="s">
        <v>5</v>
      </c>
      <c r="F8672" s="2" t="s">
        <v>52</v>
      </c>
      <c r="G8672" s="69">
        <v>191.17000000000002</v>
      </c>
    </row>
    <row r="8673" spans="1:7" x14ac:dyDescent="0.25">
      <c r="A8673" s="31" t="s">
        <v>789</v>
      </c>
      <c r="B8673" s="31" t="s">
        <v>116</v>
      </c>
      <c r="C8673" s="31" t="s">
        <v>47</v>
      </c>
      <c r="D8673" s="31" t="s">
        <v>783</v>
      </c>
      <c r="E8673" s="31" t="s">
        <v>5</v>
      </c>
      <c r="F8673" s="2" t="s">
        <v>11</v>
      </c>
      <c r="G8673" s="69">
        <v>7898.91</v>
      </c>
    </row>
    <row r="8674" spans="1:7" x14ac:dyDescent="0.25">
      <c r="A8674" s="31" t="s">
        <v>789</v>
      </c>
      <c r="B8674" s="31" t="s">
        <v>116</v>
      </c>
      <c r="C8674" s="31" t="s">
        <v>47</v>
      </c>
      <c r="D8674" s="31" t="s">
        <v>783</v>
      </c>
      <c r="E8674" s="31" t="s">
        <v>5</v>
      </c>
      <c r="F8674" s="2" t="s">
        <v>12</v>
      </c>
      <c r="G8674" s="69">
        <v>787.38000000000011</v>
      </c>
    </row>
    <row r="8675" spans="1:7" x14ac:dyDescent="0.25">
      <c r="A8675" s="31" t="s">
        <v>789</v>
      </c>
      <c r="B8675" s="31" t="s">
        <v>116</v>
      </c>
      <c r="C8675" s="31" t="s">
        <v>47</v>
      </c>
      <c r="D8675" s="31" t="s">
        <v>783</v>
      </c>
      <c r="E8675" s="31" t="s">
        <v>5</v>
      </c>
      <c r="F8675" s="2" t="s">
        <v>56</v>
      </c>
      <c r="G8675" s="69">
        <v>4194.3999999999996</v>
      </c>
    </row>
    <row r="8676" spans="1:7" x14ac:dyDescent="0.25">
      <c r="A8676" s="31" t="s">
        <v>789</v>
      </c>
      <c r="B8676" s="31" t="s">
        <v>116</v>
      </c>
      <c r="C8676" s="31" t="s">
        <v>47</v>
      </c>
      <c r="D8676" s="31" t="s">
        <v>783</v>
      </c>
      <c r="E8676" s="31" t="s">
        <v>5</v>
      </c>
      <c r="F8676" s="2" t="s">
        <v>62</v>
      </c>
      <c r="G8676" s="69">
        <v>45.989999999999995</v>
      </c>
    </row>
    <row r="8677" spans="1:7" x14ac:dyDescent="0.25">
      <c r="A8677" s="31" t="s">
        <v>789</v>
      </c>
      <c r="B8677" s="31" t="s">
        <v>116</v>
      </c>
      <c r="C8677" s="31" t="s">
        <v>47</v>
      </c>
      <c r="D8677" s="31" t="s">
        <v>783</v>
      </c>
      <c r="E8677" s="31" t="s">
        <v>5</v>
      </c>
      <c r="F8677" s="2" t="s">
        <v>89</v>
      </c>
      <c r="G8677" s="69">
        <v>589.94000000000005</v>
      </c>
    </row>
    <row r="8678" spans="1:7" x14ac:dyDescent="0.25">
      <c r="A8678" s="31" t="s">
        <v>789</v>
      </c>
      <c r="B8678" s="31" t="s">
        <v>116</v>
      </c>
      <c r="C8678" s="31" t="s">
        <v>47</v>
      </c>
      <c r="D8678" s="31" t="s">
        <v>783</v>
      </c>
      <c r="E8678" s="31" t="s">
        <v>5</v>
      </c>
      <c r="F8678" s="2" t="s">
        <v>82</v>
      </c>
      <c r="G8678" s="69">
        <v>415.08</v>
      </c>
    </row>
    <row r="8679" spans="1:7" x14ac:dyDescent="0.25">
      <c r="A8679" s="31" t="s">
        <v>789</v>
      </c>
      <c r="B8679" s="31" t="s">
        <v>116</v>
      </c>
      <c r="C8679" s="31" t="s">
        <v>47</v>
      </c>
      <c r="D8679" s="31" t="s">
        <v>783</v>
      </c>
      <c r="E8679" s="31" t="s">
        <v>5</v>
      </c>
      <c r="F8679" s="2" t="s">
        <v>80</v>
      </c>
      <c r="G8679" s="69">
        <v>10278.18</v>
      </c>
    </row>
    <row r="8680" spans="1:7" x14ac:dyDescent="0.25">
      <c r="A8680" s="31" t="s">
        <v>789</v>
      </c>
      <c r="B8680" s="31" t="s">
        <v>116</v>
      </c>
      <c r="C8680" s="31" t="s">
        <v>47</v>
      </c>
      <c r="D8680" s="31" t="s">
        <v>783</v>
      </c>
      <c r="E8680" s="31" t="s">
        <v>5</v>
      </c>
      <c r="F8680" s="2" t="s">
        <v>63</v>
      </c>
      <c r="G8680" s="69">
        <v>209.68</v>
      </c>
    </row>
    <row r="8681" spans="1:7" x14ac:dyDescent="0.25">
      <c r="A8681" s="31" t="s">
        <v>789</v>
      </c>
      <c r="B8681" s="31" t="s">
        <v>116</v>
      </c>
      <c r="C8681" s="31" t="s">
        <v>47</v>
      </c>
      <c r="D8681" s="31" t="s">
        <v>783</v>
      </c>
      <c r="E8681" s="31" t="s">
        <v>5</v>
      </c>
      <c r="F8681" s="2" t="s">
        <v>61</v>
      </c>
      <c r="G8681" s="69">
        <v>2393.2000000000003</v>
      </c>
    </row>
    <row r="8682" spans="1:7" x14ac:dyDescent="0.25">
      <c r="A8682" s="31" t="s">
        <v>789</v>
      </c>
      <c r="B8682" s="31" t="s">
        <v>116</v>
      </c>
      <c r="C8682" s="31" t="s">
        <v>47</v>
      </c>
      <c r="D8682" s="31" t="s">
        <v>783</v>
      </c>
      <c r="E8682" s="31" t="s">
        <v>85</v>
      </c>
      <c r="F8682" s="2" t="s">
        <v>87</v>
      </c>
      <c r="G8682" s="69">
        <v>1558.7399999999998</v>
      </c>
    </row>
    <row r="8683" spans="1:7" x14ac:dyDescent="0.25">
      <c r="A8683" s="31" t="s">
        <v>789</v>
      </c>
      <c r="B8683" s="31" t="s">
        <v>116</v>
      </c>
      <c r="C8683" s="31" t="s">
        <v>47</v>
      </c>
      <c r="D8683" s="31" t="s">
        <v>783</v>
      </c>
      <c r="E8683" s="31" t="s">
        <v>85</v>
      </c>
      <c r="F8683" s="2" t="s">
        <v>88</v>
      </c>
      <c r="G8683" s="69">
        <v>18.13</v>
      </c>
    </row>
    <row r="8684" spans="1:7" x14ac:dyDescent="0.25">
      <c r="A8684" s="31" t="s">
        <v>789</v>
      </c>
      <c r="B8684" s="31" t="s">
        <v>116</v>
      </c>
      <c r="C8684" s="31" t="s">
        <v>47</v>
      </c>
      <c r="D8684" s="31" t="s">
        <v>783</v>
      </c>
      <c r="E8684" s="31" t="s">
        <v>85</v>
      </c>
      <c r="F8684" s="2" t="s">
        <v>86</v>
      </c>
      <c r="G8684" s="69">
        <v>1820.6799999999998</v>
      </c>
    </row>
    <row r="8685" spans="1:7" x14ac:dyDescent="0.25">
      <c r="A8685" s="31" t="s">
        <v>789</v>
      </c>
      <c r="B8685" s="31" t="s">
        <v>116</v>
      </c>
      <c r="C8685" s="31" t="s">
        <v>47</v>
      </c>
      <c r="D8685" s="31" t="s">
        <v>783</v>
      </c>
      <c r="E8685" s="31" t="s">
        <v>84</v>
      </c>
      <c r="F8685" s="2" t="s">
        <v>29</v>
      </c>
      <c r="G8685" s="69">
        <v>64.75</v>
      </c>
    </row>
    <row r="8686" spans="1:7" x14ac:dyDescent="0.25">
      <c r="A8686" s="31" t="s">
        <v>789</v>
      </c>
      <c r="B8686" s="31" t="s">
        <v>116</v>
      </c>
      <c r="C8686" s="31" t="s">
        <v>47</v>
      </c>
      <c r="D8686" s="31" t="s">
        <v>783</v>
      </c>
      <c r="E8686" s="31" t="s">
        <v>84</v>
      </c>
      <c r="F8686" s="2" t="s">
        <v>23</v>
      </c>
      <c r="G8686" s="69">
        <v>1020.05</v>
      </c>
    </row>
    <row r="8687" spans="1:7" x14ac:dyDescent="0.25">
      <c r="A8687" s="31" t="s">
        <v>789</v>
      </c>
      <c r="B8687" s="31" t="s">
        <v>116</v>
      </c>
      <c r="C8687" s="31" t="s">
        <v>47</v>
      </c>
      <c r="D8687" s="31" t="s">
        <v>783</v>
      </c>
      <c r="E8687" s="31" t="s">
        <v>0</v>
      </c>
      <c r="F8687" s="2" t="s">
        <v>14</v>
      </c>
      <c r="G8687" s="69">
        <v>967.26</v>
      </c>
    </row>
    <row r="8688" spans="1:7" x14ac:dyDescent="0.25">
      <c r="A8688" s="31" t="s">
        <v>789</v>
      </c>
      <c r="B8688" s="31" t="s">
        <v>116</v>
      </c>
      <c r="C8688" s="31" t="s">
        <v>47</v>
      </c>
      <c r="D8688" s="31" t="s">
        <v>783</v>
      </c>
      <c r="E8688" s="31" t="s">
        <v>0</v>
      </c>
      <c r="F8688" s="2" t="s">
        <v>16</v>
      </c>
      <c r="G8688" s="69">
        <v>2096.8000000000002</v>
      </c>
    </row>
    <row r="8689" spans="1:7" x14ac:dyDescent="0.25">
      <c r="A8689" s="31" t="s">
        <v>789</v>
      </c>
      <c r="B8689" s="31" t="s">
        <v>32</v>
      </c>
      <c r="C8689" s="31" t="s">
        <v>96</v>
      </c>
      <c r="D8689" s="31" t="s">
        <v>783</v>
      </c>
      <c r="E8689" s="31" t="s">
        <v>81</v>
      </c>
      <c r="F8689" s="2" t="s">
        <v>27</v>
      </c>
      <c r="G8689" s="69">
        <v>16316.320000000003</v>
      </c>
    </row>
    <row r="8690" spans="1:7" x14ac:dyDescent="0.25">
      <c r="A8690" s="31" t="s">
        <v>789</v>
      </c>
      <c r="B8690" s="31" t="s">
        <v>32</v>
      </c>
      <c r="C8690" s="31" t="s">
        <v>96</v>
      </c>
      <c r="D8690" s="31" t="s">
        <v>783</v>
      </c>
      <c r="E8690" s="31" t="s">
        <v>81</v>
      </c>
      <c r="F8690" s="2" t="s">
        <v>83</v>
      </c>
      <c r="G8690" s="69">
        <v>1167.2399999999996</v>
      </c>
    </row>
    <row r="8691" spans="1:7" x14ac:dyDescent="0.25">
      <c r="A8691" s="31" t="s">
        <v>789</v>
      </c>
      <c r="B8691" s="31" t="s">
        <v>32</v>
      </c>
      <c r="C8691" s="31" t="s">
        <v>96</v>
      </c>
      <c r="D8691" s="31" t="s">
        <v>783</v>
      </c>
      <c r="E8691" s="31" t="s">
        <v>81</v>
      </c>
      <c r="F8691" s="2" t="s">
        <v>25</v>
      </c>
      <c r="G8691" s="69">
        <v>46170.349999999955</v>
      </c>
    </row>
    <row r="8692" spans="1:7" x14ac:dyDescent="0.25">
      <c r="A8692" s="31" t="s">
        <v>789</v>
      </c>
      <c r="B8692" s="31" t="s">
        <v>32</v>
      </c>
      <c r="C8692" s="31" t="s">
        <v>96</v>
      </c>
      <c r="D8692" s="31" t="s">
        <v>783</v>
      </c>
      <c r="E8692" s="31" t="s">
        <v>81</v>
      </c>
      <c r="F8692" s="2" t="s">
        <v>65</v>
      </c>
      <c r="G8692" s="69">
        <v>4495.6199999999908</v>
      </c>
    </row>
    <row r="8693" spans="1:7" x14ac:dyDescent="0.25">
      <c r="A8693" s="31" t="s">
        <v>789</v>
      </c>
      <c r="B8693" s="31" t="s">
        <v>32</v>
      </c>
      <c r="C8693" s="31" t="s">
        <v>96</v>
      </c>
      <c r="D8693" s="31" t="s">
        <v>783</v>
      </c>
      <c r="E8693" s="31" t="s">
        <v>81</v>
      </c>
      <c r="F8693" s="2" t="s">
        <v>26</v>
      </c>
      <c r="G8693" s="69">
        <v>64749.679999999855</v>
      </c>
    </row>
    <row r="8694" spans="1:7" x14ac:dyDescent="0.25">
      <c r="A8694" s="31" t="s">
        <v>789</v>
      </c>
      <c r="B8694" s="31" t="s">
        <v>32</v>
      </c>
      <c r="C8694" s="31" t="s">
        <v>96</v>
      </c>
      <c r="D8694" s="31" t="s">
        <v>783</v>
      </c>
      <c r="E8694" s="31" t="s">
        <v>81</v>
      </c>
      <c r="F8694" s="2" t="s">
        <v>64</v>
      </c>
      <c r="G8694" s="69">
        <v>3538.9799999999996</v>
      </c>
    </row>
    <row r="8695" spans="1:7" x14ac:dyDescent="0.25">
      <c r="A8695" s="31" t="s">
        <v>789</v>
      </c>
      <c r="B8695" s="31" t="s">
        <v>32</v>
      </c>
      <c r="C8695" s="31" t="s">
        <v>96</v>
      </c>
      <c r="D8695" s="31" t="s">
        <v>783</v>
      </c>
      <c r="E8695" s="31" t="s">
        <v>81</v>
      </c>
      <c r="F8695" s="2" t="s">
        <v>9</v>
      </c>
      <c r="G8695" s="69">
        <v>36541.260000000177</v>
      </c>
    </row>
    <row r="8696" spans="1:7" x14ac:dyDescent="0.25">
      <c r="A8696" s="31" t="s">
        <v>789</v>
      </c>
      <c r="B8696" s="31" t="s">
        <v>32</v>
      </c>
      <c r="C8696" s="31" t="s">
        <v>96</v>
      </c>
      <c r="D8696" s="31" t="s">
        <v>783</v>
      </c>
      <c r="E8696" s="31" t="s">
        <v>79</v>
      </c>
      <c r="F8696" s="2" t="s">
        <v>28</v>
      </c>
      <c r="G8696" s="69">
        <v>4330.95999999999</v>
      </c>
    </row>
    <row r="8697" spans="1:7" x14ac:dyDescent="0.25">
      <c r="A8697" s="31" t="s">
        <v>789</v>
      </c>
      <c r="B8697" s="31" t="s">
        <v>32</v>
      </c>
      <c r="C8697" s="31" t="s">
        <v>96</v>
      </c>
      <c r="D8697" s="31" t="s">
        <v>783</v>
      </c>
      <c r="E8697" s="31" t="s">
        <v>79</v>
      </c>
      <c r="F8697" s="2" t="s">
        <v>90</v>
      </c>
      <c r="G8697" s="69">
        <v>376.8</v>
      </c>
    </row>
    <row r="8698" spans="1:7" x14ac:dyDescent="0.25">
      <c r="A8698" s="31" t="s">
        <v>789</v>
      </c>
      <c r="B8698" s="31" t="s">
        <v>32</v>
      </c>
      <c r="C8698" s="31" t="s">
        <v>96</v>
      </c>
      <c r="D8698" s="31" t="s">
        <v>783</v>
      </c>
      <c r="E8698" s="31" t="s">
        <v>5</v>
      </c>
      <c r="F8698" s="2" t="s">
        <v>52</v>
      </c>
      <c r="G8698" s="69">
        <v>1309.2700000000004</v>
      </c>
    </row>
    <row r="8699" spans="1:7" x14ac:dyDescent="0.25">
      <c r="A8699" s="31" t="s">
        <v>789</v>
      </c>
      <c r="B8699" s="31" t="s">
        <v>32</v>
      </c>
      <c r="C8699" s="31" t="s">
        <v>96</v>
      </c>
      <c r="D8699" s="31" t="s">
        <v>783</v>
      </c>
      <c r="E8699" s="31" t="s">
        <v>5</v>
      </c>
      <c r="F8699" s="2" t="s">
        <v>11</v>
      </c>
      <c r="G8699" s="69">
        <v>173376.47</v>
      </c>
    </row>
    <row r="8700" spans="1:7" x14ac:dyDescent="0.25">
      <c r="A8700" s="31" t="s">
        <v>789</v>
      </c>
      <c r="B8700" s="31" t="s">
        <v>32</v>
      </c>
      <c r="C8700" s="31" t="s">
        <v>96</v>
      </c>
      <c r="D8700" s="31" t="s">
        <v>783</v>
      </c>
      <c r="E8700" s="31" t="s">
        <v>5</v>
      </c>
      <c r="F8700" s="2" t="s">
        <v>12</v>
      </c>
      <c r="G8700" s="69">
        <v>19165.340000000037</v>
      </c>
    </row>
    <row r="8701" spans="1:7" x14ac:dyDescent="0.25">
      <c r="A8701" s="31" t="s">
        <v>789</v>
      </c>
      <c r="B8701" s="31" t="s">
        <v>32</v>
      </c>
      <c r="C8701" s="31" t="s">
        <v>96</v>
      </c>
      <c r="D8701" s="31" t="s">
        <v>783</v>
      </c>
      <c r="E8701" s="31" t="s">
        <v>5</v>
      </c>
      <c r="F8701" s="2" t="s">
        <v>56</v>
      </c>
      <c r="G8701" s="69">
        <v>31600.110000000022</v>
      </c>
    </row>
    <row r="8702" spans="1:7" x14ac:dyDescent="0.25">
      <c r="A8702" s="31" t="s">
        <v>789</v>
      </c>
      <c r="B8702" s="31" t="s">
        <v>32</v>
      </c>
      <c r="C8702" s="31" t="s">
        <v>96</v>
      </c>
      <c r="D8702" s="31" t="s">
        <v>783</v>
      </c>
      <c r="E8702" s="31" t="s">
        <v>5</v>
      </c>
      <c r="F8702" s="2" t="s">
        <v>62</v>
      </c>
      <c r="G8702" s="69">
        <v>281.54000000000002</v>
      </c>
    </row>
    <row r="8703" spans="1:7" x14ac:dyDescent="0.25">
      <c r="A8703" s="31" t="s">
        <v>789</v>
      </c>
      <c r="B8703" s="31" t="s">
        <v>32</v>
      </c>
      <c r="C8703" s="31" t="s">
        <v>96</v>
      </c>
      <c r="D8703" s="31" t="s">
        <v>783</v>
      </c>
      <c r="E8703" s="31" t="s">
        <v>5</v>
      </c>
      <c r="F8703" s="2" t="s">
        <v>89</v>
      </c>
      <c r="G8703" s="69">
        <v>15121.119999999983</v>
      </c>
    </row>
    <row r="8704" spans="1:7" x14ac:dyDescent="0.25">
      <c r="A8704" s="31" t="s">
        <v>789</v>
      </c>
      <c r="B8704" s="31" t="s">
        <v>32</v>
      </c>
      <c r="C8704" s="31" t="s">
        <v>96</v>
      </c>
      <c r="D8704" s="31" t="s">
        <v>783</v>
      </c>
      <c r="E8704" s="31" t="s">
        <v>5</v>
      </c>
      <c r="F8704" s="2" t="s">
        <v>82</v>
      </c>
      <c r="G8704" s="69">
        <v>1189.71</v>
      </c>
    </row>
    <row r="8705" spans="1:7" x14ac:dyDescent="0.25">
      <c r="A8705" s="31" t="s">
        <v>789</v>
      </c>
      <c r="B8705" s="31" t="s">
        <v>32</v>
      </c>
      <c r="C8705" s="31" t="s">
        <v>96</v>
      </c>
      <c r="D8705" s="31" t="s">
        <v>783</v>
      </c>
      <c r="E8705" s="31" t="s">
        <v>5</v>
      </c>
      <c r="F8705" s="2" t="s">
        <v>80</v>
      </c>
      <c r="G8705" s="69">
        <v>278934.3900000031</v>
      </c>
    </row>
    <row r="8706" spans="1:7" x14ac:dyDescent="0.25">
      <c r="A8706" s="31" t="s">
        <v>789</v>
      </c>
      <c r="B8706" s="31" t="s">
        <v>32</v>
      </c>
      <c r="C8706" s="31" t="s">
        <v>96</v>
      </c>
      <c r="D8706" s="31" t="s">
        <v>783</v>
      </c>
      <c r="E8706" s="31" t="s">
        <v>5</v>
      </c>
      <c r="F8706" s="2" t="s">
        <v>63</v>
      </c>
      <c r="G8706" s="69">
        <v>1299</v>
      </c>
    </row>
    <row r="8707" spans="1:7" x14ac:dyDescent="0.25">
      <c r="A8707" s="31" t="s">
        <v>789</v>
      </c>
      <c r="B8707" s="31" t="s">
        <v>32</v>
      </c>
      <c r="C8707" s="31" t="s">
        <v>96</v>
      </c>
      <c r="D8707" s="31" t="s">
        <v>783</v>
      </c>
      <c r="E8707" s="31" t="s">
        <v>5</v>
      </c>
      <c r="F8707" s="2" t="s">
        <v>61</v>
      </c>
      <c r="G8707" s="69">
        <v>57547.870000000046</v>
      </c>
    </row>
    <row r="8708" spans="1:7" x14ac:dyDescent="0.25">
      <c r="A8708" s="31" t="s">
        <v>789</v>
      </c>
      <c r="B8708" s="31" t="s">
        <v>32</v>
      </c>
      <c r="C8708" s="31" t="s">
        <v>96</v>
      </c>
      <c r="D8708" s="31" t="s">
        <v>783</v>
      </c>
      <c r="E8708" s="31" t="s">
        <v>85</v>
      </c>
      <c r="F8708" s="2" t="s">
        <v>87</v>
      </c>
      <c r="G8708" s="69">
        <v>15401.150000000034</v>
      </c>
    </row>
    <row r="8709" spans="1:7" x14ac:dyDescent="0.25">
      <c r="A8709" s="31" t="s">
        <v>789</v>
      </c>
      <c r="B8709" s="31" t="s">
        <v>32</v>
      </c>
      <c r="C8709" s="31" t="s">
        <v>96</v>
      </c>
      <c r="D8709" s="31" t="s">
        <v>783</v>
      </c>
      <c r="E8709" s="31" t="s">
        <v>85</v>
      </c>
      <c r="F8709" s="2" t="s">
        <v>88</v>
      </c>
      <c r="G8709" s="69">
        <v>459.20000000000016</v>
      </c>
    </row>
    <row r="8710" spans="1:7" x14ac:dyDescent="0.25">
      <c r="A8710" s="31" t="s">
        <v>789</v>
      </c>
      <c r="B8710" s="31" t="s">
        <v>32</v>
      </c>
      <c r="C8710" s="31" t="s">
        <v>96</v>
      </c>
      <c r="D8710" s="31" t="s">
        <v>783</v>
      </c>
      <c r="E8710" s="31" t="s">
        <v>85</v>
      </c>
      <c r="F8710" s="2" t="s">
        <v>86</v>
      </c>
      <c r="G8710" s="69">
        <v>21029.850000000031</v>
      </c>
    </row>
    <row r="8711" spans="1:7" x14ac:dyDescent="0.25">
      <c r="A8711" s="31" t="s">
        <v>789</v>
      </c>
      <c r="B8711" s="31" t="s">
        <v>32</v>
      </c>
      <c r="C8711" s="31" t="s">
        <v>96</v>
      </c>
      <c r="D8711" s="31" t="s">
        <v>783</v>
      </c>
      <c r="E8711" s="31" t="s">
        <v>84</v>
      </c>
      <c r="F8711" s="2" t="s">
        <v>29</v>
      </c>
      <c r="G8711" s="69">
        <v>107.77999999999999</v>
      </c>
    </row>
    <row r="8712" spans="1:7" x14ac:dyDescent="0.25">
      <c r="A8712" s="31" t="s">
        <v>789</v>
      </c>
      <c r="B8712" s="31" t="s">
        <v>32</v>
      </c>
      <c r="C8712" s="31" t="s">
        <v>96</v>
      </c>
      <c r="D8712" s="31" t="s">
        <v>783</v>
      </c>
      <c r="E8712" s="31" t="s">
        <v>84</v>
      </c>
      <c r="F8712" s="2" t="s">
        <v>67</v>
      </c>
      <c r="G8712" s="69">
        <v>41.19</v>
      </c>
    </row>
    <row r="8713" spans="1:7" x14ac:dyDescent="0.25">
      <c r="A8713" s="31" t="s">
        <v>789</v>
      </c>
      <c r="B8713" s="31" t="s">
        <v>32</v>
      </c>
      <c r="C8713" s="31" t="s">
        <v>96</v>
      </c>
      <c r="D8713" s="31" t="s">
        <v>783</v>
      </c>
      <c r="E8713" s="31" t="s">
        <v>84</v>
      </c>
      <c r="F8713" s="2" t="s">
        <v>23</v>
      </c>
      <c r="G8713" s="69">
        <v>28037.540000000125</v>
      </c>
    </row>
    <row r="8714" spans="1:7" x14ac:dyDescent="0.25">
      <c r="A8714" s="31" t="s">
        <v>789</v>
      </c>
      <c r="B8714" s="31" t="s">
        <v>32</v>
      </c>
      <c r="C8714" s="31" t="s">
        <v>96</v>
      </c>
      <c r="D8714" s="31" t="s">
        <v>783</v>
      </c>
      <c r="E8714" s="31" t="s">
        <v>0</v>
      </c>
      <c r="F8714" s="2" t="s">
        <v>14</v>
      </c>
      <c r="G8714" s="69">
        <v>10489.370000000014</v>
      </c>
    </row>
    <row r="8715" spans="1:7" x14ac:dyDescent="0.25">
      <c r="A8715" s="31" t="s">
        <v>789</v>
      </c>
      <c r="B8715" s="31" t="s">
        <v>32</v>
      </c>
      <c r="C8715" s="31" t="s">
        <v>96</v>
      </c>
      <c r="D8715" s="31" t="s">
        <v>783</v>
      </c>
      <c r="E8715" s="31" t="s">
        <v>0</v>
      </c>
      <c r="F8715" s="2" t="s">
        <v>15</v>
      </c>
      <c r="G8715" s="69">
        <v>4444.1599999999971</v>
      </c>
    </row>
    <row r="8716" spans="1:7" x14ac:dyDescent="0.25">
      <c r="A8716" s="31" t="s">
        <v>789</v>
      </c>
      <c r="B8716" s="31" t="s">
        <v>32</v>
      </c>
      <c r="C8716" s="31" t="s">
        <v>96</v>
      </c>
      <c r="D8716" s="31" t="s">
        <v>783</v>
      </c>
      <c r="E8716" s="31" t="s">
        <v>0</v>
      </c>
      <c r="F8716" s="2" t="s">
        <v>16</v>
      </c>
      <c r="G8716" s="69">
        <v>47261.889999999781</v>
      </c>
    </row>
    <row r="8717" spans="1:7" x14ac:dyDescent="0.25">
      <c r="A8717" s="31" t="s">
        <v>789</v>
      </c>
      <c r="B8717" s="31" t="s">
        <v>17</v>
      </c>
      <c r="C8717" s="31" t="s">
        <v>47</v>
      </c>
      <c r="D8717" s="31" t="s">
        <v>783</v>
      </c>
      <c r="E8717" s="31" t="s">
        <v>81</v>
      </c>
      <c r="F8717" s="2" t="s">
        <v>27</v>
      </c>
      <c r="G8717" s="69">
        <v>8172.7799999999734</v>
      </c>
    </row>
    <row r="8718" spans="1:7" x14ac:dyDescent="0.25">
      <c r="A8718" s="31" t="s">
        <v>789</v>
      </c>
      <c r="B8718" s="31" t="s">
        <v>17</v>
      </c>
      <c r="C8718" s="31" t="s">
        <v>47</v>
      </c>
      <c r="D8718" s="31" t="s">
        <v>783</v>
      </c>
      <c r="E8718" s="31" t="s">
        <v>81</v>
      </c>
      <c r="F8718" s="2" t="s">
        <v>83</v>
      </c>
      <c r="G8718" s="69">
        <v>1071.5500000000002</v>
      </c>
    </row>
    <row r="8719" spans="1:7" x14ac:dyDescent="0.25">
      <c r="A8719" s="31" t="s">
        <v>789</v>
      </c>
      <c r="B8719" s="31" t="s">
        <v>17</v>
      </c>
      <c r="C8719" s="31" t="s">
        <v>47</v>
      </c>
      <c r="D8719" s="31" t="s">
        <v>783</v>
      </c>
      <c r="E8719" s="31" t="s">
        <v>81</v>
      </c>
      <c r="F8719" s="2" t="s">
        <v>25</v>
      </c>
      <c r="G8719" s="69">
        <v>59175.949999999852</v>
      </c>
    </row>
    <row r="8720" spans="1:7" x14ac:dyDescent="0.25">
      <c r="A8720" s="31" t="s">
        <v>789</v>
      </c>
      <c r="B8720" s="31" t="s">
        <v>17</v>
      </c>
      <c r="C8720" s="31" t="s">
        <v>47</v>
      </c>
      <c r="D8720" s="31" t="s">
        <v>783</v>
      </c>
      <c r="E8720" s="31" t="s">
        <v>81</v>
      </c>
      <c r="F8720" s="2" t="s">
        <v>65</v>
      </c>
      <c r="G8720" s="69">
        <v>6191.33</v>
      </c>
    </row>
    <row r="8721" spans="1:7" x14ac:dyDescent="0.25">
      <c r="A8721" s="31" t="s">
        <v>789</v>
      </c>
      <c r="B8721" s="31" t="s">
        <v>17</v>
      </c>
      <c r="C8721" s="31" t="s">
        <v>47</v>
      </c>
      <c r="D8721" s="31" t="s">
        <v>783</v>
      </c>
      <c r="E8721" s="31" t="s">
        <v>81</v>
      </c>
      <c r="F8721" s="2" t="s">
        <v>26</v>
      </c>
      <c r="G8721" s="69">
        <v>46100.210000000334</v>
      </c>
    </row>
    <row r="8722" spans="1:7" x14ac:dyDescent="0.25">
      <c r="A8722" s="31" t="s">
        <v>789</v>
      </c>
      <c r="B8722" s="31" t="s">
        <v>17</v>
      </c>
      <c r="C8722" s="31" t="s">
        <v>47</v>
      </c>
      <c r="D8722" s="31" t="s">
        <v>783</v>
      </c>
      <c r="E8722" s="31" t="s">
        <v>81</v>
      </c>
      <c r="F8722" s="2" t="s">
        <v>64</v>
      </c>
      <c r="G8722" s="69">
        <v>16624.040000000023</v>
      </c>
    </row>
    <row r="8723" spans="1:7" x14ac:dyDescent="0.25">
      <c r="A8723" s="31" t="s">
        <v>789</v>
      </c>
      <c r="B8723" s="31" t="s">
        <v>17</v>
      </c>
      <c r="C8723" s="31" t="s">
        <v>47</v>
      </c>
      <c r="D8723" s="31" t="s">
        <v>783</v>
      </c>
      <c r="E8723" s="31" t="s">
        <v>81</v>
      </c>
      <c r="F8723" s="2" t="s">
        <v>9</v>
      </c>
      <c r="G8723" s="69">
        <v>10527.429999999986</v>
      </c>
    </row>
    <row r="8724" spans="1:7" x14ac:dyDescent="0.25">
      <c r="A8724" s="31" t="s">
        <v>789</v>
      </c>
      <c r="B8724" s="31" t="s">
        <v>17</v>
      </c>
      <c r="C8724" s="31" t="s">
        <v>47</v>
      </c>
      <c r="D8724" s="31" t="s">
        <v>783</v>
      </c>
      <c r="E8724" s="31" t="s">
        <v>79</v>
      </c>
      <c r="F8724" s="2" t="s">
        <v>28</v>
      </c>
      <c r="G8724" s="69">
        <v>1736.2800000000013</v>
      </c>
    </row>
    <row r="8725" spans="1:7" x14ac:dyDescent="0.25">
      <c r="A8725" s="31" t="s">
        <v>789</v>
      </c>
      <c r="B8725" s="31" t="s">
        <v>17</v>
      </c>
      <c r="C8725" s="31" t="s">
        <v>47</v>
      </c>
      <c r="D8725" s="31" t="s">
        <v>783</v>
      </c>
      <c r="E8725" s="31" t="s">
        <v>79</v>
      </c>
      <c r="F8725" s="2" t="s">
        <v>90</v>
      </c>
      <c r="G8725" s="69">
        <v>254.06</v>
      </c>
    </row>
    <row r="8726" spans="1:7" x14ac:dyDescent="0.25">
      <c r="A8726" s="31" t="s">
        <v>789</v>
      </c>
      <c r="B8726" s="31" t="s">
        <v>17</v>
      </c>
      <c r="C8726" s="31" t="s">
        <v>47</v>
      </c>
      <c r="D8726" s="31" t="s">
        <v>783</v>
      </c>
      <c r="E8726" s="31" t="s">
        <v>5</v>
      </c>
      <c r="F8726" s="2" t="s">
        <v>52</v>
      </c>
      <c r="G8726" s="69">
        <v>1944.4500000000003</v>
      </c>
    </row>
    <row r="8727" spans="1:7" x14ac:dyDescent="0.25">
      <c r="A8727" s="31" t="s">
        <v>789</v>
      </c>
      <c r="B8727" s="31" t="s">
        <v>17</v>
      </c>
      <c r="C8727" s="31" t="s">
        <v>47</v>
      </c>
      <c r="D8727" s="31" t="s">
        <v>783</v>
      </c>
      <c r="E8727" s="31" t="s">
        <v>5</v>
      </c>
      <c r="F8727" s="2" t="s">
        <v>11</v>
      </c>
      <c r="G8727" s="69">
        <v>120175.52999999862</v>
      </c>
    </row>
    <row r="8728" spans="1:7" x14ac:dyDescent="0.25">
      <c r="A8728" s="31" t="s">
        <v>789</v>
      </c>
      <c r="B8728" s="31" t="s">
        <v>17</v>
      </c>
      <c r="C8728" s="31" t="s">
        <v>47</v>
      </c>
      <c r="D8728" s="31" t="s">
        <v>783</v>
      </c>
      <c r="E8728" s="31" t="s">
        <v>5</v>
      </c>
      <c r="F8728" s="2" t="s">
        <v>12</v>
      </c>
      <c r="G8728" s="69">
        <v>14633.020000000026</v>
      </c>
    </row>
    <row r="8729" spans="1:7" x14ac:dyDescent="0.25">
      <c r="A8729" s="31" t="s">
        <v>789</v>
      </c>
      <c r="B8729" s="31" t="s">
        <v>17</v>
      </c>
      <c r="C8729" s="31" t="s">
        <v>47</v>
      </c>
      <c r="D8729" s="31" t="s">
        <v>783</v>
      </c>
      <c r="E8729" s="31" t="s">
        <v>5</v>
      </c>
      <c r="F8729" s="2" t="s">
        <v>56</v>
      </c>
      <c r="G8729" s="69">
        <v>13908.589999999971</v>
      </c>
    </row>
    <row r="8730" spans="1:7" x14ac:dyDescent="0.25">
      <c r="A8730" s="31" t="s">
        <v>789</v>
      </c>
      <c r="B8730" s="31" t="s">
        <v>17</v>
      </c>
      <c r="C8730" s="31" t="s">
        <v>47</v>
      </c>
      <c r="D8730" s="31" t="s">
        <v>783</v>
      </c>
      <c r="E8730" s="31" t="s">
        <v>5</v>
      </c>
      <c r="F8730" s="2" t="s">
        <v>89</v>
      </c>
      <c r="G8730" s="69">
        <v>29801.930000000368</v>
      </c>
    </row>
    <row r="8731" spans="1:7" x14ac:dyDescent="0.25">
      <c r="A8731" s="31" t="s">
        <v>789</v>
      </c>
      <c r="B8731" s="31" t="s">
        <v>17</v>
      </c>
      <c r="C8731" s="31" t="s">
        <v>47</v>
      </c>
      <c r="D8731" s="31" t="s">
        <v>783</v>
      </c>
      <c r="E8731" s="31" t="s">
        <v>5</v>
      </c>
      <c r="F8731" s="2" t="s">
        <v>82</v>
      </c>
      <c r="G8731" s="69">
        <v>2116.0800000000004</v>
      </c>
    </row>
    <row r="8732" spans="1:7" x14ac:dyDescent="0.25">
      <c r="A8732" s="31" t="s">
        <v>789</v>
      </c>
      <c r="B8732" s="31" t="s">
        <v>17</v>
      </c>
      <c r="C8732" s="31" t="s">
        <v>47</v>
      </c>
      <c r="D8732" s="31" t="s">
        <v>783</v>
      </c>
      <c r="E8732" s="31" t="s">
        <v>5</v>
      </c>
      <c r="F8732" s="2" t="s">
        <v>80</v>
      </c>
      <c r="G8732" s="69">
        <v>231142.30000000229</v>
      </c>
    </row>
    <row r="8733" spans="1:7" x14ac:dyDescent="0.25">
      <c r="A8733" s="31" t="s">
        <v>789</v>
      </c>
      <c r="B8733" s="31" t="s">
        <v>17</v>
      </c>
      <c r="C8733" s="31" t="s">
        <v>47</v>
      </c>
      <c r="D8733" s="31" t="s">
        <v>783</v>
      </c>
      <c r="E8733" s="31" t="s">
        <v>5</v>
      </c>
      <c r="F8733" s="2" t="s">
        <v>63</v>
      </c>
      <c r="G8733" s="69">
        <v>3756.9799999999959</v>
      </c>
    </row>
    <row r="8734" spans="1:7" x14ac:dyDescent="0.25">
      <c r="A8734" s="31" t="s">
        <v>789</v>
      </c>
      <c r="B8734" s="31" t="s">
        <v>17</v>
      </c>
      <c r="C8734" s="31" t="s">
        <v>47</v>
      </c>
      <c r="D8734" s="31" t="s">
        <v>783</v>
      </c>
      <c r="E8734" s="31" t="s">
        <v>5</v>
      </c>
      <c r="F8734" s="2" t="s">
        <v>61</v>
      </c>
      <c r="G8734" s="69">
        <v>99105.779999999708</v>
      </c>
    </row>
    <row r="8735" spans="1:7" x14ac:dyDescent="0.25">
      <c r="A8735" s="31" t="s">
        <v>789</v>
      </c>
      <c r="B8735" s="31" t="s">
        <v>17</v>
      </c>
      <c r="C8735" s="31" t="s">
        <v>47</v>
      </c>
      <c r="D8735" s="31" t="s">
        <v>783</v>
      </c>
      <c r="E8735" s="31" t="s">
        <v>85</v>
      </c>
      <c r="F8735" s="2" t="s">
        <v>87</v>
      </c>
      <c r="G8735" s="69">
        <v>18897.609999999961</v>
      </c>
    </row>
    <row r="8736" spans="1:7" x14ac:dyDescent="0.25">
      <c r="A8736" s="31" t="s">
        <v>789</v>
      </c>
      <c r="B8736" s="31" t="s">
        <v>17</v>
      </c>
      <c r="C8736" s="31" t="s">
        <v>47</v>
      </c>
      <c r="D8736" s="31" t="s">
        <v>783</v>
      </c>
      <c r="E8736" s="31" t="s">
        <v>85</v>
      </c>
      <c r="F8736" s="2" t="s">
        <v>88</v>
      </c>
      <c r="G8736" s="69">
        <v>258.30999999999995</v>
      </c>
    </row>
    <row r="8737" spans="1:7" x14ac:dyDescent="0.25">
      <c r="A8737" s="31" t="s">
        <v>789</v>
      </c>
      <c r="B8737" s="31" t="s">
        <v>17</v>
      </c>
      <c r="C8737" s="31" t="s">
        <v>47</v>
      </c>
      <c r="D8737" s="31" t="s">
        <v>783</v>
      </c>
      <c r="E8737" s="31" t="s">
        <v>85</v>
      </c>
      <c r="F8737" s="2" t="s">
        <v>86</v>
      </c>
      <c r="G8737" s="69">
        <v>16886.130000000107</v>
      </c>
    </row>
    <row r="8738" spans="1:7" x14ac:dyDescent="0.25">
      <c r="A8738" s="31" t="s">
        <v>789</v>
      </c>
      <c r="B8738" s="31" t="s">
        <v>17</v>
      </c>
      <c r="C8738" s="31" t="s">
        <v>47</v>
      </c>
      <c r="D8738" s="31" t="s">
        <v>783</v>
      </c>
      <c r="E8738" s="31" t="s">
        <v>84</v>
      </c>
      <c r="F8738" s="2" t="s">
        <v>29</v>
      </c>
      <c r="G8738" s="69">
        <v>255.23000000000005</v>
      </c>
    </row>
    <row r="8739" spans="1:7" x14ac:dyDescent="0.25">
      <c r="A8739" s="31" t="s">
        <v>789</v>
      </c>
      <c r="B8739" s="31" t="s">
        <v>17</v>
      </c>
      <c r="C8739" s="31" t="s">
        <v>47</v>
      </c>
      <c r="D8739" s="31" t="s">
        <v>783</v>
      </c>
      <c r="E8739" s="31" t="s">
        <v>84</v>
      </c>
      <c r="F8739" s="2" t="s">
        <v>23</v>
      </c>
      <c r="G8739" s="69">
        <v>7308.8599999999788</v>
      </c>
    </row>
    <row r="8740" spans="1:7" x14ac:dyDescent="0.25">
      <c r="A8740" s="31" t="s">
        <v>231</v>
      </c>
      <c r="B8740" s="31" t="s">
        <v>17</v>
      </c>
      <c r="C8740" s="31" t="s">
        <v>47</v>
      </c>
      <c r="D8740" s="31" t="s">
        <v>783</v>
      </c>
      <c r="E8740" s="31" t="s">
        <v>0</v>
      </c>
      <c r="F8740" s="31" t="s">
        <v>14</v>
      </c>
      <c r="G8740" s="63">
        <v>3789.5999999999995</v>
      </c>
    </row>
    <row r="8741" spans="1:7" x14ac:dyDescent="0.25">
      <c r="A8741" s="31" t="s">
        <v>231</v>
      </c>
      <c r="B8741" s="31" t="s">
        <v>17</v>
      </c>
      <c r="C8741" s="31" t="s">
        <v>47</v>
      </c>
      <c r="D8741" s="31" t="s">
        <v>783</v>
      </c>
      <c r="E8741" s="31" t="s">
        <v>0</v>
      </c>
      <c r="F8741" s="31" t="s">
        <v>15</v>
      </c>
      <c r="G8741" s="63">
        <v>105.55</v>
      </c>
    </row>
    <row r="8742" spans="1:7" x14ac:dyDescent="0.25">
      <c r="A8742" s="31" t="s">
        <v>231</v>
      </c>
      <c r="B8742" s="31" t="s">
        <v>17</v>
      </c>
      <c r="C8742" s="31" t="s">
        <v>47</v>
      </c>
      <c r="D8742" s="31" t="s">
        <v>783</v>
      </c>
      <c r="E8742" s="31" t="s">
        <v>0</v>
      </c>
      <c r="F8742" s="31" t="s">
        <v>16</v>
      </c>
      <c r="G8742" s="63">
        <v>8086.7499999999936</v>
      </c>
    </row>
    <row r="8743" spans="1:7" x14ac:dyDescent="0.25">
      <c r="A8743" s="31" t="s">
        <v>232</v>
      </c>
      <c r="B8743" s="31" t="s">
        <v>17</v>
      </c>
      <c r="C8743" s="31" t="s">
        <v>47</v>
      </c>
      <c r="D8743" s="31" t="s">
        <v>783</v>
      </c>
      <c r="E8743" s="31" t="s">
        <v>0</v>
      </c>
      <c r="F8743" s="31" t="s">
        <v>14</v>
      </c>
      <c r="G8743" s="63">
        <v>9777.2000000000044</v>
      </c>
    </row>
    <row r="8744" spans="1:7" x14ac:dyDescent="0.25">
      <c r="A8744" s="31" t="s">
        <v>232</v>
      </c>
      <c r="B8744" s="31" t="s">
        <v>17</v>
      </c>
      <c r="C8744" s="31" t="s">
        <v>47</v>
      </c>
      <c r="D8744" s="31" t="s">
        <v>783</v>
      </c>
      <c r="E8744" s="31" t="s">
        <v>0</v>
      </c>
      <c r="F8744" s="31" t="s">
        <v>15</v>
      </c>
      <c r="G8744" s="63">
        <v>92.789999999999992</v>
      </c>
    </row>
    <row r="8745" spans="1:7" x14ac:dyDescent="0.25">
      <c r="A8745" s="31" t="s">
        <v>232</v>
      </c>
      <c r="B8745" s="31" t="s">
        <v>17</v>
      </c>
      <c r="C8745" s="31" t="s">
        <v>47</v>
      </c>
      <c r="D8745" s="31" t="s">
        <v>783</v>
      </c>
      <c r="E8745" s="31" t="s">
        <v>0</v>
      </c>
      <c r="F8745" s="31" t="s">
        <v>16</v>
      </c>
      <c r="G8745" s="63">
        <v>14961.709999999992</v>
      </c>
    </row>
    <row r="8746" spans="1:7" x14ac:dyDescent="0.25">
      <c r="A8746" s="31" t="s">
        <v>233</v>
      </c>
      <c r="B8746" s="31" t="s">
        <v>17</v>
      </c>
      <c r="C8746" s="31" t="s">
        <v>47</v>
      </c>
      <c r="D8746" s="31" t="s">
        <v>783</v>
      </c>
      <c r="E8746" s="31" t="s">
        <v>0</v>
      </c>
      <c r="F8746" s="31" t="s">
        <v>14</v>
      </c>
      <c r="G8746" s="63">
        <v>12347.350000000002</v>
      </c>
    </row>
    <row r="8747" spans="1:7" x14ac:dyDescent="0.25">
      <c r="A8747" s="31" t="s">
        <v>233</v>
      </c>
      <c r="B8747" s="31" t="s">
        <v>17</v>
      </c>
      <c r="C8747" s="31" t="s">
        <v>47</v>
      </c>
      <c r="D8747" s="31" t="s">
        <v>783</v>
      </c>
      <c r="E8747" s="31" t="s">
        <v>0</v>
      </c>
      <c r="F8747" s="31" t="s">
        <v>15</v>
      </c>
      <c r="G8747" s="63">
        <v>59.010000000000005</v>
      </c>
    </row>
    <row r="8748" spans="1:7" x14ac:dyDescent="0.25">
      <c r="A8748" s="31" t="s">
        <v>233</v>
      </c>
      <c r="B8748" s="31" t="s">
        <v>17</v>
      </c>
      <c r="C8748" s="31" t="s">
        <v>47</v>
      </c>
      <c r="D8748" s="31" t="s">
        <v>783</v>
      </c>
      <c r="E8748" s="31" t="s">
        <v>0</v>
      </c>
      <c r="F8748" s="31" t="s">
        <v>16</v>
      </c>
      <c r="G8748" s="63">
        <v>18989.960000000006</v>
      </c>
    </row>
    <row r="8749" spans="1:7" x14ac:dyDescent="0.25">
      <c r="A8749" s="31" t="s">
        <v>234</v>
      </c>
      <c r="B8749" s="31" t="s">
        <v>17</v>
      </c>
      <c r="C8749" s="31" t="s">
        <v>47</v>
      </c>
      <c r="D8749" s="31" t="s">
        <v>783</v>
      </c>
      <c r="E8749" s="31" t="s">
        <v>0</v>
      </c>
      <c r="F8749" s="31" t="s">
        <v>14</v>
      </c>
      <c r="G8749" s="63">
        <v>8094.7000000000025</v>
      </c>
    </row>
    <row r="8750" spans="1:7" x14ac:dyDescent="0.25">
      <c r="A8750" s="31" t="s">
        <v>234</v>
      </c>
      <c r="B8750" s="31" t="s">
        <v>17</v>
      </c>
      <c r="C8750" s="31" t="s">
        <v>47</v>
      </c>
      <c r="D8750" s="31" t="s">
        <v>783</v>
      </c>
      <c r="E8750" s="31" t="s">
        <v>0</v>
      </c>
      <c r="F8750" s="31" t="s">
        <v>15</v>
      </c>
      <c r="G8750" s="63">
        <v>55.58</v>
      </c>
    </row>
    <row r="8751" spans="1:7" x14ac:dyDescent="0.25">
      <c r="A8751" s="31" t="s">
        <v>234</v>
      </c>
      <c r="B8751" s="31" t="s">
        <v>17</v>
      </c>
      <c r="C8751" s="31" t="s">
        <v>47</v>
      </c>
      <c r="D8751" s="31" t="s">
        <v>783</v>
      </c>
      <c r="E8751" s="31" t="s">
        <v>0</v>
      </c>
      <c r="F8751" s="31" t="s">
        <v>16</v>
      </c>
      <c r="G8751" s="63">
        <v>17613.960000000003</v>
      </c>
    </row>
    <row r="8752" spans="1:7" x14ac:dyDescent="0.25">
      <c r="A8752" s="31" t="s">
        <v>235</v>
      </c>
      <c r="B8752" s="31" t="s">
        <v>17</v>
      </c>
      <c r="C8752" s="31" t="s">
        <v>47</v>
      </c>
      <c r="D8752" s="31" t="s">
        <v>783</v>
      </c>
      <c r="E8752" s="31" t="s">
        <v>0</v>
      </c>
      <c r="F8752" s="31" t="s">
        <v>14</v>
      </c>
      <c r="G8752" s="63">
        <v>10325.75</v>
      </c>
    </row>
    <row r="8753" spans="1:7" x14ac:dyDescent="0.25">
      <c r="A8753" s="31" t="s">
        <v>235</v>
      </c>
      <c r="B8753" s="31" t="s">
        <v>17</v>
      </c>
      <c r="C8753" s="31" t="s">
        <v>47</v>
      </c>
      <c r="D8753" s="31" t="s">
        <v>783</v>
      </c>
      <c r="E8753" s="31" t="s">
        <v>0</v>
      </c>
      <c r="F8753" s="31" t="s">
        <v>15</v>
      </c>
      <c r="G8753" s="63">
        <v>58.5</v>
      </c>
    </row>
    <row r="8754" spans="1:7" x14ac:dyDescent="0.25">
      <c r="A8754" s="31" t="s">
        <v>235</v>
      </c>
      <c r="B8754" s="31" t="s">
        <v>17</v>
      </c>
      <c r="C8754" s="31" t="s">
        <v>47</v>
      </c>
      <c r="D8754" s="31" t="s">
        <v>783</v>
      </c>
      <c r="E8754" s="31" t="s">
        <v>0</v>
      </c>
      <c r="F8754" s="31" t="s">
        <v>16</v>
      </c>
      <c r="G8754" s="63">
        <v>19425.889999999996</v>
      </c>
    </row>
    <row r="8755" spans="1:7" x14ac:dyDescent="0.25">
      <c r="A8755" s="31" t="s">
        <v>237</v>
      </c>
      <c r="B8755" s="31" t="s">
        <v>17</v>
      </c>
      <c r="C8755" s="31" t="s">
        <v>47</v>
      </c>
      <c r="D8755" s="31" t="s">
        <v>783</v>
      </c>
      <c r="E8755" s="31" t="s">
        <v>0</v>
      </c>
      <c r="F8755" s="31" t="s">
        <v>14</v>
      </c>
      <c r="G8755" s="63">
        <v>8526.2000000000007</v>
      </c>
    </row>
    <row r="8756" spans="1:7" x14ac:dyDescent="0.25">
      <c r="A8756" s="31" t="s">
        <v>237</v>
      </c>
      <c r="B8756" s="31" t="s">
        <v>17</v>
      </c>
      <c r="C8756" s="31" t="s">
        <v>47</v>
      </c>
      <c r="D8756" s="31" t="s">
        <v>783</v>
      </c>
      <c r="E8756" s="31" t="s">
        <v>0</v>
      </c>
      <c r="F8756" s="31" t="s">
        <v>15</v>
      </c>
      <c r="G8756" s="63">
        <v>86.279999999999987</v>
      </c>
    </row>
    <row r="8757" spans="1:7" x14ac:dyDescent="0.25">
      <c r="A8757" s="31" t="s">
        <v>237</v>
      </c>
      <c r="B8757" s="31" t="s">
        <v>17</v>
      </c>
      <c r="C8757" s="31" t="s">
        <v>47</v>
      </c>
      <c r="D8757" s="31" t="s">
        <v>783</v>
      </c>
      <c r="E8757" s="31" t="s">
        <v>0</v>
      </c>
      <c r="F8757" s="31" t="s">
        <v>16</v>
      </c>
      <c r="G8757" s="63">
        <v>18023.579999999994</v>
      </c>
    </row>
    <row r="8758" spans="1:7" x14ac:dyDescent="0.25">
      <c r="A8758" s="31" t="s">
        <v>688</v>
      </c>
      <c r="B8758" s="31" t="s">
        <v>17</v>
      </c>
      <c r="C8758" s="31" t="s">
        <v>47</v>
      </c>
      <c r="D8758" s="31" t="s">
        <v>783</v>
      </c>
      <c r="E8758" s="31" t="s">
        <v>0</v>
      </c>
      <c r="F8758" s="31" t="s">
        <v>14</v>
      </c>
      <c r="G8758" s="63">
        <v>9784.1900000000023</v>
      </c>
    </row>
    <row r="8759" spans="1:7" x14ac:dyDescent="0.25">
      <c r="A8759" s="31" t="s">
        <v>688</v>
      </c>
      <c r="B8759" s="31" t="s">
        <v>17</v>
      </c>
      <c r="C8759" s="31" t="s">
        <v>47</v>
      </c>
      <c r="D8759" s="31" t="s">
        <v>783</v>
      </c>
      <c r="E8759" s="31" t="s">
        <v>0</v>
      </c>
      <c r="F8759" s="31" t="s">
        <v>15</v>
      </c>
      <c r="G8759" s="63">
        <v>124.2</v>
      </c>
    </row>
    <row r="8760" spans="1:7" x14ac:dyDescent="0.25">
      <c r="A8760" s="31" t="s">
        <v>688</v>
      </c>
      <c r="B8760" s="31" t="s">
        <v>17</v>
      </c>
      <c r="C8760" s="31" t="s">
        <v>47</v>
      </c>
      <c r="D8760" s="31" t="s">
        <v>783</v>
      </c>
      <c r="E8760" s="31" t="s">
        <v>0</v>
      </c>
      <c r="F8760" s="31" t="s">
        <v>16</v>
      </c>
      <c r="G8760" s="63">
        <v>20404.870000000003</v>
      </c>
    </row>
    <row r="8761" spans="1:7" x14ac:dyDescent="0.25">
      <c r="A8761" s="31" t="s">
        <v>691</v>
      </c>
      <c r="B8761" s="31" t="s">
        <v>17</v>
      </c>
      <c r="C8761" s="31" t="s">
        <v>47</v>
      </c>
      <c r="D8761" s="31" t="s">
        <v>783</v>
      </c>
      <c r="E8761" s="31" t="s">
        <v>0</v>
      </c>
      <c r="F8761" s="31" t="s">
        <v>14</v>
      </c>
      <c r="G8761" s="63">
        <v>14414.31</v>
      </c>
    </row>
    <row r="8762" spans="1:7" x14ac:dyDescent="0.25">
      <c r="A8762" s="31" t="s">
        <v>691</v>
      </c>
      <c r="B8762" s="31" t="s">
        <v>17</v>
      </c>
      <c r="C8762" s="31" t="s">
        <v>47</v>
      </c>
      <c r="D8762" s="31" t="s">
        <v>783</v>
      </c>
      <c r="E8762" s="31" t="s">
        <v>0</v>
      </c>
      <c r="F8762" s="31" t="s">
        <v>15</v>
      </c>
      <c r="G8762" s="63">
        <v>213.84</v>
      </c>
    </row>
    <row r="8763" spans="1:7" x14ac:dyDescent="0.25">
      <c r="A8763" s="31" t="s">
        <v>691</v>
      </c>
      <c r="B8763" s="31" t="s">
        <v>17</v>
      </c>
      <c r="C8763" s="31" t="s">
        <v>47</v>
      </c>
      <c r="D8763" s="31" t="s">
        <v>783</v>
      </c>
      <c r="E8763" s="31" t="s">
        <v>0</v>
      </c>
      <c r="F8763" s="31" t="s">
        <v>16</v>
      </c>
      <c r="G8763" s="63">
        <v>26041.040000000005</v>
      </c>
    </row>
    <row r="8764" spans="1:7" x14ac:dyDescent="0.25">
      <c r="A8764" s="31" t="s">
        <v>716</v>
      </c>
      <c r="B8764" s="31" t="s">
        <v>17</v>
      </c>
      <c r="C8764" s="31" t="s">
        <v>47</v>
      </c>
      <c r="D8764" s="31" t="s">
        <v>783</v>
      </c>
      <c r="E8764" s="31" t="s">
        <v>0</v>
      </c>
      <c r="F8764" s="31" t="s">
        <v>14</v>
      </c>
      <c r="G8764" s="63">
        <v>15135.320000000002</v>
      </c>
    </row>
    <row r="8765" spans="1:7" x14ac:dyDescent="0.25">
      <c r="A8765" s="31" t="s">
        <v>716</v>
      </c>
      <c r="B8765" s="31" t="s">
        <v>17</v>
      </c>
      <c r="C8765" s="31" t="s">
        <v>47</v>
      </c>
      <c r="D8765" s="31" t="s">
        <v>783</v>
      </c>
      <c r="E8765" s="31" t="s">
        <v>0</v>
      </c>
      <c r="F8765" s="31" t="s">
        <v>15</v>
      </c>
      <c r="G8765" s="63">
        <v>133.19</v>
      </c>
    </row>
    <row r="8766" spans="1:7" x14ac:dyDescent="0.25">
      <c r="A8766" s="31" t="s">
        <v>716</v>
      </c>
      <c r="B8766" s="31" t="s">
        <v>17</v>
      </c>
      <c r="C8766" s="31" t="s">
        <v>47</v>
      </c>
      <c r="D8766" s="31" t="s">
        <v>783</v>
      </c>
      <c r="E8766" s="31" t="s">
        <v>0</v>
      </c>
      <c r="F8766" s="31" t="s">
        <v>16</v>
      </c>
      <c r="G8766" s="63">
        <v>28930.60999999999</v>
      </c>
    </row>
    <row r="8767" spans="1:7" x14ac:dyDescent="0.25">
      <c r="A8767" s="31" t="s">
        <v>726</v>
      </c>
      <c r="B8767" s="31" t="s">
        <v>17</v>
      </c>
      <c r="C8767" s="31" t="s">
        <v>47</v>
      </c>
      <c r="D8767" s="31" t="s">
        <v>783</v>
      </c>
      <c r="E8767" s="31" t="s">
        <v>0</v>
      </c>
      <c r="F8767" s="31" t="s">
        <v>14</v>
      </c>
      <c r="G8767" s="63">
        <v>14854.089999999998</v>
      </c>
    </row>
    <row r="8768" spans="1:7" x14ac:dyDescent="0.25">
      <c r="A8768" s="31" t="s">
        <v>726</v>
      </c>
      <c r="B8768" s="31" t="s">
        <v>17</v>
      </c>
      <c r="C8768" s="31" t="s">
        <v>47</v>
      </c>
      <c r="D8768" s="31" t="s">
        <v>783</v>
      </c>
      <c r="E8768" s="31" t="s">
        <v>0</v>
      </c>
      <c r="F8768" s="31" t="s">
        <v>15</v>
      </c>
      <c r="G8768" s="63">
        <v>116.83</v>
      </c>
    </row>
    <row r="8769" spans="1:7" x14ac:dyDescent="0.25">
      <c r="A8769" s="31" t="s">
        <v>726</v>
      </c>
      <c r="B8769" s="31" t="s">
        <v>17</v>
      </c>
      <c r="C8769" s="31" t="s">
        <v>47</v>
      </c>
      <c r="D8769" s="31" t="s">
        <v>783</v>
      </c>
      <c r="E8769" s="31" t="s">
        <v>0</v>
      </c>
      <c r="F8769" s="31" t="s">
        <v>16</v>
      </c>
      <c r="G8769" s="63">
        <v>22863.1</v>
      </c>
    </row>
    <row r="8770" spans="1:7" x14ac:dyDescent="0.25">
      <c r="A8770" s="31" t="s">
        <v>788</v>
      </c>
      <c r="B8770" s="31" t="s">
        <v>17</v>
      </c>
      <c r="C8770" s="31" t="s">
        <v>47</v>
      </c>
      <c r="D8770" s="31" t="s">
        <v>783</v>
      </c>
      <c r="E8770" s="31" t="s">
        <v>0</v>
      </c>
      <c r="F8770" s="31" t="s">
        <v>14</v>
      </c>
      <c r="G8770" s="63">
        <v>15394.230000000003</v>
      </c>
    </row>
    <row r="8771" spans="1:7" x14ac:dyDescent="0.25">
      <c r="A8771" s="31" t="s">
        <v>788</v>
      </c>
      <c r="B8771" s="31" t="s">
        <v>17</v>
      </c>
      <c r="C8771" s="31" t="s">
        <v>47</v>
      </c>
      <c r="D8771" s="31" t="s">
        <v>783</v>
      </c>
      <c r="E8771" s="31" t="s">
        <v>0</v>
      </c>
      <c r="F8771" s="31" t="s">
        <v>15</v>
      </c>
      <c r="G8771" s="63">
        <v>128.03000000000003</v>
      </c>
    </row>
    <row r="8772" spans="1:7" x14ac:dyDescent="0.25">
      <c r="A8772" s="31" t="s">
        <v>788</v>
      </c>
      <c r="B8772" s="31" t="s">
        <v>17</v>
      </c>
      <c r="C8772" s="31" t="s">
        <v>47</v>
      </c>
      <c r="D8772" s="31" t="s">
        <v>783</v>
      </c>
      <c r="E8772" s="31" t="s">
        <v>0</v>
      </c>
      <c r="F8772" s="31" t="s">
        <v>16</v>
      </c>
      <c r="G8772" s="63">
        <v>23576.159999999993</v>
      </c>
    </row>
    <row r="8773" spans="1:7" x14ac:dyDescent="0.25">
      <c r="A8773" s="31" t="s">
        <v>789</v>
      </c>
      <c r="B8773" s="31" t="s">
        <v>164</v>
      </c>
      <c r="C8773" s="31" t="s">
        <v>156</v>
      </c>
      <c r="D8773" s="31" t="s">
        <v>702</v>
      </c>
      <c r="E8773" s="31" t="s">
        <v>81</v>
      </c>
      <c r="F8773" s="2" t="s">
        <v>25</v>
      </c>
      <c r="G8773" s="63">
        <v>17240.100000000002</v>
      </c>
    </row>
    <row r="8774" spans="1:7" x14ac:dyDescent="0.25">
      <c r="A8774" s="31" t="s">
        <v>789</v>
      </c>
      <c r="B8774" s="31" t="s">
        <v>164</v>
      </c>
      <c r="C8774" s="31" t="s">
        <v>156</v>
      </c>
      <c r="D8774" s="31" t="s">
        <v>702</v>
      </c>
      <c r="E8774" s="31" t="s">
        <v>81</v>
      </c>
      <c r="F8774" s="2" t="s">
        <v>26</v>
      </c>
      <c r="G8774" s="63">
        <v>21836.66</v>
      </c>
    </row>
    <row r="8775" spans="1:7" x14ac:dyDescent="0.25">
      <c r="A8775" s="31" t="s">
        <v>789</v>
      </c>
      <c r="B8775" s="31" t="s">
        <v>164</v>
      </c>
      <c r="C8775" s="31" t="s">
        <v>156</v>
      </c>
      <c r="D8775" s="31" t="s">
        <v>702</v>
      </c>
      <c r="E8775" s="31" t="s">
        <v>81</v>
      </c>
      <c r="F8775" s="2" t="s">
        <v>9</v>
      </c>
      <c r="G8775" s="63">
        <v>232599.23</v>
      </c>
    </row>
    <row r="8776" spans="1:7" x14ac:dyDescent="0.25">
      <c r="A8776" s="31" t="s">
        <v>789</v>
      </c>
      <c r="B8776" s="31" t="s">
        <v>164</v>
      </c>
      <c r="C8776" s="31" t="s">
        <v>156</v>
      </c>
      <c r="D8776" s="31" t="s">
        <v>702</v>
      </c>
      <c r="E8776" s="31" t="s">
        <v>79</v>
      </c>
      <c r="F8776" s="2" t="s">
        <v>28</v>
      </c>
      <c r="G8776" s="63">
        <v>9866.2899999999991</v>
      </c>
    </row>
    <row r="8777" spans="1:7" x14ac:dyDescent="0.25">
      <c r="A8777" s="31" t="s">
        <v>789</v>
      </c>
      <c r="B8777" s="31" t="s">
        <v>164</v>
      </c>
      <c r="C8777" s="31" t="s">
        <v>156</v>
      </c>
      <c r="D8777" s="31" t="s">
        <v>702</v>
      </c>
      <c r="E8777" s="31" t="s">
        <v>5</v>
      </c>
      <c r="F8777" s="2" t="s">
        <v>52</v>
      </c>
      <c r="G8777" s="63">
        <v>2195.37</v>
      </c>
    </row>
    <row r="8778" spans="1:7" x14ac:dyDescent="0.25">
      <c r="A8778" s="31" t="s">
        <v>789</v>
      </c>
      <c r="B8778" s="31" t="s">
        <v>164</v>
      </c>
      <c r="C8778" s="31" t="s">
        <v>156</v>
      </c>
      <c r="D8778" s="31" t="s">
        <v>702</v>
      </c>
      <c r="E8778" s="31" t="s">
        <v>5</v>
      </c>
      <c r="F8778" s="2" t="s">
        <v>11</v>
      </c>
      <c r="G8778" s="63">
        <v>50189.170000000006</v>
      </c>
    </row>
    <row r="8779" spans="1:7" x14ac:dyDescent="0.25">
      <c r="A8779" s="31" t="s">
        <v>789</v>
      </c>
      <c r="B8779" s="31" t="s">
        <v>164</v>
      </c>
      <c r="C8779" s="31" t="s">
        <v>156</v>
      </c>
      <c r="D8779" s="31" t="s">
        <v>702</v>
      </c>
      <c r="E8779" s="31" t="s">
        <v>5</v>
      </c>
      <c r="F8779" s="2" t="s">
        <v>12</v>
      </c>
      <c r="G8779" s="63">
        <v>1493.81</v>
      </c>
    </row>
    <row r="8780" spans="1:7" x14ac:dyDescent="0.25">
      <c r="A8780" s="31" t="s">
        <v>789</v>
      </c>
      <c r="B8780" s="31" t="s">
        <v>164</v>
      </c>
      <c r="C8780" s="31" t="s">
        <v>156</v>
      </c>
      <c r="D8780" s="31" t="s">
        <v>702</v>
      </c>
      <c r="E8780" s="31" t="s">
        <v>5</v>
      </c>
      <c r="F8780" s="2" t="s">
        <v>56</v>
      </c>
      <c r="G8780" s="63">
        <v>31197.96</v>
      </c>
    </row>
    <row r="8781" spans="1:7" x14ac:dyDescent="0.25">
      <c r="A8781" s="31" t="s">
        <v>789</v>
      </c>
      <c r="B8781" s="31" t="s">
        <v>164</v>
      </c>
      <c r="C8781" s="31" t="s">
        <v>156</v>
      </c>
      <c r="D8781" s="31" t="s">
        <v>702</v>
      </c>
      <c r="E8781" s="31" t="s">
        <v>5</v>
      </c>
      <c r="F8781" s="2" t="s">
        <v>62</v>
      </c>
      <c r="G8781" s="63">
        <v>3427.48</v>
      </c>
    </row>
    <row r="8782" spans="1:7" x14ac:dyDescent="0.25">
      <c r="A8782" s="31" t="s">
        <v>789</v>
      </c>
      <c r="B8782" s="31" t="s">
        <v>164</v>
      </c>
      <c r="C8782" s="31" t="s">
        <v>156</v>
      </c>
      <c r="D8782" s="31" t="s">
        <v>702</v>
      </c>
      <c r="E8782" s="31" t="s">
        <v>5</v>
      </c>
      <c r="F8782" s="2" t="s">
        <v>82</v>
      </c>
      <c r="G8782" s="63">
        <v>13583.47</v>
      </c>
    </row>
    <row r="8783" spans="1:7" x14ac:dyDescent="0.25">
      <c r="A8783" s="31" t="s">
        <v>789</v>
      </c>
      <c r="B8783" s="31" t="s">
        <v>164</v>
      </c>
      <c r="C8783" s="31" t="s">
        <v>156</v>
      </c>
      <c r="D8783" s="31" t="s">
        <v>702</v>
      </c>
      <c r="E8783" s="31" t="s">
        <v>5</v>
      </c>
      <c r="F8783" s="2" t="s">
        <v>80</v>
      </c>
      <c r="G8783" s="63">
        <v>115092.73000000001</v>
      </c>
    </row>
    <row r="8784" spans="1:7" x14ac:dyDescent="0.25">
      <c r="A8784" s="31" t="s">
        <v>789</v>
      </c>
      <c r="B8784" s="31" t="s">
        <v>164</v>
      </c>
      <c r="C8784" s="31" t="s">
        <v>156</v>
      </c>
      <c r="D8784" s="31" t="s">
        <v>702</v>
      </c>
      <c r="E8784" s="31" t="s">
        <v>5</v>
      </c>
      <c r="F8784" s="2" t="s">
        <v>61</v>
      </c>
      <c r="G8784" s="63">
        <v>2186.3500000000004</v>
      </c>
    </row>
    <row r="8785" spans="1:7" x14ac:dyDescent="0.25">
      <c r="A8785" s="31" t="s">
        <v>789</v>
      </c>
      <c r="B8785" s="31" t="s">
        <v>164</v>
      </c>
      <c r="C8785" s="31" t="s">
        <v>156</v>
      </c>
      <c r="D8785" s="31" t="s">
        <v>702</v>
      </c>
      <c r="E8785" s="31" t="s">
        <v>85</v>
      </c>
      <c r="F8785" s="2" t="s">
        <v>87</v>
      </c>
      <c r="G8785" s="63">
        <v>1549.5699999999997</v>
      </c>
    </row>
    <row r="8786" spans="1:7" x14ac:dyDescent="0.25">
      <c r="A8786" s="31" t="s">
        <v>789</v>
      </c>
      <c r="B8786" s="31" t="s">
        <v>164</v>
      </c>
      <c r="C8786" s="31" t="s">
        <v>156</v>
      </c>
      <c r="D8786" s="31" t="s">
        <v>702</v>
      </c>
      <c r="E8786" s="31" t="s">
        <v>85</v>
      </c>
      <c r="F8786" s="2" t="s">
        <v>86</v>
      </c>
      <c r="G8786" s="63">
        <v>25962.91</v>
      </c>
    </row>
    <row r="8787" spans="1:7" x14ac:dyDescent="0.25">
      <c r="A8787" s="31" t="s">
        <v>789</v>
      </c>
      <c r="B8787" s="31" t="s">
        <v>164</v>
      </c>
      <c r="C8787" s="31" t="s">
        <v>156</v>
      </c>
      <c r="D8787" s="31" t="s">
        <v>702</v>
      </c>
      <c r="E8787" s="31" t="s">
        <v>84</v>
      </c>
      <c r="F8787" s="2" t="s">
        <v>23</v>
      </c>
      <c r="G8787" s="63">
        <v>10983.92</v>
      </c>
    </row>
    <row r="8788" spans="1:7" x14ac:dyDescent="0.25">
      <c r="A8788" s="31" t="s">
        <v>789</v>
      </c>
      <c r="B8788" s="31" t="s">
        <v>164</v>
      </c>
      <c r="C8788" s="31" t="s">
        <v>156</v>
      </c>
      <c r="D8788" s="31" t="s">
        <v>702</v>
      </c>
      <c r="E8788" s="31" t="s">
        <v>0</v>
      </c>
      <c r="F8788" s="2" t="s">
        <v>15</v>
      </c>
      <c r="G8788" s="63">
        <v>284.20000000000005</v>
      </c>
    </row>
    <row r="8789" spans="1:7" x14ac:dyDescent="0.25">
      <c r="A8789" s="31" t="s">
        <v>789</v>
      </c>
      <c r="B8789" s="31" t="s">
        <v>164</v>
      </c>
      <c r="C8789" s="31" t="s">
        <v>156</v>
      </c>
      <c r="D8789" s="31" t="s">
        <v>702</v>
      </c>
      <c r="E8789" s="31" t="s">
        <v>0</v>
      </c>
      <c r="F8789" s="2" t="s">
        <v>16</v>
      </c>
      <c r="G8789" s="63">
        <v>275288.39</v>
      </c>
    </row>
    <row r="8790" spans="1:7" x14ac:dyDescent="0.25">
      <c r="A8790" s="31" t="s">
        <v>789</v>
      </c>
      <c r="B8790" s="31" t="s">
        <v>34</v>
      </c>
      <c r="C8790" s="31" t="s">
        <v>96</v>
      </c>
      <c r="D8790" s="31" t="s">
        <v>783</v>
      </c>
      <c r="E8790" s="31" t="s">
        <v>81</v>
      </c>
      <c r="F8790" s="2" t="s">
        <v>27</v>
      </c>
      <c r="G8790" s="63">
        <v>971.41000000000031</v>
      </c>
    </row>
    <row r="8791" spans="1:7" x14ac:dyDescent="0.25">
      <c r="A8791" s="31" t="s">
        <v>789</v>
      </c>
      <c r="B8791" s="31" t="s">
        <v>34</v>
      </c>
      <c r="C8791" s="31" t="s">
        <v>96</v>
      </c>
      <c r="D8791" s="31" t="s">
        <v>783</v>
      </c>
      <c r="E8791" s="31" t="s">
        <v>81</v>
      </c>
      <c r="F8791" s="2" t="s">
        <v>83</v>
      </c>
      <c r="G8791" s="63">
        <v>564.28999999999985</v>
      </c>
    </row>
    <row r="8792" spans="1:7" x14ac:dyDescent="0.25">
      <c r="A8792" s="31" t="s">
        <v>789</v>
      </c>
      <c r="B8792" s="31" t="s">
        <v>34</v>
      </c>
      <c r="C8792" s="31" t="s">
        <v>96</v>
      </c>
      <c r="D8792" s="31" t="s">
        <v>783</v>
      </c>
      <c r="E8792" s="31" t="s">
        <v>81</v>
      </c>
      <c r="F8792" s="2" t="s">
        <v>25</v>
      </c>
      <c r="G8792" s="63">
        <v>9606.4099999999726</v>
      </c>
    </row>
    <row r="8793" spans="1:7" x14ac:dyDescent="0.25">
      <c r="A8793" s="31" t="s">
        <v>789</v>
      </c>
      <c r="B8793" s="31" t="s">
        <v>34</v>
      </c>
      <c r="C8793" s="31" t="s">
        <v>96</v>
      </c>
      <c r="D8793" s="31" t="s">
        <v>783</v>
      </c>
      <c r="E8793" s="31" t="s">
        <v>81</v>
      </c>
      <c r="F8793" s="2" t="s">
        <v>65</v>
      </c>
      <c r="G8793" s="63">
        <v>1842.1999999999991</v>
      </c>
    </row>
    <row r="8794" spans="1:7" x14ac:dyDescent="0.25">
      <c r="A8794" s="31" t="s">
        <v>789</v>
      </c>
      <c r="B8794" s="31" t="s">
        <v>34</v>
      </c>
      <c r="C8794" s="31" t="s">
        <v>96</v>
      </c>
      <c r="D8794" s="31" t="s">
        <v>783</v>
      </c>
      <c r="E8794" s="31" t="s">
        <v>81</v>
      </c>
      <c r="F8794" s="2" t="s">
        <v>26</v>
      </c>
      <c r="G8794" s="63">
        <v>7981.3699999999762</v>
      </c>
    </row>
    <row r="8795" spans="1:7" x14ac:dyDescent="0.25">
      <c r="A8795" s="31" t="s">
        <v>789</v>
      </c>
      <c r="B8795" s="31" t="s">
        <v>34</v>
      </c>
      <c r="C8795" s="31" t="s">
        <v>96</v>
      </c>
      <c r="D8795" s="31" t="s">
        <v>783</v>
      </c>
      <c r="E8795" s="31" t="s">
        <v>81</v>
      </c>
      <c r="F8795" s="2" t="s">
        <v>64</v>
      </c>
      <c r="G8795" s="63">
        <v>2766.0100000000007</v>
      </c>
    </row>
    <row r="8796" spans="1:7" x14ac:dyDescent="0.25">
      <c r="A8796" s="31" t="s">
        <v>789</v>
      </c>
      <c r="B8796" s="31" t="s">
        <v>34</v>
      </c>
      <c r="C8796" s="31" t="s">
        <v>96</v>
      </c>
      <c r="D8796" s="31" t="s">
        <v>783</v>
      </c>
      <c r="E8796" s="31" t="s">
        <v>81</v>
      </c>
      <c r="F8796" s="2" t="s">
        <v>9</v>
      </c>
      <c r="G8796" s="63">
        <v>2717.8600000000024</v>
      </c>
    </row>
    <row r="8797" spans="1:7" x14ac:dyDescent="0.25">
      <c r="A8797" s="31" t="s">
        <v>789</v>
      </c>
      <c r="B8797" s="31" t="s">
        <v>34</v>
      </c>
      <c r="C8797" s="31" t="s">
        <v>96</v>
      </c>
      <c r="D8797" s="31" t="s">
        <v>783</v>
      </c>
      <c r="E8797" s="31" t="s">
        <v>79</v>
      </c>
      <c r="F8797" s="2" t="s">
        <v>28</v>
      </c>
      <c r="G8797" s="63">
        <v>748.29000000000008</v>
      </c>
    </row>
    <row r="8798" spans="1:7" x14ac:dyDescent="0.25">
      <c r="A8798" s="31" t="s">
        <v>789</v>
      </c>
      <c r="B8798" s="31" t="s">
        <v>34</v>
      </c>
      <c r="C8798" s="31" t="s">
        <v>96</v>
      </c>
      <c r="D8798" s="31" t="s">
        <v>783</v>
      </c>
      <c r="E8798" s="31" t="s">
        <v>79</v>
      </c>
      <c r="F8798" s="2" t="s">
        <v>90</v>
      </c>
      <c r="G8798" s="63">
        <v>16.96</v>
      </c>
    </row>
    <row r="8799" spans="1:7" x14ac:dyDescent="0.25">
      <c r="A8799" s="31" t="s">
        <v>789</v>
      </c>
      <c r="B8799" s="31" t="s">
        <v>34</v>
      </c>
      <c r="C8799" s="31" t="s">
        <v>96</v>
      </c>
      <c r="D8799" s="31" t="s">
        <v>783</v>
      </c>
      <c r="E8799" s="31" t="s">
        <v>5</v>
      </c>
      <c r="F8799" s="2" t="s">
        <v>52</v>
      </c>
      <c r="G8799" s="63">
        <v>634.11</v>
      </c>
    </row>
    <row r="8800" spans="1:7" x14ac:dyDescent="0.25">
      <c r="A8800" s="31" t="s">
        <v>789</v>
      </c>
      <c r="B8800" s="31" t="s">
        <v>34</v>
      </c>
      <c r="C8800" s="31" t="s">
        <v>96</v>
      </c>
      <c r="D8800" s="31" t="s">
        <v>783</v>
      </c>
      <c r="E8800" s="31" t="s">
        <v>5</v>
      </c>
      <c r="F8800" s="2" t="s">
        <v>11</v>
      </c>
      <c r="G8800" s="63">
        <v>21892.050000000319</v>
      </c>
    </row>
    <row r="8801" spans="1:7" x14ac:dyDescent="0.25">
      <c r="A8801" s="31" t="s">
        <v>789</v>
      </c>
      <c r="B8801" s="31" t="s">
        <v>34</v>
      </c>
      <c r="C8801" s="31" t="s">
        <v>96</v>
      </c>
      <c r="D8801" s="31" t="s">
        <v>783</v>
      </c>
      <c r="E8801" s="31" t="s">
        <v>5</v>
      </c>
      <c r="F8801" s="2" t="s">
        <v>12</v>
      </c>
      <c r="G8801" s="63">
        <v>6796.2600000000057</v>
      </c>
    </row>
    <row r="8802" spans="1:7" x14ac:dyDescent="0.25">
      <c r="A8802" s="31" t="s">
        <v>789</v>
      </c>
      <c r="B8802" s="31" t="s">
        <v>34</v>
      </c>
      <c r="C8802" s="31" t="s">
        <v>96</v>
      </c>
      <c r="D8802" s="31" t="s">
        <v>783</v>
      </c>
      <c r="E8802" s="31" t="s">
        <v>5</v>
      </c>
      <c r="F8802" s="2" t="s">
        <v>56</v>
      </c>
      <c r="G8802" s="63">
        <v>1668.7800000000016</v>
      </c>
    </row>
    <row r="8803" spans="1:7" x14ac:dyDescent="0.25">
      <c r="A8803" s="31" t="s">
        <v>789</v>
      </c>
      <c r="B8803" s="31" t="s">
        <v>34</v>
      </c>
      <c r="C8803" s="31" t="s">
        <v>96</v>
      </c>
      <c r="D8803" s="31" t="s">
        <v>783</v>
      </c>
      <c r="E8803" s="31" t="s">
        <v>5</v>
      </c>
      <c r="F8803" s="2" t="s">
        <v>89</v>
      </c>
      <c r="G8803" s="63">
        <v>2892.9799999999946</v>
      </c>
    </row>
    <row r="8804" spans="1:7" x14ac:dyDescent="0.25">
      <c r="A8804" s="31" t="s">
        <v>789</v>
      </c>
      <c r="B8804" s="31" t="s">
        <v>34</v>
      </c>
      <c r="C8804" s="31" t="s">
        <v>96</v>
      </c>
      <c r="D8804" s="31" t="s">
        <v>783</v>
      </c>
      <c r="E8804" s="31" t="s">
        <v>5</v>
      </c>
      <c r="F8804" s="2" t="s">
        <v>82</v>
      </c>
      <c r="G8804" s="63">
        <v>553.4499999999997</v>
      </c>
    </row>
    <row r="8805" spans="1:7" x14ac:dyDescent="0.25">
      <c r="A8805" s="31" t="s">
        <v>789</v>
      </c>
      <c r="B8805" s="31" t="s">
        <v>34</v>
      </c>
      <c r="C8805" s="31" t="s">
        <v>96</v>
      </c>
      <c r="D8805" s="31" t="s">
        <v>783</v>
      </c>
      <c r="E8805" s="31" t="s">
        <v>5</v>
      </c>
      <c r="F8805" s="2" t="s">
        <v>80</v>
      </c>
      <c r="G8805" s="63">
        <v>81115.590000000695</v>
      </c>
    </row>
    <row r="8806" spans="1:7" x14ac:dyDescent="0.25">
      <c r="A8806" s="31" t="s">
        <v>789</v>
      </c>
      <c r="B8806" s="31" t="s">
        <v>34</v>
      </c>
      <c r="C8806" s="31" t="s">
        <v>96</v>
      </c>
      <c r="D8806" s="31" t="s">
        <v>783</v>
      </c>
      <c r="E8806" s="31" t="s">
        <v>5</v>
      </c>
      <c r="F8806" s="2" t="s">
        <v>63</v>
      </c>
      <c r="G8806" s="63">
        <v>717.04</v>
      </c>
    </row>
    <row r="8807" spans="1:7" x14ac:dyDescent="0.25">
      <c r="A8807" s="31" t="s">
        <v>789</v>
      </c>
      <c r="B8807" s="31" t="s">
        <v>34</v>
      </c>
      <c r="C8807" s="31" t="s">
        <v>96</v>
      </c>
      <c r="D8807" s="31" t="s">
        <v>783</v>
      </c>
      <c r="E8807" s="31" t="s">
        <v>5</v>
      </c>
      <c r="F8807" s="2" t="s">
        <v>61</v>
      </c>
      <c r="G8807" s="63">
        <v>7628.6899999999687</v>
      </c>
    </row>
    <row r="8808" spans="1:7" x14ac:dyDescent="0.25">
      <c r="A8808" s="31" t="s">
        <v>789</v>
      </c>
      <c r="B8808" s="31" t="s">
        <v>34</v>
      </c>
      <c r="C8808" s="31" t="s">
        <v>96</v>
      </c>
      <c r="D8808" s="31" t="s">
        <v>783</v>
      </c>
      <c r="E8808" s="31" t="s">
        <v>85</v>
      </c>
      <c r="F8808" s="2" t="s">
        <v>87</v>
      </c>
      <c r="G8808" s="63">
        <v>2072.7700000000013</v>
      </c>
    </row>
    <row r="8809" spans="1:7" x14ac:dyDescent="0.25">
      <c r="A8809" s="31" t="s">
        <v>789</v>
      </c>
      <c r="B8809" s="31" t="s">
        <v>34</v>
      </c>
      <c r="C8809" s="31" t="s">
        <v>96</v>
      </c>
      <c r="D8809" s="31" t="s">
        <v>783</v>
      </c>
      <c r="E8809" s="31" t="s">
        <v>85</v>
      </c>
      <c r="F8809" s="2" t="s">
        <v>88</v>
      </c>
      <c r="G8809" s="63">
        <v>29.830000000000002</v>
      </c>
    </row>
    <row r="8810" spans="1:7" x14ac:dyDescent="0.25">
      <c r="A8810" s="31" t="s">
        <v>789</v>
      </c>
      <c r="B8810" s="31" t="s">
        <v>34</v>
      </c>
      <c r="C8810" s="31" t="s">
        <v>96</v>
      </c>
      <c r="D8810" s="31" t="s">
        <v>783</v>
      </c>
      <c r="E8810" s="31" t="s">
        <v>85</v>
      </c>
      <c r="F8810" s="2" t="s">
        <v>86</v>
      </c>
      <c r="G8810" s="63">
        <v>1671.7800000000018</v>
      </c>
    </row>
    <row r="8811" spans="1:7" x14ac:dyDescent="0.25">
      <c r="A8811" s="31" t="s">
        <v>789</v>
      </c>
      <c r="B8811" s="31" t="s">
        <v>34</v>
      </c>
      <c r="C8811" s="31" t="s">
        <v>96</v>
      </c>
      <c r="D8811" s="31" t="s">
        <v>783</v>
      </c>
      <c r="E8811" s="31" t="s">
        <v>84</v>
      </c>
      <c r="F8811" s="2" t="s">
        <v>29</v>
      </c>
      <c r="G8811" s="63">
        <v>147.10999999999999</v>
      </c>
    </row>
    <row r="8812" spans="1:7" x14ac:dyDescent="0.25">
      <c r="A8812" s="31" t="s">
        <v>789</v>
      </c>
      <c r="B8812" s="31" t="s">
        <v>34</v>
      </c>
      <c r="C8812" s="31" t="s">
        <v>96</v>
      </c>
      <c r="D8812" s="31" t="s">
        <v>783</v>
      </c>
      <c r="E8812" s="31" t="s">
        <v>84</v>
      </c>
      <c r="F8812" s="2" t="s">
        <v>23</v>
      </c>
      <c r="G8812" s="63">
        <v>2038.9500000000014</v>
      </c>
    </row>
    <row r="8813" spans="1:7" x14ac:dyDescent="0.25">
      <c r="A8813" s="31" t="s">
        <v>789</v>
      </c>
      <c r="B8813" s="31" t="s">
        <v>34</v>
      </c>
      <c r="C8813" s="31" t="s">
        <v>96</v>
      </c>
      <c r="D8813" s="31" t="s">
        <v>783</v>
      </c>
      <c r="E8813" s="31" t="s">
        <v>0</v>
      </c>
      <c r="F8813" s="2" t="s">
        <v>14</v>
      </c>
      <c r="G8813" s="63">
        <v>1394.3700000000013</v>
      </c>
    </row>
    <row r="8814" spans="1:7" x14ac:dyDescent="0.25">
      <c r="A8814" s="31" t="s">
        <v>789</v>
      </c>
      <c r="B8814" s="31" t="s">
        <v>34</v>
      </c>
      <c r="C8814" s="31" t="s">
        <v>96</v>
      </c>
      <c r="D8814" s="31" t="s">
        <v>783</v>
      </c>
      <c r="E8814" s="31" t="s">
        <v>0</v>
      </c>
      <c r="F8814" s="2" t="s">
        <v>15</v>
      </c>
      <c r="G8814" s="63">
        <v>76.959999999999994</v>
      </c>
    </row>
    <row r="8815" spans="1:7" x14ac:dyDescent="0.25">
      <c r="A8815" s="31" t="s">
        <v>789</v>
      </c>
      <c r="B8815" s="31" t="s">
        <v>34</v>
      </c>
      <c r="C8815" s="31" t="s">
        <v>96</v>
      </c>
      <c r="D8815" s="31" t="s">
        <v>783</v>
      </c>
      <c r="E8815" s="31" t="s">
        <v>0</v>
      </c>
      <c r="F8815" s="2" t="s">
        <v>16</v>
      </c>
      <c r="G8815" s="63">
        <v>1873.6099999999967</v>
      </c>
    </row>
    <row r="8816" spans="1:7" x14ac:dyDescent="0.25">
      <c r="A8816" s="31" t="s">
        <v>789</v>
      </c>
      <c r="B8816" s="31" t="s">
        <v>113</v>
      </c>
      <c r="C8816" s="31" t="s">
        <v>47</v>
      </c>
      <c r="D8816" s="31" t="s">
        <v>783</v>
      </c>
      <c r="E8816" s="31" t="s">
        <v>81</v>
      </c>
      <c r="F8816" s="2" t="s">
        <v>27</v>
      </c>
      <c r="G8816" s="63">
        <v>868.06000000000006</v>
      </c>
    </row>
    <row r="8817" spans="1:7" x14ac:dyDescent="0.25">
      <c r="A8817" s="31" t="s">
        <v>789</v>
      </c>
      <c r="B8817" s="31" t="s">
        <v>113</v>
      </c>
      <c r="C8817" s="31" t="s">
        <v>47</v>
      </c>
      <c r="D8817" s="31" t="s">
        <v>783</v>
      </c>
      <c r="E8817" s="31" t="s">
        <v>81</v>
      </c>
      <c r="F8817" s="2" t="s">
        <v>83</v>
      </c>
      <c r="G8817" s="63">
        <v>61.850000000000009</v>
      </c>
    </row>
    <row r="8818" spans="1:7" x14ac:dyDescent="0.25">
      <c r="A8818" s="31" t="s">
        <v>789</v>
      </c>
      <c r="B8818" s="31" t="s">
        <v>113</v>
      </c>
      <c r="C8818" s="31" t="s">
        <v>47</v>
      </c>
      <c r="D8818" s="31" t="s">
        <v>783</v>
      </c>
      <c r="E8818" s="31" t="s">
        <v>81</v>
      </c>
      <c r="F8818" s="2" t="s">
        <v>25</v>
      </c>
      <c r="G8818" s="63">
        <v>1523.4000000000005</v>
      </c>
    </row>
    <row r="8819" spans="1:7" x14ac:dyDescent="0.25">
      <c r="A8819" s="31" t="s">
        <v>789</v>
      </c>
      <c r="B8819" s="31" t="s">
        <v>113</v>
      </c>
      <c r="C8819" s="31" t="s">
        <v>47</v>
      </c>
      <c r="D8819" s="31" t="s">
        <v>783</v>
      </c>
      <c r="E8819" s="31" t="s">
        <v>81</v>
      </c>
      <c r="F8819" s="2" t="s">
        <v>65</v>
      </c>
      <c r="G8819" s="63">
        <v>117.07000000000001</v>
      </c>
    </row>
    <row r="8820" spans="1:7" x14ac:dyDescent="0.25">
      <c r="A8820" s="31" t="s">
        <v>789</v>
      </c>
      <c r="B8820" s="31" t="s">
        <v>113</v>
      </c>
      <c r="C8820" s="31" t="s">
        <v>47</v>
      </c>
      <c r="D8820" s="31" t="s">
        <v>783</v>
      </c>
      <c r="E8820" s="31" t="s">
        <v>81</v>
      </c>
      <c r="F8820" s="2" t="s">
        <v>26</v>
      </c>
      <c r="G8820" s="63">
        <v>1122.9799999999996</v>
      </c>
    </row>
    <row r="8821" spans="1:7" x14ac:dyDescent="0.25">
      <c r="A8821" s="31" t="s">
        <v>789</v>
      </c>
      <c r="B8821" s="31" t="s">
        <v>113</v>
      </c>
      <c r="C8821" s="31" t="s">
        <v>47</v>
      </c>
      <c r="D8821" s="31" t="s">
        <v>783</v>
      </c>
      <c r="E8821" s="31" t="s">
        <v>81</v>
      </c>
      <c r="F8821" s="2" t="s">
        <v>64</v>
      </c>
      <c r="G8821" s="63">
        <v>971.84000000000049</v>
      </c>
    </row>
    <row r="8822" spans="1:7" x14ac:dyDescent="0.25">
      <c r="A8822" s="31" t="s">
        <v>789</v>
      </c>
      <c r="B8822" s="31" t="s">
        <v>113</v>
      </c>
      <c r="C8822" s="31" t="s">
        <v>47</v>
      </c>
      <c r="D8822" s="31" t="s">
        <v>783</v>
      </c>
      <c r="E8822" s="31" t="s">
        <v>81</v>
      </c>
      <c r="F8822" s="2" t="s">
        <v>9</v>
      </c>
      <c r="G8822" s="63">
        <v>228.88999999999996</v>
      </c>
    </row>
    <row r="8823" spans="1:7" x14ac:dyDescent="0.25">
      <c r="A8823" s="31" t="s">
        <v>789</v>
      </c>
      <c r="B8823" s="31" t="s">
        <v>113</v>
      </c>
      <c r="C8823" s="31" t="s">
        <v>47</v>
      </c>
      <c r="D8823" s="31" t="s">
        <v>783</v>
      </c>
      <c r="E8823" s="31" t="s">
        <v>79</v>
      </c>
      <c r="F8823" s="2" t="s">
        <v>28</v>
      </c>
      <c r="G8823" s="63">
        <v>140.79000000000002</v>
      </c>
    </row>
    <row r="8824" spans="1:7" x14ac:dyDescent="0.25">
      <c r="A8824" s="31" t="s">
        <v>789</v>
      </c>
      <c r="B8824" s="31" t="s">
        <v>113</v>
      </c>
      <c r="C8824" s="31" t="s">
        <v>47</v>
      </c>
      <c r="D8824" s="31" t="s">
        <v>783</v>
      </c>
      <c r="E8824" s="31" t="s">
        <v>5</v>
      </c>
      <c r="F8824" s="2" t="s">
        <v>52</v>
      </c>
      <c r="G8824" s="63">
        <v>27.810000000000002</v>
      </c>
    </row>
    <row r="8825" spans="1:7" x14ac:dyDescent="0.25">
      <c r="A8825" s="31" t="s">
        <v>789</v>
      </c>
      <c r="B8825" s="31" t="s">
        <v>113</v>
      </c>
      <c r="C8825" s="31" t="s">
        <v>47</v>
      </c>
      <c r="D8825" s="31" t="s">
        <v>783</v>
      </c>
      <c r="E8825" s="31" t="s">
        <v>5</v>
      </c>
      <c r="F8825" s="2" t="s">
        <v>11</v>
      </c>
      <c r="G8825" s="63">
        <v>3891.0699999999933</v>
      </c>
    </row>
    <row r="8826" spans="1:7" x14ac:dyDescent="0.25">
      <c r="A8826" s="31" t="s">
        <v>789</v>
      </c>
      <c r="B8826" s="31" t="s">
        <v>113</v>
      </c>
      <c r="C8826" s="31" t="s">
        <v>47</v>
      </c>
      <c r="D8826" s="31" t="s">
        <v>783</v>
      </c>
      <c r="E8826" s="31" t="s">
        <v>5</v>
      </c>
      <c r="F8826" s="2" t="s">
        <v>12</v>
      </c>
      <c r="G8826" s="63">
        <v>374.55</v>
      </c>
    </row>
    <row r="8827" spans="1:7" x14ac:dyDescent="0.25">
      <c r="A8827" s="31" t="s">
        <v>789</v>
      </c>
      <c r="B8827" s="31" t="s">
        <v>113</v>
      </c>
      <c r="C8827" s="31" t="s">
        <v>47</v>
      </c>
      <c r="D8827" s="31" t="s">
        <v>783</v>
      </c>
      <c r="E8827" s="31" t="s">
        <v>5</v>
      </c>
      <c r="F8827" s="2" t="s">
        <v>56</v>
      </c>
      <c r="G8827" s="63">
        <v>996.26999999999975</v>
      </c>
    </row>
    <row r="8828" spans="1:7" x14ac:dyDescent="0.25">
      <c r="A8828" s="31" t="s">
        <v>789</v>
      </c>
      <c r="B8828" s="31" t="s">
        <v>113</v>
      </c>
      <c r="C8828" s="31" t="s">
        <v>47</v>
      </c>
      <c r="D8828" s="31" t="s">
        <v>783</v>
      </c>
      <c r="E8828" s="31" t="s">
        <v>5</v>
      </c>
      <c r="F8828" s="2" t="s">
        <v>89</v>
      </c>
      <c r="G8828" s="63">
        <v>691.17000000000019</v>
      </c>
    </row>
    <row r="8829" spans="1:7" x14ac:dyDescent="0.25">
      <c r="A8829" s="31" t="s">
        <v>789</v>
      </c>
      <c r="B8829" s="31" t="s">
        <v>113</v>
      </c>
      <c r="C8829" s="31" t="s">
        <v>47</v>
      </c>
      <c r="D8829" s="31" t="s">
        <v>783</v>
      </c>
      <c r="E8829" s="31" t="s">
        <v>5</v>
      </c>
      <c r="F8829" s="2" t="s">
        <v>82</v>
      </c>
      <c r="G8829" s="63">
        <v>44.970000000000006</v>
      </c>
    </row>
    <row r="8830" spans="1:7" x14ac:dyDescent="0.25">
      <c r="A8830" s="31" t="s">
        <v>789</v>
      </c>
      <c r="B8830" s="31" t="s">
        <v>113</v>
      </c>
      <c r="C8830" s="31" t="s">
        <v>47</v>
      </c>
      <c r="D8830" s="31" t="s">
        <v>783</v>
      </c>
      <c r="E8830" s="31" t="s">
        <v>5</v>
      </c>
      <c r="F8830" s="2" t="s">
        <v>80</v>
      </c>
      <c r="G8830" s="63">
        <v>5424.3999999999896</v>
      </c>
    </row>
    <row r="8831" spans="1:7" x14ac:dyDescent="0.25">
      <c r="A8831" s="31" t="s">
        <v>789</v>
      </c>
      <c r="B8831" s="31" t="s">
        <v>113</v>
      </c>
      <c r="C8831" s="31" t="s">
        <v>47</v>
      </c>
      <c r="D8831" s="31" t="s">
        <v>783</v>
      </c>
      <c r="E8831" s="31" t="s">
        <v>5</v>
      </c>
      <c r="F8831" s="2" t="s">
        <v>63</v>
      </c>
      <c r="G8831" s="63">
        <v>302.15999999999997</v>
      </c>
    </row>
    <row r="8832" spans="1:7" x14ac:dyDescent="0.25">
      <c r="A8832" s="31" t="s">
        <v>789</v>
      </c>
      <c r="B8832" s="31" t="s">
        <v>113</v>
      </c>
      <c r="C8832" s="31" t="s">
        <v>47</v>
      </c>
      <c r="D8832" s="31" t="s">
        <v>783</v>
      </c>
      <c r="E8832" s="31" t="s">
        <v>5</v>
      </c>
      <c r="F8832" s="2" t="s">
        <v>61</v>
      </c>
      <c r="G8832" s="63">
        <v>1576.0700000000004</v>
      </c>
    </row>
    <row r="8833" spans="1:7" x14ac:dyDescent="0.25">
      <c r="A8833" s="31" t="s">
        <v>789</v>
      </c>
      <c r="B8833" s="31" t="s">
        <v>113</v>
      </c>
      <c r="C8833" s="31" t="s">
        <v>47</v>
      </c>
      <c r="D8833" s="31" t="s">
        <v>783</v>
      </c>
      <c r="E8833" s="31" t="s">
        <v>85</v>
      </c>
      <c r="F8833" s="2" t="s">
        <v>87</v>
      </c>
      <c r="G8833" s="63">
        <v>1047.120000000001</v>
      </c>
    </row>
    <row r="8834" spans="1:7" x14ac:dyDescent="0.25">
      <c r="A8834" s="31" t="s">
        <v>789</v>
      </c>
      <c r="B8834" s="31" t="s">
        <v>113</v>
      </c>
      <c r="C8834" s="31" t="s">
        <v>47</v>
      </c>
      <c r="D8834" s="31" t="s">
        <v>783</v>
      </c>
      <c r="E8834" s="31" t="s">
        <v>85</v>
      </c>
      <c r="F8834" s="2" t="s">
        <v>88</v>
      </c>
      <c r="G8834" s="63">
        <v>13.95</v>
      </c>
    </row>
    <row r="8835" spans="1:7" x14ac:dyDescent="0.25">
      <c r="A8835" s="31" t="s">
        <v>789</v>
      </c>
      <c r="B8835" s="31" t="s">
        <v>113</v>
      </c>
      <c r="C8835" s="31" t="s">
        <v>47</v>
      </c>
      <c r="D8835" s="31" t="s">
        <v>783</v>
      </c>
      <c r="E8835" s="31" t="s">
        <v>85</v>
      </c>
      <c r="F8835" s="2" t="s">
        <v>86</v>
      </c>
      <c r="G8835" s="63">
        <v>1071.7300000000014</v>
      </c>
    </row>
    <row r="8836" spans="1:7" x14ac:dyDescent="0.25">
      <c r="A8836" s="31" t="s">
        <v>789</v>
      </c>
      <c r="B8836" s="31" t="s">
        <v>113</v>
      </c>
      <c r="C8836" s="31" t="s">
        <v>47</v>
      </c>
      <c r="D8836" s="31" t="s">
        <v>783</v>
      </c>
      <c r="E8836" s="31" t="s">
        <v>84</v>
      </c>
      <c r="F8836" s="2" t="s">
        <v>29</v>
      </c>
      <c r="G8836" s="63">
        <v>26.67</v>
      </c>
    </row>
    <row r="8837" spans="1:7" x14ac:dyDescent="0.25">
      <c r="A8837" s="31" t="s">
        <v>789</v>
      </c>
      <c r="B8837" s="31" t="s">
        <v>113</v>
      </c>
      <c r="C8837" s="31" t="s">
        <v>47</v>
      </c>
      <c r="D8837" s="31" t="s">
        <v>783</v>
      </c>
      <c r="E8837" s="31" t="s">
        <v>84</v>
      </c>
      <c r="F8837" s="2" t="s">
        <v>23</v>
      </c>
      <c r="G8837" s="63">
        <v>237.59000000000012</v>
      </c>
    </row>
    <row r="8838" spans="1:7" x14ac:dyDescent="0.25">
      <c r="A8838" s="31" t="s">
        <v>789</v>
      </c>
      <c r="B8838" s="31" t="s">
        <v>113</v>
      </c>
      <c r="C8838" s="31" t="s">
        <v>47</v>
      </c>
      <c r="D8838" s="31" t="s">
        <v>783</v>
      </c>
      <c r="E8838" s="31" t="s">
        <v>0</v>
      </c>
      <c r="F8838" s="2" t="s">
        <v>14</v>
      </c>
      <c r="G8838" s="63">
        <v>829.40000000000077</v>
      </c>
    </row>
    <row r="8839" spans="1:7" x14ac:dyDescent="0.25">
      <c r="A8839" s="31" t="s">
        <v>789</v>
      </c>
      <c r="B8839" s="31" t="s">
        <v>113</v>
      </c>
      <c r="C8839" s="31" t="s">
        <v>47</v>
      </c>
      <c r="D8839" s="31" t="s">
        <v>783</v>
      </c>
      <c r="E8839" s="31" t="s">
        <v>0</v>
      </c>
      <c r="F8839" s="2" t="s">
        <v>16</v>
      </c>
      <c r="G8839" s="63">
        <v>149.89000000000004</v>
      </c>
    </row>
    <row r="8840" spans="1:7" x14ac:dyDescent="0.25">
      <c r="A8840" s="31" t="s">
        <v>789</v>
      </c>
      <c r="B8840" s="31" t="s">
        <v>115</v>
      </c>
      <c r="C8840" s="31" t="s">
        <v>47</v>
      </c>
      <c r="D8840" s="31" t="s">
        <v>783</v>
      </c>
      <c r="E8840" s="31" t="s">
        <v>81</v>
      </c>
      <c r="F8840" s="2" t="s">
        <v>27</v>
      </c>
      <c r="G8840" s="63">
        <v>893.71999999999991</v>
      </c>
    </row>
    <row r="8841" spans="1:7" x14ac:dyDescent="0.25">
      <c r="A8841" s="31" t="s">
        <v>789</v>
      </c>
      <c r="B8841" s="31" t="s">
        <v>115</v>
      </c>
      <c r="C8841" s="31" t="s">
        <v>47</v>
      </c>
      <c r="D8841" s="31" t="s">
        <v>783</v>
      </c>
      <c r="E8841" s="31" t="s">
        <v>81</v>
      </c>
      <c r="F8841" s="2" t="s">
        <v>83</v>
      </c>
      <c r="G8841" s="63">
        <v>292.42</v>
      </c>
    </row>
    <row r="8842" spans="1:7" x14ac:dyDescent="0.25">
      <c r="A8842" s="31" t="s">
        <v>789</v>
      </c>
      <c r="B8842" s="31" t="s">
        <v>115</v>
      </c>
      <c r="C8842" s="31" t="s">
        <v>47</v>
      </c>
      <c r="D8842" s="31" t="s">
        <v>783</v>
      </c>
      <c r="E8842" s="31" t="s">
        <v>81</v>
      </c>
      <c r="F8842" s="2" t="s">
        <v>25</v>
      </c>
      <c r="G8842" s="63">
        <v>4561.3199999999979</v>
      </c>
    </row>
    <row r="8843" spans="1:7" x14ac:dyDescent="0.25">
      <c r="A8843" s="31" t="s">
        <v>789</v>
      </c>
      <c r="B8843" s="31" t="s">
        <v>115</v>
      </c>
      <c r="C8843" s="31" t="s">
        <v>47</v>
      </c>
      <c r="D8843" s="31" t="s">
        <v>783</v>
      </c>
      <c r="E8843" s="31" t="s">
        <v>81</v>
      </c>
      <c r="F8843" s="2" t="s">
        <v>65</v>
      </c>
      <c r="G8843" s="63">
        <v>572.78000000000009</v>
      </c>
    </row>
    <row r="8844" spans="1:7" x14ac:dyDescent="0.25">
      <c r="A8844" s="31" t="s">
        <v>789</v>
      </c>
      <c r="B8844" s="31" t="s">
        <v>115</v>
      </c>
      <c r="C8844" s="31" t="s">
        <v>47</v>
      </c>
      <c r="D8844" s="31" t="s">
        <v>783</v>
      </c>
      <c r="E8844" s="31" t="s">
        <v>81</v>
      </c>
      <c r="F8844" s="2" t="s">
        <v>26</v>
      </c>
      <c r="G8844" s="63">
        <v>6090.3999999999987</v>
      </c>
    </row>
    <row r="8845" spans="1:7" x14ac:dyDescent="0.25">
      <c r="A8845" s="31" t="s">
        <v>789</v>
      </c>
      <c r="B8845" s="31" t="s">
        <v>115</v>
      </c>
      <c r="C8845" s="31" t="s">
        <v>47</v>
      </c>
      <c r="D8845" s="31" t="s">
        <v>783</v>
      </c>
      <c r="E8845" s="31" t="s">
        <v>81</v>
      </c>
      <c r="F8845" s="2" t="s">
        <v>64</v>
      </c>
      <c r="G8845" s="63">
        <v>54.710000000000008</v>
      </c>
    </row>
    <row r="8846" spans="1:7" x14ac:dyDescent="0.25">
      <c r="A8846" s="31" t="s">
        <v>789</v>
      </c>
      <c r="B8846" s="31" t="s">
        <v>115</v>
      </c>
      <c r="C8846" s="31" t="s">
        <v>47</v>
      </c>
      <c r="D8846" s="31" t="s">
        <v>783</v>
      </c>
      <c r="E8846" s="31" t="s">
        <v>81</v>
      </c>
      <c r="F8846" s="2" t="s">
        <v>9</v>
      </c>
      <c r="G8846" s="63">
        <v>3903.9300000000007</v>
      </c>
    </row>
    <row r="8847" spans="1:7" x14ac:dyDescent="0.25">
      <c r="A8847" s="31" t="s">
        <v>789</v>
      </c>
      <c r="B8847" s="31" t="s">
        <v>115</v>
      </c>
      <c r="C8847" s="31" t="s">
        <v>47</v>
      </c>
      <c r="D8847" s="31" t="s">
        <v>783</v>
      </c>
      <c r="E8847" s="31" t="s">
        <v>79</v>
      </c>
      <c r="F8847" s="2" t="s">
        <v>28</v>
      </c>
      <c r="G8847" s="63">
        <v>312.55000000000007</v>
      </c>
    </row>
    <row r="8848" spans="1:7" x14ac:dyDescent="0.25">
      <c r="A8848" s="31" t="s">
        <v>789</v>
      </c>
      <c r="B8848" s="31" t="s">
        <v>115</v>
      </c>
      <c r="C8848" s="31" t="s">
        <v>47</v>
      </c>
      <c r="D8848" s="31" t="s">
        <v>783</v>
      </c>
      <c r="E8848" s="31" t="s">
        <v>5</v>
      </c>
      <c r="F8848" s="2" t="s">
        <v>52</v>
      </c>
      <c r="G8848" s="63">
        <v>129.08999999999997</v>
      </c>
    </row>
    <row r="8849" spans="1:7" x14ac:dyDescent="0.25">
      <c r="A8849" s="31" t="s">
        <v>789</v>
      </c>
      <c r="B8849" s="31" t="s">
        <v>115</v>
      </c>
      <c r="C8849" s="31" t="s">
        <v>47</v>
      </c>
      <c r="D8849" s="31" t="s">
        <v>783</v>
      </c>
      <c r="E8849" s="31" t="s">
        <v>5</v>
      </c>
      <c r="F8849" s="2" t="s">
        <v>11</v>
      </c>
      <c r="G8849" s="63">
        <v>49372.109999999993</v>
      </c>
    </row>
    <row r="8850" spans="1:7" x14ac:dyDescent="0.25">
      <c r="A8850" s="31" t="s">
        <v>789</v>
      </c>
      <c r="B8850" s="31" t="s">
        <v>115</v>
      </c>
      <c r="C8850" s="31" t="s">
        <v>47</v>
      </c>
      <c r="D8850" s="31" t="s">
        <v>783</v>
      </c>
      <c r="E8850" s="31" t="s">
        <v>5</v>
      </c>
      <c r="F8850" s="2" t="s">
        <v>12</v>
      </c>
      <c r="G8850" s="63">
        <v>1152.96</v>
      </c>
    </row>
    <row r="8851" spans="1:7" x14ac:dyDescent="0.25">
      <c r="A8851" s="31" t="s">
        <v>789</v>
      </c>
      <c r="B8851" s="31" t="s">
        <v>115</v>
      </c>
      <c r="C8851" s="31" t="s">
        <v>47</v>
      </c>
      <c r="D8851" s="31" t="s">
        <v>783</v>
      </c>
      <c r="E8851" s="31" t="s">
        <v>5</v>
      </c>
      <c r="F8851" s="2" t="s">
        <v>56</v>
      </c>
      <c r="G8851" s="63">
        <v>1684.9699999999998</v>
      </c>
    </row>
    <row r="8852" spans="1:7" x14ac:dyDescent="0.25">
      <c r="A8852" s="31" t="s">
        <v>789</v>
      </c>
      <c r="B8852" s="31" t="s">
        <v>115</v>
      </c>
      <c r="C8852" s="31" t="s">
        <v>47</v>
      </c>
      <c r="D8852" s="31" t="s">
        <v>783</v>
      </c>
      <c r="E8852" s="31" t="s">
        <v>5</v>
      </c>
      <c r="F8852" s="2" t="s">
        <v>62</v>
      </c>
      <c r="G8852" s="63">
        <v>101.11999999999999</v>
      </c>
    </row>
    <row r="8853" spans="1:7" x14ac:dyDescent="0.25">
      <c r="A8853" s="31" t="s">
        <v>789</v>
      </c>
      <c r="B8853" s="31" t="s">
        <v>115</v>
      </c>
      <c r="C8853" s="31" t="s">
        <v>47</v>
      </c>
      <c r="D8853" s="31" t="s">
        <v>783</v>
      </c>
      <c r="E8853" s="31" t="s">
        <v>5</v>
      </c>
      <c r="F8853" s="2" t="s">
        <v>89</v>
      </c>
      <c r="G8853" s="63">
        <v>1185.3800000000006</v>
      </c>
    </row>
    <row r="8854" spans="1:7" x14ac:dyDescent="0.25">
      <c r="A8854" s="31" t="s">
        <v>789</v>
      </c>
      <c r="B8854" s="31" t="s">
        <v>115</v>
      </c>
      <c r="C8854" s="31" t="s">
        <v>47</v>
      </c>
      <c r="D8854" s="31" t="s">
        <v>783</v>
      </c>
      <c r="E8854" s="31" t="s">
        <v>5</v>
      </c>
      <c r="F8854" s="2" t="s">
        <v>82</v>
      </c>
      <c r="G8854" s="63">
        <v>55.19</v>
      </c>
    </row>
    <row r="8855" spans="1:7" x14ac:dyDescent="0.25">
      <c r="A8855" s="31" t="s">
        <v>789</v>
      </c>
      <c r="B8855" s="31" t="s">
        <v>115</v>
      </c>
      <c r="C8855" s="31" t="s">
        <v>47</v>
      </c>
      <c r="D8855" s="31" t="s">
        <v>783</v>
      </c>
      <c r="E8855" s="31" t="s">
        <v>5</v>
      </c>
      <c r="F8855" s="2" t="s">
        <v>80</v>
      </c>
      <c r="G8855" s="63">
        <v>32036.43</v>
      </c>
    </row>
    <row r="8856" spans="1:7" x14ac:dyDescent="0.25">
      <c r="A8856" s="31" t="s">
        <v>789</v>
      </c>
      <c r="B8856" s="31" t="s">
        <v>115</v>
      </c>
      <c r="C8856" s="31" t="s">
        <v>47</v>
      </c>
      <c r="D8856" s="31" t="s">
        <v>783</v>
      </c>
      <c r="E8856" s="31" t="s">
        <v>5</v>
      </c>
      <c r="F8856" s="2" t="s">
        <v>63</v>
      </c>
      <c r="G8856" s="63">
        <v>170.22</v>
      </c>
    </row>
    <row r="8857" spans="1:7" x14ac:dyDescent="0.25">
      <c r="A8857" s="31" t="s">
        <v>789</v>
      </c>
      <c r="B8857" s="31" t="s">
        <v>115</v>
      </c>
      <c r="C8857" s="31" t="s">
        <v>47</v>
      </c>
      <c r="D8857" s="31" t="s">
        <v>783</v>
      </c>
      <c r="E8857" s="31" t="s">
        <v>5</v>
      </c>
      <c r="F8857" s="2" t="s">
        <v>61</v>
      </c>
      <c r="G8857" s="63">
        <v>4400.9100000000008</v>
      </c>
    </row>
    <row r="8858" spans="1:7" x14ac:dyDescent="0.25">
      <c r="A8858" s="31" t="s">
        <v>789</v>
      </c>
      <c r="B8858" s="31" t="s">
        <v>115</v>
      </c>
      <c r="C8858" s="31" t="s">
        <v>47</v>
      </c>
      <c r="D8858" s="31" t="s">
        <v>783</v>
      </c>
      <c r="E8858" s="31" t="s">
        <v>85</v>
      </c>
      <c r="F8858" s="2" t="s">
        <v>87</v>
      </c>
      <c r="G8858" s="63">
        <v>843.95000000000061</v>
      </c>
    </row>
    <row r="8859" spans="1:7" x14ac:dyDescent="0.25">
      <c r="A8859" s="31" t="s">
        <v>789</v>
      </c>
      <c r="B8859" s="31" t="s">
        <v>115</v>
      </c>
      <c r="C8859" s="31" t="s">
        <v>47</v>
      </c>
      <c r="D8859" s="31" t="s">
        <v>783</v>
      </c>
      <c r="E8859" s="31" t="s">
        <v>85</v>
      </c>
      <c r="F8859" s="2" t="s">
        <v>88</v>
      </c>
      <c r="G8859" s="63">
        <v>79.970000000000013</v>
      </c>
    </row>
    <row r="8860" spans="1:7" x14ac:dyDescent="0.25">
      <c r="A8860" s="31" t="s">
        <v>789</v>
      </c>
      <c r="B8860" s="31" t="s">
        <v>115</v>
      </c>
      <c r="C8860" s="31" t="s">
        <v>47</v>
      </c>
      <c r="D8860" s="31" t="s">
        <v>783</v>
      </c>
      <c r="E8860" s="31" t="s">
        <v>85</v>
      </c>
      <c r="F8860" s="2" t="s">
        <v>86</v>
      </c>
      <c r="G8860" s="63">
        <v>3637.8599999999988</v>
      </c>
    </row>
    <row r="8861" spans="1:7" x14ac:dyDescent="0.25">
      <c r="A8861" s="31" t="s">
        <v>789</v>
      </c>
      <c r="B8861" s="31" t="s">
        <v>115</v>
      </c>
      <c r="C8861" s="31" t="s">
        <v>47</v>
      </c>
      <c r="D8861" s="31" t="s">
        <v>783</v>
      </c>
      <c r="E8861" s="31" t="s">
        <v>84</v>
      </c>
      <c r="F8861" s="2" t="s">
        <v>29</v>
      </c>
      <c r="G8861" s="63">
        <v>42.07</v>
      </c>
    </row>
    <row r="8862" spans="1:7" x14ac:dyDescent="0.25">
      <c r="A8862" s="31" t="s">
        <v>789</v>
      </c>
      <c r="B8862" s="31" t="s">
        <v>115</v>
      </c>
      <c r="C8862" s="31" t="s">
        <v>47</v>
      </c>
      <c r="D8862" s="31" t="s">
        <v>783</v>
      </c>
      <c r="E8862" s="31" t="s">
        <v>84</v>
      </c>
      <c r="F8862" s="2" t="s">
        <v>23</v>
      </c>
      <c r="G8862" s="63">
        <v>892.48000000000081</v>
      </c>
    </row>
    <row r="8863" spans="1:7" x14ac:dyDescent="0.25">
      <c r="A8863" s="31" t="s">
        <v>789</v>
      </c>
      <c r="B8863" s="31" t="s">
        <v>115</v>
      </c>
      <c r="C8863" s="31" t="s">
        <v>47</v>
      </c>
      <c r="D8863" s="31" t="s">
        <v>783</v>
      </c>
      <c r="E8863" s="31" t="s">
        <v>0</v>
      </c>
      <c r="F8863" s="2" t="s">
        <v>14</v>
      </c>
      <c r="G8863" s="63">
        <v>1063.0800000000002</v>
      </c>
    </row>
    <row r="8864" spans="1:7" x14ac:dyDescent="0.25">
      <c r="A8864" s="31" t="s">
        <v>789</v>
      </c>
      <c r="B8864" s="31" t="s">
        <v>115</v>
      </c>
      <c r="C8864" s="31" t="s">
        <v>47</v>
      </c>
      <c r="D8864" s="31" t="s">
        <v>783</v>
      </c>
      <c r="E8864" s="31" t="s">
        <v>0</v>
      </c>
      <c r="F8864" s="2" t="s">
        <v>15</v>
      </c>
      <c r="G8864" s="63">
        <v>3.25</v>
      </c>
    </row>
    <row r="8865" spans="1:7" x14ac:dyDescent="0.25">
      <c r="A8865" s="31" t="s">
        <v>789</v>
      </c>
      <c r="B8865" s="31" t="s">
        <v>115</v>
      </c>
      <c r="C8865" s="31" t="s">
        <v>47</v>
      </c>
      <c r="D8865" s="31" t="s">
        <v>783</v>
      </c>
      <c r="E8865" s="31" t="s">
        <v>0</v>
      </c>
      <c r="F8865" s="2" t="s">
        <v>16</v>
      </c>
      <c r="G8865" s="63">
        <v>6248.1699999999882</v>
      </c>
    </row>
    <row r="8866" spans="1:7" x14ac:dyDescent="0.25">
      <c r="A8866" s="31" t="s">
        <v>789</v>
      </c>
      <c r="B8866" s="31" t="s">
        <v>150</v>
      </c>
      <c r="C8866" s="31" t="s">
        <v>700</v>
      </c>
      <c r="D8866" s="31" t="s">
        <v>783</v>
      </c>
      <c r="E8866" s="31" t="s">
        <v>81</v>
      </c>
      <c r="F8866" s="2" t="s">
        <v>27</v>
      </c>
      <c r="G8866" s="63">
        <v>3912.55</v>
      </c>
    </row>
    <row r="8867" spans="1:7" x14ac:dyDescent="0.25">
      <c r="A8867" s="31" t="s">
        <v>789</v>
      </c>
      <c r="B8867" s="31" t="s">
        <v>150</v>
      </c>
      <c r="C8867" s="31" t="s">
        <v>700</v>
      </c>
      <c r="D8867" s="31" t="s">
        <v>783</v>
      </c>
      <c r="E8867" s="31" t="s">
        <v>81</v>
      </c>
      <c r="F8867" s="2" t="s">
        <v>83</v>
      </c>
      <c r="G8867" s="63">
        <v>738.75</v>
      </c>
    </row>
    <row r="8868" spans="1:7" x14ac:dyDescent="0.25">
      <c r="A8868" s="31" t="s">
        <v>789</v>
      </c>
      <c r="B8868" s="31" t="s">
        <v>150</v>
      </c>
      <c r="C8868" s="31" t="s">
        <v>700</v>
      </c>
      <c r="D8868" s="31" t="s">
        <v>783</v>
      </c>
      <c r="E8868" s="31" t="s">
        <v>81</v>
      </c>
      <c r="F8868" s="2" t="s">
        <v>25</v>
      </c>
      <c r="G8868" s="63">
        <v>6119.43</v>
      </c>
    </row>
    <row r="8869" spans="1:7" x14ac:dyDescent="0.25">
      <c r="A8869" s="31" t="s">
        <v>789</v>
      </c>
      <c r="B8869" s="31" t="s">
        <v>150</v>
      </c>
      <c r="C8869" s="31" t="s">
        <v>700</v>
      </c>
      <c r="D8869" s="31" t="s">
        <v>783</v>
      </c>
      <c r="E8869" s="31" t="s">
        <v>81</v>
      </c>
      <c r="F8869" s="2" t="s">
        <v>26</v>
      </c>
      <c r="G8869" s="63">
        <v>6108.89</v>
      </c>
    </row>
    <row r="8870" spans="1:7" x14ac:dyDescent="0.25">
      <c r="A8870" s="31" t="s">
        <v>789</v>
      </c>
      <c r="B8870" s="31" t="s">
        <v>150</v>
      </c>
      <c r="C8870" s="31" t="s">
        <v>700</v>
      </c>
      <c r="D8870" s="31" t="s">
        <v>783</v>
      </c>
      <c r="E8870" s="31" t="s">
        <v>81</v>
      </c>
      <c r="F8870" s="2" t="s">
        <v>64</v>
      </c>
      <c r="G8870" s="63">
        <v>1923.63</v>
      </c>
    </row>
    <row r="8871" spans="1:7" x14ac:dyDescent="0.25">
      <c r="A8871" s="31" t="s">
        <v>789</v>
      </c>
      <c r="B8871" s="31" t="s">
        <v>150</v>
      </c>
      <c r="C8871" s="31" t="s">
        <v>700</v>
      </c>
      <c r="D8871" s="31" t="s">
        <v>783</v>
      </c>
      <c r="E8871" s="31" t="s">
        <v>81</v>
      </c>
      <c r="F8871" s="2" t="s">
        <v>9</v>
      </c>
      <c r="G8871" s="63">
        <v>1773.44</v>
      </c>
    </row>
    <row r="8872" spans="1:7" x14ac:dyDescent="0.25">
      <c r="A8872" s="31" t="s">
        <v>789</v>
      </c>
      <c r="B8872" s="31" t="s">
        <v>150</v>
      </c>
      <c r="C8872" s="31" t="s">
        <v>700</v>
      </c>
      <c r="D8872" s="31" t="s">
        <v>783</v>
      </c>
      <c r="E8872" s="31" t="s">
        <v>79</v>
      </c>
      <c r="F8872" s="2" t="s">
        <v>28</v>
      </c>
      <c r="G8872" s="63">
        <v>330.66</v>
      </c>
    </row>
    <row r="8873" spans="1:7" x14ac:dyDescent="0.25">
      <c r="A8873" s="31" t="s">
        <v>789</v>
      </c>
      <c r="B8873" s="31" t="s">
        <v>150</v>
      </c>
      <c r="C8873" s="31" t="s">
        <v>700</v>
      </c>
      <c r="D8873" s="31" t="s">
        <v>783</v>
      </c>
      <c r="E8873" s="31" t="s">
        <v>79</v>
      </c>
      <c r="F8873" s="2" t="s">
        <v>90</v>
      </c>
      <c r="G8873" s="63">
        <v>148.81</v>
      </c>
    </row>
    <row r="8874" spans="1:7" x14ac:dyDescent="0.25">
      <c r="A8874" s="31" t="s">
        <v>789</v>
      </c>
      <c r="B8874" s="31" t="s">
        <v>150</v>
      </c>
      <c r="C8874" s="31" t="s">
        <v>700</v>
      </c>
      <c r="D8874" s="31" t="s">
        <v>783</v>
      </c>
      <c r="E8874" s="31" t="s">
        <v>5</v>
      </c>
      <c r="F8874" s="2" t="s">
        <v>11</v>
      </c>
      <c r="G8874" s="63">
        <v>13612.58</v>
      </c>
    </row>
    <row r="8875" spans="1:7" x14ac:dyDescent="0.25">
      <c r="A8875" s="31" t="s">
        <v>789</v>
      </c>
      <c r="B8875" s="31" t="s">
        <v>150</v>
      </c>
      <c r="C8875" s="31" t="s">
        <v>700</v>
      </c>
      <c r="D8875" s="31" t="s">
        <v>783</v>
      </c>
      <c r="E8875" s="31" t="s">
        <v>5</v>
      </c>
      <c r="F8875" s="2" t="s">
        <v>56</v>
      </c>
      <c r="G8875" s="63">
        <v>2689.8699999999994</v>
      </c>
    </row>
    <row r="8876" spans="1:7" x14ac:dyDescent="0.25">
      <c r="A8876" s="31" t="s">
        <v>789</v>
      </c>
      <c r="B8876" s="31" t="s">
        <v>150</v>
      </c>
      <c r="C8876" s="31" t="s">
        <v>700</v>
      </c>
      <c r="D8876" s="31" t="s">
        <v>783</v>
      </c>
      <c r="E8876" s="31" t="s">
        <v>5</v>
      </c>
      <c r="F8876" s="2" t="s">
        <v>89</v>
      </c>
      <c r="G8876" s="63">
        <v>3620.79</v>
      </c>
    </row>
    <row r="8877" spans="1:7" x14ac:dyDescent="0.25">
      <c r="A8877" s="31" t="s">
        <v>789</v>
      </c>
      <c r="B8877" s="31" t="s">
        <v>150</v>
      </c>
      <c r="C8877" s="31" t="s">
        <v>700</v>
      </c>
      <c r="D8877" s="31" t="s">
        <v>783</v>
      </c>
      <c r="E8877" s="31" t="s">
        <v>5</v>
      </c>
      <c r="F8877" s="2" t="s">
        <v>80</v>
      </c>
      <c r="G8877" s="63">
        <v>29654.910000000003</v>
      </c>
    </row>
    <row r="8878" spans="1:7" x14ac:dyDescent="0.25">
      <c r="A8878" s="31" t="s">
        <v>789</v>
      </c>
      <c r="B8878" s="31" t="s">
        <v>150</v>
      </c>
      <c r="C8878" s="31" t="s">
        <v>700</v>
      </c>
      <c r="D8878" s="31" t="s">
        <v>783</v>
      </c>
      <c r="E8878" s="31" t="s">
        <v>5</v>
      </c>
      <c r="F8878" s="2" t="s">
        <v>63</v>
      </c>
      <c r="G8878" s="63">
        <v>1106.9999999999998</v>
      </c>
    </row>
    <row r="8879" spans="1:7" x14ac:dyDescent="0.25">
      <c r="A8879" s="31" t="s">
        <v>789</v>
      </c>
      <c r="B8879" s="31" t="s">
        <v>150</v>
      </c>
      <c r="C8879" s="31" t="s">
        <v>700</v>
      </c>
      <c r="D8879" s="31" t="s">
        <v>783</v>
      </c>
      <c r="E8879" s="31" t="s">
        <v>5</v>
      </c>
      <c r="F8879" s="2" t="s">
        <v>61</v>
      </c>
      <c r="G8879" s="63">
        <v>4970.74</v>
      </c>
    </row>
    <row r="8880" spans="1:7" x14ac:dyDescent="0.25">
      <c r="A8880" s="31" t="s">
        <v>789</v>
      </c>
      <c r="B8880" s="31" t="s">
        <v>150</v>
      </c>
      <c r="C8880" s="31" t="s">
        <v>700</v>
      </c>
      <c r="D8880" s="31" t="s">
        <v>783</v>
      </c>
      <c r="E8880" s="31" t="s">
        <v>85</v>
      </c>
      <c r="F8880" s="2" t="s">
        <v>87</v>
      </c>
      <c r="G8880" s="63">
        <v>2870.77</v>
      </c>
    </row>
    <row r="8881" spans="1:7" x14ac:dyDescent="0.25">
      <c r="A8881" s="31" t="s">
        <v>789</v>
      </c>
      <c r="B8881" s="31" t="s">
        <v>150</v>
      </c>
      <c r="C8881" s="31" t="s">
        <v>700</v>
      </c>
      <c r="D8881" s="31" t="s">
        <v>783</v>
      </c>
      <c r="E8881" s="31" t="s">
        <v>85</v>
      </c>
      <c r="F8881" s="2" t="s">
        <v>86</v>
      </c>
      <c r="G8881" s="63">
        <v>3179.89</v>
      </c>
    </row>
    <row r="8882" spans="1:7" x14ac:dyDescent="0.25">
      <c r="A8882" s="31" t="s">
        <v>789</v>
      </c>
      <c r="B8882" s="31" t="s">
        <v>150</v>
      </c>
      <c r="C8882" s="31" t="s">
        <v>700</v>
      </c>
      <c r="D8882" s="31" t="s">
        <v>783</v>
      </c>
      <c r="E8882" s="31" t="s">
        <v>84</v>
      </c>
      <c r="F8882" s="2" t="s">
        <v>23</v>
      </c>
      <c r="G8882" s="63">
        <v>3798.92</v>
      </c>
    </row>
    <row r="8883" spans="1:7" x14ac:dyDescent="0.25">
      <c r="A8883" s="31" t="s">
        <v>789</v>
      </c>
      <c r="B8883" s="31" t="s">
        <v>150</v>
      </c>
      <c r="C8883" s="31" t="s">
        <v>700</v>
      </c>
      <c r="D8883" s="31" t="s">
        <v>783</v>
      </c>
      <c r="E8883" s="31" t="s">
        <v>0</v>
      </c>
      <c r="F8883" s="2" t="s">
        <v>14</v>
      </c>
      <c r="G8883" s="63">
        <v>3580.0900000000006</v>
      </c>
    </row>
    <row r="8884" spans="1:7" x14ac:dyDescent="0.25">
      <c r="A8884" s="31" t="s">
        <v>789</v>
      </c>
      <c r="B8884" s="31" t="s">
        <v>150</v>
      </c>
      <c r="C8884" s="31" t="s">
        <v>700</v>
      </c>
      <c r="D8884" s="31" t="s">
        <v>783</v>
      </c>
      <c r="E8884" s="31" t="s">
        <v>0</v>
      </c>
      <c r="F8884" s="2" t="s">
        <v>16</v>
      </c>
      <c r="G8884" s="63">
        <v>1658.38</v>
      </c>
    </row>
    <row r="8885" spans="1:7" x14ac:dyDescent="0.25">
      <c r="A8885" s="31" t="s">
        <v>716</v>
      </c>
      <c r="B8885" s="31" t="s">
        <v>817</v>
      </c>
      <c r="C8885" s="31" t="s">
        <v>96</v>
      </c>
      <c r="D8885" s="31" t="s">
        <v>783</v>
      </c>
      <c r="E8885" s="31" t="s">
        <v>81</v>
      </c>
      <c r="F8885" s="2" t="s">
        <v>27</v>
      </c>
      <c r="G8885" s="63">
        <v>645.90000000000111</v>
      </c>
    </row>
    <row r="8886" spans="1:7" x14ac:dyDescent="0.25">
      <c r="A8886" s="31" t="s">
        <v>716</v>
      </c>
      <c r="B8886" s="31" t="s">
        <v>817</v>
      </c>
      <c r="C8886" s="31" t="s">
        <v>96</v>
      </c>
      <c r="D8886" s="31" t="s">
        <v>783</v>
      </c>
      <c r="E8886" s="31" t="s">
        <v>81</v>
      </c>
      <c r="F8886" s="2" t="s">
        <v>25</v>
      </c>
      <c r="G8886" s="63">
        <v>68094.299999999668</v>
      </c>
    </row>
    <row r="8887" spans="1:7" x14ac:dyDescent="0.25">
      <c r="A8887" s="31" t="s">
        <v>716</v>
      </c>
      <c r="B8887" s="31" t="s">
        <v>817</v>
      </c>
      <c r="C8887" s="31" t="s">
        <v>96</v>
      </c>
      <c r="D8887" s="31" t="s">
        <v>783</v>
      </c>
      <c r="E8887" s="31" t="s">
        <v>81</v>
      </c>
      <c r="F8887" s="2" t="s">
        <v>65</v>
      </c>
      <c r="G8887" s="63">
        <v>455.5</v>
      </c>
    </row>
    <row r="8888" spans="1:7" x14ac:dyDescent="0.25">
      <c r="A8888" s="31" t="s">
        <v>716</v>
      </c>
      <c r="B8888" s="31" t="s">
        <v>817</v>
      </c>
      <c r="C8888" s="31" t="s">
        <v>96</v>
      </c>
      <c r="D8888" s="31" t="s">
        <v>783</v>
      </c>
      <c r="E8888" s="31" t="s">
        <v>81</v>
      </c>
      <c r="F8888" s="2" t="s">
        <v>26</v>
      </c>
      <c r="G8888" s="63">
        <v>44954.299999999894</v>
      </c>
    </row>
    <row r="8889" spans="1:7" x14ac:dyDescent="0.25">
      <c r="A8889" s="31" t="s">
        <v>716</v>
      </c>
      <c r="B8889" s="31" t="s">
        <v>817</v>
      </c>
      <c r="C8889" s="31" t="s">
        <v>96</v>
      </c>
      <c r="D8889" s="31" t="s">
        <v>783</v>
      </c>
      <c r="E8889" s="31" t="s">
        <v>81</v>
      </c>
      <c r="F8889" s="2" t="s">
        <v>64</v>
      </c>
      <c r="G8889" s="63">
        <v>31</v>
      </c>
    </row>
    <row r="8890" spans="1:7" x14ac:dyDescent="0.25">
      <c r="A8890" s="31" t="s">
        <v>716</v>
      </c>
      <c r="B8890" s="31" t="s">
        <v>817</v>
      </c>
      <c r="C8890" s="31" t="s">
        <v>96</v>
      </c>
      <c r="D8890" s="31" t="s">
        <v>783</v>
      </c>
      <c r="E8890" s="31" t="s">
        <v>81</v>
      </c>
      <c r="F8890" s="2" t="s">
        <v>9</v>
      </c>
      <c r="G8890" s="63">
        <v>49655.30000000052</v>
      </c>
    </row>
    <row r="8891" spans="1:7" x14ac:dyDescent="0.25">
      <c r="A8891" s="31" t="s">
        <v>716</v>
      </c>
      <c r="B8891" s="31" t="s">
        <v>817</v>
      </c>
      <c r="C8891" s="31" t="s">
        <v>96</v>
      </c>
      <c r="D8891" s="31" t="s">
        <v>783</v>
      </c>
      <c r="E8891" s="31" t="s">
        <v>79</v>
      </c>
      <c r="F8891" s="2" t="s">
        <v>28</v>
      </c>
      <c r="G8891" s="63">
        <v>3861.0000000000528</v>
      </c>
    </row>
    <row r="8892" spans="1:7" x14ac:dyDescent="0.25">
      <c r="A8892" s="31" t="s">
        <v>716</v>
      </c>
      <c r="B8892" s="31" t="s">
        <v>817</v>
      </c>
      <c r="C8892" s="31" t="s">
        <v>96</v>
      </c>
      <c r="D8892" s="31" t="s">
        <v>783</v>
      </c>
      <c r="E8892" s="31" t="s">
        <v>5</v>
      </c>
      <c r="F8892" s="2" t="s">
        <v>52</v>
      </c>
      <c r="G8892" s="63">
        <v>1016.499999999999</v>
      </c>
    </row>
    <row r="8893" spans="1:7" x14ac:dyDescent="0.25">
      <c r="A8893" s="31" t="s">
        <v>716</v>
      </c>
      <c r="B8893" s="31" t="s">
        <v>817</v>
      </c>
      <c r="C8893" s="31" t="s">
        <v>96</v>
      </c>
      <c r="D8893" s="31" t="s">
        <v>783</v>
      </c>
      <c r="E8893" s="31" t="s">
        <v>5</v>
      </c>
      <c r="F8893" s="2" t="s">
        <v>11</v>
      </c>
      <c r="G8893" s="63">
        <v>74485.100000000981</v>
      </c>
    </row>
    <row r="8894" spans="1:7" x14ac:dyDescent="0.25">
      <c r="A8894" s="31" t="s">
        <v>716</v>
      </c>
      <c r="B8894" s="31" t="s">
        <v>817</v>
      </c>
      <c r="C8894" s="31" t="s">
        <v>96</v>
      </c>
      <c r="D8894" s="31" t="s">
        <v>783</v>
      </c>
      <c r="E8894" s="31" t="s">
        <v>5</v>
      </c>
      <c r="F8894" s="2" t="s">
        <v>12</v>
      </c>
      <c r="G8894" s="63">
        <v>7235.7999999999784</v>
      </c>
    </row>
    <row r="8895" spans="1:7" x14ac:dyDescent="0.25">
      <c r="A8895" s="31" t="s">
        <v>716</v>
      </c>
      <c r="B8895" s="31" t="s">
        <v>817</v>
      </c>
      <c r="C8895" s="31" t="s">
        <v>96</v>
      </c>
      <c r="D8895" s="31" t="s">
        <v>783</v>
      </c>
      <c r="E8895" s="31" t="s">
        <v>5</v>
      </c>
      <c r="F8895" s="2" t="s">
        <v>62</v>
      </c>
      <c r="G8895" s="63">
        <v>254.50000000000011</v>
      </c>
    </row>
    <row r="8896" spans="1:7" x14ac:dyDescent="0.25">
      <c r="A8896" s="31" t="s">
        <v>716</v>
      </c>
      <c r="B8896" s="31" t="s">
        <v>817</v>
      </c>
      <c r="C8896" s="31" t="s">
        <v>96</v>
      </c>
      <c r="D8896" s="31" t="s">
        <v>783</v>
      </c>
      <c r="E8896" s="31" t="s">
        <v>5</v>
      </c>
      <c r="F8896" s="2" t="s">
        <v>89</v>
      </c>
      <c r="G8896" s="63">
        <v>11359.799999999997</v>
      </c>
    </row>
    <row r="8897" spans="1:7" x14ac:dyDescent="0.25">
      <c r="A8897" s="31" t="s">
        <v>716</v>
      </c>
      <c r="B8897" s="31" t="s">
        <v>817</v>
      </c>
      <c r="C8897" s="31" t="s">
        <v>96</v>
      </c>
      <c r="D8897" s="31" t="s">
        <v>783</v>
      </c>
      <c r="E8897" s="31" t="s">
        <v>5</v>
      </c>
      <c r="F8897" s="2" t="s">
        <v>82</v>
      </c>
      <c r="G8897" s="63">
        <v>3668.5000000000123</v>
      </c>
    </row>
    <row r="8898" spans="1:7" x14ac:dyDescent="0.25">
      <c r="A8898" s="31" t="s">
        <v>716</v>
      </c>
      <c r="B8898" s="31" t="s">
        <v>817</v>
      </c>
      <c r="C8898" s="31" t="s">
        <v>96</v>
      </c>
      <c r="D8898" s="31" t="s">
        <v>783</v>
      </c>
      <c r="E8898" s="31" t="s">
        <v>5</v>
      </c>
      <c r="F8898" s="2" t="s">
        <v>80</v>
      </c>
      <c r="G8898" s="63">
        <v>97092.310000001584</v>
      </c>
    </row>
    <row r="8899" spans="1:7" x14ac:dyDescent="0.25">
      <c r="A8899" s="31" t="s">
        <v>716</v>
      </c>
      <c r="B8899" s="31" t="s">
        <v>817</v>
      </c>
      <c r="C8899" s="31" t="s">
        <v>96</v>
      </c>
      <c r="D8899" s="31" t="s">
        <v>783</v>
      </c>
      <c r="E8899" s="31" t="s">
        <v>5</v>
      </c>
      <c r="F8899" s="2" t="s">
        <v>63</v>
      </c>
      <c r="G8899" s="63">
        <v>63.8</v>
      </c>
    </row>
    <row r="8900" spans="1:7" x14ac:dyDescent="0.25">
      <c r="A8900" s="31" t="s">
        <v>716</v>
      </c>
      <c r="B8900" s="31" t="s">
        <v>817</v>
      </c>
      <c r="C8900" s="31" t="s">
        <v>96</v>
      </c>
      <c r="D8900" s="31" t="s">
        <v>783</v>
      </c>
      <c r="E8900" s="31" t="s">
        <v>5</v>
      </c>
      <c r="F8900" s="2" t="s">
        <v>61</v>
      </c>
      <c r="G8900" s="63">
        <v>36599.19999999999</v>
      </c>
    </row>
    <row r="8901" spans="1:7" x14ac:dyDescent="0.25">
      <c r="A8901" s="31" t="s">
        <v>716</v>
      </c>
      <c r="B8901" s="31" t="s">
        <v>817</v>
      </c>
      <c r="C8901" s="31" t="s">
        <v>96</v>
      </c>
      <c r="D8901" s="31" t="s">
        <v>783</v>
      </c>
      <c r="E8901" s="31" t="s">
        <v>85</v>
      </c>
      <c r="F8901" s="2" t="s">
        <v>87</v>
      </c>
      <c r="G8901" s="63">
        <v>2082.9999999999936</v>
      </c>
    </row>
    <row r="8902" spans="1:7" x14ac:dyDescent="0.25">
      <c r="A8902" s="31" t="s">
        <v>716</v>
      </c>
      <c r="B8902" s="31" t="s">
        <v>817</v>
      </c>
      <c r="C8902" s="31" t="s">
        <v>96</v>
      </c>
      <c r="D8902" s="31" t="s">
        <v>783</v>
      </c>
      <c r="E8902" s="31" t="s">
        <v>85</v>
      </c>
      <c r="F8902" s="2" t="s">
        <v>86</v>
      </c>
      <c r="G8902" s="63">
        <v>2175.8000000000038</v>
      </c>
    </row>
    <row r="8903" spans="1:7" x14ac:dyDescent="0.25">
      <c r="A8903" s="31" t="s">
        <v>716</v>
      </c>
      <c r="B8903" s="31" t="s">
        <v>817</v>
      </c>
      <c r="C8903" s="31" t="s">
        <v>96</v>
      </c>
      <c r="D8903" s="31" t="s">
        <v>783</v>
      </c>
      <c r="E8903" s="31" t="s">
        <v>84</v>
      </c>
      <c r="F8903" s="2" t="s">
        <v>29</v>
      </c>
      <c r="G8903" s="63">
        <v>822.2000000000005</v>
      </c>
    </row>
    <row r="8904" spans="1:7" x14ac:dyDescent="0.25">
      <c r="A8904" s="31" t="s">
        <v>716</v>
      </c>
      <c r="B8904" s="31" t="s">
        <v>817</v>
      </c>
      <c r="C8904" s="31" t="s">
        <v>96</v>
      </c>
      <c r="D8904" s="31" t="s">
        <v>783</v>
      </c>
      <c r="E8904" s="31" t="s">
        <v>84</v>
      </c>
      <c r="F8904" s="2" t="s">
        <v>23</v>
      </c>
      <c r="G8904" s="63">
        <v>18148.600000000064</v>
      </c>
    </row>
    <row r="8905" spans="1:7" x14ac:dyDescent="0.25">
      <c r="A8905" s="31" t="s">
        <v>716</v>
      </c>
      <c r="B8905" s="31" t="s">
        <v>817</v>
      </c>
      <c r="C8905" s="31" t="s">
        <v>96</v>
      </c>
      <c r="D8905" s="31" t="s">
        <v>783</v>
      </c>
      <c r="E8905" s="31" t="s">
        <v>92</v>
      </c>
      <c r="F8905" s="2" t="s">
        <v>92</v>
      </c>
      <c r="G8905" s="63">
        <v>343.40929999999997</v>
      </c>
    </row>
    <row r="8906" spans="1:7" x14ac:dyDescent="0.25">
      <c r="A8906" s="31" t="s">
        <v>716</v>
      </c>
      <c r="B8906" s="31" t="s">
        <v>817</v>
      </c>
      <c r="C8906" s="31" t="s">
        <v>96</v>
      </c>
      <c r="D8906" s="31" t="s">
        <v>783</v>
      </c>
      <c r="E8906" s="31" t="s">
        <v>0</v>
      </c>
      <c r="F8906" s="2" t="s">
        <v>14</v>
      </c>
      <c r="G8906" s="63">
        <v>985.89999999999748</v>
      </c>
    </row>
    <row r="8907" spans="1:7" x14ac:dyDescent="0.25">
      <c r="A8907" s="31" t="s">
        <v>716</v>
      </c>
      <c r="B8907" s="31" t="s">
        <v>817</v>
      </c>
      <c r="C8907" s="31" t="s">
        <v>96</v>
      </c>
      <c r="D8907" s="31" t="s">
        <v>783</v>
      </c>
      <c r="E8907" s="31" t="s">
        <v>0</v>
      </c>
      <c r="F8907" s="2" t="s">
        <v>16</v>
      </c>
      <c r="G8907" s="63">
        <v>37240.600000001294</v>
      </c>
    </row>
    <row r="8908" spans="1:7" x14ac:dyDescent="0.25">
      <c r="A8908" s="31" t="s">
        <v>726</v>
      </c>
      <c r="B8908" s="31" t="s">
        <v>817</v>
      </c>
      <c r="C8908" s="31" t="s">
        <v>96</v>
      </c>
      <c r="D8908" s="31" t="s">
        <v>783</v>
      </c>
      <c r="E8908" s="31" t="s">
        <v>81</v>
      </c>
      <c r="F8908" s="2" t="s">
        <v>27</v>
      </c>
      <c r="G8908" s="63">
        <v>1002.3999999999977</v>
      </c>
    </row>
    <row r="8909" spans="1:7" x14ac:dyDescent="0.25">
      <c r="A8909" s="31" t="s">
        <v>726</v>
      </c>
      <c r="B8909" s="31" t="s">
        <v>817</v>
      </c>
      <c r="C8909" s="31" t="s">
        <v>96</v>
      </c>
      <c r="D8909" s="31" t="s">
        <v>783</v>
      </c>
      <c r="E8909" s="31" t="s">
        <v>81</v>
      </c>
      <c r="F8909" s="2" t="s">
        <v>83</v>
      </c>
      <c r="G8909" s="63">
        <v>55.6</v>
      </c>
    </row>
    <row r="8910" spans="1:7" x14ac:dyDescent="0.25">
      <c r="A8910" s="31" t="s">
        <v>726</v>
      </c>
      <c r="B8910" s="31" t="s">
        <v>817</v>
      </c>
      <c r="C8910" s="31" t="s">
        <v>96</v>
      </c>
      <c r="D8910" s="31" t="s">
        <v>783</v>
      </c>
      <c r="E8910" s="31" t="s">
        <v>81</v>
      </c>
      <c r="F8910" s="2" t="s">
        <v>25</v>
      </c>
      <c r="G8910" s="63">
        <v>24275.699999999968</v>
      </c>
    </row>
    <row r="8911" spans="1:7" x14ac:dyDescent="0.25">
      <c r="A8911" s="31" t="s">
        <v>726</v>
      </c>
      <c r="B8911" s="31" t="s">
        <v>817</v>
      </c>
      <c r="C8911" s="31" t="s">
        <v>96</v>
      </c>
      <c r="D8911" s="31" t="s">
        <v>783</v>
      </c>
      <c r="E8911" s="31" t="s">
        <v>81</v>
      </c>
      <c r="F8911" s="2" t="s">
        <v>65</v>
      </c>
      <c r="G8911" s="63">
        <v>405</v>
      </c>
    </row>
    <row r="8912" spans="1:7" x14ac:dyDescent="0.25">
      <c r="A8912" s="31" t="s">
        <v>726</v>
      </c>
      <c r="B8912" s="31" t="s">
        <v>817</v>
      </c>
      <c r="C8912" s="31" t="s">
        <v>96</v>
      </c>
      <c r="D8912" s="31" t="s">
        <v>783</v>
      </c>
      <c r="E8912" s="31" t="s">
        <v>81</v>
      </c>
      <c r="F8912" s="2" t="s">
        <v>26</v>
      </c>
      <c r="G8912" s="63">
        <v>25783.800000000014</v>
      </c>
    </row>
    <row r="8913" spans="1:7" x14ac:dyDescent="0.25">
      <c r="A8913" s="31" t="s">
        <v>726</v>
      </c>
      <c r="B8913" s="31" t="s">
        <v>817</v>
      </c>
      <c r="C8913" s="31" t="s">
        <v>96</v>
      </c>
      <c r="D8913" s="31" t="s">
        <v>783</v>
      </c>
      <c r="E8913" s="31" t="s">
        <v>81</v>
      </c>
      <c r="F8913" s="2" t="s">
        <v>64</v>
      </c>
      <c r="G8913" s="63">
        <v>38.1</v>
      </c>
    </row>
    <row r="8914" spans="1:7" x14ac:dyDescent="0.25">
      <c r="A8914" s="31" t="s">
        <v>726</v>
      </c>
      <c r="B8914" s="31" t="s">
        <v>817</v>
      </c>
      <c r="C8914" s="31" t="s">
        <v>96</v>
      </c>
      <c r="D8914" s="31" t="s">
        <v>783</v>
      </c>
      <c r="E8914" s="31" t="s">
        <v>81</v>
      </c>
      <c r="F8914" s="2" t="s">
        <v>9</v>
      </c>
      <c r="G8914" s="63">
        <v>36962.400000000518</v>
      </c>
    </row>
    <row r="8915" spans="1:7" x14ac:dyDescent="0.25">
      <c r="A8915" s="31" t="s">
        <v>726</v>
      </c>
      <c r="B8915" s="31" t="s">
        <v>817</v>
      </c>
      <c r="C8915" s="31" t="s">
        <v>96</v>
      </c>
      <c r="D8915" s="31" t="s">
        <v>783</v>
      </c>
      <c r="E8915" s="31" t="s">
        <v>79</v>
      </c>
      <c r="F8915" s="2" t="s">
        <v>28</v>
      </c>
      <c r="G8915" s="63">
        <v>4860.8999999999232</v>
      </c>
    </row>
    <row r="8916" spans="1:7" x14ac:dyDescent="0.25">
      <c r="A8916" s="31" t="s">
        <v>726</v>
      </c>
      <c r="B8916" s="31" t="s">
        <v>817</v>
      </c>
      <c r="C8916" s="31" t="s">
        <v>96</v>
      </c>
      <c r="D8916" s="31" t="s">
        <v>783</v>
      </c>
      <c r="E8916" s="31" t="s">
        <v>5</v>
      </c>
      <c r="F8916" s="2" t="s">
        <v>52</v>
      </c>
      <c r="G8916" s="63">
        <v>1209.3000000000015</v>
      </c>
    </row>
    <row r="8917" spans="1:7" x14ac:dyDescent="0.25">
      <c r="A8917" s="31" t="s">
        <v>726</v>
      </c>
      <c r="B8917" s="31" t="s">
        <v>817</v>
      </c>
      <c r="C8917" s="31" t="s">
        <v>96</v>
      </c>
      <c r="D8917" s="31" t="s">
        <v>783</v>
      </c>
      <c r="E8917" s="31" t="s">
        <v>5</v>
      </c>
      <c r="F8917" s="2" t="s">
        <v>11</v>
      </c>
      <c r="G8917" s="63">
        <v>59335.800000000738</v>
      </c>
    </row>
    <row r="8918" spans="1:7" x14ac:dyDescent="0.25">
      <c r="A8918" s="31" t="s">
        <v>726</v>
      </c>
      <c r="B8918" s="31" t="s">
        <v>817</v>
      </c>
      <c r="C8918" s="31" t="s">
        <v>96</v>
      </c>
      <c r="D8918" s="31" t="s">
        <v>783</v>
      </c>
      <c r="E8918" s="31" t="s">
        <v>5</v>
      </c>
      <c r="F8918" s="2" t="s">
        <v>12</v>
      </c>
      <c r="G8918" s="63">
        <v>5943.2999999999765</v>
      </c>
    </row>
    <row r="8919" spans="1:7" x14ac:dyDescent="0.25">
      <c r="A8919" s="31" t="s">
        <v>726</v>
      </c>
      <c r="B8919" s="31" t="s">
        <v>817</v>
      </c>
      <c r="C8919" s="31" t="s">
        <v>96</v>
      </c>
      <c r="D8919" s="31" t="s">
        <v>783</v>
      </c>
      <c r="E8919" s="31" t="s">
        <v>5</v>
      </c>
      <c r="F8919" s="2" t="s">
        <v>56</v>
      </c>
      <c r="G8919" s="63">
        <v>18768.599999999893</v>
      </c>
    </row>
    <row r="8920" spans="1:7" x14ac:dyDescent="0.25">
      <c r="A8920" s="31" t="s">
        <v>726</v>
      </c>
      <c r="B8920" s="31" t="s">
        <v>817</v>
      </c>
      <c r="C8920" s="31" t="s">
        <v>96</v>
      </c>
      <c r="D8920" s="31" t="s">
        <v>783</v>
      </c>
      <c r="E8920" s="31" t="s">
        <v>5</v>
      </c>
      <c r="F8920" s="2" t="s">
        <v>62</v>
      </c>
      <c r="G8920" s="63">
        <v>271.00000000000017</v>
      </c>
    </row>
    <row r="8921" spans="1:7" x14ac:dyDescent="0.25">
      <c r="A8921" s="31" t="s">
        <v>726</v>
      </c>
      <c r="B8921" s="31" t="s">
        <v>817</v>
      </c>
      <c r="C8921" s="31" t="s">
        <v>96</v>
      </c>
      <c r="D8921" s="31" t="s">
        <v>783</v>
      </c>
      <c r="E8921" s="31" t="s">
        <v>5</v>
      </c>
      <c r="F8921" s="2" t="s">
        <v>89</v>
      </c>
      <c r="G8921" s="63">
        <v>18799.699999999935</v>
      </c>
    </row>
    <row r="8922" spans="1:7" x14ac:dyDescent="0.25">
      <c r="A8922" s="31" t="s">
        <v>726</v>
      </c>
      <c r="B8922" s="31" t="s">
        <v>817</v>
      </c>
      <c r="C8922" s="31" t="s">
        <v>96</v>
      </c>
      <c r="D8922" s="31" t="s">
        <v>783</v>
      </c>
      <c r="E8922" s="31" t="s">
        <v>5</v>
      </c>
      <c r="F8922" s="2" t="s">
        <v>82</v>
      </c>
      <c r="G8922" s="63">
        <v>2904.5000000000095</v>
      </c>
    </row>
    <row r="8923" spans="1:7" x14ac:dyDescent="0.25">
      <c r="A8923" s="31" t="s">
        <v>726</v>
      </c>
      <c r="B8923" s="31" t="s">
        <v>817</v>
      </c>
      <c r="C8923" s="31" t="s">
        <v>96</v>
      </c>
      <c r="D8923" s="31" t="s">
        <v>783</v>
      </c>
      <c r="E8923" s="31" t="s">
        <v>5</v>
      </c>
      <c r="F8923" s="2" t="s">
        <v>80</v>
      </c>
      <c r="G8923" s="63">
        <v>52812.279999998587</v>
      </c>
    </row>
    <row r="8924" spans="1:7" x14ac:dyDescent="0.25">
      <c r="A8924" s="31" t="s">
        <v>726</v>
      </c>
      <c r="B8924" s="31" t="s">
        <v>817</v>
      </c>
      <c r="C8924" s="31" t="s">
        <v>96</v>
      </c>
      <c r="D8924" s="31" t="s">
        <v>783</v>
      </c>
      <c r="E8924" s="31" t="s">
        <v>5</v>
      </c>
      <c r="F8924" s="2" t="s">
        <v>63</v>
      </c>
      <c r="G8924" s="63">
        <v>31.9</v>
      </c>
    </row>
    <row r="8925" spans="1:7" x14ac:dyDescent="0.25">
      <c r="A8925" s="31" t="s">
        <v>726</v>
      </c>
      <c r="B8925" s="31" t="s">
        <v>817</v>
      </c>
      <c r="C8925" s="31" t="s">
        <v>96</v>
      </c>
      <c r="D8925" s="31" t="s">
        <v>783</v>
      </c>
      <c r="E8925" s="31" t="s">
        <v>5</v>
      </c>
      <c r="F8925" s="2" t="s">
        <v>61</v>
      </c>
      <c r="G8925" s="63">
        <v>49109.49999999853</v>
      </c>
    </row>
    <row r="8926" spans="1:7" x14ac:dyDescent="0.25">
      <c r="A8926" s="31" t="s">
        <v>726</v>
      </c>
      <c r="B8926" s="31" t="s">
        <v>817</v>
      </c>
      <c r="C8926" s="31" t="s">
        <v>96</v>
      </c>
      <c r="D8926" s="31" t="s">
        <v>783</v>
      </c>
      <c r="E8926" s="31" t="s">
        <v>85</v>
      </c>
      <c r="F8926" s="2" t="s">
        <v>87</v>
      </c>
      <c r="G8926" s="63">
        <v>2576.100000000004</v>
      </c>
    </row>
    <row r="8927" spans="1:7" x14ac:dyDescent="0.25">
      <c r="A8927" s="31" t="s">
        <v>726</v>
      </c>
      <c r="B8927" s="31" t="s">
        <v>817</v>
      </c>
      <c r="C8927" s="31" t="s">
        <v>96</v>
      </c>
      <c r="D8927" s="31" t="s">
        <v>783</v>
      </c>
      <c r="E8927" s="31" t="s">
        <v>85</v>
      </c>
      <c r="F8927" s="2" t="s">
        <v>86</v>
      </c>
      <c r="G8927" s="63">
        <v>2307.4000000000019</v>
      </c>
    </row>
    <row r="8928" spans="1:7" x14ac:dyDescent="0.25">
      <c r="A8928" s="31" t="s">
        <v>726</v>
      </c>
      <c r="B8928" s="31" t="s">
        <v>817</v>
      </c>
      <c r="C8928" s="31" t="s">
        <v>96</v>
      </c>
      <c r="D8928" s="31" t="s">
        <v>783</v>
      </c>
      <c r="E8928" s="31" t="s">
        <v>84</v>
      </c>
      <c r="F8928" s="2" t="s">
        <v>29</v>
      </c>
      <c r="G8928" s="63">
        <v>1107.1000000000022</v>
      </c>
    </row>
    <row r="8929" spans="1:7" x14ac:dyDescent="0.25">
      <c r="A8929" s="31" t="s">
        <v>726</v>
      </c>
      <c r="B8929" s="31" t="s">
        <v>817</v>
      </c>
      <c r="C8929" s="31" t="s">
        <v>96</v>
      </c>
      <c r="D8929" s="31" t="s">
        <v>783</v>
      </c>
      <c r="E8929" s="31" t="s">
        <v>84</v>
      </c>
      <c r="F8929" s="2" t="s">
        <v>23</v>
      </c>
      <c r="G8929" s="63">
        <v>9261.3999999995376</v>
      </c>
    </row>
    <row r="8930" spans="1:7" x14ac:dyDescent="0.25">
      <c r="A8930" s="31" t="s">
        <v>726</v>
      </c>
      <c r="B8930" s="31" t="s">
        <v>817</v>
      </c>
      <c r="C8930" s="31" t="s">
        <v>96</v>
      </c>
      <c r="D8930" s="31" t="s">
        <v>783</v>
      </c>
      <c r="E8930" s="31" t="s">
        <v>92</v>
      </c>
      <c r="F8930" s="2" t="s">
        <v>92</v>
      </c>
      <c r="G8930" s="63">
        <v>228.81249124760018</v>
      </c>
    </row>
    <row r="8931" spans="1:7" x14ac:dyDescent="0.25">
      <c r="A8931" s="31" t="s">
        <v>726</v>
      </c>
      <c r="B8931" s="31" t="s">
        <v>817</v>
      </c>
      <c r="C8931" s="31" t="s">
        <v>96</v>
      </c>
      <c r="D8931" s="31" t="s">
        <v>783</v>
      </c>
      <c r="E8931" s="31" t="s">
        <v>0</v>
      </c>
      <c r="F8931" s="2" t="s">
        <v>14</v>
      </c>
      <c r="G8931" s="63">
        <v>1099.8000000000004</v>
      </c>
    </row>
    <row r="8932" spans="1:7" x14ac:dyDescent="0.25">
      <c r="A8932" s="31" t="s">
        <v>726</v>
      </c>
      <c r="B8932" s="31" t="s">
        <v>817</v>
      </c>
      <c r="C8932" s="31" t="s">
        <v>96</v>
      </c>
      <c r="D8932" s="31" t="s">
        <v>783</v>
      </c>
      <c r="E8932" s="31" t="s">
        <v>0</v>
      </c>
      <c r="F8932" s="2" t="s">
        <v>16</v>
      </c>
      <c r="G8932" s="63">
        <v>19890.799999999534</v>
      </c>
    </row>
    <row r="8933" spans="1:7" x14ac:dyDescent="0.25">
      <c r="A8933" s="31" t="s">
        <v>726</v>
      </c>
      <c r="B8933" s="31" t="s">
        <v>817</v>
      </c>
      <c r="C8933" s="31" t="s">
        <v>96</v>
      </c>
      <c r="D8933" s="31" t="s">
        <v>783</v>
      </c>
      <c r="E8933" s="2" t="s">
        <v>21</v>
      </c>
      <c r="F8933" s="2" t="s">
        <v>21</v>
      </c>
      <c r="G8933" s="63">
        <v>817.1999999999997</v>
      </c>
    </row>
    <row r="8934" spans="1:7" x14ac:dyDescent="0.25">
      <c r="A8934" s="31" t="s">
        <v>788</v>
      </c>
      <c r="B8934" s="31" t="s">
        <v>817</v>
      </c>
      <c r="C8934" s="31" t="s">
        <v>96</v>
      </c>
      <c r="D8934" s="31" t="s">
        <v>783</v>
      </c>
      <c r="E8934" s="31" t="s">
        <v>81</v>
      </c>
      <c r="F8934" s="2" t="s">
        <v>27</v>
      </c>
      <c r="G8934" s="63">
        <v>1277.0000000000007</v>
      </c>
    </row>
    <row r="8935" spans="1:7" x14ac:dyDescent="0.25">
      <c r="A8935" s="31" t="s">
        <v>788</v>
      </c>
      <c r="B8935" s="31" t="s">
        <v>817</v>
      </c>
      <c r="C8935" s="31" t="s">
        <v>96</v>
      </c>
      <c r="D8935" s="31" t="s">
        <v>783</v>
      </c>
      <c r="E8935" s="31" t="s">
        <v>81</v>
      </c>
      <c r="F8935" s="2" t="s">
        <v>83</v>
      </c>
      <c r="G8935" s="63">
        <v>43</v>
      </c>
    </row>
    <row r="8936" spans="1:7" x14ac:dyDescent="0.25">
      <c r="A8936" s="31" t="s">
        <v>788</v>
      </c>
      <c r="B8936" s="31" t="s">
        <v>817</v>
      </c>
      <c r="C8936" s="31" t="s">
        <v>96</v>
      </c>
      <c r="D8936" s="31" t="s">
        <v>783</v>
      </c>
      <c r="E8936" s="31" t="s">
        <v>81</v>
      </c>
      <c r="F8936" s="2" t="s">
        <v>25</v>
      </c>
      <c r="G8936" s="63">
        <v>14070.800000000016</v>
      </c>
    </row>
    <row r="8937" spans="1:7" x14ac:dyDescent="0.25">
      <c r="A8937" s="31" t="s">
        <v>788</v>
      </c>
      <c r="B8937" s="31" t="s">
        <v>817</v>
      </c>
      <c r="C8937" s="31" t="s">
        <v>96</v>
      </c>
      <c r="D8937" s="31" t="s">
        <v>783</v>
      </c>
      <c r="E8937" s="31" t="s">
        <v>81</v>
      </c>
      <c r="F8937" s="2" t="s">
        <v>65</v>
      </c>
      <c r="G8937" s="63">
        <v>610</v>
      </c>
    </row>
    <row r="8938" spans="1:7" x14ac:dyDescent="0.25">
      <c r="A8938" s="31" t="s">
        <v>788</v>
      </c>
      <c r="B8938" s="31" t="s">
        <v>817</v>
      </c>
      <c r="C8938" s="31" t="s">
        <v>96</v>
      </c>
      <c r="D8938" s="31" t="s">
        <v>783</v>
      </c>
      <c r="E8938" s="31" t="s">
        <v>81</v>
      </c>
      <c r="F8938" s="2" t="s">
        <v>26</v>
      </c>
      <c r="G8938" s="63">
        <v>22583.800000000367</v>
      </c>
    </row>
    <row r="8939" spans="1:7" x14ac:dyDescent="0.25">
      <c r="A8939" s="31" t="s">
        <v>788</v>
      </c>
      <c r="B8939" s="31" t="s">
        <v>817</v>
      </c>
      <c r="C8939" s="31" t="s">
        <v>96</v>
      </c>
      <c r="D8939" s="31" t="s">
        <v>783</v>
      </c>
      <c r="E8939" s="31" t="s">
        <v>81</v>
      </c>
      <c r="F8939" s="2" t="s">
        <v>64</v>
      </c>
      <c r="G8939" s="63">
        <v>33.5</v>
      </c>
    </row>
    <row r="8940" spans="1:7" x14ac:dyDescent="0.25">
      <c r="A8940" s="31" t="s">
        <v>788</v>
      </c>
      <c r="B8940" s="31" t="s">
        <v>817</v>
      </c>
      <c r="C8940" s="31" t="s">
        <v>96</v>
      </c>
      <c r="D8940" s="31" t="s">
        <v>783</v>
      </c>
      <c r="E8940" s="31" t="s">
        <v>81</v>
      </c>
      <c r="F8940" s="2" t="s">
        <v>9</v>
      </c>
      <c r="G8940" s="63">
        <v>35554.800000000025</v>
      </c>
    </row>
    <row r="8941" spans="1:7" x14ac:dyDescent="0.25">
      <c r="A8941" s="31" t="s">
        <v>788</v>
      </c>
      <c r="B8941" s="31" t="s">
        <v>817</v>
      </c>
      <c r="C8941" s="31" t="s">
        <v>96</v>
      </c>
      <c r="D8941" s="31" t="s">
        <v>783</v>
      </c>
      <c r="E8941" s="31" t="s">
        <v>79</v>
      </c>
      <c r="F8941" s="2" t="s">
        <v>28</v>
      </c>
      <c r="G8941" s="63">
        <v>6790.2000000001235</v>
      </c>
    </row>
    <row r="8942" spans="1:7" x14ac:dyDescent="0.25">
      <c r="A8942" s="31" t="s">
        <v>788</v>
      </c>
      <c r="B8942" s="31" t="s">
        <v>817</v>
      </c>
      <c r="C8942" s="31" t="s">
        <v>96</v>
      </c>
      <c r="D8942" s="31" t="s">
        <v>783</v>
      </c>
      <c r="E8942" s="31" t="s">
        <v>5</v>
      </c>
      <c r="F8942" s="2" t="s">
        <v>52</v>
      </c>
      <c r="G8942" s="63">
        <v>1252.4000000000001</v>
      </c>
    </row>
    <row r="8943" spans="1:7" x14ac:dyDescent="0.25">
      <c r="A8943" s="31" t="s">
        <v>788</v>
      </c>
      <c r="B8943" s="31" t="s">
        <v>817</v>
      </c>
      <c r="C8943" s="31" t="s">
        <v>96</v>
      </c>
      <c r="D8943" s="31" t="s">
        <v>783</v>
      </c>
      <c r="E8943" s="31" t="s">
        <v>5</v>
      </c>
      <c r="F8943" s="2" t="s">
        <v>11</v>
      </c>
      <c r="G8943" s="63">
        <v>36887.999999997606</v>
      </c>
    </row>
    <row r="8944" spans="1:7" x14ac:dyDescent="0.25">
      <c r="A8944" s="31" t="s">
        <v>788</v>
      </c>
      <c r="B8944" s="31" t="s">
        <v>817</v>
      </c>
      <c r="C8944" s="31" t="s">
        <v>96</v>
      </c>
      <c r="D8944" s="31" t="s">
        <v>783</v>
      </c>
      <c r="E8944" s="31" t="s">
        <v>5</v>
      </c>
      <c r="F8944" s="2" t="s">
        <v>12</v>
      </c>
      <c r="G8944" s="63">
        <v>6063.7999999999929</v>
      </c>
    </row>
    <row r="8945" spans="1:7" x14ac:dyDescent="0.25">
      <c r="A8945" s="31" t="s">
        <v>788</v>
      </c>
      <c r="B8945" s="31" t="s">
        <v>817</v>
      </c>
      <c r="C8945" s="31" t="s">
        <v>96</v>
      </c>
      <c r="D8945" s="31" t="s">
        <v>783</v>
      </c>
      <c r="E8945" s="31" t="s">
        <v>5</v>
      </c>
      <c r="F8945" s="2" t="s">
        <v>56</v>
      </c>
      <c r="G8945" s="63">
        <v>37895.600000001141</v>
      </c>
    </row>
    <row r="8946" spans="1:7" x14ac:dyDescent="0.25">
      <c r="A8946" s="31" t="s">
        <v>788</v>
      </c>
      <c r="B8946" s="31" t="s">
        <v>817</v>
      </c>
      <c r="C8946" s="31" t="s">
        <v>96</v>
      </c>
      <c r="D8946" s="31" t="s">
        <v>783</v>
      </c>
      <c r="E8946" s="31" t="s">
        <v>5</v>
      </c>
      <c r="F8946" s="2" t="s">
        <v>62</v>
      </c>
      <c r="G8946" s="63">
        <v>437.400000000001</v>
      </c>
    </row>
    <row r="8947" spans="1:7" x14ac:dyDescent="0.25">
      <c r="A8947" s="31" t="s">
        <v>788</v>
      </c>
      <c r="B8947" s="31" t="s">
        <v>817</v>
      </c>
      <c r="C8947" s="31" t="s">
        <v>96</v>
      </c>
      <c r="D8947" s="31" t="s">
        <v>783</v>
      </c>
      <c r="E8947" s="31" t="s">
        <v>5</v>
      </c>
      <c r="F8947" s="2" t="s">
        <v>89</v>
      </c>
      <c r="G8947" s="63">
        <v>4628.7999999999965</v>
      </c>
    </row>
    <row r="8948" spans="1:7" x14ac:dyDescent="0.25">
      <c r="A8948" s="31" t="s">
        <v>788</v>
      </c>
      <c r="B8948" s="31" t="s">
        <v>817</v>
      </c>
      <c r="C8948" s="31" t="s">
        <v>96</v>
      </c>
      <c r="D8948" s="31" t="s">
        <v>783</v>
      </c>
      <c r="E8948" s="31" t="s">
        <v>5</v>
      </c>
      <c r="F8948" s="2" t="s">
        <v>82</v>
      </c>
      <c r="G8948" s="63">
        <v>4317.1000000000085</v>
      </c>
    </row>
    <row r="8949" spans="1:7" x14ac:dyDescent="0.25">
      <c r="A8949" s="31" t="s">
        <v>788</v>
      </c>
      <c r="B8949" s="31" t="s">
        <v>817</v>
      </c>
      <c r="C8949" s="31" t="s">
        <v>96</v>
      </c>
      <c r="D8949" s="31" t="s">
        <v>783</v>
      </c>
      <c r="E8949" s="31" t="s">
        <v>5</v>
      </c>
      <c r="F8949" s="2" t="s">
        <v>80</v>
      </c>
      <c r="G8949" s="63">
        <v>51146.599999997379</v>
      </c>
    </row>
    <row r="8950" spans="1:7" x14ac:dyDescent="0.25">
      <c r="A8950" s="31" t="s">
        <v>788</v>
      </c>
      <c r="B8950" s="31" t="s">
        <v>817</v>
      </c>
      <c r="C8950" s="31" t="s">
        <v>96</v>
      </c>
      <c r="D8950" s="31" t="s">
        <v>783</v>
      </c>
      <c r="E8950" s="31" t="s">
        <v>5</v>
      </c>
      <c r="F8950" s="2" t="s">
        <v>63</v>
      </c>
      <c r="G8950" s="63">
        <v>9065.9300000000512</v>
      </c>
    </row>
    <row r="8951" spans="1:7" x14ac:dyDescent="0.25">
      <c r="A8951" s="31" t="s">
        <v>788</v>
      </c>
      <c r="B8951" s="31" t="s">
        <v>817</v>
      </c>
      <c r="C8951" s="31" t="s">
        <v>96</v>
      </c>
      <c r="D8951" s="31" t="s">
        <v>783</v>
      </c>
      <c r="E8951" s="31" t="s">
        <v>5</v>
      </c>
      <c r="F8951" s="2" t="s">
        <v>61</v>
      </c>
      <c r="G8951" s="63">
        <v>31189.299999999574</v>
      </c>
    </row>
    <row r="8952" spans="1:7" x14ac:dyDescent="0.25">
      <c r="A8952" s="31" t="s">
        <v>788</v>
      </c>
      <c r="B8952" s="31" t="s">
        <v>817</v>
      </c>
      <c r="C8952" s="31" t="s">
        <v>96</v>
      </c>
      <c r="D8952" s="31" t="s">
        <v>783</v>
      </c>
      <c r="E8952" s="31" t="s">
        <v>85</v>
      </c>
      <c r="F8952" s="2" t="s">
        <v>87</v>
      </c>
      <c r="G8952" s="63">
        <v>2197.6000000000081</v>
      </c>
    </row>
    <row r="8953" spans="1:7" x14ac:dyDescent="0.25">
      <c r="A8953" s="31" t="s">
        <v>788</v>
      </c>
      <c r="B8953" s="31" t="s">
        <v>817</v>
      </c>
      <c r="C8953" s="31" t="s">
        <v>96</v>
      </c>
      <c r="D8953" s="31" t="s">
        <v>783</v>
      </c>
      <c r="E8953" s="31" t="s">
        <v>85</v>
      </c>
      <c r="F8953" s="2" t="s">
        <v>86</v>
      </c>
      <c r="G8953" s="63">
        <v>2955.3999999999946</v>
      </c>
    </row>
    <row r="8954" spans="1:7" x14ac:dyDescent="0.25">
      <c r="A8954" s="31" t="s">
        <v>788</v>
      </c>
      <c r="B8954" s="31" t="s">
        <v>817</v>
      </c>
      <c r="C8954" s="31" t="s">
        <v>96</v>
      </c>
      <c r="D8954" s="31" t="s">
        <v>783</v>
      </c>
      <c r="E8954" s="31" t="s">
        <v>84</v>
      </c>
      <c r="F8954" s="2" t="s">
        <v>29</v>
      </c>
      <c r="G8954" s="63">
        <v>1693.0000000000023</v>
      </c>
    </row>
    <row r="8955" spans="1:7" x14ac:dyDescent="0.25">
      <c r="A8955" s="31" t="s">
        <v>788</v>
      </c>
      <c r="B8955" s="31" t="s">
        <v>817</v>
      </c>
      <c r="C8955" s="31" t="s">
        <v>96</v>
      </c>
      <c r="D8955" s="31" t="s">
        <v>783</v>
      </c>
      <c r="E8955" s="31" t="s">
        <v>84</v>
      </c>
      <c r="F8955" s="2" t="s">
        <v>23</v>
      </c>
      <c r="G8955" s="63">
        <v>7401.7000000000389</v>
      </c>
    </row>
    <row r="8956" spans="1:7" x14ac:dyDescent="0.25">
      <c r="A8956" s="31" t="s">
        <v>788</v>
      </c>
      <c r="B8956" s="31" t="s">
        <v>817</v>
      </c>
      <c r="C8956" s="31" t="s">
        <v>96</v>
      </c>
      <c r="D8956" s="31" t="s">
        <v>783</v>
      </c>
      <c r="E8956" s="31" t="s">
        <v>92</v>
      </c>
      <c r="F8956" s="2" t="s">
        <v>92</v>
      </c>
      <c r="G8956" s="63">
        <v>904.31175999999948</v>
      </c>
    </row>
    <row r="8957" spans="1:7" x14ac:dyDescent="0.25">
      <c r="A8957" s="31" t="s">
        <v>788</v>
      </c>
      <c r="B8957" s="31" t="s">
        <v>817</v>
      </c>
      <c r="C8957" s="31" t="s">
        <v>96</v>
      </c>
      <c r="D8957" s="31" t="s">
        <v>783</v>
      </c>
      <c r="E8957" s="31" t="s">
        <v>0</v>
      </c>
      <c r="F8957" s="2" t="s">
        <v>14</v>
      </c>
      <c r="G8957" s="63">
        <v>1170.5</v>
      </c>
    </row>
    <row r="8958" spans="1:7" x14ac:dyDescent="0.25">
      <c r="A8958" s="31" t="s">
        <v>788</v>
      </c>
      <c r="B8958" s="31" t="s">
        <v>817</v>
      </c>
      <c r="C8958" s="31" t="s">
        <v>96</v>
      </c>
      <c r="D8958" s="31" t="s">
        <v>783</v>
      </c>
      <c r="E8958" s="31" t="s">
        <v>0</v>
      </c>
      <c r="F8958" s="2" t="s">
        <v>16</v>
      </c>
      <c r="G8958" s="63">
        <v>17676.599999998944</v>
      </c>
    </row>
    <row r="8959" spans="1:7" x14ac:dyDescent="0.25">
      <c r="A8959" s="31" t="s">
        <v>789</v>
      </c>
      <c r="B8959" s="31" t="s">
        <v>817</v>
      </c>
      <c r="C8959" s="31" t="s">
        <v>96</v>
      </c>
      <c r="D8959" s="31" t="s">
        <v>783</v>
      </c>
      <c r="E8959" s="31" t="s">
        <v>81</v>
      </c>
      <c r="F8959" s="2" t="s">
        <v>27</v>
      </c>
      <c r="G8959" s="65">
        <v>1774.2999999999997</v>
      </c>
    </row>
    <row r="8960" spans="1:7" x14ac:dyDescent="0.25">
      <c r="A8960" s="31" t="s">
        <v>789</v>
      </c>
      <c r="B8960" s="31" t="s">
        <v>817</v>
      </c>
      <c r="C8960" s="31" t="s">
        <v>96</v>
      </c>
      <c r="D8960" s="31" t="s">
        <v>783</v>
      </c>
      <c r="E8960" s="31" t="s">
        <v>81</v>
      </c>
      <c r="F8960" s="2" t="s">
        <v>83</v>
      </c>
      <c r="G8960" s="65">
        <v>73.999999999999986</v>
      </c>
    </row>
    <row r="8961" spans="1:7" x14ac:dyDescent="0.25">
      <c r="A8961" s="31" t="s">
        <v>789</v>
      </c>
      <c r="B8961" s="31" t="s">
        <v>817</v>
      </c>
      <c r="C8961" s="31" t="s">
        <v>96</v>
      </c>
      <c r="D8961" s="31" t="s">
        <v>783</v>
      </c>
      <c r="E8961" s="31" t="s">
        <v>81</v>
      </c>
      <c r="F8961" s="2" t="s">
        <v>25</v>
      </c>
      <c r="G8961" s="65">
        <v>18652.400000000009</v>
      </c>
    </row>
    <row r="8962" spans="1:7" x14ac:dyDescent="0.25">
      <c r="A8962" s="31" t="s">
        <v>789</v>
      </c>
      <c r="B8962" s="31" t="s">
        <v>817</v>
      </c>
      <c r="C8962" s="31" t="s">
        <v>96</v>
      </c>
      <c r="D8962" s="31" t="s">
        <v>783</v>
      </c>
      <c r="E8962" s="31" t="s">
        <v>81</v>
      </c>
      <c r="F8962" s="2" t="s">
        <v>65</v>
      </c>
      <c r="G8962" s="65">
        <v>755</v>
      </c>
    </row>
    <row r="8963" spans="1:7" x14ac:dyDescent="0.25">
      <c r="A8963" s="31" t="s">
        <v>789</v>
      </c>
      <c r="B8963" s="31" t="s">
        <v>817</v>
      </c>
      <c r="C8963" s="31" t="s">
        <v>96</v>
      </c>
      <c r="D8963" s="31" t="s">
        <v>783</v>
      </c>
      <c r="E8963" s="31" t="s">
        <v>81</v>
      </c>
      <c r="F8963" s="2" t="s">
        <v>26</v>
      </c>
      <c r="G8963" s="65">
        <v>24210.000000000022</v>
      </c>
    </row>
    <row r="8964" spans="1:7" x14ac:dyDescent="0.25">
      <c r="A8964" s="31" t="s">
        <v>789</v>
      </c>
      <c r="B8964" s="31" t="s">
        <v>817</v>
      </c>
      <c r="C8964" s="31" t="s">
        <v>96</v>
      </c>
      <c r="D8964" s="31" t="s">
        <v>783</v>
      </c>
      <c r="E8964" s="31" t="s">
        <v>81</v>
      </c>
      <c r="F8964" s="2" t="s">
        <v>64</v>
      </c>
      <c r="G8964" s="65">
        <v>413.40000000000003</v>
      </c>
    </row>
    <row r="8965" spans="1:7" x14ac:dyDescent="0.25">
      <c r="A8965" s="31" t="s">
        <v>789</v>
      </c>
      <c r="B8965" s="31" t="s">
        <v>817</v>
      </c>
      <c r="C8965" s="31" t="s">
        <v>96</v>
      </c>
      <c r="D8965" s="31" t="s">
        <v>783</v>
      </c>
      <c r="E8965" s="31" t="s">
        <v>81</v>
      </c>
      <c r="F8965" s="2" t="s">
        <v>9</v>
      </c>
      <c r="G8965" s="65">
        <v>42480.199999999983</v>
      </c>
    </row>
    <row r="8966" spans="1:7" x14ac:dyDescent="0.25">
      <c r="A8966" s="31" t="s">
        <v>789</v>
      </c>
      <c r="B8966" s="31" t="s">
        <v>817</v>
      </c>
      <c r="C8966" s="31" t="s">
        <v>96</v>
      </c>
      <c r="D8966" s="31" t="s">
        <v>783</v>
      </c>
      <c r="E8966" s="31" t="s">
        <v>79</v>
      </c>
      <c r="F8966" s="2" t="s">
        <v>28</v>
      </c>
      <c r="G8966" s="65">
        <v>10188.150000000007</v>
      </c>
    </row>
    <row r="8967" spans="1:7" x14ac:dyDescent="0.25">
      <c r="A8967" s="31" t="s">
        <v>789</v>
      </c>
      <c r="B8967" s="31" t="s">
        <v>817</v>
      </c>
      <c r="C8967" s="31" t="s">
        <v>96</v>
      </c>
      <c r="D8967" s="31" t="s">
        <v>783</v>
      </c>
      <c r="E8967" s="31" t="s">
        <v>5</v>
      </c>
      <c r="F8967" s="2" t="s">
        <v>52</v>
      </c>
      <c r="G8967" s="65">
        <v>2326.6999999999998</v>
      </c>
    </row>
    <row r="8968" spans="1:7" x14ac:dyDescent="0.25">
      <c r="A8968" s="31" t="s">
        <v>789</v>
      </c>
      <c r="B8968" s="31" t="s">
        <v>817</v>
      </c>
      <c r="C8968" s="31" t="s">
        <v>96</v>
      </c>
      <c r="D8968" s="31" t="s">
        <v>783</v>
      </c>
      <c r="E8968" s="31" t="s">
        <v>5</v>
      </c>
      <c r="F8968" s="2" t="s">
        <v>11</v>
      </c>
      <c r="G8968" s="65">
        <v>54596</v>
      </c>
    </row>
    <row r="8969" spans="1:7" x14ac:dyDescent="0.25">
      <c r="A8969" s="31" t="s">
        <v>789</v>
      </c>
      <c r="B8969" s="31" t="s">
        <v>817</v>
      </c>
      <c r="C8969" s="31" t="s">
        <v>96</v>
      </c>
      <c r="D8969" s="31" t="s">
        <v>783</v>
      </c>
      <c r="E8969" s="31" t="s">
        <v>5</v>
      </c>
      <c r="F8969" s="2" t="s">
        <v>12</v>
      </c>
      <c r="G8969" s="65">
        <v>7385.0999999999985</v>
      </c>
    </row>
    <row r="8970" spans="1:7" x14ac:dyDescent="0.25">
      <c r="A8970" s="31" t="s">
        <v>789</v>
      </c>
      <c r="B8970" s="31" t="s">
        <v>817</v>
      </c>
      <c r="C8970" s="31" t="s">
        <v>96</v>
      </c>
      <c r="D8970" s="31" t="s">
        <v>783</v>
      </c>
      <c r="E8970" s="31" t="s">
        <v>5</v>
      </c>
      <c r="F8970" s="2" t="s">
        <v>56</v>
      </c>
      <c r="G8970" s="65">
        <v>22467.899999999994</v>
      </c>
    </row>
    <row r="8971" spans="1:7" x14ac:dyDescent="0.25">
      <c r="A8971" s="31" t="s">
        <v>789</v>
      </c>
      <c r="B8971" s="31" t="s">
        <v>817</v>
      </c>
      <c r="C8971" s="31" t="s">
        <v>96</v>
      </c>
      <c r="D8971" s="31" t="s">
        <v>783</v>
      </c>
      <c r="E8971" s="31" t="s">
        <v>5</v>
      </c>
      <c r="F8971" s="2" t="s">
        <v>62</v>
      </c>
      <c r="G8971" s="65">
        <v>613.80000000000018</v>
      </c>
    </row>
    <row r="8972" spans="1:7" x14ac:dyDescent="0.25">
      <c r="A8972" s="31" t="s">
        <v>789</v>
      </c>
      <c r="B8972" s="31" t="s">
        <v>817</v>
      </c>
      <c r="C8972" s="31" t="s">
        <v>96</v>
      </c>
      <c r="D8972" s="31" t="s">
        <v>783</v>
      </c>
      <c r="E8972" s="31" t="s">
        <v>5</v>
      </c>
      <c r="F8972" s="2" t="s">
        <v>89</v>
      </c>
      <c r="G8972" s="65">
        <v>4362.3999999999987</v>
      </c>
    </row>
    <row r="8973" spans="1:7" x14ac:dyDescent="0.25">
      <c r="A8973" s="31" t="s">
        <v>789</v>
      </c>
      <c r="B8973" s="31" t="s">
        <v>817</v>
      </c>
      <c r="C8973" s="31" t="s">
        <v>96</v>
      </c>
      <c r="D8973" s="31" t="s">
        <v>783</v>
      </c>
      <c r="E8973" s="31" t="s">
        <v>5</v>
      </c>
      <c r="F8973" s="2" t="s">
        <v>82</v>
      </c>
      <c r="G8973" s="65">
        <v>7624.3000000000084</v>
      </c>
    </row>
    <row r="8974" spans="1:7" x14ac:dyDescent="0.25">
      <c r="A8974" s="31" t="s">
        <v>789</v>
      </c>
      <c r="B8974" s="31" t="s">
        <v>817</v>
      </c>
      <c r="C8974" s="31" t="s">
        <v>96</v>
      </c>
      <c r="D8974" s="31" t="s">
        <v>783</v>
      </c>
      <c r="E8974" s="31" t="s">
        <v>5</v>
      </c>
      <c r="F8974" s="2" t="s">
        <v>80</v>
      </c>
      <c r="G8974" s="65">
        <v>68899.159999999945</v>
      </c>
    </row>
    <row r="8975" spans="1:7" x14ac:dyDescent="0.25">
      <c r="A8975" s="31" t="s">
        <v>789</v>
      </c>
      <c r="B8975" s="31" t="s">
        <v>817</v>
      </c>
      <c r="C8975" s="31" t="s">
        <v>96</v>
      </c>
      <c r="D8975" s="31" t="s">
        <v>783</v>
      </c>
      <c r="E8975" s="31" t="s">
        <v>5</v>
      </c>
      <c r="F8975" s="2" t="s">
        <v>63</v>
      </c>
      <c r="G8975" s="65">
        <v>7681.090000000002</v>
      </c>
    </row>
    <row r="8976" spans="1:7" x14ac:dyDescent="0.25">
      <c r="A8976" s="31" t="s">
        <v>789</v>
      </c>
      <c r="B8976" s="31" t="s">
        <v>817</v>
      </c>
      <c r="C8976" s="31" t="s">
        <v>96</v>
      </c>
      <c r="D8976" s="31" t="s">
        <v>783</v>
      </c>
      <c r="E8976" s="31" t="s">
        <v>5</v>
      </c>
      <c r="F8976" s="2" t="s">
        <v>61</v>
      </c>
      <c r="G8976" s="65">
        <v>29438.9</v>
      </c>
    </row>
    <row r="8977" spans="1:7" x14ac:dyDescent="0.25">
      <c r="A8977" s="31" t="s">
        <v>789</v>
      </c>
      <c r="B8977" s="31" t="s">
        <v>817</v>
      </c>
      <c r="C8977" s="31" t="s">
        <v>96</v>
      </c>
      <c r="D8977" s="31" t="s">
        <v>783</v>
      </c>
      <c r="E8977" s="31" t="s">
        <v>85</v>
      </c>
      <c r="F8977" s="2" t="s">
        <v>87</v>
      </c>
      <c r="G8977" s="65">
        <v>2968.3999999999983</v>
      </c>
    </row>
    <row r="8978" spans="1:7" x14ac:dyDescent="0.25">
      <c r="A8978" s="31" t="s">
        <v>789</v>
      </c>
      <c r="B8978" s="31" t="s">
        <v>817</v>
      </c>
      <c r="C8978" s="31" t="s">
        <v>96</v>
      </c>
      <c r="D8978" s="31" t="s">
        <v>783</v>
      </c>
      <c r="E8978" s="31" t="s">
        <v>85</v>
      </c>
      <c r="F8978" s="2" t="s">
        <v>86</v>
      </c>
      <c r="G8978" s="65">
        <v>4185.2</v>
      </c>
    </row>
    <row r="8979" spans="1:7" x14ac:dyDescent="0.25">
      <c r="A8979" s="31" t="s">
        <v>789</v>
      </c>
      <c r="B8979" s="31" t="s">
        <v>817</v>
      </c>
      <c r="C8979" s="31" t="s">
        <v>96</v>
      </c>
      <c r="D8979" s="31" t="s">
        <v>783</v>
      </c>
      <c r="E8979" s="31" t="s">
        <v>84</v>
      </c>
      <c r="F8979" s="2" t="s">
        <v>29</v>
      </c>
      <c r="G8979" s="65">
        <v>2381.1</v>
      </c>
    </row>
    <row r="8980" spans="1:7" x14ac:dyDescent="0.25">
      <c r="A8980" s="31" t="s">
        <v>789</v>
      </c>
      <c r="B8980" s="31" t="s">
        <v>817</v>
      </c>
      <c r="C8980" s="31" t="s">
        <v>96</v>
      </c>
      <c r="D8980" s="31" t="s">
        <v>783</v>
      </c>
      <c r="E8980" s="31" t="s">
        <v>84</v>
      </c>
      <c r="F8980" s="2" t="s">
        <v>23</v>
      </c>
      <c r="G8980" s="65">
        <v>9602.5999999999985</v>
      </c>
    </row>
    <row r="8981" spans="1:7" x14ac:dyDescent="0.25">
      <c r="A8981" s="31" t="s">
        <v>789</v>
      </c>
      <c r="B8981" s="31" t="s">
        <v>817</v>
      </c>
      <c r="C8981" s="31" t="s">
        <v>96</v>
      </c>
      <c r="D8981" s="31" t="s">
        <v>783</v>
      </c>
      <c r="E8981" s="31" t="s">
        <v>0</v>
      </c>
      <c r="F8981" s="2" t="s">
        <v>14</v>
      </c>
      <c r="G8981" s="65">
        <v>1594.6</v>
      </c>
    </row>
    <row r="8982" spans="1:7" x14ac:dyDescent="0.25">
      <c r="A8982" s="31" t="s">
        <v>789</v>
      </c>
      <c r="B8982" s="31" t="s">
        <v>817</v>
      </c>
      <c r="C8982" s="31" t="s">
        <v>96</v>
      </c>
      <c r="D8982" s="31" t="s">
        <v>783</v>
      </c>
      <c r="E8982" s="31" t="s">
        <v>0</v>
      </c>
      <c r="F8982" s="2" t="s">
        <v>16</v>
      </c>
      <c r="G8982" s="65">
        <v>22266.400000000023</v>
      </c>
    </row>
    <row r="8983" spans="1:7" x14ac:dyDescent="0.25">
      <c r="A8983" s="31" t="s">
        <v>789</v>
      </c>
      <c r="B8983" s="31" t="s">
        <v>112</v>
      </c>
      <c r="C8983" s="31" t="s">
        <v>47</v>
      </c>
      <c r="D8983" s="31" t="s">
        <v>783</v>
      </c>
      <c r="E8983" s="31" t="s">
        <v>81</v>
      </c>
      <c r="F8983" s="2" t="s">
        <v>27</v>
      </c>
      <c r="G8983" s="63">
        <v>646.35</v>
      </c>
    </row>
    <row r="8984" spans="1:7" x14ac:dyDescent="0.25">
      <c r="A8984" s="31" t="s">
        <v>789</v>
      </c>
      <c r="B8984" s="31" t="s">
        <v>112</v>
      </c>
      <c r="C8984" s="31" t="s">
        <v>47</v>
      </c>
      <c r="D8984" s="31" t="s">
        <v>783</v>
      </c>
      <c r="E8984" s="31" t="s">
        <v>81</v>
      </c>
      <c r="F8984" s="2" t="s">
        <v>83</v>
      </c>
      <c r="G8984" s="63">
        <v>73.16</v>
      </c>
    </row>
    <row r="8985" spans="1:7" x14ac:dyDescent="0.25">
      <c r="A8985" s="31" t="s">
        <v>789</v>
      </c>
      <c r="B8985" s="31" t="s">
        <v>112</v>
      </c>
      <c r="C8985" s="31" t="s">
        <v>47</v>
      </c>
      <c r="D8985" s="31" t="s">
        <v>783</v>
      </c>
      <c r="E8985" s="31" t="s">
        <v>81</v>
      </c>
      <c r="F8985" s="2" t="s">
        <v>25</v>
      </c>
      <c r="G8985" s="63">
        <v>3618.22</v>
      </c>
    </row>
    <row r="8986" spans="1:7" x14ac:dyDescent="0.25">
      <c r="A8986" s="31" t="s">
        <v>789</v>
      </c>
      <c r="B8986" s="31" t="s">
        <v>112</v>
      </c>
      <c r="C8986" s="31" t="s">
        <v>47</v>
      </c>
      <c r="D8986" s="31" t="s">
        <v>783</v>
      </c>
      <c r="E8986" s="31" t="s">
        <v>81</v>
      </c>
      <c r="F8986" s="2" t="s">
        <v>65</v>
      </c>
      <c r="G8986" s="63">
        <v>166.04</v>
      </c>
    </row>
    <row r="8987" spans="1:7" x14ac:dyDescent="0.25">
      <c r="A8987" s="31" t="s">
        <v>789</v>
      </c>
      <c r="B8987" s="31" t="s">
        <v>112</v>
      </c>
      <c r="C8987" s="31" t="s">
        <v>47</v>
      </c>
      <c r="D8987" s="31" t="s">
        <v>783</v>
      </c>
      <c r="E8987" s="31" t="s">
        <v>81</v>
      </c>
      <c r="F8987" s="2" t="s">
        <v>26</v>
      </c>
      <c r="G8987" s="63">
        <v>1872.3999999999999</v>
      </c>
    </row>
    <row r="8988" spans="1:7" x14ac:dyDescent="0.25">
      <c r="A8988" s="31" t="s">
        <v>789</v>
      </c>
      <c r="B8988" s="31" t="s">
        <v>112</v>
      </c>
      <c r="C8988" s="31" t="s">
        <v>47</v>
      </c>
      <c r="D8988" s="31" t="s">
        <v>783</v>
      </c>
      <c r="E8988" s="31" t="s">
        <v>81</v>
      </c>
      <c r="F8988" s="2" t="s">
        <v>64</v>
      </c>
      <c r="G8988" s="63">
        <v>562.46999999999991</v>
      </c>
    </row>
    <row r="8989" spans="1:7" x14ac:dyDescent="0.25">
      <c r="A8989" s="31" t="s">
        <v>789</v>
      </c>
      <c r="B8989" s="31" t="s">
        <v>112</v>
      </c>
      <c r="C8989" s="31" t="s">
        <v>47</v>
      </c>
      <c r="D8989" s="31" t="s">
        <v>783</v>
      </c>
      <c r="E8989" s="31" t="s">
        <v>81</v>
      </c>
      <c r="F8989" s="2" t="s">
        <v>9</v>
      </c>
      <c r="G8989" s="63">
        <v>861.39</v>
      </c>
    </row>
    <row r="8990" spans="1:7" x14ac:dyDescent="0.25">
      <c r="A8990" s="31" t="s">
        <v>789</v>
      </c>
      <c r="B8990" s="31" t="s">
        <v>112</v>
      </c>
      <c r="C8990" s="31" t="s">
        <v>47</v>
      </c>
      <c r="D8990" s="31" t="s">
        <v>783</v>
      </c>
      <c r="E8990" s="31" t="s">
        <v>79</v>
      </c>
      <c r="F8990" s="2" t="s">
        <v>28</v>
      </c>
      <c r="G8990" s="63">
        <v>38.75</v>
      </c>
    </row>
    <row r="8991" spans="1:7" x14ac:dyDescent="0.25">
      <c r="A8991" s="31" t="s">
        <v>789</v>
      </c>
      <c r="B8991" s="31" t="s">
        <v>112</v>
      </c>
      <c r="C8991" s="31" t="s">
        <v>47</v>
      </c>
      <c r="D8991" s="31" t="s">
        <v>783</v>
      </c>
      <c r="E8991" s="31" t="s">
        <v>79</v>
      </c>
      <c r="F8991" s="2" t="s">
        <v>90</v>
      </c>
      <c r="G8991" s="63">
        <v>66.599999999999994</v>
      </c>
    </row>
    <row r="8992" spans="1:7" x14ac:dyDescent="0.25">
      <c r="A8992" s="31" t="s">
        <v>789</v>
      </c>
      <c r="B8992" s="31" t="s">
        <v>112</v>
      </c>
      <c r="C8992" s="31" t="s">
        <v>47</v>
      </c>
      <c r="D8992" s="31" t="s">
        <v>783</v>
      </c>
      <c r="E8992" s="31" t="s">
        <v>5</v>
      </c>
      <c r="F8992" s="2" t="s">
        <v>52</v>
      </c>
      <c r="G8992" s="63">
        <v>22.6</v>
      </c>
    </row>
    <row r="8993" spans="1:7" x14ac:dyDescent="0.25">
      <c r="A8993" s="31" t="s">
        <v>789</v>
      </c>
      <c r="B8993" s="31" t="s">
        <v>112</v>
      </c>
      <c r="C8993" s="31" t="s">
        <v>47</v>
      </c>
      <c r="D8993" s="31" t="s">
        <v>783</v>
      </c>
      <c r="E8993" s="31" t="s">
        <v>5</v>
      </c>
      <c r="F8993" s="2" t="s">
        <v>11</v>
      </c>
      <c r="G8993" s="63">
        <v>3338.58</v>
      </c>
    </row>
    <row r="8994" spans="1:7" x14ac:dyDescent="0.25">
      <c r="A8994" s="31" t="s">
        <v>789</v>
      </c>
      <c r="B8994" s="31" t="s">
        <v>112</v>
      </c>
      <c r="C8994" s="31" t="s">
        <v>47</v>
      </c>
      <c r="D8994" s="31" t="s">
        <v>783</v>
      </c>
      <c r="E8994" s="31" t="s">
        <v>5</v>
      </c>
      <c r="F8994" s="2" t="s">
        <v>12</v>
      </c>
      <c r="G8994" s="63">
        <v>1159.4000000000001</v>
      </c>
    </row>
    <row r="8995" spans="1:7" x14ac:dyDescent="0.25">
      <c r="A8995" s="31" t="s">
        <v>789</v>
      </c>
      <c r="B8995" s="31" t="s">
        <v>112</v>
      </c>
      <c r="C8995" s="31" t="s">
        <v>47</v>
      </c>
      <c r="D8995" s="31" t="s">
        <v>783</v>
      </c>
      <c r="E8995" s="31" t="s">
        <v>5</v>
      </c>
      <c r="F8995" s="2" t="s">
        <v>56</v>
      </c>
      <c r="G8995" s="63">
        <v>666.09</v>
      </c>
    </row>
    <row r="8996" spans="1:7" x14ac:dyDescent="0.25">
      <c r="A8996" s="31" t="s">
        <v>789</v>
      </c>
      <c r="B8996" s="31" t="s">
        <v>112</v>
      </c>
      <c r="C8996" s="31" t="s">
        <v>47</v>
      </c>
      <c r="D8996" s="31" t="s">
        <v>783</v>
      </c>
      <c r="E8996" s="31" t="s">
        <v>5</v>
      </c>
      <c r="F8996" s="2" t="s">
        <v>89</v>
      </c>
      <c r="G8996" s="63">
        <v>538.51</v>
      </c>
    </row>
    <row r="8997" spans="1:7" x14ac:dyDescent="0.25">
      <c r="A8997" s="31" t="s">
        <v>789</v>
      </c>
      <c r="B8997" s="31" t="s">
        <v>112</v>
      </c>
      <c r="C8997" s="31" t="s">
        <v>47</v>
      </c>
      <c r="D8997" s="31" t="s">
        <v>783</v>
      </c>
      <c r="E8997" s="31" t="s">
        <v>5</v>
      </c>
      <c r="F8997" s="2" t="s">
        <v>82</v>
      </c>
      <c r="G8997" s="63">
        <v>27.6</v>
      </c>
    </row>
    <row r="8998" spans="1:7" x14ac:dyDescent="0.25">
      <c r="A8998" s="31" t="s">
        <v>789</v>
      </c>
      <c r="B8998" s="31" t="s">
        <v>112</v>
      </c>
      <c r="C8998" s="31" t="s">
        <v>47</v>
      </c>
      <c r="D8998" s="31" t="s">
        <v>783</v>
      </c>
      <c r="E8998" s="31" t="s">
        <v>5</v>
      </c>
      <c r="F8998" s="2" t="s">
        <v>80</v>
      </c>
      <c r="G8998" s="63">
        <v>5742.9000000000015</v>
      </c>
    </row>
    <row r="8999" spans="1:7" x14ac:dyDescent="0.25">
      <c r="A8999" s="31" t="s">
        <v>789</v>
      </c>
      <c r="B8999" s="31" t="s">
        <v>112</v>
      </c>
      <c r="C8999" s="31" t="s">
        <v>47</v>
      </c>
      <c r="D8999" s="31" t="s">
        <v>783</v>
      </c>
      <c r="E8999" s="31" t="s">
        <v>5</v>
      </c>
      <c r="F8999" s="2" t="s">
        <v>63</v>
      </c>
      <c r="G8999" s="63">
        <v>53.76</v>
      </c>
    </row>
    <row r="9000" spans="1:7" x14ac:dyDescent="0.25">
      <c r="A9000" s="31" t="s">
        <v>789</v>
      </c>
      <c r="B9000" s="31" t="s">
        <v>112</v>
      </c>
      <c r="C9000" s="31" t="s">
        <v>47</v>
      </c>
      <c r="D9000" s="31" t="s">
        <v>783</v>
      </c>
      <c r="E9000" s="31" t="s">
        <v>5</v>
      </c>
      <c r="F9000" s="2" t="s">
        <v>61</v>
      </c>
      <c r="G9000" s="63">
        <v>1515.61</v>
      </c>
    </row>
    <row r="9001" spans="1:7" x14ac:dyDescent="0.25">
      <c r="A9001" s="31" t="s">
        <v>789</v>
      </c>
      <c r="B9001" s="31" t="s">
        <v>112</v>
      </c>
      <c r="C9001" s="31" t="s">
        <v>47</v>
      </c>
      <c r="D9001" s="31" t="s">
        <v>783</v>
      </c>
      <c r="E9001" s="31" t="s">
        <v>85</v>
      </c>
      <c r="F9001" s="2" t="s">
        <v>87</v>
      </c>
      <c r="G9001" s="63">
        <v>2178.8200000000002</v>
      </c>
    </row>
    <row r="9002" spans="1:7" x14ac:dyDescent="0.25">
      <c r="A9002" s="31" t="s">
        <v>789</v>
      </c>
      <c r="B9002" s="31" t="s">
        <v>112</v>
      </c>
      <c r="C9002" s="31" t="s">
        <v>47</v>
      </c>
      <c r="D9002" s="31" t="s">
        <v>783</v>
      </c>
      <c r="E9002" s="31" t="s">
        <v>85</v>
      </c>
      <c r="F9002" s="2" t="s">
        <v>86</v>
      </c>
      <c r="G9002" s="63">
        <v>1270.56</v>
      </c>
    </row>
    <row r="9003" spans="1:7" x14ac:dyDescent="0.25">
      <c r="A9003" s="31" t="s">
        <v>789</v>
      </c>
      <c r="B9003" s="31" t="s">
        <v>112</v>
      </c>
      <c r="C9003" s="31" t="s">
        <v>47</v>
      </c>
      <c r="D9003" s="31" t="s">
        <v>783</v>
      </c>
      <c r="E9003" s="31" t="s">
        <v>84</v>
      </c>
      <c r="F9003" s="2" t="s">
        <v>29</v>
      </c>
      <c r="G9003" s="63">
        <v>30.66</v>
      </c>
    </row>
    <row r="9004" spans="1:7" x14ac:dyDescent="0.25">
      <c r="A9004" s="31" t="s">
        <v>789</v>
      </c>
      <c r="B9004" s="31" t="s">
        <v>112</v>
      </c>
      <c r="C9004" s="31" t="s">
        <v>47</v>
      </c>
      <c r="D9004" s="31" t="s">
        <v>783</v>
      </c>
      <c r="E9004" s="31" t="s">
        <v>84</v>
      </c>
      <c r="F9004" s="2" t="s">
        <v>23</v>
      </c>
      <c r="G9004" s="63">
        <v>492.24999999999994</v>
      </c>
    </row>
    <row r="9005" spans="1:7" x14ac:dyDescent="0.25">
      <c r="A9005" s="31" t="s">
        <v>789</v>
      </c>
      <c r="B9005" s="31" t="s">
        <v>112</v>
      </c>
      <c r="C9005" s="31" t="s">
        <v>47</v>
      </c>
      <c r="D9005" s="31" t="s">
        <v>783</v>
      </c>
      <c r="E9005" s="31" t="s">
        <v>0</v>
      </c>
      <c r="F9005" s="2" t="s">
        <v>14</v>
      </c>
      <c r="G9005" s="63">
        <v>1020.6000000000001</v>
      </c>
    </row>
    <row r="9006" spans="1:7" x14ac:dyDescent="0.25">
      <c r="A9006" s="31" t="s">
        <v>789</v>
      </c>
      <c r="B9006" s="31" t="s">
        <v>112</v>
      </c>
      <c r="C9006" s="31" t="s">
        <v>47</v>
      </c>
      <c r="D9006" s="31" t="s">
        <v>783</v>
      </c>
      <c r="E9006" s="31" t="s">
        <v>0</v>
      </c>
      <c r="F9006" s="2" t="s">
        <v>16</v>
      </c>
      <c r="G9006" s="63">
        <v>1714.7099999999998</v>
      </c>
    </row>
    <row r="9007" spans="1:7" x14ac:dyDescent="0.25">
      <c r="A9007" s="31" t="s">
        <v>789</v>
      </c>
      <c r="B9007" s="31" t="s">
        <v>57</v>
      </c>
      <c r="C9007" s="31" t="s">
        <v>47</v>
      </c>
      <c r="D9007" s="31" t="s">
        <v>783</v>
      </c>
      <c r="E9007" s="31" t="s">
        <v>81</v>
      </c>
      <c r="F9007" s="2" t="s">
        <v>27</v>
      </c>
      <c r="G9007" s="63">
        <v>1031.2899999999995</v>
      </c>
    </row>
    <row r="9008" spans="1:7" x14ac:dyDescent="0.25">
      <c r="A9008" s="31" t="s">
        <v>789</v>
      </c>
      <c r="B9008" s="31" t="s">
        <v>57</v>
      </c>
      <c r="C9008" s="31" t="s">
        <v>47</v>
      </c>
      <c r="D9008" s="31" t="s">
        <v>783</v>
      </c>
      <c r="E9008" s="31" t="s">
        <v>81</v>
      </c>
      <c r="F9008" s="2" t="s">
        <v>83</v>
      </c>
      <c r="G9008" s="63">
        <v>60.42</v>
      </c>
    </row>
    <row r="9009" spans="1:7" x14ac:dyDescent="0.25">
      <c r="A9009" s="31" t="s">
        <v>789</v>
      </c>
      <c r="B9009" s="31" t="s">
        <v>57</v>
      </c>
      <c r="C9009" s="31" t="s">
        <v>47</v>
      </c>
      <c r="D9009" s="31" t="s">
        <v>783</v>
      </c>
      <c r="E9009" s="31" t="s">
        <v>81</v>
      </c>
      <c r="F9009" s="2" t="s">
        <v>25</v>
      </c>
      <c r="G9009" s="63">
        <v>8469.6999999999789</v>
      </c>
    </row>
    <row r="9010" spans="1:7" x14ac:dyDescent="0.25">
      <c r="A9010" s="31" t="s">
        <v>789</v>
      </c>
      <c r="B9010" s="31" t="s">
        <v>57</v>
      </c>
      <c r="C9010" s="31" t="s">
        <v>47</v>
      </c>
      <c r="D9010" s="31" t="s">
        <v>783</v>
      </c>
      <c r="E9010" s="31" t="s">
        <v>81</v>
      </c>
      <c r="F9010" s="2" t="s">
        <v>65</v>
      </c>
      <c r="G9010" s="63">
        <v>247.25</v>
      </c>
    </row>
    <row r="9011" spans="1:7" x14ac:dyDescent="0.25">
      <c r="A9011" s="31" t="s">
        <v>789</v>
      </c>
      <c r="B9011" s="31" t="s">
        <v>57</v>
      </c>
      <c r="C9011" s="31" t="s">
        <v>47</v>
      </c>
      <c r="D9011" s="31" t="s">
        <v>783</v>
      </c>
      <c r="E9011" s="31" t="s">
        <v>81</v>
      </c>
      <c r="F9011" s="2" t="s">
        <v>26</v>
      </c>
      <c r="G9011" s="63">
        <v>7798.1199999999699</v>
      </c>
    </row>
    <row r="9012" spans="1:7" x14ac:dyDescent="0.25">
      <c r="A9012" s="31" t="s">
        <v>789</v>
      </c>
      <c r="B9012" s="31" t="s">
        <v>57</v>
      </c>
      <c r="C9012" s="31" t="s">
        <v>47</v>
      </c>
      <c r="D9012" s="31" t="s">
        <v>783</v>
      </c>
      <c r="E9012" s="31" t="s">
        <v>81</v>
      </c>
      <c r="F9012" s="2" t="s">
        <v>9</v>
      </c>
      <c r="G9012" s="63">
        <v>5307.6999999999925</v>
      </c>
    </row>
    <row r="9013" spans="1:7" x14ac:dyDescent="0.25">
      <c r="A9013" s="31" t="s">
        <v>789</v>
      </c>
      <c r="B9013" s="31" t="s">
        <v>57</v>
      </c>
      <c r="C9013" s="31" t="s">
        <v>47</v>
      </c>
      <c r="D9013" s="31" t="s">
        <v>783</v>
      </c>
      <c r="E9013" s="31" t="s">
        <v>79</v>
      </c>
      <c r="F9013" s="2" t="s">
        <v>28</v>
      </c>
      <c r="G9013" s="63">
        <v>2507.8799999999997</v>
      </c>
    </row>
    <row r="9014" spans="1:7" x14ac:dyDescent="0.25">
      <c r="A9014" s="31" t="s">
        <v>789</v>
      </c>
      <c r="B9014" s="31" t="s">
        <v>57</v>
      </c>
      <c r="C9014" s="31" t="s">
        <v>47</v>
      </c>
      <c r="D9014" s="31" t="s">
        <v>783</v>
      </c>
      <c r="E9014" s="31" t="s">
        <v>5</v>
      </c>
      <c r="F9014" s="2" t="s">
        <v>52</v>
      </c>
      <c r="G9014" s="63">
        <v>238.84999999999997</v>
      </c>
    </row>
    <row r="9015" spans="1:7" x14ac:dyDescent="0.25">
      <c r="A9015" s="31" t="s">
        <v>789</v>
      </c>
      <c r="B9015" s="31" t="s">
        <v>57</v>
      </c>
      <c r="C9015" s="31" t="s">
        <v>47</v>
      </c>
      <c r="D9015" s="31" t="s">
        <v>783</v>
      </c>
      <c r="E9015" s="31" t="s">
        <v>5</v>
      </c>
      <c r="F9015" s="2" t="s">
        <v>11</v>
      </c>
      <c r="G9015" s="63">
        <v>32267.640000000127</v>
      </c>
    </row>
    <row r="9016" spans="1:7" x14ac:dyDescent="0.25">
      <c r="A9016" s="31" t="s">
        <v>789</v>
      </c>
      <c r="B9016" s="31" t="s">
        <v>57</v>
      </c>
      <c r="C9016" s="31" t="s">
        <v>47</v>
      </c>
      <c r="D9016" s="31" t="s">
        <v>783</v>
      </c>
      <c r="E9016" s="31" t="s">
        <v>5</v>
      </c>
      <c r="F9016" s="2" t="s">
        <v>12</v>
      </c>
      <c r="G9016" s="63">
        <v>2174.7100000000014</v>
      </c>
    </row>
    <row r="9017" spans="1:7" x14ac:dyDescent="0.25">
      <c r="A9017" s="31" t="s">
        <v>789</v>
      </c>
      <c r="B9017" s="31" t="s">
        <v>57</v>
      </c>
      <c r="C9017" s="31" t="s">
        <v>47</v>
      </c>
      <c r="D9017" s="31" t="s">
        <v>783</v>
      </c>
      <c r="E9017" s="31" t="s">
        <v>5</v>
      </c>
      <c r="F9017" s="2" t="s">
        <v>56</v>
      </c>
      <c r="G9017" s="63">
        <v>12287.199999999957</v>
      </c>
    </row>
    <row r="9018" spans="1:7" x14ac:dyDescent="0.25">
      <c r="A9018" s="31" t="s">
        <v>789</v>
      </c>
      <c r="B9018" s="31" t="s">
        <v>57</v>
      </c>
      <c r="C9018" s="31" t="s">
        <v>47</v>
      </c>
      <c r="D9018" s="31" t="s">
        <v>783</v>
      </c>
      <c r="E9018" s="31" t="s">
        <v>5</v>
      </c>
      <c r="F9018" s="2" t="s">
        <v>89</v>
      </c>
      <c r="G9018" s="63">
        <v>197.84</v>
      </c>
    </row>
    <row r="9019" spans="1:7" x14ac:dyDescent="0.25">
      <c r="A9019" s="31" t="s">
        <v>789</v>
      </c>
      <c r="B9019" s="31" t="s">
        <v>57</v>
      </c>
      <c r="C9019" s="31" t="s">
        <v>47</v>
      </c>
      <c r="D9019" s="31" t="s">
        <v>783</v>
      </c>
      <c r="E9019" s="31" t="s">
        <v>5</v>
      </c>
      <c r="F9019" s="2" t="s">
        <v>82</v>
      </c>
      <c r="G9019" s="63">
        <v>923.64999999999964</v>
      </c>
    </row>
    <row r="9020" spans="1:7" x14ac:dyDescent="0.25">
      <c r="A9020" s="31" t="s">
        <v>789</v>
      </c>
      <c r="B9020" s="31" t="s">
        <v>57</v>
      </c>
      <c r="C9020" s="31" t="s">
        <v>47</v>
      </c>
      <c r="D9020" s="31" t="s">
        <v>783</v>
      </c>
      <c r="E9020" s="31" t="s">
        <v>5</v>
      </c>
      <c r="F9020" s="2" t="s">
        <v>80</v>
      </c>
      <c r="G9020" s="63">
        <v>13720.679999999955</v>
      </c>
    </row>
    <row r="9021" spans="1:7" x14ac:dyDescent="0.25">
      <c r="A9021" s="31" t="s">
        <v>789</v>
      </c>
      <c r="B9021" s="31" t="s">
        <v>57</v>
      </c>
      <c r="C9021" s="31" t="s">
        <v>47</v>
      </c>
      <c r="D9021" s="31" t="s">
        <v>783</v>
      </c>
      <c r="E9021" s="31" t="s">
        <v>5</v>
      </c>
      <c r="F9021" s="2" t="s">
        <v>63</v>
      </c>
      <c r="G9021" s="63">
        <v>184.62</v>
      </c>
    </row>
    <row r="9022" spans="1:7" x14ac:dyDescent="0.25">
      <c r="A9022" s="31" t="s">
        <v>789</v>
      </c>
      <c r="B9022" s="31" t="s">
        <v>57</v>
      </c>
      <c r="C9022" s="31" t="s">
        <v>47</v>
      </c>
      <c r="D9022" s="31" t="s">
        <v>783</v>
      </c>
      <c r="E9022" s="31" t="s">
        <v>5</v>
      </c>
      <c r="F9022" s="2" t="s">
        <v>61</v>
      </c>
      <c r="G9022" s="63">
        <v>9681.92</v>
      </c>
    </row>
    <row r="9023" spans="1:7" x14ac:dyDescent="0.25">
      <c r="A9023" s="31" t="s">
        <v>789</v>
      </c>
      <c r="B9023" s="31" t="s">
        <v>57</v>
      </c>
      <c r="C9023" s="31" t="s">
        <v>47</v>
      </c>
      <c r="D9023" s="31" t="s">
        <v>783</v>
      </c>
      <c r="E9023" s="31" t="s">
        <v>85</v>
      </c>
      <c r="F9023" s="2" t="s">
        <v>87</v>
      </c>
      <c r="G9023" s="63">
        <v>2840.3700000000008</v>
      </c>
    </row>
    <row r="9024" spans="1:7" x14ac:dyDescent="0.25">
      <c r="A9024" s="31" t="s">
        <v>789</v>
      </c>
      <c r="B9024" s="31" t="s">
        <v>57</v>
      </c>
      <c r="C9024" s="31" t="s">
        <v>47</v>
      </c>
      <c r="D9024" s="31" t="s">
        <v>783</v>
      </c>
      <c r="E9024" s="31" t="s">
        <v>85</v>
      </c>
      <c r="F9024" s="2" t="s">
        <v>86</v>
      </c>
      <c r="G9024" s="63">
        <v>2728.4500000000098</v>
      </c>
    </row>
    <row r="9025" spans="1:7" x14ac:dyDescent="0.25">
      <c r="A9025" s="31" t="s">
        <v>789</v>
      </c>
      <c r="B9025" s="31" t="s">
        <v>57</v>
      </c>
      <c r="C9025" s="31" t="s">
        <v>47</v>
      </c>
      <c r="D9025" s="31" t="s">
        <v>783</v>
      </c>
      <c r="E9025" s="31" t="s">
        <v>84</v>
      </c>
      <c r="F9025" s="2" t="s">
        <v>29</v>
      </c>
      <c r="G9025" s="63">
        <v>143.25999999999993</v>
      </c>
    </row>
    <row r="9026" spans="1:7" x14ac:dyDescent="0.25">
      <c r="A9026" s="31" t="s">
        <v>789</v>
      </c>
      <c r="B9026" s="31" t="s">
        <v>57</v>
      </c>
      <c r="C9026" s="31" t="s">
        <v>47</v>
      </c>
      <c r="D9026" s="31" t="s">
        <v>783</v>
      </c>
      <c r="E9026" s="31" t="s">
        <v>84</v>
      </c>
      <c r="F9026" s="2" t="s">
        <v>23</v>
      </c>
      <c r="G9026" s="63">
        <v>13551.479999999992</v>
      </c>
    </row>
    <row r="9027" spans="1:7" x14ac:dyDescent="0.25">
      <c r="A9027" s="31" t="s">
        <v>789</v>
      </c>
      <c r="B9027" s="31" t="s">
        <v>57</v>
      </c>
      <c r="C9027" s="31" t="s">
        <v>47</v>
      </c>
      <c r="D9027" s="31" t="s">
        <v>783</v>
      </c>
      <c r="E9027" s="31" t="s">
        <v>0</v>
      </c>
      <c r="F9027" s="2" t="s">
        <v>14</v>
      </c>
      <c r="G9027" s="63">
        <v>2379.3999999999983</v>
      </c>
    </row>
    <row r="9028" spans="1:7" x14ac:dyDescent="0.25">
      <c r="A9028" s="31" t="s">
        <v>789</v>
      </c>
      <c r="B9028" s="31" t="s">
        <v>57</v>
      </c>
      <c r="C9028" s="31" t="s">
        <v>47</v>
      </c>
      <c r="D9028" s="31" t="s">
        <v>783</v>
      </c>
      <c r="E9028" s="31" t="s">
        <v>0</v>
      </c>
      <c r="F9028" s="2" t="s">
        <v>16</v>
      </c>
      <c r="G9028" s="63">
        <v>16450.479999999883</v>
      </c>
    </row>
    <row r="9029" spans="1:7" x14ac:dyDescent="0.25">
      <c r="A9029" s="31" t="s">
        <v>789</v>
      </c>
      <c r="B9029" s="31" t="s">
        <v>767</v>
      </c>
      <c r="C9029" s="31" t="s">
        <v>47</v>
      </c>
      <c r="D9029" s="31" t="s">
        <v>783</v>
      </c>
      <c r="E9029" s="31" t="s">
        <v>81</v>
      </c>
      <c r="F9029" s="2" t="s">
        <v>27</v>
      </c>
      <c r="G9029" s="63">
        <v>873.78000000000009</v>
      </c>
    </row>
    <row r="9030" spans="1:7" x14ac:dyDescent="0.25">
      <c r="A9030" s="31" t="s">
        <v>789</v>
      </c>
      <c r="B9030" s="31" t="s">
        <v>767</v>
      </c>
      <c r="C9030" s="31" t="s">
        <v>47</v>
      </c>
      <c r="D9030" s="31" t="s">
        <v>783</v>
      </c>
      <c r="E9030" s="31" t="s">
        <v>81</v>
      </c>
      <c r="F9030" s="2" t="s">
        <v>83</v>
      </c>
      <c r="G9030" s="63">
        <v>115.71</v>
      </c>
    </row>
    <row r="9031" spans="1:7" x14ac:dyDescent="0.25">
      <c r="A9031" s="31" t="s">
        <v>789</v>
      </c>
      <c r="B9031" s="31" t="s">
        <v>767</v>
      </c>
      <c r="C9031" s="31" t="s">
        <v>47</v>
      </c>
      <c r="D9031" s="31" t="s">
        <v>783</v>
      </c>
      <c r="E9031" s="31" t="s">
        <v>81</v>
      </c>
      <c r="F9031" s="2" t="s">
        <v>25</v>
      </c>
      <c r="G9031" s="63">
        <v>2686.6200000000035</v>
      </c>
    </row>
    <row r="9032" spans="1:7" x14ac:dyDescent="0.25">
      <c r="A9032" s="31" t="s">
        <v>789</v>
      </c>
      <c r="B9032" s="31" t="s">
        <v>767</v>
      </c>
      <c r="C9032" s="31" t="s">
        <v>47</v>
      </c>
      <c r="D9032" s="31" t="s">
        <v>783</v>
      </c>
      <c r="E9032" s="31" t="s">
        <v>81</v>
      </c>
      <c r="F9032" s="2" t="s">
        <v>65</v>
      </c>
      <c r="G9032" s="63">
        <v>46.240000000000009</v>
      </c>
    </row>
    <row r="9033" spans="1:7" x14ac:dyDescent="0.25">
      <c r="A9033" s="31" t="s">
        <v>789</v>
      </c>
      <c r="B9033" s="31" t="s">
        <v>767</v>
      </c>
      <c r="C9033" s="31" t="s">
        <v>47</v>
      </c>
      <c r="D9033" s="31" t="s">
        <v>783</v>
      </c>
      <c r="E9033" s="31" t="s">
        <v>81</v>
      </c>
      <c r="F9033" s="2" t="s">
        <v>26</v>
      </c>
      <c r="G9033" s="63">
        <v>3555.5000000000005</v>
      </c>
    </row>
    <row r="9034" spans="1:7" x14ac:dyDescent="0.25">
      <c r="A9034" s="31" t="s">
        <v>789</v>
      </c>
      <c r="B9034" s="31" t="s">
        <v>767</v>
      </c>
      <c r="C9034" s="31" t="s">
        <v>47</v>
      </c>
      <c r="D9034" s="31" t="s">
        <v>783</v>
      </c>
      <c r="E9034" s="31" t="s">
        <v>81</v>
      </c>
      <c r="F9034" s="2" t="s">
        <v>9</v>
      </c>
      <c r="G9034" s="63">
        <v>89.59</v>
      </c>
    </row>
    <row r="9035" spans="1:7" x14ac:dyDescent="0.25">
      <c r="A9035" s="31" t="s">
        <v>789</v>
      </c>
      <c r="B9035" s="31" t="s">
        <v>767</v>
      </c>
      <c r="C9035" s="31" t="s">
        <v>47</v>
      </c>
      <c r="D9035" s="31" t="s">
        <v>783</v>
      </c>
      <c r="E9035" s="31" t="s">
        <v>79</v>
      </c>
      <c r="F9035" s="2" t="s">
        <v>28</v>
      </c>
      <c r="G9035" s="63">
        <v>23.599999999999998</v>
      </c>
    </row>
    <row r="9036" spans="1:7" x14ac:dyDescent="0.25">
      <c r="A9036" s="31" t="s">
        <v>789</v>
      </c>
      <c r="B9036" s="31" t="s">
        <v>767</v>
      </c>
      <c r="C9036" s="31" t="s">
        <v>47</v>
      </c>
      <c r="D9036" s="31" t="s">
        <v>783</v>
      </c>
      <c r="E9036" s="31" t="s">
        <v>5</v>
      </c>
      <c r="F9036" s="2" t="s">
        <v>52</v>
      </c>
      <c r="G9036" s="63">
        <v>116.61</v>
      </c>
    </row>
    <row r="9037" spans="1:7" x14ac:dyDescent="0.25">
      <c r="A9037" s="31" t="s">
        <v>789</v>
      </c>
      <c r="B9037" s="31" t="s">
        <v>767</v>
      </c>
      <c r="C9037" s="31" t="s">
        <v>47</v>
      </c>
      <c r="D9037" s="31" t="s">
        <v>783</v>
      </c>
      <c r="E9037" s="31" t="s">
        <v>5</v>
      </c>
      <c r="F9037" s="2" t="s">
        <v>11</v>
      </c>
      <c r="G9037" s="63">
        <v>3669.14</v>
      </c>
    </row>
    <row r="9038" spans="1:7" x14ac:dyDescent="0.25">
      <c r="A9038" s="31" t="s">
        <v>789</v>
      </c>
      <c r="B9038" s="31" t="s">
        <v>767</v>
      </c>
      <c r="C9038" s="31" t="s">
        <v>47</v>
      </c>
      <c r="D9038" s="31" t="s">
        <v>783</v>
      </c>
      <c r="E9038" s="31" t="s">
        <v>5</v>
      </c>
      <c r="F9038" s="2" t="s">
        <v>12</v>
      </c>
      <c r="G9038" s="63">
        <v>270.59000000000003</v>
      </c>
    </row>
    <row r="9039" spans="1:7" x14ac:dyDescent="0.25">
      <c r="A9039" s="31" t="s">
        <v>789</v>
      </c>
      <c r="B9039" s="31" t="s">
        <v>767</v>
      </c>
      <c r="C9039" s="31" t="s">
        <v>47</v>
      </c>
      <c r="D9039" s="31" t="s">
        <v>783</v>
      </c>
      <c r="E9039" s="31" t="s">
        <v>5</v>
      </c>
      <c r="F9039" s="2" t="s">
        <v>56</v>
      </c>
      <c r="G9039" s="63">
        <v>400.81</v>
      </c>
    </row>
    <row r="9040" spans="1:7" x14ac:dyDescent="0.25">
      <c r="A9040" s="31" t="s">
        <v>789</v>
      </c>
      <c r="B9040" s="31" t="s">
        <v>767</v>
      </c>
      <c r="C9040" s="31" t="s">
        <v>47</v>
      </c>
      <c r="D9040" s="31" t="s">
        <v>783</v>
      </c>
      <c r="E9040" s="31" t="s">
        <v>5</v>
      </c>
      <c r="F9040" s="2" t="s">
        <v>89</v>
      </c>
      <c r="G9040" s="63">
        <v>849.7700000000001</v>
      </c>
    </row>
    <row r="9041" spans="1:7" x14ac:dyDescent="0.25">
      <c r="A9041" s="31" t="s">
        <v>789</v>
      </c>
      <c r="B9041" s="31" t="s">
        <v>767</v>
      </c>
      <c r="C9041" s="31" t="s">
        <v>47</v>
      </c>
      <c r="D9041" s="31" t="s">
        <v>783</v>
      </c>
      <c r="E9041" s="31" t="s">
        <v>5</v>
      </c>
      <c r="F9041" s="2" t="s">
        <v>82</v>
      </c>
      <c r="G9041" s="63">
        <v>35.880000000000003</v>
      </c>
    </row>
    <row r="9042" spans="1:7" x14ac:dyDescent="0.25">
      <c r="A9042" s="31" t="s">
        <v>789</v>
      </c>
      <c r="B9042" s="31" t="s">
        <v>767</v>
      </c>
      <c r="C9042" s="31" t="s">
        <v>47</v>
      </c>
      <c r="D9042" s="31" t="s">
        <v>783</v>
      </c>
      <c r="E9042" s="31" t="s">
        <v>5</v>
      </c>
      <c r="F9042" s="2" t="s">
        <v>80</v>
      </c>
      <c r="G9042" s="63">
        <v>4819.4999999999964</v>
      </c>
    </row>
    <row r="9043" spans="1:7" x14ac:dyDescent="0.25">
      <c r="A9043" s="31" t="s">
        <v>789</v>
      </c>
      <c r="B9043" s="31" t="s">
        <v>767</v>
      </c>
      <c r="C9043" s="31" t="s">
        <v>47</v>
      </c>
      <c r="D9043" s="31" t="s">
        <v>783</v>
      </c>
      <c r="E9043" s="31" t="s">
        <v>5</v>
      </c>
      <c r="F9043" s="2" t="s">
        <v>61</v>
      </c>
      <c r="G9043" s="63">
        <v>1594.4700000000007</v>
      </c>
    </row>
    <row r="9044" spans="1:7" x14ac:dyDescent="0.25">
      <c r="A9044" s="31" t="s">
        <v>789</v>
      </c>
      <c r="B9044" s="31" t="s">
        <v>767</v>
      </c>
      <c r="C9044" s="31" t="s">
        <v>47</v>
      </c>
      <c r="D9044" s="31" t="s">
        <v>783</v>
      </c>
      <c r="E9044" s="31" t="s">
        <v>85</v>
      </c>
      <c r="F9044" s="2" t="s">
        <v>87</v>
      </c>
      <c r="G9044" s="63">
        <v>1356.0900000000004</v>
      </c>
    </row>
    <row r="9045" spans="1:7" x14ac:dyDescent="0.25">
      <c r="A9045" s="31" t="s">
        <v>789</v>
      </c>
      <c r="B9045" s="31" t="s">
        <v>767</v>
      </c>
      <c r="C9045" s="31" t="s">
        <v>47</v>
      </c>
      <c r="D9045" s="31" t="s">
        <v>783</v>
      </c>
      <c r="E9045" s="31" t="s">
        <v>85</v>
      </c>
      <c r="F9045" s="2" t="s">
        <v>86</v>
      </c>
      <c r="G9045" s="63">
        <v>2228.4300000000012</v>
      </c>
    </row>
    <row r="9046" spans="1:7" x14ac:dyDescent="0.25">
      <c r="A9046" s="31" t="s">
        <v>789</v>
      </c>
      <c r="B9046" s="31" t="s">
        <v>767</v>
      </c>
      <c r="C9046" s="31" t="s">
        <v>47</v>
      </c>
      <c r="D9046" s="31" t="s">
        <v>783</v>
      </c>
      <c r="E9046" s="31" t="s">
        <v>84</v>
      </c>
      <c r="F9046" s="2" t="s">
        <v>23</v>
      </c>
      <c r="G9046" s="63">
        <v>353.85</v>
      </c>
    </row>
    <row r="9047" spans="1:7" x14ac:dyDescent="0.25">
      <c r="A9047" s="31" t="s">
        <v>789</v>
      </c>
      <c r="B9047" s="31" t="s">
        <v>767</v>
      </c>
      <c r="C9047" s="31" t="s">
        <v>47</v>
      </c>
      <c r="D9047" s="31" t="s">
        <v>783</v>
      </c>
      <c r="E9047" s="31" t="s">
        <v>0</v>
      </c>
      <c r="F9047" s="2" t="s">
        <v>14</v>
      </c>
      <c r="G9047" s="63">
        <v>1598.5400000000016</v>
      </c>
    </row>
    <row r="9048" spans="1:7" x14ac:dyDescent="0.25">
      <c r="A9048" s="31" t="s">
        <v>789</v>
      </c>
      <c r="B9048" s="31" t="s">
        <v>767</v>
      </c>
      <c r="C9048" s="31" t="s">
        <v>47</v>
      </c>
      <c r="D9048" s="31" t="s">
        <v>783</v>
      </c>
      <c r="E9048" s="31" t="s">
        <v>0</v>
      </c>
      <c r="F9048" s="2" t="s">
        <v>15</v>
      </c>
      <c r="G9048" s="63">
        <v>134.48999999999998</v>
      </c>
    </row>
    <row r="9049" spans="1:7" x14ac:dyDescent="0.25">
      <c r="A9049" s="31" t="s">
        <v>789</v>
      </c>
      <c r="B9049" s="31" t="s">
        <v>767</v>
      </c>
      <c r="C9049" s="31" t="s">
        <v>47</v>
      </c>
      <c r="D9049" s="31" t="s">
        <v>783</v>
      </c>
      <c r="E9049" s="31" t="s">
        <v>0</v>
      </c>
      <c r="F9049" s="2" t="s">
        <v>16</v>
      </c>
      <c r="G9049" s="63">
        <v>858.1200000000008</v>
      </c>
    </row>
    <row r="9050" spans="1:7" x14ac:dyDescent="0.25">
      <c r="A9050" s="31" t="s">
        <v>789</v>
      </c>
      <c r="B9050" s="31" t="s">
        <v>131</v>
      </c>
      <c r="C9050" s="31" t="s">
        <v>47</v>
      </c>
      <c r="D9050" s="31" t="s">
        <v>783</v>
      </c>
      <c r="E9050" s="31" t="s">
        <v>81</v>
      </c>
      <c r="F9050" s="2" t="s">
        <v>27</v>
      </c>
      <c r="G9050" s="63">
        <v>304.7399999999999</v>
      </c>
    </row>
    <row r="9051" spans="1:7" x14ac:dyDescent="0.25">
      <c r="A9051" s="31" t="s">
        <v>789</v>
      </c>
      <c r="B9051" s="31" t="s">
        <v>131</v>
      </c>
      <c r="C9051" s="31" t="s">
        <v>47</v>
      </c>
      <c r="D9051" s="31" t="s">
        <v>783</v>
      </c>
      <c r="E9051" s="31" t="s">
        <v>81</v>
      </c>
      <c r="F9051" s="2" t="s">
        <v>83</v>
      </c>
      <c r="G9051" s="63">
        <v>14.36</v>
      </c>
    </row>
    <row r="9052" spans="1:7" x14ac:dyDescent="0.25">
      <c r="A9052" s="31" t="s">
        <v>789</v>
      </c>
      <c r="B9052" s="31" t="s">
        <v>131</v>
      </c>
      <c r="C9052" s="31" t="s">
        <v>47</v>
      </c>
      <c r="D9052" s="31" t="s">
        <v>783</v>
      </c>
      <c r="E9052" s="31" t="s">
        <v>81</v>
      </c>
      <c r="F9052" s="2" t="s">
        <v>25</v>
      </c>
      <c r="G9052" s="63">
        <v>1477.660000000001</v>
      </c>
    </row>
    <row r="9053" spans="1:7" x14ac:dyDescent="0.25">
      <c r="A9053" s="31" t="s">
        <v>789</v>
      </c>
      <c r="B9053" s="31" t="s">
        <v>131</v>
      </c>
      <c r="C9053" s="31" t="s">
        <v>47</v>
      </c>
      <c r="D9053" s="31" t="s">
        <v>783</v>
      </c>
      <c r="E9053" s="31" t="s">
        <v>81</v>
      </c>
      <c r="F9053" s="2" t="s">
        <v>65</v>
      </c>
      <c r="G9053" s="63">
        <v>12.76</v>
      </c>
    </row>
    <row r="9054" spans="1:7" x14ac:dyDescent="0.25">
      <c r="A9054" s="31" t="s">
        <v>789</v>
      </c>
      <c r="B9054" s="31" t="s">
        <v>131</v>
      </c>
      <c r="C9054" s="31" t="s">
        <v>47</v>
      </c>
      <c r="D9054" s="31" t="s">
        <v>783</v>
      </c>
      <c r="E9054" s="31" t="s">
        <v>81</v>
      </c>
      <c r="F9054" s="2" t="s">
        <v>26</v>
      </c>
      <c r="G9054" s="63">
        <v>1630.430000000001</v>
      </c>
    </row>
    <row r="9055" spans="1:7" x14ac:dyDescent="0.25">
      <c r="A9055" s="31" t="s">
        <v>789</v>
      </c>
      <c r="B9055" s="31" t="s">
        <v>131</v>
      </c>
      <c r="C9055" s="31" t="s">
        <v>47</v>
      </c>
      <c r="D9055" s="31" t="s">
        <v>783</v>
      </c>
      <c r="E9055" s="31" t="s">
        <v>81</v>
      </c>
      <c r="F9055" s="2" t="s">
        <v>9</v>
      </c>
      <c r="G9055" s="63">
        <v>16.13</v>
      </c>
    </row>
    <row r="9056" spans="1:7" x14ac:dyDescent="0.25">
      <c r="A9056" s="31" t="s">
        <v>789</v>
      </c>
      <c r="B9056" s="31" t="s">
        <v>131</v>
      </c>
      <c r="C9056" s="31" t="s">
        <v>47</v>
      </c>
      <c r="D9056" s="31" t="s">
        <v>783</v>
      </c>
      <c r="E9056" s="31" t="s">
        <v>79</v>
      </c>
      <c r="F9056" s="2" t="s">
        <v>28</v>
      </c>
      <c r="G9056" s="63">
        <v>235.77</v>
      </c>
    </row>
    <row r="9057" spans="1:7" x14ac:dyDescent="0.25">
      <c r="A9057" s="31" t="s">
        <v>789</v>
      </c>
      <c r="B9057" s="31" t="s">
        <v>131</v>
      </c>
      <c r="C9057" s="31" t="s">
        <v>47</v>
      </c>
      <c r="D9057" s="31" t="s">
        <v>783</v>
      </c>
      <c r="E9057" s="31" t="s">
        <v>5</v>
      </c>
      <c r="F9057" s="2" t="s">
        <v>52</v>
      </c>
      <c r="G9057" s="63">
        <v>61.69</v>
      </c>
    </row>
    <row r="9058" spans="1:7" x14ac:dyDescent="0.25">
      <c r="A9058" s="31" t="s">
        <v>789</v>
      </c>
      <c r="B9058" s="31" t="s">
        <v>131</v>
      </c>
      <c r="C9058" s="31" t="s">
        <v>47</v>
      </c>
      <c r="D9058" s="31" t="s">
        <v>783</v>
      </c>
      <c r="E9058" s="31" t="s">
        <v>5</v>
      </c>
      <c r="F9058" s="2" t="s">
        <v>11</v>
      </c>
      <c r="G9058" s="63">
        <v>37357.909999999974</v>
      </c>
    </row>
    <row r="9059" spans="1:7" x14ac:dyDescent="0.25">
      <c r="A9059" s="31" t="s">
        <v>789</v>
      </c>
      <c r="B9059" s="31" t="s">
        <v>131</v>
      </c>
      <c r="C9059" s="31" t="s">
        <v>47</v>
      </c>
      <c r="D9059" s="31" t="s">
        <v>783</v>
      </c>
      <c r="E9059" s="31" t="s">
        <v>5</v>
      </c>
      <c r="F9059" s="2" t="s">
        <v>12</v>
      </c>
      <c r="G9059" s="63">
        <v>1631.42</v>
      </c>
    </row>
    <row r="9060" spans="1:7" x14ac:dyDescent="0.25">
      <c r="A9060" s="31" t="s">
        <v>789</v>
      </c>
      <c r="B9060" s="31" t="s">
        <v>131</v>
      </c>
      <c r="C9060" s="31" t="s">
        <v>47</v>
      </c>
      <c r="D9060" s="31" t="s">
        <v>783</v>
      </c>
      <c r="E9060" s="31" t="s">
        <v>5</v>
      </c>
      <c r="F9060" s="2" t="s">
        <v>56</v>
      </c>
      <c r="G9060" s="63">
        <v>129.52000000000001</v>
      </c>
    </row>
    <row r="9061" spans="1:7" x14ac:dyDescent="0.25">
      <c r="A9061" s="31" t="s">
        <v>789</v>
      </c>
      <c r="B9061" s="31" t="s">
        <v>131</v>
      </c>
      <c r="C9061" s="31" t="s">
        <v>47</v>
      </c>
      <c r="D9061" s="31" t="s">
        <v>783</v>
      </c>
      <c r="E9061" s="31" t="s">
        <v>5</v>
      </c>
      <c r="F9061" s="2" t="s">
        <v>89</v>
      </c>
      <c r="G9061" s="63">
        <v>345.61</v>
      </c>
    </row>
    <row r="9062" spans="1:7" x14ac:dyDescent="0.25">
      <c r="A9062" s="31" t="s">
        <v>789</v>
      </c>
      <c r="B9062" s="31" t="s">
        <v>131</v>
      </c>
      <c r="C9062" s="31" t="s">
        <v>47</v>
      </c>
      <c r="D9062" s="31" t="s">
        <v>783</v>
      </c>
      <c r="E9062" s="31" t="s">
        <v>5</v>
      </c>
      <c r="F9062" s="2" t="s">
        <v>82</v>
      </c>
      <c r="G9062" s="63">
        <v>137.61000000000001</v>
      </c>
    </row>
    <row r="9063" spans="1:7" x14ac:dyDescent="0.25">
      <c r="A9063" s="31" t="s">
        <v>789</v>
      </c>
      <c r="B9063" s="31" t="s">
        <v>131</v>
      </c>
      <c r="C9063" s="31" t="s">
        <v>47</v>
      </c>
      <c r="D9063" s="31" t="s">
        <v>783</v>
      </c>
      <c r="E9063" s="31" t="s">
        <v>5</v>
      </c>
      <c r="F9063" s="2" t="s">
        <v>80</v>
      </c>
      <c r="G9063" s="63">
        <v>2349.44</v>
      </c>
    </row>
    <row r="9064" spans="1:7" x14ac:dyDescent="0.25">
      <c r="A9064" s="31" t="s">
        <v>789</v>
      </c>
      <c r="B9064" s="31" t="s">
        <v>131</v>
      </c>
      <c r="C9064" s="31" t="s">
        <v>47</v>
      </c>
      <c r="D9064" s="31" t="s">
        <v>783</v>
      </c>
      <c r="E9064" s="31" t="s">
        <v>5</v>
      </c>
      <c r="F9064" s="2" t="s">
        <v>61</v>
      </c>
      <c r="G9064" s="63">
        <v>41281.679999999993</v>
      </c>
    </row>
    <row r="9065" spans="1:7" x14ac:dyDescent="0.25">
      <c r="A9065" s="31" t="s">
        <v>789</v>
      </c>
      <c r="B9065" s="31" t="s">
        <v>131</v>
      </c>
      <c r="C9065" s="31" t="s">
        <v>47</v>
      </c>
      <c r="D9065" s="31" t="s">
        <v>783</v>
      </c>
      <c r="E9065" s="31" t="s">
        <v>85</v>
      </c>
      <c r="F9065" s="2" t="s">
        <v>87</v>
      </c>
      <c r="G9065" s="63">
        <v>668.3299999999997</v>
      </c>
    </row>
    <row r="9066" spans="1:7" x14ac:dyDescent="0.25">
      <c r="A9066" s="31" t="s">
        <v>789</v>
      </c>
      <c r="B9066" s="31" t="s">
        <v>131</v>
      </c>
      <c r="C9066" s="31" t="s">
        <v>47</v>
      </c>
      <c r="D9066" s="31" t="s">
        <v>783</v>
      </c>
      <c r="E9066" s="31" t="s">
        <v>85</v>
      </c>
      <c r="F9066" s="2" t="s">
        <v>86</v>
      </c>
      <c r="G9066" s="63">
        <v>483.35000000000019</v>
      </c>
    </row>
    <row r="9067" spans="1:7" x14ac:dyDescent="0.25">
      <c r="A9067" s="31" t="s">
        <v>789</v>
      </c>
      <c r="B9067" s="31" t="s">
        <v>131</v>
      </c>
      <c r="C9067" s="31" t="s">
        <v>47</v>
      </c>
      <c r="D9067" s="31" t="s">
        <v>783</v>
      </c>
      <c r="E9067" s="31" t="s">
        <v>84</v>
      </c>
      <c r="F9067" s="2" t="s">
        <v>29</v>
      </c>
      <c r="G9067" s="63">
        <v>39.92</v>
      </c>
    </row>
    <row r="9068" spans="1:7" x14ac:dyDescent="0.25">
      <c r="A9068" s="31" t="s">
        <v>789</v>
      </c>
      <c r="B9068" s="31" t="s">
        <v>131</v>
      </c>
      <c r="C9068" s="31" t="s">
        <v>47</v>
      </c>
      <c r="D9068" s="31" t="s">
        <v>783</v>
      </c>
      <c r="E9068" s="31" t="s">
        <v>84</v>
      </c>
      <c r="F9068" s="2" t="s">
        <v>67</v>
      </c>
      <c r="G9068" s="63">
        <v>353.76</v>
      </c>
    </row>
    <row r="9069" spans="1:7" x14ac:dyDescent="0.25">
      <c r="A9069" s="31" t="s">
        <v>789</v>
      </c>
      <c r="B9069" s="31" t="s">
        <v>131</v>
      </c>
      <c r="C9069" s="31" t="s">
        <v>47</v>
      </c>
      <c r="D9069" s="31" t="s">
        <v>783</v>
      </c>
      <c r="E9069" s="31" t="s">
        <v>84</v>
      </c>
      <c r="F9069" s="2" t="s">
        <v>93</v>
      </c>
      <c r="G9069" s="63">
        <v>21.9</v>
      </c>
    </row>
    <row r="9070" spans="1:7" x14ac:dyDescent="0.25">
      <c r="A9070" s="31" t="s">
        <v>789</v>
      </c>
      <c r="B9070" s="31" t="s">
        <v>131</v>
      </c>
      <c r="C9070" s="31" t="s">
        <v>47</v>
      </c>
      <c r="D9070" s="31" t="s">
        <v>783</v>
      </c>
      <c r="E9070" s="31" t="s">
        <v>84</v>
      </c>
      <c r="F9070" s="2" t="s">
        <v>23</v>
      </c>
      <c r="G9070" s="63">
        <v>9786.01</v>
      </c>
    </row>
    <row r="9071" spans="1:7" x14ac:dyDescent="0.25">
      <c r="A9071" s="31" t="s">
        <v>789</v>
      </c>
      <c r="B9071" s="31" t="s">
        <v>131</v>
      </c>
      <c r="C9071" s="31" t="s">
        <v>47</v>
      </c>
      <c r="D9071" s="31" t="s">
        <v>783</v>
      </c>
      <c r="E9071" s="31" t="s">
        <v>0</v>
      </c>
      <c r="F9071" s="2" t="s">
        <v>14</v>
      </c>
      <c r="G9071" s="63">
        <v>683.3399999999998</v>
      </c>
    </row>
    <row r="9072" spans="1:7" x14ac:dyDescent="0.25">
      <c r="A9072" s="31" t="s">
        <v>789</v>
      </c>
      <c r="B9072" s="31" t="s">
        <v>131</v>
      </c>
      <c r="C9072" s="31" t="s">
        <v>47</v>
      </c>
      <c r="D9072" s="31" t="s">
        <v>783</v>
      </c>
      <c r="E9072" s="31" t="s">
        <v>0</v>
      </c>
      <c r="F9072" s="2" t="s">
        <v>15</v>
      </c>
      <c r="G9072" s="63">
        <v>166.55999999999997</v>
      </c>
    </row>
    <row r="9073" spans="1:7" x14ac:dyDescent="0.25">
      <c r="A9073" s="31" t="s">
        <v>789</v>
      </c>
      <c r="B9073" s="31" t="s">
        <v>131</v>
      </c>
      <c r="C9073" s="31" t="s">
        <v>47</v>
      </c>
      <c r="D9073" s="31" t="s">
        <v>783</v>
      </c>
      <c r="E9073" s="31" t="s">
        <v>0</v>
      </c>
      <c r="F9073" s="2" t="s">
        <v>16</v>
      </c>
      <c r="G9073" s="63">
        <v>1598.6400000000019</v>
      </c>
    </row>
    <row r="9074" spans="1:7" x14ac:dyDescent="0.25">
      <c r="A9074" s="31" t="s">
        <v>237</v>
      </c>
      <c r="B9074" s="31" t="s">
        <v>133</v>
      </c>
      <c r="C9074" s="31" t="s">
        <v>47</v>
      </c>
      <c r="D9074" s="31" t="s">
        <v>783</v>
      </c>
      <c r="E9074" s="31" t="s">
        <v>81</v>
      </c>
      <c r="F9074" s="2" t="s">
        <v>27</v>
      </c>
      <c r="G9074" s="63"/>
    </row>
    <row r="9075" spans="1:7" x14ac:dyDescent="0.25">
      <c r="A9075" s="31" t="s">
        <v>237</v>
      </c>
      <c r="B9075" s="31" t="s">
        <v>133</v>
      </c>
      <c r="C9075" s="31" t="s">
        <v>47</v>
      </c>
      <c r="D9075" s="31" t="s">
        <v>783</v>
      </c>
      <c r="E9075" s="31" t="s">
        <v>81</v>
      </c>
      <c r="F9075" s="2" t="s">
        <v>83</v>
      </c>
      <c r="G9075" s="63"/>
    </row>
    <row r="9076" spans="1:7" x14ac:dyDescent="0.25">
      <c r="A9076" s="31" t="s">
        <v>237</v>
      </c>
      <c r="B9076" s="31" t="s">
        <v>133</v>
      </c>
      <c r="C9076" s="31" t="s">
        <v>47</v>
      </c>
      <c r="D9076" s="31" t="s">
        <v>783</v>
      </c>
      <c r="E9076" s="31" t="s">
        <v>81</v>
      </c>
      <c r="F9076" s="2" t="s">
        <v>25</v>
      </c>
      <c r="G9076" s="63">
        <v>421.45000000000005</v>
      </c>
    </row>
    <row r="9077" spans="1:7" x14ac:dyDescent="0.25">
      <c r="A9077" s="31" t="s">
        <v>237</v>
      </c>
      <c r="B9077" s="31" t="s">
        <v>133</v>
      </c>
      <c r="C9077" s="31" t="s">
        <v>47</v>
      </c>
      <c r="D9077" s="31" t="s">
        <v>783</v>
      </c>
      <c r="E9077" s="31" t="s">
        <v>81</v>
      </c>
      <c r="F9077" s="2" t="s">
        <v>65</v>
      </c>
      <c r="G9077" s="63">
        <v>83.8</v>
      </c>
    </row>
    <row r="9078" spans="1:7" x14ac:dyDescent="0.25">
      <c r="A9078" s="31" t="s">
        <v>237</v>
      </c>
      <c r="B9078" s="31" t="s">
        <v>133</v>
      </c>
      <c r="C9078" s="31" t="s">
        <v>47</v>
      </c>
      <c r="D9078" s="31" t="s">
        <v>783</v>
      </c>
      <c r="E9078" s="31" t="s">
        <v>81</v>
      </c>
      <c r="F9078" s="2" t="s">
        <v>26</v>
      </c>
      <c r="G9078" s="63">
        <v>542.38000000000011</v>
      </c>
    </row>
    <row r="9079" spans="1:7" x14ac:dyDescent="0.25">
      <c r="A9079" s="31" t="s">
        <v>237</v>
      </c>
      <c r="B9079" s="31" t="s">
        <v>133</v>
      </c>
      <c r="C9079" s="31" t="s">
        <v>47</v>
      </c>
      <c r="D9079" s="31" t="s">
        <v>783</v>
      </c>
      <c r="E9079" s="31" t="s">
        <v>81</v>
      </c>
      <c r="F9079" s="2" t="s">
        <v>64</v>
      </c>
      <c r="G9079" s="63">
        <v>204.66</v>
      </c>
    </row>
    <row r="9080" spans="1:7" x14ac:dyDescent="0.25">
      <c r="A9080" s="31" t="s">
        <v>237</v>
      </c>
      <c r="B9080" s="31" t="s">
        <v>133</v>
      </c>
      <c r="C9080" s="31" t="s">
        <v>47</v>
      </c>
      <c r="D9080" s="31" t="s">
        <v>783</v>
      </c>
      <c r="E9080" s="31" t="s">
        <v>81</v>
      </c>
      <c r="F9080" s="2" t="s">
        <v>9</v>
      </c>
      <c r="G9080" s="63">
        <v>209.3</v>
      </c>
    </row>
    <row r="9081" spans="1:7" x14ac:dyDescent="0.25">
      <c r="A9081" s="31" t="s">
        <v>237</v>
      </c>
      <c r="B9081" s="31" t="s">
        <v>133</v>
      </c>
      <c r="C9081" s="31" t="s">
        <v>47</v>
      </c>
      <c r="D9081" s="31" t="s">
        <v>783</v>
      </c>
      <c r="E9081" s="31" t="s">
        <v>79</v>
      </c>
      <c r="F9081" s="2" t="s">
        <v>28</v>
      </c>
      <c r="G9081" s="63"/>
    </row>
    <row r="9082" spans="1:7" x14ac:dyDescent="0.25">
      <c r="A9082" s="31" t="s">
        <v>237</v>
      </c>
      <c r="B9082" s="31" t="s">
        <v>133</v>
      </c>
      <c r="C9082" s="31" t="s">
        <v>47</v>
      </c>
      <c r="D9082" s="31" t="s">
        <v>783</v>
      </c>
      <c r="E9082" s="31" t="s">
        <v>79</v>
      </c>
      <c r="F9082" s="2" t="s">
        <v>90</v>
      </c>
      <c r="G9082" s="63"/>
    </row>
    <row r="9083" spans="1:7" x14ac:dyDescent="0.25">
      <c r="A9083" s="31" t="s">
        <v>237</v>
      </c>
      <c r="B9083" s="31" t="s">
        <v>133</v>
      </c>
      <c r="C9083" s="31" t="s">
        <v>47</v>
      </c>
      <c r="D9083" s="31" t="s">
        <v>783</v>
      </c>
      <c r="E9083" s="31" t="s">
        <v>5</v>
      </c>
      <c r="F9083" s="2" t="s">
        <v>52</v>
      </c>
      <c r="G9083" s="63">
        <v>16.329999999999998</v>
      </c>
    </row>
    <row r="9084" spans="1:7" x14ac:dyDescent="0.25">
      <c r="A9084" s="31" t="s">
        <v>237</v>
      </c>
      <c r="B9084" s="31" t="s">
        <v>133</v>
      </c>
      <c r="C9084" s="31" t="s">
        <v>47</v>
      </c>
      <c r="D9084" s="31" t="s">
        <v>783</v>
      </c>
      <c r="E9084" s="31" t="s">
        <v>5</v>
      </c>
      <c r="F9084" s="2" t="s">
        <v>11</v>
      </c>
      <c r="G9084" s="63">
        <v>452.23999999999995</v>
      </c>
    </row>
    <row r="9085" spans="1:7" x14ac:dyDescent="0.25">
      <c r="A9085" s="31" t="s">
        <v>237</v>
      </c>
      <c r="B9085" s="31" t="s">
        <v>133</v>
      </c>
      <c r="C9085" s="31" t="s">
        <v>47</v>
      </c>
      <c r="D9085" s="31" t="s">
        <v>783</v>
      </c>
      <c r="E9085" s="31" t="s">
        <v>5</v>
      </c>
      <c r="F9085" s="2" t="s">
        <v>12</v>
      </c>
      <c r="G9085" s="63">
        <v>134.44</v>
      </c>
    </row>
    <row r="9086" spans="1:7" x14ac:dyDescent="0.25">
      <c r="A9086" s="31" t="s">
        <v>237</v>
      </c>
      <c r="B9086" s="31" t="s">
        <v>133</v>
      </c>
      <c r="C9086" s="31" t="s">
        <v>47</v>
      </c>
      <c r="D9086" s="31" t="s">
        <v>783</v>
      </c>
      <c r="E9086" s="31" t="s">
        <v>5</v>
      </c>
      <c r="F9086" s="2" t="s">
        <v>56</v>
      </c>
      <c r="G9086" s="63">
        <v>31.05</v>
      </c>
    </row>
    <row r="9087" spans="1:7" x14ac:dyDescent="0.25">
      <c r="A9087" s="31" t="s">
        <v>237</v>
      </c>
      <c r="B9087" s="31" t="s">
        <v>133</v>
      </c>
      <c r="C9087" s="31" t="s">
        <v>47</v>
      </c>
      <c r="D9087" s="31" t="s">
        <v>783</v>
      </c>
      <c r="E9087" s="31" t="s">
        <v>5</v>
      </c>
      <c r="F9087" s="2" t="s">
        <v>89</v>
      </c>
      <c r="G9087" s="63">
        <v>167.57</v>
      </c>
    </row>
    <row r="9088" spans="1:7" x14ac:dyDescent="0.25">
      <c r="A9088" s="31" t="s">
        <v>237</v>
      </c>
      <c r="B9088" s="31" t="s">
        <v>133</v>
      </c>
      <c r="C9088" s="31" t="s">
        <v>47</v>
      </c>
      <c r="D9088" s="31" t="s">
        <v>783</v>
      </c>
      <c r="E9088" s="31" t="s">
        <v>5</v>
      </c>
      <c r="F9088" s="2" t="s">
        <v>82</v>
      </c>
      <c r="G9088" s="63">
        <v>14.35</v>
      </c>
    </row>
    <row r="9089" spans="1:7" x14ac:dyDescent="0.25">
      <c r="A9089" s="31" t="s">
        <v>237</v>
      </c>
      <c r="B9089" s="31" t="s">
        <v>133</v>
      </c>
      <c r="C9089" s="31" t="s">
        <v>47</v>
      </c>
      <c r="D9089" s="31" t="s">
        <v>783</v>
      </c>
      <c r="E9089" s="31" t="s">
        <v>5</v>
      </c>
      <c r="F9089" s="2" t="s">
        <v>80</v>
      </c>
      <c r="G9089" s="63">
        <v>732.61000000000013</v>
      </c>
    </row>
    <row r="9090" spans="1:7" x14ac:dyDescent="0.25">
      <c r="A9090" s="31" t="s">
        <v>237</v>
      </c>
      <c r="B9090" s="31" t="s">
        <v>133</v>
      </c>
      <c r="C9090" s="31" t="s">
        <v>47</v>
      </c>
      <c r="D9090" s="31" t="s">
        <v>783</v>
      </c>
      <c r="E9090" s="31" t="s">
        <v>5</v>
      </c>
      <c r="F9090" s="2" t="s">
        <v>63</v>
      </c>
      <c r="G9090" s="63"/>
    </row>
    <row r="9091" spans="1:7" x14ac:dyDescent="0.25">
      <c r="A9091" s="31" t="s">
        <v>237</v>
      </c>
      <c r="B9091" s="31" t="s">
        <v>133</v>
      </c>
      <c r="C9091" s="31" t="s">
        <v>47</v>
      </c>
      <c r="D9091" s="31" t="s">
        <v>783</v>
      </c>
      <c r="E9091" s="31" t="s">
        <v>5</v>
      </c>
      <c r="F9091" s="2" t="s">
        <v>61</v>
      </c>
      <c r="G9091" s="63">
        <v>181.86</v>
      </c>
    </row>
    <row r="9092" spans="1:7" x14ac:dyDescent="0.25">
      <c r="A9092" s="31" t="s">
        <v>237</v>
      </c>
      <c r="B9092" s="31" t="s">
        <v>133</v>
      </c>
      <c r="C9092" s="31" t="s">
        <v>47</v>
      </c>
      <c r="D9092" s="31" t="s">
        <v>783</v>
      </c>
      <c r="E9092" s="31" t="s">
        <v>85</v>
      </c>
      <c r="F9092" s="2" t="s">
        <v>87</v>
      </c>
      <c r="G9092" s="63">
        <v>710.69</v>
      </c>
    </row>
    <row r="9093" spans="1:7" x14ac:dyDescent="0.25">
      <c r="A9093" s="31" t="s">
        <v>237</v>
      </c>
      <c r="B9093" s="31" t="s">
        <v>133</v>
      </c>
      <c r="C9093" s="31" t="s">
        <v>47</v>
      </c>
      <c r="D9093" s="31" t="s">
        <v>783</v>
      </c>
      <c r="E9093" s="31" t="s">
        <v>85</v>
      </c>
      <c r="F9093" s="2" t="s">
        <v>88</v>
      </c>
      <c r="G9093" s="63">
        <v>167.70999999999998</v>
      </c>
    </row>
    <row r="9094" spans="1:7" x14ac:dyDescent="0.25">
      <c r="A9094" s="31" t="s">
        <v>237</v>
      </c>
      <c r="B9094" s="31" t="s">
        <v>133</v>
      </c>
      <c r="C9094" s="31" t="s">
        <v>47</v>
      </c>
      <c r="D9094" s="31" t="s">
        <v>783</v>
      </c>
      <c r="E9094" s="31" t="s">
        <v>85</v>
      </c>
      <c r="F9094" s="2" t="s">
        <v>86</v>
      </c>
      <c r="G9094" s="63">
        <v>320</v>
      </c>
    </row>
    <row r="9095" spans="1:7" x14ac:dyDescent="0.25">
      <c r="A9095" s="31" t="s">
        <v>237</v>
      </c>
      <c r="B9095" s="31" t="s">
        <v>133</v>
      </c>
      <c r="C9095" s="31" t="s">
        <v>47</v>
      </c>
      <c r="D9095" s="31" t="s">
        <v>783</v>
      </c>
      <c r="E9095" s="31" t="s">
        <v>84</v>
      </c>
      <c r="F9095" s="2" t="s">
        <v>23</v>
      </c>
      <c r="G9095" s="63">
        <v>93.06</v>
      </c>
    </row>
    <row r="9096" spans="1:7" x14ac:dyDescent="0.25">
      <c r="A9096" s="31" t="s">
        <v>237</v>
      </c>
      <c r="B9096" s="31" t="s">
        <v>133</v>
      </c>
      <c r="C9096" s="31" t="s">
        <v>47</v>
      </c>
      <c r="D9096" s="31" t="s">
        <v>783</v>
      </c>
      <c r="E9096" s="2" t="s">
        <v>92</v>
      </c>
      <c r="F9096" s="2" t="s">
        <v>92</v>
      </c>
      <c r="G9096" s="63"/>
    </row>
    <row r="9097" spans="1:7" x14ac:dyDescent="0.25">
      <c r="A9097" s="31" t="s">
        <v>237</v>
      </c>
      <c r="B9097" s="31" t="s">
        <v>133</v>
      </c>
      <c r="C9097" s="31" t="s">
        <v>47</v>
      </c>
      <c r="D9097" s="31" t="s">
        <v>783</v>
      </c>
      <c r="E9097" s="31" t="s">
        <v>689</v>
      </c>
      <c r="F9097" s="2" t="s">
        <v>690</v>
      </c>
      <c r="G9097" s="63"/>
    </row>
    <row r="9098" spans="1:7" x14ac:dyDescent="0.25">
      <c r="A9098" s="31" t="s">
        <v>237</v>
      </c>
      <c r="B9098" s="31" t="s">
        <v>133</v>
      </c>
      <c r="C9098" s="31" t="s">
        <v>47</v>
      </c>
      <c r="D9098" s="31" t="s">
        <v>783</v>
      </c>
      <c r="E9098" s="31" t="s">
        <v>0</v>
      </c>
      <c r="F9098" s="2" t="s">
        <v>14</v>
      </c>
      <c r="G9098" s="63">
        <v>429.31</v>
      </c>
    </row>
    <row r="9099" spans="1:7" x14ac:dyDescent="0.25">
      <c r="A9099" s="31" t="s">
        <v>237</v>
      </c>
      <c r="B9099" s="31" t="s">
        <v>133</v>
      </c>
      <c r="C9099" s="31" t="s">
        <v>47</v>
      </c>
      <c r="D9099" s="31" t="s">
        <v>783</v>
      </c>
      <c r="E9099" s="31" t="s">
        <v>0</v>
      </c>
      <c r="F9099" s="2" t="s">
        <v>15</v>
      </c>
      <c r="G9099" s="63">
        <v>50.620000000000005</v>
      </c>
    </row>
    <row r="9100" spans="1:7" x14ac:dyDescent="0.25">
      <c r="A9100" s="31" t="s">
        <v>237</v>
      </c>
      <c r="B9100" s="31" t="s">
        <v>133</v>
      </c>
      <c r="C9100" s="31" t="s">
        <v>47</v>
      </c>
      <c r="D9100" s="31" t="s">
        <v>783</v>
      </c>
      <c r="E9100" s="31" t="s">
        <v>0</v>
      </c>
      <c r="F9100" s="2" t="s">
        <v>16</v>
      </c>
      <c r="G9100" s="63">
        <v>377.29</v>
      </c>
    </row>
    <row r="9101" spans="1:7" x14ac:dyDescent="0.25">
      <c r="A9101" s="31" t="s">
        <v>688</v>
      </c>
      <c r="B9101" s="31" t="s">
        <v>133</v>
      </c>
      <c r="C9101" s="31" t="s">
        <v>47</v>
      </c>
      <c r="D9101" s="31" t="s">
        <v>783</v>
      </c>
      <c r="E9101" s="31" t="s">
        <v>81</v>
      </c>
      <c r="F9101" s="2" t="s">
        <v>27</v>
      </c>
      <c r="G9101" s="63"/>
    </row>
    <row r="9102" spans="1:7" x14ac:dyDescent="0.25">
      <c r="A9102" s="31" t="s">
        <v>688</v>
      </c>
      <c r="B9102" s="31" t="s">
        <v>133</v>
      </c>
      <c r="C9102" s="31" t="s">
        <v>47</v>
      </c>
      <c r="D9102" s="31" t="s">
        <v>783</v>
      </c>
      <c r="E9102" s="31" t="s">
        <v>81</v>
      </c>
      <c r="F9102" s="2" t="s">
        <v>83</v>
      </c>
      <c r="G9102" s="63"/>
    </row>
    <row r="9103" spans="1:7" x14ac:dyDescent="0.25">
      <c r="A9103" s="31" t="s">
        <v>688</v>
      </c>
      <c r="B9103" s="31" t="s">
        <v>133</v>
      </c>
      <c r="C9103" s="31" t="s">
        <v>47</v>
      </c>
      <c r="D9103" s="31" t="s">
        <v>783</v>
      </c>
      <c r="E9103" s="31" t="s">
        <v>81</v>
      </c>
      <c r="F9103" s="2" t="s">
        <v>25</v>
      </c>
      <c r="G9103" s="63">
        <v>1193.1299999999999</v>
      </c>
    </row>
    <row r="9104" spans="1:7" x14ac:dyDescent="0.25">
      <c r="A9104" s="31" t="s">
        <v>688</v>
      </c>
      <c r="B9104" s="31" t="s">
        <v>133</v>
      </c>
      <c r="C9104" s="31" t="s">
        <v>47</v>
      </c>
      <c r="D9104" s="31" t="s">
        <v>783</v>
      </c>
      <c r="E9104" s="31" t="s">
        <v>81</v>
      </c>
      <c r="F9104" s="2" t="s">
        <v>65</v>
      </c>
      <c r="G9104" s="63">
        <v>58.370000000000005</v>
      </c>
    </row>
    <row r="9105" spans="1:7" x14ac:dyDescent="0.25">
      <c r="A9105" s="31" t="s">
        <v>688</v>
      </c>
      <c r="B9105" s="31" t="s">
        <v>133</v>
      </c>
      <c r="C9105" s="31" t="s">
        <v>47</v>
      </c>
      <c r="D9105" s="31" t="s">
        <v>783</v>
      </c>
      <c r="E9105" s="31" t="s">
        <v>81</v>
      </c>
      <c r="F9105" s="2" t="s">
        <v>26</v>
      </c>
      <c r="G9105" s="63">
        <v>1070.96</v>
      </c>
    </row>
    <row r="9106" spans="1:7" x14ac:dyDescent="0.25">
      <c r="A9106" s="31" t="s">
        <v>688</v>
      </c>
      <c r="B9106" s="31" t="s">
        <v>133</v>
      </c>
      <c r="C9106" s="31" t="s">
        <v>47</v>
      </c>
      <c r="D9106" s="31" t="s">
        <v>783</v>
      </c>
      <c r="E9106" s="31" t="s">
        <v>81</v>
      </c>
      <c r="F9106" s="2" t="s">
        <v>64</v>
      </c>
      <c r="G9106" s="63">
        <v>563.5</v>
      </c>
    </row>
    <row r="9107" spans="1:7" x14ac:dyDescent="0.25">
      <c r="A9107" s="31" t="s">
        <v>688</v>
      </c>
      <c r="B9107" s="31" t="s">
        <v>133</v>
      </c>
      <c r="C9107" s="31" t="s">
        <v>47</v>
      </c>
      <c r="D9107" s="31" t="s">
        <v>783</v>
      </c>
      <c r="E9107" s="31" t="s">
        <v>81</v>
      </c>
      <c r="F9107" s="2" t="s">
        <v>9</v>
      </c>
      <c r="G9107" s="63">
        <v>517.73</v>
      </c>
    </row>
    <row r="9108" spans="1:7" x14ac:dyDescent="0.25">
      <c r="A9108" s="31" t="s">
        <v>688</v>
      </c>
      <c r="B9108" s="31" t="s">
        <v>133</v>
      </c>
      <c r="C9108" s="31" t="s">
        <v>47</v>
      </c>
      <c r="D9108" s="31" t="s">
        <v>783</v>
      </c>
      <c r="E9108" s="31" t="s">
        <v>79</v>
      </c>
      <c r="F9108" s="2" t="s">
        <v>28</v>
      </c>
      <c r="G9108" s="63">
        <v>4.9499999999999993</v>
      </c>
    </row>
    <row r="9109" spans="1:7" x14ac:dyDescent="0.25">
      <c r="A9109" s="31" t="s">
        <v>688</v>
      </c>
      <c r="B9109" s="31" t="s">
        <v>133</v>
      </c>
      <c r="C9109" s="31" t="s">
        <v>47</v>
      </c>
      <c r="D9109" s="31" t="s">
        <v>783</v>
      </c>
      <c r="E9109" s="31" t="s">
        <v>79</v>
      </c>
      <c r="F9109" s="2" t="s">
        <v>90</v>
      </c>
      <c r="G9109" s="63"/>
    </row>
    <row r="9110" spans="1:7" x14ac:dyDescent="0.25">
      <c r="A9110" s="31" t="s">
        <v>688</v>
      </c>
      <c r="B9110" s="31" t="s">
        <v>133</v>
      </c>
      <c r="C9110" s="31" t="s">
        <v>47</v>
      </c>
      <c r="D9110" s="31" t="s">
        <v>783</v>
      </c>
      <c r="E9110" s="31" t="s">
        <v>5</v>
      </c>
      <c r="F9110" s="2" t="s">
        <v>52</v>
      </c>
      <c r="G9110" s="63">
        <v>10.36</v>
      </c>
    </row>
    <row r="9111" spans="1:7" x14ac:dyDescent="0.25">
      <c r="A9111" s="31" t="s">
        <v>688</v>
      </c>
      <c r="B9111" s="31" t="s">
        <v>133</v>
      </c>
      <c r="C9111" s="31" t="s">
        <v>47</v>
      </c>
      <c r="D9111" s="31" t="s">
        <v>783</v>
      </c>
      <c r="E9111" s="31" t="s">
        <v>5</v>
      </c>
      <c r="F9111" s="2" t="s">
        <v>11</v>
      </c>
      <c r="G9111" s="63">
        <v>937.43</v>
      </c>
    </row>
    <row r="9112" spans="1:7" x14ac:dyDescent="0.25">
      <c r="A9112" s="31" t="s">
        <v>688</v>
      </c>
      <c r="B9112" s="31" t="s">
        <v>133</v>
      </c>
      <c r="C9112" s="31" t="s">
        <v>47</v>
      </c>
      <c r="D9112" s="31" t="s">
        <v>783</v>
      </c>
      <c r="E9112" s="31" t="s">
        <v>5</v>
      </c>
      <c r="F9112" s="2" t="s">
        <v>12</v>
      </c>
      <c r="G9112" s="63">
        <v>274.53999999999996</v>
      </c>
    </row>
    <row r="9113" spans="1:7" x14ac:dyDescent="0.25">
      <c r="A9113" s="31" t="s">
        <v>688</v>
      </c>
      <c r="B9113" s="31" t="s">
        <v>133</v>
      </c>
      <c r="C9113" s="31" t="s">
        <v>47</v>
      </c>
      <c r="D9113" s="31" t="s">
        <v>783</v>
      </c>
      <c r="E9113" s="31" t="s">
        <v>5</v>
      </c>
      <c r="F9113" s="2" t="s">
        <v>56</v>
      </c>
      <c r="G9113" s="63">
        <v>33.35</v>
      </c>
    </row>
    <row r="9114" spans="1:7" x14ac:dyDescent="0.25">
      <c r="A9114" s="31" t="s">
        <v>688</v>
      </c>
      <c r="B9114" s="31" t="s">
        <v>133</v>
      </c>
      <c r="C9114" s="31" t="s">
        <v>47</v>
      </c>
      <c r="D9114" s="31" t="s">
        <v>783</v>
      </c>
      <c r="E9114" s="31" t="s">
        <v>5</v>
      </c>
      <c r="F9114" s="2" t="s">
        <v>89</v>
      </c>
      <c r="G9114" s="63">
        <v>309.36</v>
      </c>
    </row>
    <row r="9115" spans="1:7" x14ac:dyDescent="0.25">
      <c r="A9115" s="31" t="s">
        <v>688</v>
      </c>
      <c r="B9115" s="31" t="s">
        <v>133</v>
      </c>
      <c r="C9115" s="31" t="s">
        <v>47</v>
      </c>
      <c r="D9115" s="31" t="s">
        <v>783</v>
      </c>
      <c r="E9115" s="31" t="s">
        <v>5</v>
      </c>
      <c r="F9115" s="2" t="s">
        <v>82</v>
      </c>
      <c r="G9115" s="63">
        <v>2.0499999999999998</v>
      </c>
    </row>
    <row r="9116" spans="1:7" x14ac:dyDescent="0.25">
      <c r="A9116" s="31" t="s">
        <v>688</v>
      </c>
      <c r="B9116" s="31" t="s">
        <v>133</v>
      </c>
      <c r="C9116" s="31" t="s">
        <v>47</v>
      </c>
      <c r="D9116" s="31" t="s">
        <v>783</v>
      </c>
      <c r="E9116" s="31" t="s">
        <v>5</v>
      </c>
      <c r="F9116" s="2" t="s">
        <v>80</v>
      </c>
      <c r="G9116" s="63">
        <v>1316.93</v>
      </c>
    </row>
    <row r="9117" spans="1:7" x14ac:dyDescent="0.25">
      <c r="A9117" s="31" t="s">
        <v>688</v>
      </c>
      <c r="B9117" s="31" t="s">
        <v>133</v>
      </c>
      <c r="C9117" s="31" t="s">
        <v>47</v>
      </c>
      <c r="D9117" s="31" t="s">
        <v>783</v>
      </c>
      <c r="E9117" s="31" t="s">
        <v>5</v>
      </c>
      <c r="F9117" s="2" t="s">
        <v>63</v>
      </c>
      <c r="G9117" s="63"/>
    </row>
    <row r="9118" spans="1:7" x14ac:dyDescent="0.25">
      <c r="A9118" s="31" t="s">
        <v>688</v>
      </c>
      <c r="B9118" s="31" t="s">
        <v>133</v>
      </c>
      <c r="C9118" s="31" t="s">
        <v>47</v>
      </c>
      <c r="D9118" s="31" t="s">
        <v>783</v>
      </c>
      <c r="E9118" s="31" t="s">
        <v>5</v>
      </c>
      <c r="F9118" s="2" t="s">
        <v>61</v>
      </c>
      <c r="G9118" s="63">
        <v>168.87</v>
      </c>
    </row>
    <row r="9119" spans="1:7" x14ac:dyDescent="0.25">
      <c r="A9119" s="31" t="s">
        <v>688</v>
      </c>
      <c r="B9119" s="31" t="s">
        <v>133</v>
      </c>
      <c r="C9119" s="31" t="s">
        <v>47</v>
      </c>
      <c r="D9119" s="31" t="s">
        <v>783</v>
      </c>
      <c r="E9119" s="31" t="s">
        <v>85</v>
      </c>
      <c r="F9119" s="2" t="s">
        <v>87</v>
      </c>
      <c r="G9119" s="63">
        <v>1508.42</v>
      </c>
    </row>
    <row r="9120" spans="1:7" x14ac:dyDescent="0.25">
      <c r="A9120" s="31" t="s">
        <v>688</v>
      </c>
      <c r="B9120" s="31" t="s">
        <v>133</v>
      </c>
      <c r="C9120" s="31" t="s">
        <v>47</v>
      </c>
      <c r="D9120" s="31" t="s">
        <v>783</v>
      </c>
      <c r="E9120" s="31" t="s">
        <v>85</v>
      </c>
      <c r="F9120" s="2" t="s">
        <v>88</v>
      </c>
      <c r="G9120" s="63">
        <v>80.680000000000007</v>
      </c>
    </row>
    <row r="9121" spans="1:7" x14ac:dyDescent="0.25">
      <c r="A9121" s="31" t="s">
        <v>688</v>
      </c>
      <c r="B9121" s="31" t="s">
        <v>133</v>
      </c>
      <c r="C9121" s="31" t="s">
        <v>47</v>
      </c>
      <c r="D9121" s="31" t="s">
        <v>783</v>
      </c>
      <c r="E9121" s="31" t="s">
        <v>85</v>
      </c>
      <c r="F9121" s="2" t="s">
        <v>86</v>
      </c>
      <c r="G9121" s="63">
        <v>664.9</v>
      </c>
    </row>
    <row r="9122" spans="1:7" x14ac:dyDescent="0.25">
      <c r="A9122" s="31" t="s">
        <v>688</v>
      </c>
      <c r="B9122" s="31" t="s">
        <v>133</v>
      </c>
      <c r="C9122" s="31" t="s">
        <v>47</v>
      </c>
      <c r="D9122" s="31" t="s">
        <v>783</v>
      </c>
      <c r="E9122" s="31" t="s">
        <v>84</v>
      </c>
      <c r="F9122" s="2" t="s">
        <v>23</v>
      </c>
      <c r="G9122" s="63">
        <v>135.13999999999999</v>
      </c>
    </row>
    <row r="9123" spans="1:7" x14ac:dyDescent="0.25">
      <c r="A9123" s="31" t="s">
        <v>688</v>
      </c>
      <c r="B9123" s="31" t="s">
        <v>133</v>
      </c>
      <c r="C9123" s="31" t="s">
        <v>47</v>
      </c>
      <c r="D9123" s="31" t="s">
        <v>783</v>
      </c>
      <c r="E9123" s="31" t="s">
        <v>92</v>
      </c>
      <c r="F9123" s="2" t="s">
        <v>92</v>
      </c>
      <c r="G9123" s="63"/>
    </row>
    <row r="9124" spans="1:7" x14ac:dyDescent="0.25">
      <c r="A9124" s="31" t="s">
        <v>688</v>
      </c>
      <c r="B9124" s="31" t="s">
        <v>133</v>
      </c>
      <c r="C9124" s="31" t="s">
        <v>47</v>
      </c>
      <c r="D9124" s="31" t="s">
        <v>783</v>
      </c>
      <c r="E9124" s="31" t="s">
        <v>689</v>
      </c>
      <c r="F9124" s="2" t="s">
        <v>690</v>
      </c>
      <c r="G9124" s="63"/>
    </row>
    <row r="9125" spans="1:7" x14ac:dyDescent="0.25">
      <c r="A9125" s="31" t="s">
        <v>688</v>
      </c>
      <c r="B9125" s="31" t="s">
        <v>133</v>
      </c>
      <c r="C9125" s="31" t="s">
        <v>47</v>
      </c>
      <c r="D9125" s="31" t="s">
        <v>783</v>
      </c>
      <c r="E9125" s="31" t="s">
        <v>0</v>
      </c>
      <c r="F9125" s="2" t="s">
        <v>14</v>
      </c>
      <c r="G9125" s="63">
        <v>436.57</v>
      </c>
    </row>
    <row r="9126" spans="1:7" x14ac:dyDescent="0.25">
      <c r="A9126" s="31" t="s">
        <v>688</v>
      </c>
      <c r="B9126" s="31" t="s">
        <v>133</v>
      </c>
      <c r="C9126" s="31" t="s">
        <v>47</v>
      </c>
      <c r="D9126" s="31" t="s">
        <v>783</v>
      </c>
      <c r="E9126" s="31" t="s">
        <v>0</v>
      </c>
      <c r="F9126" s="2" t="s">
        <v>15</v>
      </c>
      <c r="G9126" s="63">
        <v>142.36999999999998</v>
      </c>
    </row>
    <row r="9127" spans="1:7" x14ac:dyDescent="0.25">
      <c r="A9127" s="31" t="s">
        <v>688</v>
      </c>
      <c r="B9127" s="31" t="s">
        <v>133</v>
      </c>
      <c r="C9127" s="31" t="s">
        <v>47</v>
      </c>
      <c r="D9127" s="31" t="s">
        <v>783</v>
      </c>
      <c r="E9127" s="31" t="s">
        <v>0</v>
      </c>
      <c r="F9127" s="2" t="s">
        <v>16</v>
      </c>
      <c r="G9127" s="63">
        <v>616.16</v>
      </c>
    </row>
    <row r="9128" spans="1:7" x14ac:dyDescent="0.25">
      <c r="A9128" s="31" t="s">
        <v>691</v>
      </c>
      <c r="B9128" s="31" t="s">
        <v>133</v>
      </c>
      <c r="C9128" s="31" t="s">
        <v>47</v>
      </c>
      <c r="D9128" s="31" t="s">
        <v>783</v>
      </c>
      <c r="E9128" s="31" t="s">
        <v>81</v>
      </c>
      <c r="F9128" s="2" t="s">
        <v>27</v>
      </c>
      <c r="G9128" s="63">
        <v>355.05</v>
      </c>
    </row>
    <row r="9129" spans="1:7" x14ac:dyDescent="0.25">
      <c r="A9129" s="31" t="s">
        <v>691</v>
      </c>
      <c r="B9129" s="31" t="s">
        <v>133</v>
      </c>
      <c r="C9129" s="31" t="s">
        <v>47</v>
      </c>
      <c r="D9129" s="31" t="s">
        <v>783</v>
      </c>
      <c r="E9129" s="31" t="s">
        <v>81</v>
      </c>
      <c r="F9129" s="2" t="s">
        <v>83</v>
      </c>
      <c r="G9129" s="63">
        <v>18.36</v>
      </c>
    </row>
    <row r="9130" spans="1:7" x14ac:dyDescent="0.25">
      <c r="A9130" s="31" t="s">
        <v>691</v>
      </c>
      <c r="B9130" s="31" t="s">
        <v>133</v>
      </c>
      <c r="C9130" s="31" t="s">
        <v>47</v>
      </c>
      <c r="D9130" s="31" t="s">
        <v>783</v>
      </c>
      <c r="E9130" s="31" t="s">
        <v>81</v>
      </c>
      <c r="F9130" s="2" t="s">
        <v>25</v>
      </c>
      <c r="G9130" s="63">
        <v>2077.92</v>
      </c>
    </row>
    <row r="9131" spans="1:7" x14ac:dyDescent="0.25">
      <c r="A9131" s="31" t="s">
        <v>691</v>
      </c>
      <c r="B9131" s="31" t="s">
        <v>133</v>
      </c>
      <c r="C9131" s="31" t="s">
        <v>47</v>
      </c>
      <c r="D9131" s="31" t="s">
        <v>783</v>
      </c>
      <c r="E9131" s="31" t="s">
        <v>81</v>
      </c>
      <c r="F9131" s="2" t="s">
        <v>65</v>
      </c>
      <c r="G9131" s="63">
        <v>193.08999999999997</v>
      </c>
    </row>
    <row r="9132" spans="1:7" x14ac:dyDescent="0.25">
      <c r="A9132" s="31" t="s">
        <v>691</v>
      </c>
      <c r="B9132" s="31" t="s">
        <v>133</v>
      </c>
      <c r="C9132" s="31" t="s">
        <v>47</v>
      </c>
      <c r="D9132" s="31" t="s">
        <v>783</v>
      </c>
      <c r="E9132" s="31" t="s">
        <v>81</v>
      </c>
      <c r="F9132" s="2" t="s">
        <v>26</v>
      </c>
      <c r="G9132" s="63">
        <v>2065.04</v>
      </c>
    </row>
    <row r="9133" spans="1:7" x14ac:dyDescent="0.25">
      <c r="A9133" s="31" t="s">
        <v>691</v>
      </c>
      <c r="B9133" s="31" t="s">
        <v>133</v>
      </c>
      <c r="C9133" s="31" t="s">
        <v>47</v>
      </c>
      <c r="D9133" s="31" t="s">
        <v>783</v>
      </c>
      <c r="E9133" s="31" t="s">
        <v>81</v>
      </c>
      <c r="F9133" s="2" t="s">
        <v>64</v>
      </c>
      <c r="G9133" s="63">
        <v>736.30000000000007</v>
      </c>
    </row>
    <row r="9134" spans="1:7" x14ac:dyDescent="0.25">
      <c r="A9134" s="31" t="s">
        <v>691</v>
      </c>
      <c r="B9134" s="31" t="s">
        <v>133</v>
      </c>
      <c r="C9134" s="31" t="s">
        <v>47</v>
      </c>
      <c r="D9134" s="31" t="s">
        <v>783</v>
      </c>
      <c r="E9134" s="31" t="s">
        <v>81</v>
      </c>
      <c r="F9134" s="2" t="s">
        <v>9</v>
      </c>
      <c r="G9134" s="63">
        <v>910.41</v>
      </c>
    </row>
    <row r="9135" spans="1:7" x14ac:dyDescent="0.25">
      <c r="A9135" s="31" t="s">
        <v>691</v>
      </c>
      <c r="B9135" s="31" t="s">
        <v>133</v>
      </c>
      <c r="C9135" s="31" t="s">
        <v>47</v>
      </c>
      <c r="D9135" s="31" t="s">
        <v>783</v>
      </c>
      <c r="E9135" s="31" t="s">
        <v>79</v>
      </c>
      <c r="F9135" s="2" t="s">
        <v>28</v>
      </c>
      <c r="G9135" s="63">
        <v>100.77000000000001</v>
      </c>
    </row>
    <row r="9136" spans="1:7" x14ac:dyDescent="0.25">
      <c r="A9136" s="31" t="s">
        <v>691</v>
      </c>
      <c r="B9136" s="31" t="s">
        <v>133</v>
      </c>
      <c r="C9136" s="31" t="s">
        <v>47</v>
      </c>
      <c r="D9136" s="31" t="s">
        <v>783</v>
      </c>
      <c r="E9136" s="31" t="s">
        <v>79</v>
      </c>
      <c r="F9136" s="2" t="s">
        <v>90</v>
      </c>
      <c r="G9136" s="63">
        <v>8.99</v>
      </c>
    </row>
    <row r="9137" spans="1:7" x14ac:dyDescent="0.25">
      <c r="A9137" s="31" t="s">
        <v>691</v>
      </c>
      <c r="B9137" s="31" t="s">
        <v>133</v>
      </c>
      <c r="C9137" s="31" t="s">
        <v>47</v>
      </c>
      <c r="D9137" s="31" t="s">
        <v>783</v>
      </c>
      <c r="E9137" s="31" t="s">
        <v>5</v>
      </c>
      <c r="F9137" s="2" t="s">
        <v>52</v>
      </c>
      <c r="G9137" s="63">
        <v>102.75</v>
      </c>
    </row>
    <row r="9138" spans="1:7" x14ac:dyDescent="0.25">
      <c r="A9138" s="31" t="s">
        <v>691</v>
      </c>
      <c r="B9138" s="31" t="s">
        <v>133</v>
      </c>
      <c r="C9138" s="31" t="s">
        <v>47</v>
      </c>
      <c r="D9138" s="31" t="s">
        <v>783</v>
      </c>
      <c r="E9138" s="31" t="s">
        <v>5</v>
      </c>
      <c r="F9138" s="2" t="s">
        <v>11</v>
      </c>
      <c r="G9138" s="63">
        <v>2588.33</v>
      </c>
    </row>
    <row r="9139" spans="1:7" x14ac:dyDescent="0.25">
      <c r="A9139" s="31" t="s">
        <v>691</v>
      </c>
      <c r="B9139" s="31" t="s">
        <v>133</v>
      </c>
      <c r="C9139" s="31" t="s">
        <v>47</v>
      </c>
      <c r="D9139" s="31" t="s">
        <v>783</v>
      </c>
      <c r="E9139" s="31" t="s">
        <v>5</v>
      </c>
      <c r="F9139" s="2" t="s">
        <v>12</v>
      </c>
      <c r="G9139" s="63">
        <v>522.49</v>
      </c>
    </row>
    <row r="9140" spans="1:7" x14ac:dyDescent="0.25">
      <c r="A9140" s="31" t="s">
        <v>691</v>
      </c>
      <c r="B9140" s="31" t="s">
        <v>133</v>
      </c>
      <c r="C9140" s="31" t="s">
        <v>47</v>
      </c>
      <c r="D9140" s="31" t="s">
        <v>783</v>
      </c>
      <c r="E9140" s="31" t="s">
        <v>5</v>
      </c>
      <c r="F9140" s="2" t="s">
        <v>56</v>
      </c>
      <c r="G9140" s="63">
        <v>132.91</v>
      </c>
    </row>
    <row r="9141" spans="1:7" x14ac:dyDescent="0.25">
      <c r="A9141" s="31" t="s">
        <v>691</v>
      </c>
      <c r="B9141" s="31" t="s">
        <v>133</v>
      </c>
      <c r="C9141" s="31" t="s">
        <v>47</v>
      </c>
      <c r="D9141" s="31" t="s">
        <v>783</v>
      </c>
      <c r="E9141" s="31" t="s">
        <v>5</v>
      </c>
      <c r="F9141" s="2" t="s">
        <v>89</v>
      </c>
      <c r="G9141" s="63">
        <v>455.06</v>
      </c>
    </row>
    <row r="9142" spans="1:7" x14ac:dyDescent="0.25">
      <c r="A9142" s="31" t="s">
        <v>691</v>
      </c>
      <c r="B9142" s="31" t="s">
        <v>133</v>
      </c>
      <c r="C9142" s="31" t="s">
        <v>47</v>
      </c>
      <c r="D9142" s="31" t="s">
        <v>783</v>
      </c>
      <c r="E9142" s="31" t="s">
        <v>5</v>
      </c>
      <c r="F9142" s="2" t="s">
        <v>82</v>
      </c>
      <c r="G9142" s="63"/>
    </row>
    <row r="9143" spans="1:7" x14ac:dyDescent="0.25">
      <c r="A9143" s="31" t="s">
        <v>691</v>
      </c>
      <c r="B9143" s="31" t="s">
        <v>133</v>
      </c>
      <c r="C9143" s="31" t="s">
        <v>47</v>
      </c>
      <c r="D9143" s="31" t="s">
        <v>783</v>
      </c>
      <c r="E9143" s="31" t="s">
        <v>5</v>
      </c>
      <c r="F9143" s="2" t="s">
        <v>80</v>
      </c>
      <c r="G9143" s="63">
        <v>3779.2099999999996</v>
      </c>
    </row>
    <row r="9144" spans="1:7" x14ac:dyDescent="0.25">
      <c r="A9144" s="31" t="s">
        <v>691</v>
      </c>
      <c r="B9144" s="31" t="s">
        <v>133</v>
      </c>
      <c r="C9144" s="31" t="s">
        <v>47</v>
      </c>
      <c r="D9144" s="31" t="s">
        <v>783</v>
      </c>
      <c r="E9144" s="31" t="s">
        <v>5</v>
      </c>
      <c r="F9144" s="2" t="s">
        <v>63</v>
      </c>
      <c r="G9144" s="63">
        <v>166.41</v>
      </c>
    </row>
    <row r="9145" spans="1:7" x14ac:dyDescent="0.25">
      <c r="A9145" s="31" t="s">
        <v>691</v>
      </c>
      <c r="B9145" s="31" t="s">
        <v>133</v>
      </c>
      <c r="C9145" s="31" t="s">
        <v>47</v>
      </c>
      <c r="D9145" s="31" t="s">
        <v>783</v>
      </c>
      <c r="E9145" s="31" t="s">
        <v>5</v>
      </c>
      <c r="F9145" s="2" t="s">
        <v>61</v>
      </c>
      <c r="G9145" s="63">
        <v>2987.9</v>
      </c>
    </row>
    <row r="9146" spans="1:7" x14ac:dyDescent="0.25">
      <c r="A9146" s="31" t="s">
        <v>691</v>
      </c>
      <c r="B9146" s="31" t="s">
        <v>133</v>
      </c>
      <c r="C9146" s="31" t="s">
        <v>47</v>
      </c>
      <c r="D9146" s="31" t="s">
        <v>783</v>
      </c>
      <c r="E9146" s="31" t="s">
        <v>85</v>
      </c>
      <c r="F9146" s="2" t="s">
        <v>87</v>
      </c>
      <c r="G9146" s="63">
        <v>2334.1800000000003</v>
      </c>
    </row>
    <row r="9147" spans="1:7" x14ac:dyDescent="0.25">
      <c r="A9147" s="31" t="s">
        <v>691</v>
      </c>
      <c r="B9147" s="31" t="s">
        <v>133</v>
      </c>
      <c r="C9147" s="31" t="s">
        <v>47</v>
      </c>
      <c r="D9147" s="31" t="s">
        <v>783</v>
      </c>
      <c r="E9147" s="31" t="s">
        <v>85</v>
      </c>
      <c r="F9147" s="2" t="s">
        <v>88</v>
      </c>
      <c r="G9147" s="63">
        <v>426.15</v>
      </c>
    </row>
    <row r="9148" spans="1:7" x14ac:dyDescent="0.25">
      <c r="A9148" s="31" t="s">
        <v>691</v>
      </c>
      <c r="B9148" s="31" t="s">
        <v>133</v>
      </c>
      <c r="C9148" s="31" t="s">
        <v>47</v>
      </c>
      <c r="D9148" s="31" t="s">
        <v>783</v>
      </c>
      <c r="E9148" s="31" t="s">
        <v>85</v>
      </c>
      <c r="F9148" s="2" t="s">
        <v>86</v>
      </c>
      <c r="G9148" s="63">
        <v>1157.22</v>
      </c>
    </row>
    <row r="9149" spans="1:7" x14ac:dyDescent="0.25">
      <c r="A9149" s="31" t="s">
        <v>691</v>
      </c>
      <c r="B9149" s="31" t="s">
        <v>133</v>
      </c>
      <c r="C9149" s="31" t="s">
        <v>47</v>
      </c>
      <c r="D9149" s="31" t="s">
        <v>783</v>
      </c>
      <c r="E9149" s="31" t="s">
        <v>84</v>
      </c>
      <c r="F9149" s="2" t="s">
        <v>23</v>
      </c>
      <c r="G9149" s="63">
        <v>332.42</v>
      </c>
    </row>
    <row r="9150" spans="1:7" x14ac:dyDescent="0.25">
      <c r="A9150" s="31" t="s">
        <v>691</v>
      </c>
      <c r="B9150" s="31" t="s">
        <v>133</v>
      </c>
      <c r="C9150" s="31" t="s">
        <v>47</v>
      </c>
      <c r="D9150" s="31" t="s">
        <v>783</v>
      </c>
      <c r="E9150" s="31" t="s">
        <v>92</v>
      </c>
      <c r="F9150" s="2" t="s">
        <v>92</v>
      </c>
      <c r="G9150" s="63"/>
    </row>
    <row r="9151" spans="1:7" x14ac:dyDescent="0.25">
      <c r="A9151" s="31" t="s">
        <v>691</v>
      </c>
      <c r="B9151" s="31" t="s">
        <v>133</v>
      </c>
      <c r="C9151" s="31" t="s">
        <v>47</v>
      </c>
      <c r="D9151" s="31" t="s">
        <v>783</v>
      </c>
      <c r="E9151" s="31" t="s">
        <v>689</v>
      </c>
      <c r="F9151" s="2" t="s">
        <v>690</v>
      </c>
      <c r="G9151" s="63">
        <v>6359.72</v>
      </c>
    </row>
    <row r="9152" spans="1:7" x14ac:dyDescent="0.25">
      <c r="A9152" s="31" t="s">
        <v>691</v>
      </c>
      <c r="B9152" s="31" t="s">
        <v>133</v>
      </c>
      <c r="C9152" s="31" t="s">
        <v>47</v>
      </c>
      <c r="D9152" s="31" t="s">
        <v>783</v>
      </c>
      <c r="E9152" s="31" t="s">
        <v>0</v>
      </c>
      <c r="F9152" s="2" t="s">
        <v>14</v>
      </c>
      <c r="G9152" s="63">
        <v>1019.35</v>
      </c>
    </row>
    <row r="9153" spans="1:7" x14ac:dyDescent="0.25">
      <c r="A9153" s="31" t="s">
        <v>691</v>
      </c>
      <c r="B9153" s="31" t="s">
        <v>133</v>
      </c>
      <c r="C9153" s="31" t="s">
        <v>47</v>
      </c>
      <c r="D9153" s="31" t="s">
        <v>783</v>
      </c>
      <c r="E9153" s="31" t="s">
        <v>0</v>
      </c>
      <c r="F9153" s="2" t="s">
        <v>15</v>
      </c>
      <c r="G9153" s="63">
        <v>191.82</v>
      </c>
    </row>
    <row r="9154" spans="1:7" x14ac:dyDescent="0.25">
      <c r="A9154" s="31" t="s">
        <v>691</v>
      </c>
      <c r="B9154" s="31" t="s">
        <v>133</v>
      </c>
      <c r="C9154" s="31" t="s">
        <v>47</v>
      </c>
      <c r="D9154" s="31" t="s">
        <v>783</v>
      </c>
      <c r="E9154" s="31" t="s">
        <v>0</v>
      </c>
      <c r="F9154" s="2" t="s">
        <v>16</v>
      </c>
      <c r="G9154" s="63">
        <v>876.04000000000008</v>
      </c>
    </row>
    <row r="9155" spans="1:7" x14ac:dyDescent="0.25">
      <c r="A9155" s="31" t="s">
        <v>716</v>
      </c>
      <c r="B9155" s="31" t="s">
        <v>133</v>
      </c>
      <c r="C9155" s="31" t="s">
        <v>47</v>
      </c>
      <c r="D9155" s="31" t="s">
        <v>783</v>
      </c>
      <c r="E9155" s="31" t="s">
        <v>81</v>
      </c>
      <c r="F9155" s="2" t="s">
        <v>27</v>
      </c>
      <c r="G9155" s="63">
        <v>191.31</v>
      </c>
    </row>
    <row r="9156" spans="1:7" x14ac:dyDescent="0.25">
      <c r="A9156" s="31" t="s">
        <v>716</v>
      </c>
      <c r="B9156" s="31" t="s">
        <v>133</v>
      </c>
      <c r="C9156" s="31" t="s">
        <v>47</v>
      </c>
      <c r="D9156" s="31" t="s">
        <v>783</v>
      </c>
      <c r="E9156" s="31" t="s">
        <v>81</v>
      </c>
      <c r="F9156" s="2" t="s">
        <v>83</v>
      </c>
      <c r="G9156" s="63">
        <v>9.18</v>
      </c>
    </row>
    <row r="9157" spans="1:7" x14ac:dyDescent="0.25">
      <c r="A9157" s="31" t="s">
        <v>716</v>
      </c>
      <c r="B9157" s="31" t="s">
        <v>133</v>
      </c>
      <c r="C9157" s="31" t="s">
        <v>47</v>
      </c>
      <c r="D9157" s="31" t="s">
        <v>783</v>
      </c>
      <c r="E9157" s="31" t="s">
        <v>81</v>
      </c>
      <c r="F9157" s="2" t="s">
        <v>25</v>
      </c>
      <c r="G9157" s="63">
        <v>2519.2199999999998</v>
      </c>
    </row>
    <row r="9158" spans="1:7" x14ac:dyDescent="0.25">
      <c r="A9158" s="31" t="s">
        <v>716</v>
      </c>
      <c r="B9158" s="31" t="s">
        <v>133</v>
      </c>
      <c r="C9158" s="31" t="s">
        <v>47</v>
      </c>
      <c r="D9158" s="31" t="s">
        <v>783</v>
      </c>
      <c r="E9158" s="31" t="s">
        <v>81</v>
      </c>
      <c r="F9158" s="2" t="s">
        <v>65</v>
      </c>
      <c r="G9158" s="63">
        <v>186.81</v>
      </c>
    </row>
    <row r="9159" spans="1:7" x14ac:dyDescent="0.25">
      <c r="A9159" s="31" t="s">
        <v>716</v>
      </c>
      <c r="B9159" s="31" t="s">
        <v>133</v>
      </c>
      <c r="C9159" s="31" t="s">
        <v>47</v>
      </c>
      <c r="D9159" s="31" t="s">
        <v>783</v>
      </c>
      <c r="E9159" s="31" t="s">
        <v>81</v>
      </c>
      <c r="F9159" s="2" t="s">
        <v>26</v>
      </c>
      <c r="G9159" s="63">
        <v>1704.88</v>
      </c>
    </row>
    <row r="9160" spans="1:7" x14ac:dyDescent="0.25">
      <c r="A9160" s="31" t="s">
        <v>716</v>
      </c>
      <c r="B9160" s="31" t="s">
        <v>133</v>
      </c>
      <c r="C9160" s="31" t="s">
        <v>47</v>
      </c>
      <c r="D9160" s="31" t="s">
        <v>783</v>
      </c>
      <c r="E9160" s="31" t="s">
        <v>81</v>
      </c>
      <c r="F9160" s="2" t="s">
        <v>64</v>
      </c>
      <c r="G9160" s="63">
        <v>1119.8</v>
      </c>
    </row>
    <row r="9161" spans="1:7" x14ac:dyDescent="0.25">
      <c r="A9161" s="31" t="s">
        <v>716</v>
      </c>
      <c r="B9161" s="31" t="s">
        <v>133</v>
      </c>
      <c r="C9161" s="31" t="s">
        <v>47</v>
      </c>
      <c r="D9161" s="31" t="s">
        <v>783</v>
      </c>
      <c r="E9161" s="31" t="s">
        <v>81</v>
      </c>
      <c r="F9161" s="2" t="s">
        <v>9</v>
      </c>
      <c r="G9161" s="63">
        <v>934.54</v>
      </c>
    </row>
    <row r="9162" spans="1:7" x14ac:dyDescent="0.25">
      <c r="A9162" s="31" t="s">
        <v>716</v>
      </c>
      <c r="B9162" s="31" t="s">
        <v>133</v>
      </c>
      <c r="C9162" s="31" t="s">
        <v>47</v>
      </c>
      <c r="D9162" s="31" t="s">
        <v>783</v>
      </c>
      <c r="E9162" s="31" t="s">
        <v>79</v>
      </c>
      <c r="F9162" s="2" t="s">
        <v>28</v>
      </c>
      <c r="G9162" s="63">
        <v>113.35</v>
      </c>
    </row>
    <row r="9163" spans="1:7" x14ac:dyDescent="0.25">
      <c r="A9163" s="31" t="s">
        <v>716</v>
      </c>
      <c r="B9163" s="31" t="s">
        <v>133</v>
      </c>
      <c r="C9163" s="31" t="s">
        <v>47</v>
      </c>
      <c r="D9163" s="31" t="s">
        <v>783</v>
      </c>
      <c r="E9163" s="31" t="s">
        <v>79</v>
      </c>
      <c r="F9163" s="2" t="s">
        <v>90</v>
      </c>
      <c r="G9163" s="63">
        <v>55.46</v>
      </c>
    </row>
    <row r="9164" spans="1:7" x14ac:dyDescent="0.25">
      <c r="A9164" s="31" t="s">
        <v>716</v>
      </c>
      <c r="B9164" s="31" t="s">
        <v>133</v>
      </c>
      <c r="C9164" s="31" t="s">
        <v>47</v>
      </c>
      <c r="D9164" s="31" t="s">
        <v>783</v>
      </c>
      <c r="E9164" s="31" t="s">
        <v>5</v>
      </c>
      <c r="F9164" s="2" t="s">
        <v>52</v>
      </c>
      <c r="G9164" s="63">
        <v>58.03</v>
      </c>
    </row>
    <row r="9165" spans="1:7" x14ac:dyDescent="0.25">
      <c r="A9165" s="31" t="s">
        <v>716</v>
      </c>
      <c r="B9165" s="31" t="s">
        <v>133</v>
      </c>
      <c r="C9165" s="31" t="s">
        <v>47</v>
      </c>
      <c r="D9165" s="31" t="s">
        <v>783</v>
      </c>
      <c r="E9165" s="31" t="s">
        <v>5</v>
      </c>
      <c r="F9165" s="2" t="s">
        <v>11</v>
      </c>
      <c r="G9165" s="63">
        <v>2028.04</v>
      </c>
    </row>
    <row r="9166" spans="1:7" x14ac:dyDescent="0.25">
      <c r="A9166" s="31" t="s">
        <v>716</v>
      </c>
      <c r="B9166" s="31" t="s">
        <v>133</v>
      </c>
      <c r="C9166" s="31" t="s">
        <v>47</v>
      </c>
      <c r="D9166" s="31" t="s">
        <v>783</v>
      </c>
      <c r="E9166" s="31" t="s">
        <v>5</v>
      </c>
      <c r="F9166" s="2" t="s">
        <v>12</v>
      </c>
      <c r="G9166" s="63">
        <v>422.84</v>
      </c>
    </row>
    <row r="9167" spans="1:7" x14ac:dyDescent="0.25">
      <c r="A9167" s="31" t="s">
        <v>716</v>
      </c>
      <c r="B9167" s="31" t="s">
        <v>133</v>
      </c>
      <c r="C9167" s="31" t="s">
        <v>47</v>
      </c>
      <c r="D9167" s="31" t="s">
        <v>783</v>
      </c>
      <c r="E9167" s="31" t="s">
        <v>5</v>
      </c>
      <c r="F9167" s="2" t="s">
        <v>56</v>
      </c>
      <c r="G9167" s="63">
        <v>223.06</v>
      </c>
    </row>
    <row r="9168" spans="1:7" x14ac:dyDescent="0.25">
      <c r="A9168" s="31" t="s">
        <v>716</v>
      </c>
      <c r="B9168" s="31" t="s">
        <v>133</v>
      </c>
      <c r="C9168" s="31" t="s">
        <v>47</v>
      </c>
      <c r="D9168" s="31" t="s">
        <v>783</v>
      </c>
      <c r="E9168" s="31" t="s">
        <v>5</v>
      </c>
      <c r="F9168" s="2" t="s">
        <v>89</v>
      </c>
      <c r="G9168" s="63">
        <v>283.29000000000002</v>
      </c>
    </row>
    <row r="9169" spans="1:7" x14ac:dyDescent="0.25">
      <c r="A9169" s="31" t="s">
        <v>716</v>
      </c>
      <c r="B9169" s="31" t="s">
        <v>133</v>
      </c>
      <c r="C9169" s="31" t="s">
        <v>47</v>
      </c>
      <c r="D9169" s="31" t="s">
        <v>783</v>
      </c>
      <c r="E9169" s="31" t="s">
        <v>5</v>
      </c>
      <c r="F9169" s="2" t="s">
        <v>82</v>
      </c>
      <c r="G9169" s="63"/>
    </row>
    <row r="9170" spans="1:7" x14ac:dyDescent="0.25">
      <c r="A9170" s="31" t="s">
        <v>716</v>
      </c>
      <c r="B9170" s="31" t="s">
        <v>133</v>
      </c>
      <c r="C9170" s="31" t="s">
        <v>47</v>
      </c>
      <c r="D9170" s="31" t="s">
        <v>783</v>
      </c>
      <c r="E9170" s="31" t="s">
        <v>5</v>
      </c>
      <c r="F9170" s="2" t="s">
        <v>80</v>
      </c>
      <c r="G9170" s="63">
        <v>3298.63</v>
      </c>
    </row>
    <row r="9171" spans="1:7" x14ac:dyDescent="0.25">
      <c r="A9171" s="31" t="s">
        <v>716</v>
      </c>
      <c r="B9171" s="31" t="s">
        <v>133</v>
      </c>
      <c r="C9171" s="31" t="s">
        <v>47</v>
      </c>
      <c r="D9171" s="31" t="s">
        <v>783</v>
      </c>
      <c r="E9171" s="31" t="s">
        <v>5</v>
      </c>
      <c r="F9171" s="2" t="s">
        <v>63</v>
      </c>
      <c r="G9171" s="63">
        <v>69.16</v>
      </c>
    </row>
    <row r="9172" spans="1:7" x14ac:dyDescent="0.25">
      <c r="A9172" s="31" t="s">
        <v>716</v>
      </c>
      <c r="B9172" s="31" t="s">
        <v>133</v>
      </c>
      <c r="C9172" s="31" t="s">
        <v>47</v>
      </c>
      <c r="D9172" s="31" t="s">
        <v>783</v>
      </c>
      <c r="E9172" s="31" t="s">
        <v>5</v>
      </c>
      <c r="F9172" s="2" t="s">
        <v>61</v>
      </c>
      <c r="G9172" s="63">
        <v>549.35</v>
      </c>
    </row>
    <row r="9173" spans="1:7" x14ac:dyDescent="0.25">
      <c r="A9173" s="31" t="s">
        <v>716</v>
      </c>
      <c r="B9173" s="31" t="s">
        <v>133</v>
      </c>
      <c r="C9173" s="31" t="s">
        <v>47</v>
      </c>
      <c r="D9173" s="31" t="s">
        <v>783</v>
      </c>
      <c r="E9173" s="31" t="s">
        <v>85</v>
      </c>
      <c r="F9173" s="2" t="s">
        <v>87</v>
      </c>
      <c r="G9173" s="63">
        <v>2228.1</v>
      </c>
    </row>
    <row r="9174" spans="1:7" x14ac:dyDescent="0.25">
      <c r="A9174" s="31" t="s">
        <v>716</v>
      </c>
      <c r="B9174" s="31" t="s">
        <v>133</v>
      </c>
      <c r="C9174" s="31" t="s">
        <v>47</v>
      </c>
      <c r="D9174" s="31" t="s">
        <v>783</v>
      </c>
      <c r="E9174" s="31" t="s">
        <v>85</v>
      </c>
      <c r="F9174" s="2" t="s">
        <v>88</v>
      </c>
      <c r="G9174" s="63">
        <v>241.96</v>
      </c>
    </row>
    <row r="9175" spans="1:7" x14ac:dyDescent="0.25">
      <c r="A9175" s="31" t="s">
        <v>716</v>
      </c>
      <c r="B9175" s="31" t="s">
        <v>133</v>
      </c>
      <c r="C9175" s="31" t="s">
        <v>47</v>
      </c>
      <c r="D9175" s="31" t="s">
        <v>783</v>
      </c>
      <c r="E9175" s="31" t="s">
        <v>85</v>
      </c>
      <c r="F9175" s="2" t="s">
        <v>86</v>
      </c>
      <c r="G9175" s="63">
        <v>1273.3499999999999</v>
      </c>
    </row>
    <row r="9176" spans="1:7" x14ac:dyDescent="0.25">
      <c r="A9176" s="31" t="s">
        <v>716</v>
      </c>
      <c r="B9176" s="31" t="s">
        <v>133</v>
      </c>
      <c r="C9176" s="31" t="s">
        <v>47</v>
      </c>
      <c r="D9176" s="31" t="s">
        <v>783</v>
      </c>
      <c r="E9176" s="31" t="s">
        <v>84</v>
      </c>
      <c r="F9176" s="2" t="s">
        <v>23</v>
      </c>
      <c r="G9176" s="63">
        <v>372.44</v>
      </c>
    </row>
    <row r="9177" spans="1:7" x14ac:dyDescent="0.25">
      <c r="A9177" s="31" t="s">
        <v>716</v>
      </c>
      <c r="B9177" s="31" t="s">
        <v>133</v>
      </c>
      <c r="C9177" s="31" t="s">
        <v>47</v>
      </c>
      <c r="D9177" s="31" t="s">
        <v>783</v>
      </c>
      <c r="E9177" s="31" t="s">
        <v>92</v>
      </c>
      <c r="F9177" s="2" t="s">
        <v>92</v>
      </c>
      <c r="G9177" s="63"/>
    </row>
    <row r="9178" spans="1:7" x14ac:dyDescent="0.25">
      <c r="A9178" s="31" t="s">
        <v>716</v>
      </c>
      <c r="B9178" s="31" t="s">
        <v>133</v>
      </c>
      <c r="C9178" s="31" t="s">
        <v>47</v>
      </c>
      <c r="D9178" s="31" t="s">
        <v>783</v>
      </c>
      <c r="E9178" s="31" t="s">
        <v>689</v>
      </c>
      <c r="F9178" s="2" t="s">
        <v>690</v>
      </c>
      <c r="G9178" s="63">
        <v>763.49</v>
      </c>
    </row>
    <row r="9179" spans="1:7" x14ac:dyDescent="0.25">
      <c r="A9179" s="31" t="s">
        <v>716</v>
      </c>
      <c r="B9179" s="31" t="s">
        <v>133</v>
      </c>
      <c r="C9179" s="31" t="s">
        <v>47</v>
      </c>
      <c r="D9179" s="31" t="s">
        <v>783</v>
      </c>
      <c r="E9179" s="31" t="s">
        <v>0</v>
      </c>
      <c r="F9179" s="2" t="s">
        <v>14</v>
      </c>
      <c r="G9179" s="63">
        <v>858.5</v>
      </c>
    </row>
    <row r="9180" spans="1:7" x14ac:dyDescent="0.25">
      <c r="A9180" s="31" t="s">
        <v>716</v>
      </c>
      <c r="B9180" s="31" t="s">
        <v>133</v>
      </c>
      <c r="C9180" s="31" t="s">
        <v>47</v>
      </c>
      <c r="D9180" s="31" t="s">
        <v>783</v>
      </c>
      <c r="E9180" s="31" t="s">
        <v>0</v>
      </c>
      <c r="F9180" s="2" t="s">
        <v>15</v>
      </c>
      <c r="G9180" s="63">
        <v>345.72</v>
      </c>
    </row>
    <row r="9181" spans="1:7" x14ac:dyDescent="0.25">
      <c r="A9181" s="31" t="s">
        <v>716</v>
      </c>
      <c r="B9181" s="31" t="s">
        <v>133</v>
      </c>
      <c r="C9181" s="31" t="s">
        <v>47</v>
      </c>
      <c r="D9181" s="31" t="s">
        <v>783</v>
      </c>
      <c r="E9181" s="31" t="s">
        <v>0</v>
      </c>
      <c r="F9181" s="2" t="s">
        <v>16</v>
      </c>
      <c r="G9181" s="63">
        <v>1030.75</v>
      </c>
    </row>
    <row r="9182" spans="1:7" x14ac:dyDescent="0.25">
      <c r="A9182" s="31" t="s">
        <v>726</v>
      </c>
      <c r="B9182" s="31" t="s">
        <v>133</v>
      </c>
      <c r="C9182" s="31" t="s">
        <v>47</v>
      </c>
      <c r="D9182" s="31" t="s">
        <v>783</v>
      </c>
      <c r="E9182" s="31" t="s">
        <v>81</v>
      </c>
      <c r="F9182" s="2" t="s">
        <v>27</v>
      </c>
      <c r="G9182" s="63">
        <v>663.75</v>
      </c>
    </row>
    <row r="9183" spans="1:7" x14ac:dyDescent="0.25">
      <c r="A9183" s="31" t="s">
        <v>726</v>
      </c>
      <c r="B9183" s="31" t="s">
        <v>133</v>
      </c>
      <c r="C9183" s="31" t="s">
        <v>47</v>
      </c>
      <c r="D9183" s="31" t="s">
        <v>783</v>
      </c>
      <c r="E9183" s="31" t="s">
        <v>81</v>
      </c>
      <c r="F9183" s="2" t="s">
        <v>83</v>
      </c>
      <c r="G9183" s="63">
        <v>9.6300000000000008</v>
      </c>
    </row>
    <row r="9184" spans="1:7" x14ac:dyDescent="0.25">
      <c r="A9184" s="31" t="s">
        <v>726</v>
      </c>
      <c r="B9184" s="31" t="s">
        <v>133</v>
      </c>
      <c r="C9184" s="31" t="s">
        <v>47</v>
      </c>
      <c r="D9184" s="31" t="s">
        <v>783</v>
      </c>
      <c r="E9184" s="31" t="s">
        <v>81</v>
      </c>
      <c r="F9184" s="2" t="s">
        <v>25</v>
      </c>
      <c r="G9184" s="63">
        <v>3687.0999999999995</v>
      </c>
    </row>
    <row r="9185" spans="1:7" x14ac:dyDescent="0.25">
      <c r="A9185" s="31" t="s">
        <v>726</v>
      </c>
      <c r="B9185" s="31" t="s">
        <v>133</v>
      </c>
      <c r="C9185" s="31" t="s">
        <v>47</v>
      </c>
      <c r="D9185" s="31" t="s">
        <v>783</v>
      </c>
      <c r="E9185" s="31" t="s">
        <v>81</v>
      </c>
      <c r="F9185" s="2" t="s">
        <v>65</v>
      </c>
      <c r="G9185" s="63">
        <v>318.49</v>
      </c>
    </row>
    <row r="9186" spans="1:7" x14ac:dyDescent="0.25">
      <c r="A9186" s="31" t="s">
        <v>726</v>
      </c>
      <c r="B9186" s="31" t="s">
        <v>133</v>
      </c>
      <c r="C9186" s="31" t="s">
        <v>47</v>
      </c>
      <c r="D9186" s="31" t="s">
        <v>783</v>
      </c>
      <c r="E9186" s="31" t="s">
        <v>81</v>
      </c>
      <c r="F9186" s="2" t="s">
        <v>26</v>
      </c>
      <c r="G9186" s="63">
        <v>2559.1999999999998</v>
      </c>
    </row>
    <row r="9187" spans="1:7" x14ac:dyDescent="0.25">
      <c r="A9187" s="31" t="s">
        <v>726</v>
      </c>
      <c r="B9187" s="31" t="s">
        <v>133</v>
      </c>
      <c r="C9187" s="31" t="s">
        <v>47</v>
      </c>
      <c r="D9187" s="31" t="s">
        <v>783</v>
      </c>
      <c r="E9187" s="31" t="s">
        <v>81</v>
      </c>
      <c r="F9187" s="2" t="s">
        <v>64</v>
      </c>
      <c r="G9187" s="63">
        <v>780.8</v>
      </c>
    </row>
    <row r="9188" spans="1:7" x14ac:dyDescent="0.25">
      <c r="A9188" s="31" t="s">
        <v>726</v>
      </c>
      <c r="B9188" s="31" t="s">
        <v>133</v>
      </c>
      <c r="C9188" s="31" t="s">
        <v>47</v>
      </c>
      <c r="D9188" s="31" t="s">
        <v>783</v>
      </c>
      <c r="E9188" s="31" t="s">
        <v>81</v>
      </c>
      <c r="F9188" s="2" t="s">
        <v>9</v>
      </c>
      <c r="G9188" s="63">
        <v>1391.91</v>
      </c>
    </row>
    <row r="9189" spans="1:7" x14ac:dyDescent="0.25">
      <c r="A9189" s="31" t="s">
        <v>726</v>
      </c>
      <c r="B9189" s="31" t="s">
        <v>133</v>
      </c>
      <c r="C9189" s="31" t="s">
        <v>47</v>
      </c>
      <c r="D9189" s="31" t="s">
        <v>783</v>
      </c>
      <c r="E9189" s="31" t="s">
        <v>79</v>
      </c>
      <c r="F9189" s="2" t="s">
        <v>28</v>
      </c>
      <c r="G9189" s="63">
        <v>79.37</v>
      </c>
    </row>
    <row r="9190" spans="1:7" x14ac:dyDescent="0.25">
      <c r="A9190" s="31" t="s">
        <v>726</v>
      </c>
      <c r="B9190" s="31" t="s">
        <v>133</v>
      </c>
      <c r="C9190" s="31" t="s">
        <v>47</v>
      </c>
      <c r="D9190" s="31" t="s">
        <v>783</v>
      </c>
      <c r="E9190" s="31" t="s">
        <v>79</v>
      </c>
      <c r="F9190" s="2" t="s">
        <v>90</v>
      </c>
      <c r="G9190" s="63">
        <v>41.94</v>
      </c>
    </row>
    <row r="9191" spans="1:7" x14ac:dyDescent="0.25">
      <c r="A9191" s="31" t="s">
        <v>726</v>
      </c>
      <c r="B9191" s="31" t="s">
        <v>133</v>
      </c>
      <c r="C9191" s="31" t="s">
        <v>47</v>
      </c>
      <c r="D9191" s="31" t="s">
        <v>783</v>
      </c>
      <c r="E9191" s="31" t="s">
        <v>5</v>
      </c>
      <c r="F9191" s="2" t="s">
        <v>52</v>
      </c>
      <c r="G9191" s="63">
        <v>18.91</v>
      </c>
    </row>
    <row r="9192" spans="1:7" x14ac:dyDescent="0.25">
      <c r="A9192" s="31" t="s">
        <v>726</v>
      </c>
      <c r="B9192" s="31" t="s">
        <v>133</v>
      </c>
      <c r="C9192" s="31" t="s">
        <v>47</v>
      </c>
      <c r="D9192" s="31" t="s">
        <v>783</v>
      </c>
      <c r="E9192" s="31" t="s">
        <v>5</v>
      </c>
      <c r="F9192" s="2" t="s">
        <v>11</v>
      </c>
      <c r="G9192" s="63">
        <v>2811.13</v>
      </c>
    </row>
    <row r="9193" spans="1:7" x14ac:dyDescent="0.25">
      <c r="A9193" s="31" t="s">
        <v>726</v>
      </c>
      <c r="B9193" s="31" t="s">
        <v>133</v>
      </c>
      <c r="C9193" s="31" t="s">
        <v>47</v>
      </c>
      <c r="D9193" s="31" t="s">
        <v>783</v>
      </c>
      <c r="E9193" s="31" t="s">
        <v>5</v>
      </c>
      <c r="F9193" s="2" t="s">
        <v>12</v>
      </c>
      <c r="G9193" s="63">
        <v>707.30000000000007</v>
      </c>
    </row>
    <row r="9194" spans="1:7" x14ac:dyDescent="0.25">
      <c r="A9194" s="31" t="s">
        <v>726</v>
      </c>
      <c r="B9194" s="31" t="s">
        <v>133</v>
      </c>
      <c r="C9194" s="31" t="s">
        <v>47</v>
      </c>
      <c r="D9194" s="31" t="s">
        <v>783</v>
      </c>
      <c r="E9194" s="31" t="s">
        <v>5</v>
      </c>
      <c r="F9194" s="2" t="s">
        <v>56</v>
      </c>
      <c r="G9194" s="63">
        <v>270.95</v>
      </c>
    </row>
    <row r="9195" spans="1:7" x14ac:dyDescent="0.25">
      <c r="A9195" s="31" t="s">
        <v>726</v>
      </c>
      <c r="B9195" s="31" t="s">
        <v>133</v>
      </c>
      <c r="C9195" s="31" t="s">
        <v>47</v>
      </c>
      <c r="D9195" s="31" t="s">
        <v>783</v>
      </c>
      <c r="E9195" s="31" t="s">
        <v>5</v>
      </c>
      <c r="F9195" s="2" t="s">
        <v>89</v>
      </c>
      <c r="G9195" s="63">
        <v>951.9</v>
      </c>
    </row>
    <row r="9196" spans="1:7" x14ac:dyDescent="0.25">
      <c r="A9196" s="31" t="s">
        <v>726</v>
      </c>
      <c r="B9196" s="31" t="s">
        <v>133</v>
      </c>
      <c r="C9196" s="31" t="s">
        <v>47</v>
      </c>
      <c r="D9196" s="31" t="s">
        <v>783</v>
      </c>
      <c r="E9196" s="31" t="s">
        <v>5</v>
      </c>
      <c r="F9196" s="2" t="s">
        <v>82</v>
      </c>
      <c r="G9196" s="63"/>
    </row>
    <row r="9197" spans="1:7" x14ac:dyDescent="0.25">
      <c r="A9197" s="31" t="s">
        <v>726</v>
      </c>
      <c r="B9197" s="31" t="s">
        <v>133</v>
      </c>
      <c r="C9197" s="31" t="s">
        <v>47</v>
      </c>
      <c r="D9197" s="31" t="s">
        <v>783</v>
      </c>
      <c r="E9197" s="31" t="s">
        <v>5</v>
      </c>
      <c r="F9197" s="2" t="s">
        <v>80</v>
      </c>
      <c r="G9197" s="63">
        <v>4256.95</v>
      </c>
    </row>
    <row r="9198" spans="1:7" x14ac:dyDescent="0.25">
      <c r="A9198" s="31" t="s">
        <v>726</v>
      </c>
      <c r="B9198" s="31" t="s">
        <v>133</v>
      </c>
      <c r="C9198" s="31" t="s">
        <v>47</v>
      </c>
      <c r="D9198" s="31" t="s">
        <v>783</v>
      </c>
      <c r="E9198" s="31" t="s">
        <v>5</v>
      </c>
      <c r="F9198" s="2" t="s">
        <v>63</v>
      </c>
      <c r="G9198" s="63"/>
    </row>
    <row r="9199" spans="1:7" x14ac:dyDescent="0.25">
      <c r="A9199" s="31" t="s">
        <v>726</v>
      </c>
      <c r="B9199" s="31" t="s">
        <v>133</v>
      </c>
      <c r="C9199" s="31" t="s">
        <v>47</v>
      </c>
      <c r="D9199" s="31" t="s">
        <v>783</v>
      </c>
      <c r="E9199" s="31" t="s">
        <v>5</v>
      </c>
      <c r="F9199" s="2" t="s">
        <v>61</v>
      </c>
      <c r="G9199" s="63">
        <v>194.85</v>
      </c>
    </row>
    <row r="9200" spans="1:7" x14ac:dyDescent="0.25">
      <c r="A9200" s="31" t="s">
        <v>726</v>
      </c>
      <c r="B9200" s="31" t="s">
        <v>133</v>
      </c>
      <c r="C9200" s="31" t="s">
        <v>47</v>
      </c>
      <c r="D9200" s="31" t="s">
        <v>783</v>
      </c>
      <c r="E9200" s="31" t="s">
        <v>85</v>
      </c>
      <c r="F9200" s="2" t="s">
        <v>87</v>
      </c>
      <c r="G9200" s="63">
        <v>2721.16</v>
      </c>
    </row>
    <row r="9201" spans="1:7" x14ac:dyDescent="0.25">
      <c r="A9201" s="31" t="s">
        <v>726</v>
      </c>
      <c r="B9201" s="31" t="s">
        <v>133</v>
      </c>
      <c r="C9201" s="31" t="s">
        <v>47</v>
      </c>
      <c r="D9201" s="31" t="s">
        <v>783</v>
      </c>
      <c r="E9201" s="31" t="s">
        <v>85</v>
      </c>
      <c r="F9201" s="2" t="s">
        <v>88</v>
      </c>
      <c r="G9201" s="63">
        <v>322.03999999999996</v>
      </c>
    </row>
    <row r="9202" spans="1:7" x14ac:dyDescent="0.25">
      <c r="A9202" s="31" t="s">
        <v>726</v>
      </c>
      <c r="B9202" s="31" t="s">
        <v>133</v>
      </c>
      <c r="C9202" s="31" t="s">
        <v>47</v>
      </c>
      <c r="D9202" s="31" t="s">
        <v>783</v>
      </c>
      <c r="E9202" s="31" t="s">
        <v>85</v>
      </c>
      <c r="F9202" s="2" t="s">
        <v>86</v>
      </c>
      <c r="G9202" s="63">
        <v>1770.85</v>
      </c>
    </row>
    <row r="9203" spans="1:7" x14ac:dyDescent="0.25">
      <c r="A9203" s="31" t="s">
        <v>726</v>
      </c>
      <c r="B9203" s="31" t="s">
        <v>133</v>
      </c>
      <c r="C9203" s="31" t="s">
        <v>47</v>
      </c>
      <c r="D9203" s="31" t="s">
        <v>783</v>
      </c>
      <c r="E9203" s="31" t="s">
        <v>84</v>
      </c>
      <c r="F9203" s="2" t="s">
        <v>23</v>
      </c>
      <c r="G9203" s="63">
        <v>388.08000000000004</v>
      </c>
    </row>
    <row r="9204" spans="1:7" x14ac:dyDescent="0.25">
      <c r="A9204" s="31" t="s">
        <v>726</v>
      </c>
      <c r="B9204" s="31" t="s">
        <v>133</v>
      </c>
      <c r="C9204" s="31" t="s">
        <v>47</v>
      </c>
      <c r="D9204" s="31" t="s">
        <v>783</v>
      </c>
      <c r="E9204" s="31" t="s">
        <v>92</v>
      </c>
      <c r="F9204" s="2" t="s">
        <v>92</v>
      </c>
      <c r="G9204" s="63"/>
    </row>
    <row r="9205" spans="1:7" x14ac:dyDescent="0.25">
      <c r="A9205" s="31" t="s">
        <v>726</v>
      </c>
      <c r="B9205" s="31" t="s">
        <v>133</v>
      </c>
      <c r="C9205" s="31" t="s">
        <v>47</v>
      </c>
      <c r="D9205" s="31" t="s">
        <v>783</v>
      </c>
      <c r="E9205" s="31" t="s">
        <v>689</v>
      </c>
      <c r="F9205" s="2" t="s">
        <v>690</v>
      </c>
      <c r="G9205" s="63"/>
    </row>
    <row r="9206" spans="1:7" x14ac:dyDescent="0.25">
      <c r="A9206" s="31" t="s">
        <v>726</v>
      </c>
      <c r="B9206" s="31" t="s">
        <v>133</v>
      </c>
      <c r="C9206" s="31" t="s">
        <v>47</v>
      </c>
      <c r="D9206" s="31" t="s">
        <v>783</v>
      </c>
      <c r="E9206" s="31" t="s">
        <v>0</v>
      </c>
      <c r="F9206" s="2" t="s">
        <v>14</v>
      </c>
      <c r="G9206" s="63">
        <v>643.77</v>
      </c>
    </row>
    <row r="9207" spans="1:7" x14ac:dyDescent="0.25">
      <c r="A9207" s="31" t="s">
        <v>726</v>
      </c>
      <c r="B9207" s="31" t="s">
        <v>133</v>
      </c>
      <c r="C9207" s="31" t="s">
        <v>47</v>
      </c>
      <c r="D9207" s="31" t="s">
        <v>783</v>
      </c>
      <c r="E9207" s="31" t="s">
        <v>0</v>
      </c>
      <c r="F9207" s="2" t="s">
        <v>15</v>
      </c>
      <c r="G9207" s="63">
        <v>189.69</v>
      </c>
    </row>
    <row r="9208" spans="1:7" x14ac:dyDescent="0.25">
      <c r="A9208" s="31" t="s">
        <v>726</v>
      </c>
      <c r="B9208" s="31" t="s">
        <v>133</v>
      </c>
      <c r="C9208" s="31" t="s">
        <v>47</v>
      </c>
      <c r="D9208" s="31" t="s">
        <v>783</v>
      </c>
      <c r="E9208" s="31" t="s">
        <v>0</v>
      </c>
      <c r="F9208" s="2" t="s">
        <v>16</v>
      </c>
      <c r="G9208" s="63">
        <v>823.41000000000008</v>
      </c>
    </row>
    <row r="9209" spans="1:7" x14ac:dyDescent="0.25">
      <c r="A9209" s="31" t="s">
        <v>788</v>
      </c>
      <c r="B9209" s="31" t="s">
        <v>133</v>
      </c>
      <c r="C9209" s="31" t="s">
        <v>47</v>
      </c>
      <c r="D9209" s="31" t="s">
        <v>783</v>
      </c>
      <c r="E9209" s="31" t="s">
        <v>81</v>
      </c>
      <c r="F9209" s="2" t="s">
        <v>27</v>
      </c>
      <c r="G9209" s="63">
        <v>678.83999999999992</v>
      </c>
    </row>
    <row r="9210" spans="1:7" x14ac:dyDescent="0.25">
      <c r="A9210" s="31" t="s">
        <v>788</v>
      </c>
      <c r="B9210" s="31" t="s">
        <v>133</v>
      </c>
      <c r="C9210" s="31" t="s">
        <v>47</v>
      </c>
      <c r="D9210" s="31" t="s">
        <v>783</v>
      </c>
      <c r="E9210" s="31" t="s">
        <v>81</v>
      </c>
      <c r="F9210" s="2" t="s">
        <v>83</v>
      </c>
      <c r="G9210" s="63">
        <v>18.36</v>
      </c>
    </row>
    <row r="9211" spans="1:7" x14ac:dyDescent="0.25">
      <c r="A9211" s="31" t="s">
        <v>788</v>
      </c>
      <c r="B9211" s="31" t="s">
        <v>133</v>
      </c>
      <c r="C9211" s="31" t="s">
        <v>47</v>
      </c>
      <c r="D9211" s="31" t="s">
        <v>783</v>
      </c>
      <c r="E9211" s="31" t="s">
        <v>81</v>
      </c>
      <c r="F9211" s="2" t="s">
        <v>25</v>
      </c>
      <c r="G9211" s="63">
        <v>2758.81</v>
      </c>
    </row>
    <row r="9212" spans="1:7" x14ac:dyDescent="0.25">
      <c r="A9212" s="31" t="s">
        <v>788</v>
      </c>
      <c r="B9212" s="31" t="s">
        <v>133</v>
      </c>
      <c r="C9212" s="31" t="s">
        <v>47</v>
      </c>
      <c r="D9212" s="31" t="s">
        <v>783</v>
      </c>
      <c r="E9212" s="31" t="s">
        <v>81</v>
      </c>
      <c r="F9212" s="2" t="s">
        <v>65</v>
      </c>
      <c r="G9212" s="63">
        <v>308.44000000000005</v>
      </c>
    </row>
    <row r="9213" spans="1:7" x14ac:dyDescent="0.25">
      <c r="A9213" s="31" t="s">
        <v>788</v>
      </c>
      <c r="B9213" s="31" t="s">
        <v>133</v>
      </c>
      <c r="C9213" s="31" t="s">
        <v>47</v>
      </c>
      <c r="D9213" s="31" t="s">
        <v>783</v>
      </c>
      <c r="E9213" s="31" t="s">
        <v>81</v>
      </c>
      <c r="F9213" s="2" t="s">
        <v>26</v>
      </c>
      <c r="G9213" s="63">
        <v>2638.4799999999996</v>
      </c>
    </row>
    <row r="9214" spans="1:7" x14ac:dyDescent="0.25">
      <c r="A9214" s="31" t="s">
        <v>788</v>
      </c>
      <c r="B9214" s="31" t="s">
        <v>133</v>
      </c>
      <c r="C9214" s="31" t="s">
        <v>47</v>
      </c>
      <c r="D9214" s="31" t="s">
        <v>783</v>
      </c>
      <c r="E9214" s="31" t="s">
        <v>81</v>
      </c>
      <c r="F9214" s="2" t="s">
        <v>64</v>
      </c>
      <c r="G9214" s="63">
        <v>929.66</v>
      </c>
    </row>
    <row r="9215" spans="1:7" x14ac:dyDescent="0.25">
      <c r="A9215" s="31" t="s">
        <v>788</v>
      </c>
      <c r="B9215" s="31" t="s">
        <v>133</v>
      </c>
      <c r="C9215" s="31" t="s">
        <v>47</v>
      </c>
      <c r="D9215" s="31" t="s">
        <v>783</v>
      </c>
      <c r="E9215" s="31" t="s">
        <v>81</v>
      </c>
      <c r="F9215" s="2" t="s">
        <v>9</v>
      </c>
      <c r="G9215" s="63">
        <v>1049.4000000000001</v>
      </c>
    </row>
    <row r="9216" spans="1:7" x14ac:dyDescent="0.25">
      <c r="A9216" s="31" t="s">
        <v>788</v>
      </c>
      <c r="B9216" s="31" t="s">
        <v>133</v>
      </c>
      <c r="C9216" s="31" t="s">
        <v>47</v>
      </c>
      <c r="D9216" s="31" t="s">
        <v>783</v>
      </c>
      <c r="E9216" s="31" t="s">
        <v>79</v>
      </c>
      <c r="F9216" s="2" t="s">
        <v>28</v>
      </c>
      <c r="G9216" s="63">
        <v>91.98</v>
      </c>
    </row>
    <row r="9217" spans="1:7" x14ac:dyDescent="0.25">
      <c r="A9217" s="31" t="s">
        <v>788</v>
      </c>
      <c r="B9217" s="31" t="s">
        <v>133</v>
      </c>
      <c r="C9217" s="31" t="s">
        <v>47</v>
      </c>
      <c r="D9217" s="31" t="s">
        <v>783</v>
      </c>
      <c r="E9217" s="31" t="s">
        <v>79</v>
      </c>
      <c r="F9217" s="2" t="s">
        <v>90</v>
      </c>
      <c r="G9217" s="63">
        <v>19.47</v>
      </c>
    </row>
    <row r="9218" spans="1:7" x14ac:dyDescent="0.25">
      <c r="A9218" s="31" t="s">
        <v>788</v>
      </c>
      <c r="B9218" s="31" t="s">
        <v>133</v>
      </c>
      <c r="C9218" s="31" t="s">
        <v>47</v>
      </c>
      <c r="D9218" s="31" t="s">
        <v>783</v>
      </c>
      <c r="E9218" s="31" t="s">
        <v>5</v>
      </c>
      <c r="F9218" s="2" t="s">
        <v>52</v>
      </c>
      <c r="G9218" s="63">
        <v>118.64</v>
      </c>
    </row>
    <row r="9219" spans="1:7" x14ac:dyDescent="0.25">
      <c r="A9219" s="31" t="s">
        <v>788</v>
      </c>
      <c r="B9219" s="31" t="s">
        <v>133</v>
      </c>
      <c r="C9219" s="31" t="s">
        <v>47</v>
      </c>
      <c r="D9219" s="31" t="s">
        <v>783</v>
      </c>
      <c r="E9219" s="31" t="s">
        <v>5</v>
      </c>
      <c r="F9219" s="2" t="s">
        <v>11</v>
      </c>
      <c r="G9219" s="63">
        <v>3043.9399999999996</v>
      </c>
    </row>
    <row r="9220" spans="1:7" x14ac:dyDescent="0.25">
      <c r="A9220" s="31" t="s">
        <v>788</v>
      </c>
      <c r="B9220" s="31" t="s">
        <v>133</v>
      </c>
      <c r="C9220" s="31" t="s">
        <v>47</v>
      </c>
      <c r="D9220" s="31" t="s">
        <v>783</v>
      </c>
      <c r="E9220" s="31" t="s">
        <v>5</v>
      </c>
      <c r="F9220" s="2" t="s">
        <v>12</v>
      </c>
      <c r="G9220" s="63">
        <v>487.97</v>
      </c>
    </row>
    <row r="9221" spans="1:7" x14ac:dyDescent="0.25">
      <c r="A9221" s="31" t="s">
        <v>788</v>
      </c>
      <c r="B9221" s="31" t="s">
        <v>133</v>
      </c>
      <c r="C9221" s="31" t="s">
        <v>47</v>
      </c>
      <c r="D9221" s="31" t="s">
        <v>783</v>
      </c>
      <c r="E9221" s="31" t="s">
        <v>5</v>
      </c>
      <c r="F9221" s="2" t="s">
        <v>56</v>
      </c>
      <c r="G9221" s="63">
        <v>290.06</v>
      </c>
    </row>
    <row r="9222" spans="1:7" x14ac:dyDescent="0.25">
      <c r="A9222" s="31" t="s">
        <v>788</v>
      </c>
      <c r="B9222" s="31" t="s">
        <v>133</v>
      </c>
      <c r="C9222" s="31" t="s">
        <v>47</v>
      </c>
      <c r="D9222" s="31" t="s">
        <v>783</v>
      </c>
      <c r="E9222" s="31" t="s">
        <v>5</v>
      </c>
      <c r="F9222" s="2" t="s">
        <v>89</v>
      </c>
      <c r="G9222" s="63">
        <v>779.73</v>
      </c>
    </row>
    <row r="9223" spans="1:7" x14ac:dyDescent="0.25">
      <c r="A9223" s="31" t="s">
        <v>788</v>
      </c>
      <c r="B9223" s="31" t="s">
        <v>133</v>
      </c>
      <c r="C9223" s="31" t="s">
        <v>47</v>
      </c>
      <c r="D9223" s="31" t="s">
        <v>783</v>
      </c>
      <c r="E9223" s="31" t="s">
        <v>5</v>
      </c>
      <c r="F9223" s="2" t="s">
        <v>82</v>
      </c>
      <c r="G9223" s="63"/>
    </row>
    <row r="9224" spans="1:7" x14ac:dyDescent="0.25">
      <c r="A9224" s="31" t="s">
        <v>788</v>
      </c>
      <c r="B9224" s="31" t="s">
        <v>133</v>
      </c>
      <c r="C9224" s="31" t="s">
        <v>47</v>
      </c>
      <c r="D9224" s="31" t="s">
        <v>783</v>
      </c>
      <c r="E9224" s="31" t="s">
        <v>5</v>
      </c>
      <c r="F9224" s="2" t="s">
        <v>80</v>
      </c>
      <c r="G9224" s="63">
        <v>3512.53</v>
      </c>
    </row>
    <row r="9225" spans="1:7" x14ac:dyDescent="0.25">
      <c r="A9225" s="31" t="s">
        <v>788</v>
      </c>
      <c r="B9225" s="31" t="s">
        <v>133</v>
      </c>
      <c r="C9225" s="31" t="s">
        <v>47</v>
      </c>
      <c r="D9225" s="31" t="s">
        <v>783</v>
      </c>
      <c r="E9225" s="31" t="s">
        <v>5</v>
      </c>
      <c r="F9225" s="2" t="s">
        <v>63</v>
      </c>
      <c r="G9225" s="63">
        <v>98.64</v>
      </c>
    </row>
    <row r="9226" spans="1:7" x14ac:dyDescent="0.25">
      <c r="A9226" s="31" t="s">
        <v>788</v>
      </c>
      <c r="B9226" s="31" t="s">
        <v>133</v>
      </c>
      <c r="C9226" s="31" t="s">
        <v>47</v>
      </c>
      <c r="D9226" s="31" t="s">
        <v>783</v>
      </c>
      <c r="E9226" s="31" t="s">
        <v>5</v>
      </c>
      <c r="F9226" s="2" t="s">
        <v>61</v>
      </c>
      <c r="G9226" s="63">
        <v>487.54</v>
      </c>
    </row>
    <row r="9227" spans="1:7" x14ac:dyDescent="0.25">
      <c r="A9227" s="31" t="s">
        <v>788</v>
      </c>
      <c r="B9227" s="31" t="s">
        <v>133</v>
      </c>
      <c r="C9227" s="31" t="s">
        <v>47</v>
      </c>
      <c r="D9227" s="31" t="s">
        <v>783</v>
      </c>
      <c r="E9227" s="31" t="s">
        <v>85</v>
      </c>
      <c r="F9227" s="2" t="s">
        <v>87</v>
      </c>
      <c r="G9227" s="63">
        <v>2417.69</v>
      </c>
    </row>
    <row r="9228" spans="1:7" x14ac:dyDescent="0.25">
      <c r="A9228" s="31" t="s">
        <v>788</v>
      </c>
      <c r="B9228" s="31" t="s">
        <v>133</v>
      </c>
      <c r="C9228" s="31" t="s">
        <v>47</v>
      </c>
      <c r="D9228" s="31" t="s">
        <v>783</v>
      </c>
      <c r="E9228" s="31" t="s">
        <v>85</v>
      </c>
      <c r="F9228" s="2" t="s">
        <v>88</v>
      </c>
      <c r="G9228" s="63">
        <v>205.68</v>
      </c>
    </row>
    <row r="9229" spans="1:7" x14ac:dyDescent="0.25">
      <c r="A9229" s="31" t="s">
        <v>788</v>
      </c>
      <c r="B9229" s="31" t="s">
        <v>133</v>
      </c>
      <c r="C9229" s="31" t="s">
        <v>47</v>
      </c>
      <c r="D9229" s="31" t="s">
        <v>783</v>
      </c>
      <c r="E9229" s="31" t="s">
        <v>85</v>
      </c>
      <c r="F9229" s="2" t="s">
        <v>86</v>
      </c>
      <c r="G9229" s="63">
        <v>1427.67</v>
      </c>
    </row>
    <row r="9230" spans="1:7" x14ac:dyDescent="0.25">
      <c r="A9230" s="31" t="s">
        <v>788</v>
      </c>
      <c r="B9230" s="31" t="s">
        <v>133</v>
      </c>
      <c r="C9230" s="31" t="s">
        <v>47</v>
      </c>
      <c r="D9230" s="31" t="s">
        <v>783</v>
      </c>
      <c r="E9230" s="31" t="s">
        <v>84</v>
      </c>
      <c r="F9230" s="2" t="s">
        <v>23</v>
      </c>
      <c r="G9230" s="63">
        <v>482.29</v>
      </c>
    </row>
    <row r="9231" spans="1:7" x14ac:dyDescent="0.25">
      <c r="A9231" s="31" t="s">
        <v>788</v>
      </c>
      <c r="B9231" s="31" t="s">
        <v>133</v>
      </c>
      <c r="C9231" s="31" t="s">
        <v>47</v>
      </c>
      <c r="D9231" s="31" t="s">
        <v>783</v>
      </c>
      <c r="E9231" s="31" t="s">
        <v>92</v>
      </c>
      <c r="F9231" s="2" t="s">
        <v>92</v>
      </c>
      <c r="G9231" s="63">
        <v>11.9</v>
      </c>
    </row>
    <row r="9232" spans="1:7" x14ac:dyDescent="0.25">
      <c r="A9232" s="31" t="s">
        <v>788</v>
      </c>
      <c r="B9232" s="31" t="s">
        <v>133</v>
      </c>
      <c r="C9232" s="31" t="s">
        <v>47</v>
      </c>
      <c r="D9232" s="31" t="s">
        <v>783</v>
      </c>
      <c r="E9232" s="31" t="s">
        <v>689</v>
      </c>
      <c r="F9232" s="2" t="s">
        <v>690</v>
      </c>
      <c r="G9232" s="63"/>
    </row>
    <row r="9233" spans="1:7" x14ac:dyDescent="0.25">
      <c r="A9233" s="31" t="s">
        <v>788</v>
      </c>
      <c r="B9233" s="31" t="s">
        <v>133</v>
      </c>
      <c r="C9233" s="31" t="s">
        <v>47</v>
      </c>
      <c r="D9233" s="31" t="s">
        <v>783</v>
      </c>
      <c r="E9233" s="31" t="s">
        <v>0</v>
      </c>
      <c r="F9233" s="2" t="s">
        <v>14</v>
      </c>
      <c r="G9233" s="63">
        <v>716.22</v>
      </c>
    </row>
    <row r="9234" spans="1:7" x14ac:dyDescent="0.25">
      <c r="A9234" s="31" t="s">
        <v>788</v>
      </c>
      <c r="B9234" s="31" t="s">
        <v>133</v>
      </c>
      <c r="C9234" s="31" t="s">
        <v>47</v>
      </c>
      <c r="D9234" s="31" t="s">
        <v>783</v>
      </c>
      <c r="E9234" s="31" t="s">
        <v>0</v>
      </c>
      <c r="F9234" s="2" t="s">
        <v>15</v>
      </c>
      <c r="G9234" s="63">
        <v>229.01</v>
      </c>
    </row>
    <row r="9235" spans="1:7" x14ac:dyDescent="0.25">
      <c r="A9235" s="31" t="s">
        <v>788</v>
      </c>
      <c r="B9235" s="31" t="s">
        <v>133</v>
      </c>
      <c r="C9235" s="31" t="s">
        <v>47</v>
      </c>
      <c r="D9235" s="31" t="s">
        <v>783</v>
      </c>
      <c r="E9235" s="31" t="s">
        <v>0</v>
      </c>
      <c r="F9235" s="2" t="s">
        <v>16</v>
      </c>
      <c r="G9235" s="63">
        <v>1352.2299999999998</v>
      </c>
    </row>
    <row r="9236" spans="1:7" x14ac:dyDescent="0.25">
      <c r="A9236" s="31" t="s">
        <v>789</v>
      </c>
      <c r="B9236" s="31" t="s">
        <v>133</v>
      </c>
      <c r="C9236" s="31" t="s">
        <v>47</v>
      </c>
      <c r="D9236" s="31" t="s">
        <v>783</v>
      </c>
      <c r="E9236" s="31" t="s">
        <v>81</v>
      </c>
      <c r="F9236" s="2" t="s">
        <v>27</v>
      </c>
      <c r="G9236" s="63">
        <v>678.99</v>
      </c>
    </row>
    <row r="9237" spans="1:7" x14ac:dyDescent="0.25">
      <c r="A9237" s="31" t="s">
        <v>789</v>
      </c>
      <c r="B9237" s="31" t="s">
        <v>133</v>
      </c>
      <c r="C9237" s="31" t="s">
        <v>47</v>
      </c>
      <c r="D9237" s="31" t="s">
        <v>783</v>
      </c>
      <c r="E9237" s="31" t="s">
        <v>81</v>
      </c>
      <c r="F9237" s="2" t="s">
        <v>83</v>
      </c>
      <c r="G9237" s="63">
        <v>58.29</v>
      </c>
    </row>
    <row r="9238" spans="1:7" x14ac:dyDescent="0.25">
      <c r="A9238" s="31" t="s">
        <v>789</v>
      </c>
      <c r="B9238" s="31" t="s">
        <v>133</v>
      </c>
      <c r="C9238" s="31" t="s">
        <v>47</v>
      </c>
      <c r="D9238" s="31" t="s">
        <v>783</v>
      </c>
      <c r="E9238" s="31" t="s">
        <v>81</v>
      </c>
      <c r="F9238" s="2" t="s">
        <v>25</v>
      </c>
      <c r="G9238" s="63">
        <v>5183.41</v>
      </c>
    </row>
    <row r="9239" spans="1:7" x14ac:dyDescent="0.25">
      <c r="A9239" s="31" t="s">
        <v>789</v>
      </c>
      <c r="B9239" s="31" t="s">
        <v>133</v>
      </c>
      <c r="C9239" s="31" t="s">
        <v>47</v>
      </c>
      <c r="D9239" s="31" t="s">
        <v>783</v>
      </c>
      <c r="E9239" s="31" t="s">
        <v>81</v>
      </c>
      <c r="F9239" s="2" t="s">
        <v>65</v>
      </c>
      <c r="G9239" s="63">
        <v>192.51</v>
      </c>
    </row>
    <row r="9240" spans="1:7" x14ac:dyDescent="0.25">
      <c r="A9240" s="31" t="s">
        <v>789</v>
      </c>
      <c r="B9240" s="31" t="s">
        <v>133</v>
      </c>
      <c r="C9240" s="31" t="s">
        <v>47</v>
      </c>
      <c r="D9240" s="31" t="s">
        <v>783</v>
      </c>
      <c r="E9240" s="31" t="s">
        <v>81</v>
      </c>
      <c r="F9240" s="2" t="s">
        <v>26</v>
      </c>
      <c r="G9240" s="63">
        <v>2755.16</v>
      </c>
    </row>
    <row r="9241" spans="1:7" x14ac:dyDescent="0.25">
      <c r="A9241" s="31" t="s">
        <v>789</v>
      </c>
      <c r="B9241" s="31" t="s">
        <v>133</v>
      </c>
      <c r="C9241" s="31" t="s">
        <v>47</v>
      </c>
      <c r="D9241" s="31" t="s">
        <v>783</v>
      </c>
      <c r="E9241" s="31" t="s">
        <v>81</v>
      </c>
      <c r="F9241" s="2" t="s">
        <v>64</v>
      </c>
      <c r="G9241" s="63">
        <v>1756.1</v>
      </c>
    </row>
    <row r="9242" spans="1:7" x14ac:dyDescent="0.25">
      <c r="A9242" s="31" t="s">
        <v>789</v>
      </c>
      <c r="B9242" s="31" t="s">
        <v>133</v>
      </c>
      <c r="C9242" s="31" t="s">
        <v>47</v>
      </c>
      <c r="D9242" s="31" t="s">
        <v>783</v>
      </c>
      <c r="E9242" s="31" t="s">
        <v>81</v>
      </c>
      <c r="F9242" s="2" t="s">
        <v>9</v>
      </c>
      <c r="G9242" s="63">
        <v>2203.98</v>
      </c>
    </row>
    <row r="9243" spans="1:7" x14ac:dyDescent="0.25">
      <c r="A9243" s="31" t="s">
        <v>789</v>
      </c>
      <c r="B9243" s="31" t="s">
        <v>133</v>
      </c>
      <c r="C9243" s="31" t="s">
        <v>47</v>
      </c>
      <c r="D9243" s="31" t="s">
        <v>783</v>
      </c>
      <c r="E9243" s="31" t="s">
        <v>79</v>
      </c>
      <c r="F9243" s="2" t="s">
        <v>28</v>
      </c>
      <c r="G9243" s="63">
        <v>150.53</v>
      </c>
    </row>
    <row r="9244" spans="1:7" x14ac:dyDescent="0.25">
      <c r="A9244" s="31" t="s">
        <v>789</v>
      </c>
      <c r="B9244" s="31" t="s">
        <v>133</v>
      </c>
      <c r="C9244" s="31" t="s">
        <v>47</v>
      </c>
      <c r="D9244" s="31" t="s">
        <v>783</v>
      </c>
      <c r="E9244" s="31" t="s">
        <v>79</v>
      </c>
      <c r="F9244" s="2" t="s">
        <v>90</v>
      </c>
      <c r="G9244" s="63">
        <v>48.56</v>
      </c>
    </row>
    <row r="9245" spans="1:7" x14ac:dyDescent="0.25">
      <c r="A9245" s="31" t="s">
        <v>789</v>
      </c>
      <c r="B9245" s="31" t="s">
        <v>133</v>
      </c>
      <c r="C9245" s="31" t="s">
        <v>47</v>
      </c>
      <c r="D9245" s="31" t="s">
        <v>783</v>
      </c>
      <c r="E9245" s="31" t="s">
        <v>5</v>
      </c>
      <c r="F9245" s="2" t="s">
        <v>52</v>
      </c>
      <c r="G9245" s="63">
        <v>86.29</v>
      </c>
    </row>
    <row r="9246" spans="1:7" x14ac:dyDescent="0.25">
      <c r="A9246" s="31" t="s">
        <v>789</v>
      </c>
      <c r="B9246" s="31" t="s">
        <v>133</v>
      </c>
      <c r="C9246" s="31" t="s">
        <v>47</v>
      </c>
      <c r="D9246" s="31" t="s">
        <v>783</v>
      </c>
      <c r="E9246" s="31" t="s">
        <v>5</v>
      </c>
      <c r="F9246" s="2" t="s">
        <v>11</v>
      </c>
      <c r="G9246" s="63">
        <v>2893.78</v>
      </c>
    </row>
    <row r="9247" spans="1:7" x14ac:dyDescent="0.25">
      <c r="A9247" s="31" t="s">
        <v>789</v>
      </c>
      <c r="B9247" s="31" t="s">
        <v>133</v>
      </c>
      <c r="C9247" s="31" t="s">
        <v>47</v>
      </c>
      <c r="D9247" s="31" t="s">
        <v>783</v>
      </c>
      <c r="E9247" s="31" t="s">
        <v>5</v>
      </c>
      <c r="F9247" s="2" t="s">
        <v>12</v>
      </c>
      <c r="G9247" s="63">
        <v>652.98</v>
      </c>
    </row>
    <row r="9248" spans="1:7" x14ac:dyDescent="0.25">
      <c r="A9248" s="31" t="s">
        <v>789</v>
      </c>
      <c r="B9248" s="31" t="s">
        <v>133</v>
      </c>
      <c r="C9248" s="31" t="s">
        <v>47</v>
      </c>
      <c r="D9248" s="31" t="s">
        <v>783</v>
      </c>
      <c r="E9248" s="31" t="s">
        <v>5</v>
      </c>
      <c r="F9248" s="2" t="s">
        <v>56</v>
      </c>
      <c r="G9248" s="63">
        <v>241.25</v>
      </c>
    </row>
    <row r="9249" spans="1:7" x14ac:dyDescent="0.25">
      <c r="A9249" s="31" t="s">
        <v>789</v>
      </c>
      <c r="B9249" s="31" t="s">
        <v>133</v>
      </c>
      <c r="C9249" s="31" t="s">
        <v>47</v>
      </c>
      <c r="D9249" s="31" t="s">
        <v>783</v>
      </c>
      <c r="E9249" s="31" t="s">
        <v>5</v>
      </c>
      <c r="F9249" s="2" t="s">
        <v>89</v>
      </c>
      <c r="G9249" s="63">
        <v>1680.82</v>
      </c>
    </row>
    <row r="9250" spans="1:7" x14ac:dyDescent="0.25">
      <c r="A9250" s="31" t="s">
        <v>789</v>
      </c>
      <c r="B9250" s="31" t="s">
        <v>133</v>
      </c>
      <c r="C9250" s="31" t="s">
        <v>47</v>
      </c>
      <c r="D9250" s="31" t="s">
        <v>783</v>
      </c>
      <c r="E9250" s="31" t="s">
        <v>5</v>
      </c>
      <c r="F9250" s="2" t="s">
        <v>82</v>
      </c>
      <c r="G9250" s="63"/>
    </row>
    <row r="9251" spans="1:7" x14ac:dyDescent="0.25">
      <c r="A9251" s="31" t="s">
        <v>789</v>
      </c>
      <c r="B9251" s="31" t="s">
        <v>133</v>
      </c>
      <c r="C9251" s="31" t="s">
        <v>47</v>
      </c>
      <c r="D9251" s="31" t="s">
        <v>783</v>
      </c>
      <c r="E9251" s="31" t="s">
        <v>5</v>
      </c>
      <c r="F9251" s="2" t="s">
        <v>80</v>
      </c>
      <c r="G9251" s="63">
        <v>5195.3600000000006</v>
      </c>
    </row>
    <row r="9252" spans="1:7" x14ac:dyDescent="0.25">
      <c r="A9252" s="31" t="s">
        <v>789</v>
      </c>
      <c r="B9252" s="31" t="s">
        <v>133</v>
      </c>
      <c r="C9252" s="31" t="s">
        <v>47</v>
      </c>
      <c r="D9252" s="31" t="s">
        <v>783</v>
      </c>
      <c r="E9252" s="31" t="s">
        <v>5</v>
      </c>
      <c r="F9252" s="2" t="s">
        <v>63</v>
      </c>
      <c r="G9252" s="63">
        <v>130.03</v>
      </c>
    </row>
    <row r="9253" spans="1:7" x14ac:dyDescent="0.25">
      <c r="A9253" s="31" t="s">
        <v>789</v>
      </c>
      <c r="B9253" s="31" t="s">
        <v>133</v>
      </c>
      <c r="C9253" s="31" t="s">
        <v>47</v>
      </c>
      <c r="D9253" s="31" t="s">
        <v>783</v>
      </c>
      <c r="E9253" s="31" t="s">
        <v>5</v>
      </c>
      <c r="F9253" s="2" t="s">
        <v>61</v>
      </c>
      <c r="G9253" s="63">
        <v>454.65</v>
      </c>
    </row>
    <row r="9254" spans="1:7" x14ac:dyDescent="0.25">
      <c r="A9254" s="31" t="s">
        <v>789</v>
      </c>
      <c r="B9254" s="31" t="s">
        <v>133</v>
      </c>
      <c r="C9254" s="31" t="s">
        <v>47</v>
      </c>
      <c r="D9254" s="31" t="s">
        <v>783</v>
      </c>
      <c r="E9254" s="31" t="s">
        <v>85</v>
      </c>
      <c r="F9254" s="2" t="s">
        <v>87</v>
      </c>
      <c r="G9254" s="63">
        <v>2355.5500000000002</v>
      </c>
    </row>
    <row r="9255" spans="1:7" x14ac:dyDescent="0.25">
      <c r="A9255" s="31" t="s">
        <v>789</v>
      </c>
      <c r="B9255" s="31" t="s">
        <v>133</v>
      </c>
      <c r="C9255" s="31" t="s">
        <v>47</v>
      </c>
      <c r="D9255" s="31" t="s">
        <v>783</v>
      </c>
      <c r="E9255" s="31" t="s">
        <v>85</v>
      </c>
      <c r="F9255" s="2" t="s">
        <v>88</v>
      </c>
      <c r="G9255" s="63">
        <v>158.82999999999998</v>
      </c>
    </row>
    <row r="9256" spans="1:7" x14ac:dyDescent="0.25">
      <c r="A9256" s="31" t="s">
        <v>789</v>
      </c>
      <c r="B9256" s="31" t="s">
        <v>133</v>
      </c>
      <c r="C9256" s="31" t="s">
        <v>47</v>
      </c>
      <c r="D9256" s="31" t="s">
        <v>783</v>
      </c>
      <c r="E9256" s="31" t="s">
        <v>85</v>
      </c>
      <c r="F9256" s="2" t="s">
        <v>86</v>
      </c>
      <c r="G9256" s="63">
        <v>1605.2800000000002</v>
      </c>
    </row>
    <row r="9257" spans="1:7" x14ac:dyDescent="0.25">
      <c r="A9257" s="31" t="s">
        <v>789</v>
      </c>
      <c r="B9257" s="31" t="s">
        <v>133</v>
      </c>
      <c r="C9257" s="31" t="s">
        <v>47</v>
      </c>
      <c r="D9257" s="31" t="s">
        <v>783</v>
      </c>
      <c r="E9257" s="31" t="s">
        <v>84</v>
      </c>
      <c r="F9257" s="2" t="s">
        <v>23</v>
      </c>
      <c r="G9257" s="63">
        <v>517.8599999999999</v>
      </c>
    </row>
    <row r="9258" spans="1:7" x14ac:dyDescent="0.25">
      <c r="A9258" s="31" t="s">
        <v>789</v>
      </c>
      <c r="B9258" s="31" t="s">
        <v>133</v>
      </c>
      <c r="C9258" s="31" t="s">
        <v>47</v>
      </c>
      <c r="D9258" s="31" t="s">
        <v>783</v>
      </c>
      <c r="E9258" s="31" t="s">
        <v>92</v>
      </c>
      <c r="F9258" s="2" t="s">
        <v>92</v>
      </c>
      <c r="G9258" s="63">
        <v>148.72</v>
      </c>
    </row>
    <row r="9259" spans="1:7" x14ac:dyDescent="0.25">
      <c r="A9259" s="31" t="s">
        <v>789</v>
      </c>
      <c r="B9259" s="31" t="s">
        <v>133</v>
      </c>
      <c r="C9259" s="31" t="s">
        <v>47</v>
      </c>
      <c r="D9259" s="31" t="s">
        <v>783</v>
      </c>
      <c r="E9259" s="31" t="s">
        <v>689</v>
      </c>
      <c r="F9259" s="2" t="s">
        <v>690</v>
      </c>
      <c r="G9259" s="63"/>
    </row>
    <row r="9260" spans="1:7" x14ac:dyDescent="0.25">
      <c r="A9260" s="31" t="s">
        <v>789</v>
      </c>
      <c r="B9260" s="31" t="s">
        <v>133</v>
      </c>
      <c r="C9260" s="31" t="s">
        <v>47</v>
      </c>
      <c r="D9260" s="31" t="s">
        <v>783</v>
      </c>
      <c r="E9260" s="31" t="s">
        <v>0</v>
      </c>
      <c r="F9260" s="2" t="s">
        <v>14</v>
      </c>
      <c r="G9260" s="63">
        <v>721.43000000000006</v>
      </c>
    </row>
    <row r="9261" spans="1:7" x14ac:dyDescent="0.25">
      <c r="A9261" s="31" t="s">
        <v>789</v>
      </c>
      <c r="B9261" s="31" t="s">
        <v>133</v>
      </c>
      <c r="C9261" s="31" t="s">
        <v>47</v>
      </c>
      <c r="D9261" s="31" t="s">
        <v>783</v>
      </c>
      <c r="E9261" s="31" t="s">
        <v>0</v>
      </c>
      <c r="F9261" s="2" t="s">
        <v>15</v>
      </c>
      <c r="G9261" s="63">
        <v>129.72</v>
      </c>
    </row>
    <row r="9262" spans="1:7" x14ac:dyDescent="0.25">
      <c r="A9262" s="31" t="s">
        <v>789</v>
      </c>
      <c r="B9262" s="31" t="s">
        <v>133</v>
      </c>
      <c r="C9262" s="31" t="s">
        <v>47</v>
      </c>
      <c r="D9262" s="31" t="s">
        <v>783</v>
      </c>
      <c r="E9262" s="31" t="s">
        <v>0</v>
      </c>
      <c r="F9262" s="2" t="s">
        <v>16</v>
      </c>
      <c r="G9262" s="63">
        <v>1699.56</v>
      </c>
    </row>
    <row r="9263" spans="1:7" x14ac:dyDescent="0.25">
      <c r="A9263" s="31" t="s">
        <v>789</v>
      </c>
      <c r="B9263" s="31" t="s">
        <v>701</v>
      </c>
      <c r="C9263" s="31" t="s">
        <v>96</v>
      </c>
      <c r="D9263" s="31" t="s">
        <v>783</v>
      </c>
      <c r="E9263" s="31" t="s">
        <v>81</v>
      </c>
      <c r="F9263" s="2" t="s">
        <v>27</v>
      </c>
      <c r="G9263" s="63">
        <v>2124.6923999999999</v>
      </c>
    </row>
    <row r="9264" spans="1:7" x14ac:dyDescent="0.25">
      <c r="A9264" s="31" t="s">
        <v>789</v>
      </c>
      <c r="B9264" s="31" t="s">
        <v>701</v>
      </c>
      <c r="C9264" s="31" t="s">
        <v>96</v>
      </c>
      <c r="D9264" s="31" t="s">
        <v>783</v>
      </c>
      <c r="E9264" s="31" t="s">
        <v>81</v>
      </c>
      <c r="F9264" s="2" t="s">
        <v>83</v>
      </c>
      <c r="G9264" s="63">
        <v>298.77</v>
      </c>
    </row>
    <row r="9265" spans="1:7" x14ac:dyDescent="0.25">
      <c r="A9265" s="31" t="s">
        <v>789</v>
      </c>
      <c r="B9265" s="31" t="s">
        <v>701</v>
      </c>
      <c r="C9265" s="31" t="s">
        <v>96</v>
      </c>
      <c r="D9265" s="31" t="s">
        <v>783</v>
      </c>
      <c r="E9265" s="31" t="s">
        <v>81</v>
      </c>
      <c r="F9265" s="2" t="s">
        <v>25</v>
      </c>
      <c r="G9265" s="63">
        <v>14544.6211</v>
      </c>
    </row>
    <row r="9266" spans="1:7" x14ac:dyDescent="0.25">
      <c r="A9266" s="31" t="s">
        <v>789</v>
      </c>
      <c r="B9266" s="31" t="s">
        <v>701</v>
      </c>
      <c r="C9266" s="31" t="s">
        <v>96</v>
      </c>
      <c r="D9266" s="31" t="s">
        <v>783</v>
      </c>
      <c r="E9266" s="31" t="s">
        <v>81</v>
      </c>
      <c r="F9266" s="2" t="s">
        <v>65</v>
      </c>
      <c r="G9266" s="63">
        <v>2106.1403999999998</v>
      </c>
    </row>
    <row r="9267" spans="1:7" x14ac:dyDescent="0.25">
      <c r="A9267" s="31" t="s">
        <v>789</v>
      </c>
      <c r="B9267" s="31" t="s">
        <v>701</v>
      </c>
      <c r="C9267" s="31" t="s">
        <v>96</v>
      </c>
      <c r="D9267" s="31" t="s">
        <v>783</v>
      </c>
      <c r="E9267" s="31" t="s">
        <v>81</v>
      </c>
      <c r="F9267" s="2" t="s">
        <v>26</v>
      </c>
      <c r="G9267" s="63">
        <v>13430.161000000002</v>
      </c>
    </row>
    <row r="9268" spans="1:7" x14ac:dyDescent="0.25">
      <c r="A9268" s="31" t="s">
        <v>789</v>
      </c>
      <c r="B9268" s="31" t="s">
        <v>701</v>
      </c>
      <c r="C9268" s="31" t="s">
        <v>96</v>
      </c>
      <c r="D9268" s="31" t="s">
        <v>783</v>
      </c>
      <c r="E9268" s="31" t="s">
        <v>81</v>
      </c>
      <c r="F9268" s="2" t="s">
        <v>64</v>
      </c>
      <c r="G9268" s="63">
        <v>3987.41</v>
      </c>
    </row>
    <row r="9269" spans="1:7" x14ac:dyDescent="0.25">
      <c r="A9269" s="31" t="s">
        <v>789</v>
      </c>
      <c r="B9269" s="31" t="s">
        <v>701</v>
      </c>
      <c r="C9269" s="31" t="s">
        <v>96</v>
      </c>
      <c r="D9269" s="31" t="s">
        <v>783</v>
      </c>
      <c r="E9269" s="31" t="s">
        <v>81</v>
      </c>
      <c r="F9269" s="2" t="s">
        <v>9</v>
      </c>
      <c r="G9269" s="63">
        <v>16019.7014</v>
      </c>
    </row>
    <row r="9270" spans="1:7" x14ac:dyDescent="0.25">
      <c r="A9270" s="31" t="s">
        <v>789</v>
      </c>
      <c r="B9270" s="31" t="s">
        <v>701</v>
      </c>
      <c r="C9270" s="31" t="s">
        <v>96</v>
      </c>
      <c r="D9270" s="31" t="s">
        <v>783</v>
      </c>
      <c r="E9270" s="31" t="s">
        <v>79</v>
      </c>
      <c r="F9270" s="2" t="s">
        <v>28</v>
      </c>
      <c r="G9270" s="63">
        <v>178.69850000000002</v>
      </c>
    </row>
    <row r="9271" spans="1:7" x14ac:dyDescent="0.25">
      <c r="A9271" s="31" t="s">
        <v>789</v>
      </c>
      <c r="B9271" s="31" t="s">
        <v>701</v>
      </c>
      <c r="C9271" s="31" t="s">
        <v>96</v>
      </c>
      <c r="D9271" s="31" t="s">
        <v>783</v>
      </c>
      <c r="E9271" s="31" t="s">
        <v>5</v>
      </c>
      <c r="F9271" s="2" t="s">
        <v>52</v>
      </c>
      <c r="G9271" s="63">
        <v>496.86290000000002</v>
      </c>
    </row>
    <row r="9272" spans="1:7" x14ac:dyDescent="0.25">
      <c r="A9272" s="31" t="s">
        <v>789</v>
      </c>
      <c r="B9272" s="31" t="s">
        <v>701</v>
      </c>
      <c r="C9272" s="31" t="s">
        <v>96</v>
      </c>
      <c r="D9272" s="31" t="s">
        <v>783</v>
      </c>
      <c r="E9272" s="31" t="s">
        <v>5</v>
      </c>
      <c r="F9272" s="2" t="s">
        <v>11</v>
      </c>
      <c r="G9272" s="63">
        <v>19178.839899999999</v>
      </c>
    </row>
    <row r="9273" spans="1:7" x14ac:dyDescent="0.25">
      <c r="A9273" s="31" t="s">
        <v>789</v>
      </c>
      <c r="B9273" s="31" t="s">
        <v>701</v>
      </c>
      <c r="C9273" s="31" t="s">
        <v>96</v>
      </c>
      <c r="D9273" s="31" t="s">
        <v>783</v>
      </c>
      <c r="E9273" s="31" t="s">
        <v>5</v>
      </c>
      <c r="F9273" s="2" t="s">
        <v>12</v>
      </c>
      <c r="G9273" s="63">
        <v>3432.5982000000004</v>
      </c>
    </row>
    <row r="9274" spans="1:7" x14ac:dyDescent="0.25">
      <c r="A9274" s="31" t="s">
        <v>789</v>
      </c>
      <c r="B9274" s="31" t="s">
        <v>701</v>
      </c>
      <c r="C9274" s="31" t="s">
        <v>96</v>
      </c>
      <c r="D9274" s="31" t="s">
        <v>783</v>
      </c>
      <c r="E9274" s="31" t="s">
        <v>5</v>
      </c>
      <c r="F9274" s="2" t="s">
        <v>56</v>
      </c>
      <c r="G9274" s="63">
        <v>3752.2379000000001</v>
      </c>
    </row>
    <row r="9275" spans="1:7" x14ac:dyDescent="0.25">
      <c r="A9275" s="31" t="s">
        <v>789</v>
      </c>
      <c r="B9275" s="31" t="s">
        <v>701</v>
      </c>
      <c r="C9275" s="31" t="s">
        <v>96</v>
      </c>
      <c r="D9275" s="31" t="s">
        <v>783</v>
      </c>
      <c r="E9275" s="31" t="s">
        <v>5</v>
      </c>
      <c r="F9275" s="2" t="s">
        <v>62</v>
      </c>
      <c r="G9275" s="63">
        <v>198.37</v>
      </c>
    </row>
    <row r="9276" spans="1:7" x14ac:dyDescent="0.25">
      <c r="A9276" s="31" t="s">
        <v>789</v>
      </c>
      <c r="B9276" s="31" t="s">
        <v>701</v>
      </c>
      <c r="C9276" s="31" t="s">
        <v>96</v>
      </c>
      <c r="D9276" s="31" t="s">
        <v>783</v>
      </c>
      <c r="E9276" s="31" t="s">
        <v>5</v>
      </c>
      <c r="F9276" s="2" t="s">
        <v>89</v>
      </c>
      <c r="G9276" s="63">
        <v>4853.6504000000004</v>
      </c>
    </row>
    <row r="9277" spans="1:7" x14ac:dyDescent="0.25">
      <c r="A9277" s="31" t="s">
        <v>789</v>
      </c>
      <c r="B9277" s="31" t="s">
        <v>701</v>
      </c>
      <c r="C9277" s="31" t="s">
        <v>96</v>
      </c>
      <c r="D9277" s="31" t="s">
        <v>783</v>
      </c>
      <c r="E9277" s="31" t="s">
        <v>5</v>
      </c>
      <c r="F9277" s="2" t="s">
        <v>82</v>
      </c>
      <c r="G9277" s="63">
        <v>236.10999999999999</v>
      </c>
    </row>
    <row r="9278" spans="1:7" x14ac:dyDescent="0.25">
      <c r="A9278" s="31" t="s">
        <v>789</v>
      </c>
      <c r="B9278" s="31" t="s">
        <v>701</v>
      </c>
      <c r="C9278" s="31" t="s">
        <v>96</v>
      </c>
      <c r="D9278" s="31" t="s">
        <v>783</v>
      </c>
      <c r="E9278" s="31" t="s">
        <v>5</v>
      </c>
      <c r="F9278" s="2" t="s">
        <v>80</v>
      </c>
      <c r="G9278" s="63">
        <v>46555.2624</v>
      </c>
    </row>
    <row r="9279" spans="1:7" x14ac:dyDescent="0.25">
      <c r="A9279" s="31" t="s">
        <v>789</v>
      </c>
      <c r="B9279" s="31" t="s">
        <v>701</v>
      </c>
      <c r="C9279" s="31" t="s">
        <v>96</v>
      </c>
      <c r="D9279" s="31" t="s">
        <v>783</v>
      </c>
      <c r="E9279" s="31" t="s">
        <v>5</v>
      </c>
      <c r="F9279" s="2" t="s">
        <v>63</v>
      </c>
      <c r="G9279" s="63">
        <v>335.86</v>
      </c>
    </row>
    <row r="9280" spans="1:7" x14ac:dyDescent="0.25">
      <c r="A9280" s="31" t="s">
        <v>789</v>
      </c>
      <c r="B9280" s="31" t="s">
        <v>701</v>
      </c>
      <c r="C9280" s="31" t="s">
        <v>96</v>
      </c>
      <c r="D9280" s="31" t="s">
        <v>783</v>
      </c>
      <c r="E9280" s="31" t="s">
        <v>5</v>
      </c>
      <c r="F9280" s="2" t="s">
        <v>61</v>
      </c>
      <c r="G9280" s="63">
        <v>15430.946900000001</v>
      </c>
    </row>
    <row r="9281" spans="1:7" x14ac:dyDescent="0.25">
      <c r="A9281" s="31" t="s">
        <v>789</v>
      </c>
      <c r="B9281" s="31" t="s">
        <v>701</v>
      </c>
      <c r="C9281" s="31" t="s">
        <v>96</v>
      </c>
      <c r="D9281" s="31" t="s">
        <v>783</v>
      </c>
      <c r="E9281" s="31" t="s">
        <v>85</v>
      </c>
      <c r="F9281" s="2" t="s">
        <v>87</v>
      </c>
      <c r="G9281" s="63">
        <v>5535.4813999999997</v>
      </c>
    </row>
    <row r="9282" spans="1:7" x14ac:dyDescent="0.25">
      <c r="A9282" s="31" t="s">
        <v>789</v>
      </c>
      <c r="B9282" s="31" t="s">
        <v>701</v>
      </c>
      <c r="C9282" s="31" t="s">
        <v>96</v>
      </c>
      <c r="D9282" s="31" t="s">
        <v>783</v>
      </c>
      <c r="E9282" s="31" t="s">
        <v>85</v>
      </c>
      <c r="F9282" s="2" t="s">
        <v>88</v>
      </c>
      <c r="G9282" s="63">
        <v>220.54000000000002</v>
      </c>
    </row>
    <row r="9283" spans="1:7" x14ac:dyDescent="0.25">
      <c r="A9283" s="31" t="s">
        <v>789</v>
      </c>
      <c r="B9283" s="31" t="s">
        <v>701</v>
      </c>
      <c r="C9283" s="31" t="s">
        <v>96</v>
      </c>
      <c r="D9283" s="31" t="s">
        <v>783</v>
      </c>
      <c r="E9283" s="31" t="s">
        <v>85</v>
      </c>
      <c r="F9283" s="2" t="s">
        <v>86</v>
      </c>
      <c r="G9283" s="63">
        <v>7118.8374999999996</v>
      </c>
    </row>
    <row r="9284" spans="1:7" x14ac:dyDescent="0.25">
      <c r="A9284" s="31" t="s">
        <v>789</v>
      </c>
      <c r="B9284" s="31" t="s">
        <v>701</v>
      </c>
      <c r="C9284" s="31" t="s">
        <v>96</v>
      </c>
      <c r="D9284" s="31" t="s">
        <v>783</v>
      </c>
      <c r="E9284" s="31" t="s">
        <v>84</v>
      </c>
      <c r="F9284" s="2" t="s">
        <v>29</v>
      </c>
      <c r="G9284" s="63">
        <v>121.3</v>
      </c>
    </row>
    <row r="9285" spans="1:7" x14ac:dyDescent="0.25">
      <c r="A9285" s="31" t="s">
        <v>789</v>
      </c>
      <c r="B9285" s="31" t="s">
        <v>701</v>
      </c>
      <c r="C9285" s="31" t="s">
        <v>96</v>
      </c>
      <c r="D9285" s="31" t="s">
        <v>783</v>
      </c>
      <c r="E9285" s="31" t="s">
        <v>84</v>
      </c>
      <c r="F9285" s="2" t="s">
        <v>23</v>
      </c>
      <c r="G9285" s="63">
        <v>1465.1436000000003</v>
      </c>
    </row>
    <row r="9286" spans="1:7" x14ac:dyDescent="0.25">
      <c r="A9286" s="31" t="s">
        <v>789</v>
      </c>
      <c r="B9286" s="31" t="s">
        <v>701</v>
      </c>
      <c r="C9286" s="31" t="s">
        <v>96</v>
      </c>
      <c r="D9286" s="31" t="s">
        <v>783</v>
      </c>
      <c r="E9286" s="31" t="s">
        <v>0</v>
      </c>
      <c r="F9286" s="2" t="s">
        <v>14</v>
      </c>
      <c r="G9286" s="63">
        <v>3637.0954000000002</v>
      </c>
    </row>
    <row r="9287" spans="1:7" x14ac:dyDescent="0.25">
      <c r="A9287" s="31" t="s">
        <v>789</v>
      </c>
      <c r="B9287" s="31" t="s">
        <v>701</v>
      </c>
      <c r="C9287" s="31" t="s">
        <v>96</v>
      </c>
      <c r="D9287" s="31" t="s">
        <v>783</v>
      </c>
      <c r="E9287" s="31" t="s">
        <v>0</v>
      </c>
      <c r="F9287" s="2" t="s">
        <v>16</v>
      </c>
      <c r="G9287" s="63">
        <v>11836.547999999999</v>
      </c>
    </row>
    <row r="9288" spans="1:7" x14ac:dyDescent="0.25">
      <c r="A9288" s="31" t="s">
        <v>789</v>
      </c>
      <c r="B9288" s="31" t="s">
        <v>44</v>
      </c>
      <c r="C9288" s="31" t="s">
        <v>156</v>
      </c>
      <c r="D9288" s="31" t="s">
        <v>77</v>
      </c>
      <c r="E9288" s="31" t="s">
        <v>81</v>
      </c>
      <c r="F9288" s="2" t="s">
        <v>27</v>
      </c>
      <c r="G9288" s="63">
        <v>12589.25</v>
      </c>
    </row>
    <row r="9289" spans="1:7" x14ac:dyDescent="0.25">
      <c r="A9289" s="31" t="s">
        <v>789</v>
      </c>
      <c r="B9289" s="31" t="s">
        <v>44</v>
      </c>
      <c r="C9289" s="31" t="s">
        <v>156</v>
      </c>
      <c r="D9289" s="31" t="s">
        <v>77</v>
      </c>
      <c r="E9289" s="31" t="s">
        <v>81</v>
      </c>
      <c r="F9289" s="2" t="s">
        <v>83</v>
      </c>
      <c r="G9289" s="63">
        <v>6788.6999999999989</v>
      </c>
    </row>
    <row r="9290" spans="1:7" x14ac:dyDescent="0.25">
      <c r="A9290" s="31" t="s">
        <v>789</v>
      </c>
      <c r="B9290" s="31" t="s">
        <v>44</v>
      </c>
      <c r="C9290" s="31" t="s">
        <v>156</v>
      </c>
      <c r="D9290" s="31" t="s">
        <v>77</v>
      </c>
      <c r="E9290" s="31" t="s">
        <v>81</v>
      </c>
      <c r="F9290" s="2" t="s">
        <v>25</v>
      </c>
      <c r="G9290" s="63">
        <v>751475.66499999957</v>
      </c>
    </row>
    <row r="9291" spans="1:7" x14ac:dyDescent="0.25">
      <c r="A9291" s="31" t="s">
        <v>789</v>
      </c>
      <c r="B9291" s="31" t="s">
        <v>44</v>
      </c>
      <c r="C9291" s="31" t="s">
        <v>156</v>
      </c>
      <c r="D9291" s="31" t="s">
        <v>77</v>
      </c>
      <c r="E9291" s="31" t="s">
        <v>81</v>
      </c>
      <c r="F9291" s="2" t="s">
        <v>65</v>
      </c>
      <c r="G9291" s="63">
        <v>73203.927889999992</v>
      </c>
    </row>
    <row r="9292" spans="1:7" x14ac:dyDescent="0.25">
      <c r="A9292" s="31" t="s">
        <v>789</v>
      </c>
      <c r="B9292" s="31" t="s">
        <v>44</v>
      </c>
      <c r="C9292" s="31" t="s">
        <v>156</v>
      </c>
      <c r="D9292" s="31" t="s">
        <v>77</v>
      </c>
      <c r="E9292" s="31" t="s">
        <v>81</v>
      </c>
      <c r="F9292" s="2" t="s">
        <v>26</v>
      </c>
      <c r="G9292" s="63">
        <v>529592.43047999998</v>
      </c>
    </row>
    <row r="9293" spans="1:7" x14ac:dyDescent="0.25">
      <c r="A9293" s="31" t="s">
        <v>789</v>
      </c>
      <c r="B9293" s="31" t="s">
        <v>44</v>
      </c>
      <c r="C9293" s="31" t="s">
        <v>156</v>
      </c>
      <c r="D9293" s="31" t="s">
        <v>77</v>
      </c>
      <c r="E9293" s="31" t="s">
        <v>81</v>
      </c>
      <c r="F9293" s="2" t="s">
        <v>64</v>
      </c>
      <c r="G9293" s="63">
        <v>6554.4699999999993</v>
      </c>
    </row>
    <row r="9294" spans="1:7" x14ac:dyDescent="0.25">
      <c r="A9294" s="31" t="s">
        <v>789</v>
      </c>
      <c r="B9294" s="31" t="s">
        <v>44</v>
      </c>
      <c r="C9294" s="31" t="s">
        <v>156</v>
      </c>
      <c r="D9294" s="31" t="s">
        <v>77</v>
      </c>
      <c r="E9294" s="31" t="s">
        <v>81</v>
      </c>
      <c r="F9294" s="2" t="s">
        <v>9</v>
      </c>
      <c r="G9294" s="63">
        <v>327869.89581999986</v>
      </c>
    </row>
    <row r="9295" spans="1:7" x14ac:dyDescent="0.25">
      <c r="A9295" s="31" t="s">
        <v>789</v>
      </c>
      <c r="B9295" s="31" t="s">
        <v>44</v>
      </c>
      <c r="C9295" s="31" t="s">
        <v>156</v>
      </c>
      <c r="D9295" s="31" t="s">
        <v>77</v>
      </c>
      <c r="E9295" s="31" t="s">
        <v>79</v>
      </c>
      <c r="F9295" s="2" t="s">
        <v>28</v>
      </c>
      <c r="G9295" s="63">
        <v>219885.73899999986</v>
      </c>
    </row>
    <row r="9296" spans="1:7" x14ac:dyDescent="0.25">
      <c r="A9296" s="31" t="s">
        <v>789</v>
      </c>
      <c r="B9296" s="31" t="s">
        <v>44</v>
      </c>
      <c r="C9296" s="31" t="s">
        <v>156</v>
      </c>
      <c r="D9296" s="31" t="s">
        <v>77</v>
      </c>
      <c r="E9296" s="31" t="s">
        <v>79</v>
      </c>
      <c r="F9296" s="2" t="s">
        <v>90</v>
      </c>
      <c r="G9296" s="63">
        <v>11270.740000000009</v>
      </c>
    </row>
    <row r="9297" spans="1:7" x14ac:dyDescent="0.25">
      <c r="A9297" s="31" t="s">
        <v>789</v>
      </c>
      <c r="B9297" s="31" t="s">
        <v>44</v>
      </c>
      <c r="C9297" s="31" t="s">
        <v>156</v>
      </c>
      <c r="D9297" s="31" t="s">
        <v>77</v>
      </c>
      <c r="E9297" s="31" t="s">
        <v>5</v>
      </c>
      <c r="F9297" s="2" t="s">
        <v>52</v>
      </c>
      <c r="G9297" s="63">
        <v>48276.432999999939</v>
      </c>
    </row>
    <row r="9298" spans="1:7" x14ac:dyDescent="0.25">
      <c r="A9298" s="31" t="s">
        <v>789</v>
      </c>
      <c r="B9298" s="31" t="s">
        <v>44</v>
      </c>
      <c r="C9298" s="31" t="s">
        <v>156</v>
      </c>
      <c r="D9298" s="31" t="s">
        <v>77</v>
      </c>
      <c r="E9298" s="31" t="s">
        <v>5</v>
      </c>
      <c r="F9298" s="2" t="s">
        <v>11</v>
      </c>
      <c r="G9298" s="63">
        <v>1453533.0710299979</v>
      </c>
    </row>
    <row r="9299" spans="1:7" x14ac:dyDescent="0.25">
      <c r="A9299" s="31" t="s">
        <v>789</v>
      </c>
      <c r="B9299" s="31" t="s">
        <v>44</v>
      </c>
      <c r="C9299" s="31" t="s">
        <v>156</v>
      </c>
      <c r="D9299" s="31" t="s">
        <v>77</v>
      </c>
      <c r="E9299" s="31" t="s">
        <v>5</v>
      </c>
      <c r="F9299" s="2" t="s">
        <v>12</v>
      </c>
      <c r="G9299" s="63">
        <v>159793.98500000007</v>
      </c>
    </row>
    <row r="9300" spans="1:7" x14ac:dyDescent="0.25">
      <c r="A9300" s="31" t="s">
        <v>789</v>
      </c>
      <c r="B9300" s="31" t="s">
        <v>44</v>
      </c>
      <c r="C9300" s="31" t="s">
        <v>156</v>
      </c>
      <c r="D9300" s="31" t="s">
        <v>77</v>
      </c>
      <c r="E9300" s="31" t="s">
        <v>5</v>
      </c>
      <c r="F9300" s="2" t="s">
        <v>56</v>
      </c>
      <c r="G9300" s="63">
        <v>821947.74899999949</v>
      </c>
    </row>
    <row r="9301" spans="1:7" x14ac:dyDescent="0.25">
      <c r="A9301" s="31" t="s">
        <v>789</v>
      </c>
      <c r="B9301" s="31" t="s">
        <v>44</v>
      </c>
      <c r="C9301" s="31" t="s">
        <v>156</v>
      </c>
      <c r="D9301" s="31" t="s">
        <v>77</v>
      </c>
      <c r="E9301" s="31" t="s">
        <v>5</v>
      </c>
      <c r="F9301" s="2" t="s">
        <v>62</v>
      </c>
      <c r="G9301" s="63">
        <v>20912.280000000068</v>
      </c>
    </row>
    <row r="9302" spans="1:7" x14ac:dyDescent="0.25">
      <c r="A9302" s="31" t="s">
        <v>789</v>
      </c>
      <c r="B9302" s="31" t="s">
        <v>44</v>
      </c>
      <c r="C9302" s="31" t="s">
        <v>156</v>
      </c>
      <c r="D9302" s="31" t="s">
        <v>77</v>
      </c>
      <c r="E9302" s="31" t="s">
        <v>5</v>
      </c>
      <c r="F9302" s="2" t="s">
        <v>89</v>
      </c>
      <c r="G9302" s="63">
        <v>24671.059999999998</v>
      </c>
    </row>
    <row r="9303" spans="1:7" x14ac:dyDescent="0.25">
      <c r="A9303" s="31" t="s">
        <v>789</v>
      </c>
      <c r="B9303" s="31" t="s">
        <v>44</v>
      </c>
      <c r="C9303" s="31" t="s">
        <v>156</v>
      </c>
      <c r="D9303" s="31" t="s">
        <v>77</v>
      </c>
      <c r="E9303" s="31" t="s">
        <v>5</v>
      </c>
      <c r="F9303" s="2" t="s">
        <v>82</v>
      </c>
      <c r="G9303" s="63">
        <v>133917.17899999992</v>
      </c>
    </row>
    <row r="9304" spans="1:7" x14ac:dyDescent="0.25">
      <c r="A9304" s="31" t="s">
        <v>789</v>
      </c>
      <c r="B9304" s="31" t="s">
        <v>44</v>
      </c>
      <c r="C9304" s="31" t="s">
        <v>156</v>
      </c>
      <c r="D9304" s="31" t="s">
        <v>77</v>
      </c>
      <c r="E9304" s="31" t="s">
        <v>5</v>
      </c>
      <c r="F9304" s="2" t="s">
        <v>80</v>
      </c>
      <c r="G9304" s="63">
        <v>1809629.8267100011</v>
      </c>
    </row>
    <row r="9305" spans="1:7" x14ac:dyDescent="0.25">
      <c r="A9305" s="31" t="s">
        <v>789</v>
      </c>
      <c r="B9305" s="31" t="s">
        <v>44</v>
      </c>
      <c r="C9305" s="31" t="s">
        <v>156</v>
      </c>
      <c r="D9305" s="31" t="s">
        <v>77</v>
      </c>
      <c r="E9305" s="31" t="s">
        <v>5</v>
      </c>
      <c r="F9305" s="2" t="s">
        <v>63</v>
      </c>
      <c r="G9305" s="63">
        <v>11412.039999999999</v>
      </c>
    </row>
    <row r="9306" spans="1:7" x14ac:dyDescent="0.25">
      <c r="A9306" s="31" t="s">
        <v>789</v>
      </c>
      <c r="B9306" s="31" t="s">
        <v>44</v>
      </c>
      <c r="C9306" s="31" t="s">
        <v>156</v>
      </c>
      <c r="D9306" s="31" t="s">
        <v>77</v>
      </c>
      <c r="E9306" s="31" t="s">
        <v>5</v>
      </c>
      <c r="F9306" s="2" t="s">
        <v>61</v>
      </c>
      <c r="G9306" s="63">
        <v>344401.53612999996</v>
      </c>
    </row>
    <row r="9307" spans="1:7" x14ac:dyDescent="0.25">
      <c r="A9307" s="31" t="s">
        <v>789</v>
      </c>
      <c r="B9307" s="31" t="s">
        <v>44</v>
      </c>
      <c r="C9307" s="31" t="s">
        <v>156</v>
      </c>
      <c r="D9307" s="31" t="s">
        <v>77</v>
      </c>
      <c r="E9307" s="31" t="s">
        <v>85</v>
      </c>
      <c r="F9307" s="2" t="s">
        <v>87</v>
      </c>
      <c r="G9307" s="63">
        <v>42717.120000000003</v>
      </c>
    </row>
    <row r="9308" spans="1:7" x14ac:dyDescent="0.25">
      <c r="A9308" s="31" t="s">
        <v>789</v>
      </c>
      <c r="B9308" s="31" t="s">
        <v>44</v>
      </c>
      <c r="C9308" s="31" t="s">
        <v>156</v>
      </c>
      <c r="D9308" s="31" t="s">
        <v>77</v>
      </c>
      <c r="E9308" s="31" t="s">
        <v>85</v>
      </c>
      <c r="F9308" s="2" t="s">
        <v>88</v>
      </c>
      <c r="G9308" s="63">
        <v>1039.1300000000001</v>
      </c>
    </row>
    <row r="9309" spans="1:7" x14ac:dyDescent="0.25">
      <c r="A9309" s="31" t="s">
        <v>789</v>
      </c>
      <c r="B9309" s="31" t="s">
        <v>44</v>
      </c>
      <c r="C9309" s="31" t="s">
        <v>156</v>
      </c>
      <c r="D9309" s="31" t="s">
        <v>77</v>
      </c>
      <c r="E9309" s="31" t="s">
        <v>85</v>
      </c>
      <c r="F9309" s="2" t="s">
        <v>86</v>
      </c>
      <c r="G9309" s="63">
        <v>113010.26184000011</v>
      </c>
    </row>
    <row r="9310" spans="1:7" x14ac:dyDescent="0.25">
      <c r="A9310" s="31" t="s">
        <v>789</v>
      </c>
      <c r="B9310" s="31" t="s">
        <v>44</v>
      </c>
      <c r="C9310" s="31" t="s">
        <v>156</v>
      </c>
      <c r="D9310" s="31" t="s">
        <v>77</v>
      </c>
      <c r="E9310" s="31" t="s">
        <v>84</v>
      </c>
      <c r="F9310" s="2" t="s">
        <v>29</v>
      </c>
      <c r="G9310" s="63">
        <v>12231.610000000011</v>
      </c>
    </row>
    <row r="9311" spans="1:7" x14ac:dyDescent="0.25">
      <c r="A9311" s="31" t="s">
        <v>789</v>
      </c>
      <c r="B9311" s="31" t="s">
        <v>44</v>
      </c>
      <c r="C9311" s="31" t="s">
        <v>156</v>
      </c>
      <c r="D9311" s="31" t="s">
        <v>77</v>
      </c>
      <c r="E9311" s="31" t="s">
        <v>84</v>
      </c>
      <c r="F9311" s="2" t="s">
        <v>67</v>
      </c>
      <c r="G9311" s="63">
        <v>13193.170000000006</v>
      </c>
    </row>
    <row r="9312" spans="1:7" x14ac:dyDescent="0.25">
      <c r="A9312" s="31" t="s">
        <v>789</v>
      </c>
      <c r="B9312" s="31" t="s">
        <v>44</v>
      </c>
      <c r="C9312" s="31" t="s">
        <v>156</v>
      </c>
      <c r="D9312" s="31" t="s">
        <v>77</v>
      </c>
      <c r="E9312" s="31" t="s">
        <v>84</v>
      </c>
      <c r="F9312" s="2" t="s">
        <v>93</v>
      </c>
      <c r="G9312" s="63">
        <v>6022.9799999999886</v>
      </c>
    </row>
    <row r="9313" spans="1:7" x14ac:dyDescent="0.25">
      <c r="A9313" s="31" t="s">
        <v>789</v>
      </c>
      <c r="B9313" s="31" t="s">
        <v>44</v>
      </c>
      <c r="C9313" s="31" t="s">
        <v>156</v>
      </c>
      <c r="D9313" s="31" t="s">
        <v>77</v>
      </c>
      <c r="E9313" s="31" t="s">
        <v>84</v>
      </c>
      <c r="F9313" s="2" t="s">
        <v>23</v>
      </c>
      <c r="G9313" s="63">
        <v>639134.48000000068</v>
      </c>
    </row>
    <row r="9314" spans="1:7" x14ac:dyDescent="0.25">
      <c r="A9314" s="31" t="s">
        <v>789</v>
      </c>
      <c r="B9314" s="31" t="s">
        <v>44</v>
      </c>
      <c r="C9314" s="31" t="s">
        <v>156</v>
      </c>
      <c r="D9314" s="31" t="s">
        <v>77</v>
      </c>
      <c r="E9314" s="31" t="s">
        <v>92</v>
      </c>
      <c r="F9314" s="2" t="s">
        <v>92</v>
      </c>
      <c r="G9314" s="63">
        <v>6368.3999999999978</v>
      </c>
    </row>
    <row r="9315" spans="1:7" x14ac:dyDescent="0.25">
      <c r="A9315" s="31" t="s">
        <v>789</v>
      </c>
      <c r="B9315" s="31" t="s">
        <v>44</v>
      </c>
      <c r="C9315" s="31" t="s">
        <v>156</v>
      </c>
      <c r="D9315" s="31" t="s">
        <v>77</v>
      </c>
      <c r="E9315" s="31" t="s">
        <v>689</v>
      </c>
      <c r="F9315" s="2" t="s">
        <v>690</v>
      </c>
      <c r="G9315" s="63"/>
    </row>
    <row r="9316" spans="1:7" x14ac:dyDescent="0.25">
      <c r="A9316" s="31" t="s">
        <v>789</v>
      </c>
      <c r="B9316" s="31" t="s">
        <v>44</v>
      </c>
      <c r="C9316" s="31" t="s">
        <v>156</v>
      </c>
      <c r="D9316" s="31" t="s">
        <v>77</v>
      </c>
      <c r="E9316" s="31" t="s">
        <v>0</v>
      </c>
      <c r="F9316" s="2" t="s">
        <v>14</v>
      </c>
      <c r="G9316" s="63">
        <v>11904.049999999996</v>
      </c>
    </row>
    <row r="9317" spans="1:7" x14ac:dyDescent="0.25">
      <c r="A9317" s="31" t="s">
        <v>789</v>
      </c>
      <c r="B9317" s="31" t="s">
        <v>44</v>
      </c>
      <c r="C9317" s="31" t="s">
        <v>156</v>
      </c>
      <c r="D9317" s="31" t="s">
        <v>77</v>
      </c>
      <c r="E9317" s="31" t="s">
        <v>0</v>
      </c>
      <c r="F9317" s="2" t="s">
        <v>15</v>
      </c>
      <c r="G9317" s="63">
        <v>175537.27000000002</v>
      </c>
    </row>
    <row r="9318" spans="1:7" x14ac:dyDescent="0.25">
      <c r="A9318" s="31" t="s">
        <v>789</v>
      </c>
      <c r="B9318" s="31" t="s">
        <v>44</v>
      </c>
      <c r="C9318" s="31" t="s">
        <v>156</v>
      </c>
      <c r="D9318" s="31" t="s">
        <v>77</v>
      </c>
      <c r="E9318" s="31" t="s">
        <v>0</v>
      </c>
      <c r="F9318" s="2" t="s">
        <v>16</v>
      </c>
      <c r="G9318" s="63">
        <v>1721098.7399999979</v>
      </c>
    </row>
    <row r="9319" spans="1:7" x14ac:dyDescent="0.25">
      <c r="A9319" s="31" t="s">
        <v>789</v>
      </c>
      <c r="B9319" s="31" t="s">
        <v>780</v>
      </c>
      <c r="C9319" s="31" t="s">
        <v>96</v>
      </c>
      <c r="D9319" s="31" t="s">
        <v>783</v>
      </c>
      <c r="E9319" s="31" t="s">
        <v>81</v>
      </c>
      <c r="F9319" s="2" t="s">
        <v>27</v>
      </c>
      <c r="G9319" s="63">
        <v>39133.579999999965</v>
      </c>
    </row>
    <row r="9320" spans="1:7" x14ac:dyDescent="0.25">
      <c r="A9320" s="31" t="s">
        <v>789</v>
      </c>
      <c r="B9320" s="31" t="s">
        <v>780</v>
      </c>
      <c r="C9320" s="31" t="s">
        <v>96</v>
      </c>
      <c r="D9320" s="31" t="s">
        <v>783</v>
      </c>
      <c r="E9320" s="31" t="s">
        <v>81</v>
      </c>
      <c r="F9320" s="2" t="s">
        <v>83</v>
      </c>
      <c r="G9320" s="63">
        <v>5400.56</v>
      </c>
    </row>
    <row r="9321" spans="1:7" x14ac:dyDescent="0.25">
      <c r="A9321" s="31" t="s">
        <v>789</v>
      </c>
      <c r="B9321" s="31" t="s">
        <v>780</v>
      </c>
      <c r="C9321" s="31" t="s">
        <v>96</v>
      </c>
      <c r="D9321" s="31" t="s">
        <v>783</v>
      </c>
      <c r="E9321" s="31" t="s">
        <v>81</v>
      </c>
      <c r="F9321" s="2" t="s">
        <v>25</v>
      </c>
      <c r="G9321" s="63">
        <v>209645.58999999991</v>
      </c>
    </row>
    <row r="9322" spans="1:7" x14ac:dyDescent="0.25">
      <c r="A9322" s="31" t="s">
        <v>789</v>
      </c>
      <c r="B9322" s="31" t="s">
        <v>780</v>
      </c>
      <c r="C9322" s="31" t="s">
        <v>96</v>
      </c>
      <c r="D9322" s="31" t="s">
        <v>783</v>
      </c>
      <c r="E9322" s="31" t="s">
        <v>81</v>
      </c>
      <c r="F9322" s="2" t="s">
        <v>65</v>
      </c>
      <c r="G9322" s="63">
        <v>16785.120000000003</v>
      </c>
    </row>
    <row r="9323" spans="1:7" x14ac:dyDescent="0.25">
      <c r="A9323" s="31" t="s">
        <v>789</v>
      </c>
      <c r="B9323" s="31" t="s">
        <v>780</v>
      </c>
      <c r="C9323" s="31" t="s">
        <v>96</v>
      </c>
      <c r="D9323" s="31" t="s">
        <v>783</v>
      </c>
      <c r="E9323" s="31" t="s">
        <v>81</v>
      </c>
      <c r="F9323" s="2" t="s">
        <v>26</v>
      </c>
      <c r="G9323" s="63">
        <v>235290.99000000014</v>
      </c>
    </row>
    <row r="9324" spans="1:7" x14ac:dyDescent="0.25">
      <c r="A9324" s="31" t="s">
        <v>789</v>
      </c>
      <c r="B9324" s="31" t="s">
        <v>780</v>
      </c>
      <c r="C9324" s="31" t="s">
        <v>96</v>
      </c>
      <c r="D9324" s="31" t="s">
        <v>783</v>
      </c>
      <c r="E9324" s="31" t="s">
        <v>81</v>
      </c>
      <c r="F9324" s="2" t="s">
        <v>64</v>
      </c>
      <c r="G9324" s="63">
        <v>41064.769999999953</v>
      </c>
    </row>
    <row r="9325" spans="1:7" x14ac:dyDescent="0.25">
      <c r="A9325" s="31" t="s">
        <v>789</v>
      </c>
      <c r="B9325" s="31" t="s">
        <v>780</v>
      </c>
      <c r="C9325" s="31" t="s">
        <v>96</v>
      </c>
      <c r="D9325" s="31" t="s">
        <v>783</v>
      </c>
      <c r="E9325" s="31" t="s">
        <v>81</v>
      </c>
      <c r="F9325" s="2" t="s">
        <v>9</v>
      </c>
      <c r="G9325" s="63">
        <v>102962.17000000009</v>
      </c>
    </row>
    <row r="9326" spans="1:7" x14ac:dyDescent="0.25">
      <c r="A9326" s="31" t="s">
        <v>789</v>
      </c>
      <c r="B9326" s="31" t="s">
        <v>780</v>
      </c>
      <c r="C9326" s="31" t="s">
        <v>96</v>
      </c>
      <c r="D9326" s="31" t="s">
        <v>783</v>
      </c>
      <c r="E9326" s="31" t="s">
        <v>79</v>
      </c>
      <c r="F9326" s="2" t="s">
        <v>28</v>
      </c>
      <c r="G9326" s="63">
        <v>15597.270000000008</v>
      </c>
    </row>
    <row r="9327" spans="1:7" x14ac:dyDescent="0.25">
      <c r="A9327" s="31" t="s">
        <v>789</v>
      </c>
      <c r="B9327" s="31" t="s">
        <v>780</v>
      </c>
      <c r="C9327" s="31" t="s">
        <v>96</v>
      </c>
      <c r="D9327" s="31" t="s">
        <v>783</v>
      </c>
      <c r="E9327" s="31" t="s">
        <v>79</v>
      </c>
      <c r="F9327" s="2" t="s">
        <v>90</v>
      </c>
      <c r="G9327" s="63">
        <v>1368.2200000000003</v>
      </c>
    </row>
    <row r="9328" spans="1:7" x14ac:dyDescent="0.25">
      <c r="A9328" s="31" t="s">
        <v>789</v>
      </c>
      <c r="B9328" s="31" t="s">
        <v>780</v>
      </c>
      <c r="C9328" s="31" t="s">
        <v>96</v>
      </c>
      <c r="D9328" s="31" t="s">
        <v>783</v>
      </c>
      <c r="E9328" s="31" t="s">
        <v>5</v>
      </c>
      <c r="F9328" s="2" t="s">
        <v>52</v>
      </c>
      <c r="G9328" s="63">
        <v>9806.9600000000009</v>
      </c>
    </row>
    <row r="9329" spans="1:7" x14ac:dyDescent="0.25">
      <c r="A9329" s="31" t="s">
        <v>789</v>
      </c>
      <c r="B9329" s="31" t="s">
        <v>780</v>
      </c>
      <c r="C9329" s="31" t="s">
        <v>96</v>
      </c>
      <c r="D9329" s="31" t="s">
        <v>783</v>
      </c>
      <c r="E9329" s="31" t="s">
        <v>5</v>
      </c>
      <c r="F9329" s="2" t="s">
        <v>11</v>
      </c>
      <c r="G9329" s="63">
        <v>496840.60000000027</v>
      </c>
    </row>
    <row r="9330" spans="1:7" x14ac:dyDescent="0.25">
      <c r="A9330" s="31" t="s">
        <v>789</v>
      </c>
      <c r="B9330" s="31" t="s">
        <v>780</v>
      </c>
      <c r="C9330" s="31" t="s">
        <v>96</v>
      </c>
      <c r="D9330" s="31" t="s">
        <v>783</v>
      </c>
      <c r="E9330" s="31" t="s">
        <v>5</v>
      </c>
      <c r="F9330" s="2" t="s">
        <v>12</v>
      </c>
      <c r="G9330" s="63">
        <v>55149.500000000007</v>
      </c>
    </row>
    <row r="9331" spans="1:7" x14ac:dyDescent="0.25">
      <c r="A9331" s="31" t="s">
        <v>789</v>
      </c>
      <c r="B9331" s="31" t="s">
        <v>780</v>
      </c>
      <c r="C9331" s="31" t="s">
        <v>96</v>
      </c>
      <c r="D9331" s="31" t="s">
        <v>783</v>
      </c>
      <c r="E9331" s="31" t="s">
        <v>5</v>
      </c>
      <c r="F9331" s="2" t="s">
        <v>56</v>
      </c>
      <c r="G9331" s="63">
        <v>45500.739999999976</v>
      </c>
    </row>
    <row r="9332" spans="1:7" x14ac:dyDescent="0.25">
      <c r="A9332" s="31" t="s">
        <v>789</v>
      </c>
      <c r="B9332" s="31" t="s">
        <v>780</v>
      </c>
      <c r="C9332" s="31" t="s">
        <v>96</v>
      </c>
      <c r="D9332" s="31" t="s">
        <v>783</v>
      </c>
      <c r="E9332" s="31" t="s">
        <v>5</v>
      </c>
      <c r="F9332" s="2" t="s">
        <v>62</v>
      </c>
      <c r="G9332" s="63">
        <v>1958.9499999999994</v>
      </c>
    </row>
    <row r="9333" spans="1:7" x14ac:dyDescent="0.25">
      <c r="A9333" s="31" t="s">
        <v>789</v>
      </c>
      <c r="B9333" s="31" t="s">
        <v>780</v>
      </c>
      <c r="C9333" s="31" t="s">
        <v>96</v>
      </c>
      <c r="D9333" s="31" t="s">
        <v>783</v>
      </c>
      <c r="E9333" s="31" t="s">
        <v>5</v>
      </c>
      <c r="F9333" s="2" t="s">
        <v>89</v>
      </c>
      <c r="G9333" s="63">
        <v>123700.87999999976</v>
      </c>
    </row>
    <row r="9334" spans="1:7" x14ac:dyDescent="0.25">
      <c r="A9334" s="31" t="s">
        <v>789</v>
      </c>
      <c r="B9334" s="31" t="s">
        <v>780</v>
      </c>
      <c r="C9334" s="31" t="s">
        <v>96</v>
      </c>
      <c r="D9334" s="31" t="s">
        <v>783</v>
      </c>
      <c r="E9334" s="31" t="s">
        <v>5</v>
      </c>
      <c r="F9334" s="2" t="s">
        <v>82</v>
      </c>
      <c r="G9334" s="63">
        <v>7870.0799999999954</v>
      </c>
    </row>
    <row r="9335" spans="1:7" x14ac:dyDescent="0.25">
      <c r="A9335" s="31" t="s">
        <v>789</v>
      </c>
      <c r="B9335" s="31" t="s">
        <v>780</v>
      </c>
      <c r="C9335" s="31" t="s">
        <v>96</v>
      </c>
      <c r="D9335" s="31" t="s">
        <v>783</v>
      </c>
      <c r="E9335" s="31" t="s">
        <v>5</v>
      </c>
      <c r="F9335" s="2" t="s">
        <v>80</v>
      </c>
      <c r="G9335" s="63">
        <v>678600.09999999858</v>
      </c>
    </row>
    <row r="9336" spans="1:7" x14ac:dyDescent="0.25">
      <c r="A9336" s="31" t="s">
        <v>789</v>
      </c>
      <c r="B9336" s="31" t="s">
        <v>780</v>
      </c>
      <c r="C9336" s="31" t="s">
        <v>96</v>
      </c>
      <c r="D9336" s="31" t="s">
        <v>783</v>
      </c>
      <c r="E9336" s="31" t="s">
        <v>5</v>
      </c>
      <c r="F9336" s="2" t="s">
        <v>63</v>
      </c>
      <c r="G9336" s="63">
        <v>3840.7499999999982</v>
      </c>
    </row>
    <row r="9337" spans="1:7" x14ac:dyDescent="0.25">
      <c r="A9337" s="31" t="s">
        <v>789</v>
      </c>
      <c r="B9337" s="31" t="s">
        <v>780</v>
      </c>
      <c r="C9337" s="31" t="s">
        <v>96</v>
      </c>
      <c r="D9337" s="31" t="s">
        <v>783</v>
      </c>
      <c r="E9337" s="31" t="s">
        <v>5</v>
      </c>
      <c r="F9337" s="2" t="s">
        <v>61</v>
      </c>
      <c r="G9337" s="63">
        <v>143471.12000000002</v>
      </c>
    </row>
    <row r="9338" spans="1:7" x14ac:dyDescent="0.25">
      <c r="A9338" s="31" t="s">
        <v>789</v>
      </c>
      <c r="B9338" s="31" t="s">
        <v>780</v>
      </c>
      <c r="C9338" s="31" t="s">
        <v>96</v>
      </c>
      <c r="D9338" s="31" t="s">
        <v>783</v>
      </c>
      <c r="E9338" s="31" t="s">
        <v>85</v>
      </c>
      <c r="F9338" s="2" t="s">
        <v>87</v>
      </c>
      <c r="G9338" s="63">
        <v>24591.539999999994</v>
      </c>
    </row>
    <row r="9339" spans="1:7" x14ac:dyDescent="0.25">
      <c r="A9339" s="31" t="s">
        <v>789</v>
      </c>
      <c r="B9339" s="31" t="s">
        <v>780</v>
      </c>
      <c r="C9339" s="31" t="s">
        <v>96</v>
      </c>
      <c r="D9339" s="31" t="s">
        <v>783</v>
      </c>
      <c r="E9339" s="31" t="s">
        <v>85</v>
      </c>
      <c r="F9339" s="2" t="s">
        <v>88</v>
      </c>
      <c r="G9339" s="63">
        <v>1237.2500000000005</v>
      </c>
    </row>
    <row r="9340" spans="1:7" x14ac:dyDescent="0.25">
      <c r="A9340" s="31" t="s">
        <v>789</v>
      </c>
      <c r="B9340" s="31" t="s">
        <v>780</v>
      </c>
      <c r="C9340" s="31" t="s">
        <v>96</v>
      </c>
      <c r="D9340" s="31" t="s">
        <v>783</v>
      </c>
      <c r="E9340" s="31" t="s">
        <v>85</v>
      </c>
      <c r="F9340" s="2" t="s">
        <v>86</v>
      </c>
      <c r="G9340" s="63">
        <v>43746.350000000006</v>
      </c>
    </row>
    <row r="9341" spans="1:7" x14ac:dyDescent="0.25">
      <c r="A9341" s="31" t="s">
        <v>789</v>
      </c>
      <c r="B9341" s="31" t="s">
        <v>780</v>
      </c>
      <c r="C9341" s="31" t="s">
        <v>96</v>
      </c>
      <c r="D9341" s="31" t="s">
        <v>783</v>
      </c>
      <c r="E9341" s="31" t="s">
        <v>84</v>
      </c>
      <c r="F9341" s="2" t="s">
        <v>29</v>
      </c>
      <c r="G9341" s="63">
        <v>1567.9599999999994</v>
      </c>
    </row>
    <row r="9342" spans="1:7" x14ac:dyDescent="0.25">
      <c r="A9342" s="31" t="s">
        <v>789</v>
      </c>
      <c r="B9342" s="31" t="s">
        <v>780</v>
      </c>
      <c r="C9342" s="31" t="s">
        <v>96</v>
      </c>
      <c r="D9342" s="31" t="s">
        <v>783</v>
      </c>
      <c r="E9342" s="31" t="s">
        <v>84</v>
      </c>
      <c r="F9342" s="2" t="s">
        <v>23</v>
      </c>
      <c r="G9342" s="63">
        <v>44817.070000000043</v>
      </c>
    </row>
    <row r="9343" spans="1:7" x14ac:dyDescent="0.25">
      <c r="A9343" s="31" t="s">
        <v>789</v>
      </c>
      <c r="B9343" s="31" t="s">
        <v>780</v>
      </c>
      <c r="C9343" s="31" t="s">
        <v>96</v>
      </c>
      <c r="D9343" s="31" t="s">
        <v>783</v>
      </c>
      <c r="E9343" s="31" t="s">
        <v>92</v>
      </c>
      <c r="F9343" s="2" t="s">
        <v>92</v>
      </c>
      <c r="G9343" s="63">
        <v>8578.1999999999916</v>
      </c>
    </row>
    <row r="9344" spans="1:7" x14ac:dyDescent="0.25">
      <c r="A9344" s="31" t="s">
        <v>789</v>
      </c>
      <c r="B9344" s="31" t="s">
        <v>780</v>
      </c>
      <c r="C9344" s="31" t="s">
        <v>96</v>
      </c>
      <c r="D9344" s="31" t="s">
        <v>783</v>
      </c>
      <c r="E9344" s="31" t="s">
        <v>689</v>
      </c>
      <c r="F9344" s="2" t="s">
        <v>690</v>
      </c>
      <c r="G9344" s="63">
        <v>0</v>
      </c>
    </row>
    <row r="9345" spans="1:7" x14ac:dyDescent="0.25">
      <c r="A9345" s="31" t="s">
        <v>789</v>
      </c>
      <c r="B9345" s="31" t="s">
        <v>780</v>
      </c>
      <c r="C9345" s="31" t="s">
        <v>96</v>
      </c>
      <c r="D9345" s="31" t="s">
        <v>783</v>
      </c>
      <c r="E9345" s="31" t="s">
        <v>0</v>
      </c>
      <c r="F9345" s="2" t="s">
        <v>14</v>
      </c>
      <c r="G9345" s="63">
        <v>24025.670000000038</v>
      </c>
    </row>
    <row r="9346" spans="1:7" x14ac:dyDescent="0.25">
      <c r="A9346" s="31" t="s">
        <v>789</v>
      </c>
      <c r="B9346" s="31" t="s">
        <v>780</v>
      </c>
      <c r="C9346" s="31" t="s">
        <v>96</v>
      </c>
      <c r="D9346" s="31" t="s">
        <v>783</v>
      </c>
      <c r="E9346" s="31" t="s">
        <v>0</v>
      </c>
      <c r="F9346" s="2" t="s">
        <v>15</v>
      </c>
      <c r="G9346" s="63">
        <v>3571.4700000000025</v>
      </c>
    </row>
    <row r="9347" spans="1:7" x14ac:dyDescent="0.25">
      <c r="A9347" s="31" t="s">
        <v>789</v>
      </c>
      <c r="B9347" s="31" t="s">
        <v>780</v>
      </c>
      <c r="C9347" s="31" t="s">
        <v>96</v>
      </c>
      <c r="D9347" s="31" t="s">
        <v>783</v>
      </c>
      <c r="E9347" s="31" t="s">
        <v>0</v>
      </c>
      <c r="F9347" s="2" t="s">
        <v>16</v>
      </c>
      <c r="G9347" s="63">
        <v>164521.68999999974</v>
      </c>
    </row>
    <row r="9348" spans="1:7" x14ac:dyDescent="0.25">
      <c r="A9348" s="31" t="s">
        <v>789</v>
      </c>
      <c r="B9348" s="31" t="s">
        <v>20</v>
      </c>
      <c r="C9348" s="31" t="s">
        <v>96</v>
      </c>
      <c r="D9348" s="31" t="s">
        <v>783</v>
      </c>
      <c r="E9348" s="31" t="s">
        <v>81</v>
      </c>
      <c r="F9348" s="2" t="s">
        <v>27</v>
      </c>
      <c r="G9348" s="63">
        <v>11972.819999999998</v>
      </c>
    </row>
    <row r="9349" spans="1:7" x14ac:dyDescent="0.25">
      <c r="A9349" s="31" t="s">
        <v>789</v>
      </c>
      <c r="B9349" s="31" t="s">
        <v>20</v>
      </c>
      <c r="C9349" s="31" t="s">
        <v>96</v>
      </c>
      <c r="D9349" s="31" t="s">
        <v>783</v>
      </c>
      <c r="E9349" s="31" t="s">
        <v>81</v>
      </c>
      <c r="F9349" s="2" t="s">
        <v>83</v>
      </c>
      <c r="G9349" s="63">
        <v>879.91000000000031</v>
      </c>
    </row>
    <row r="9350" spans="1:7" x14ac:dyDescent="0.25">
      <c r="A9350" s="31" t="s">
        <v>789</v>
      </c>
      <c r="B9350" s="31" t="s">
        <v>20</v>
      </c>
      <c r="C9350" s="31" t="s">
        <v>96</v>
      </c>
      <c r="D9350" s="31" t="s">
        <v>783</v>
      </c>
      <c r="E9350" s="31" t="s">
        <v>81</v>
      </c>
      <c r="F9350" s="2" t="s">
        <v>25</v>
      </c>
      <c r="G9350" s="63">
        <v>48842.850000000013</v>
      </c>
    </row>
    <row r="9351" spans="1:7" x14ac:dyDescent="0.25">
      <c r="A9351" s="31" t="s">
        <v>789</v>
      </c>
      <c r="B9351" s="31" t="s">
        <v>20</v>
      </c>
      <c r="C9351" s="31" t="s">
        <v>96</v>
      </c>
      <c r="D9351" s="31" t="s">
        <v>783</v>
      </c>
      <c r="E9351" s="31" t="s">
        <v>81</v>
      </c>
      <c r="F9351" s="2" t="s">
        <v>65</v>
      </c>
      <c r="G9351" s="63">
        <v>2503.6800000000003</v>
      </c>
    </row>
    <row r="9352" spans="1:7" x14ac:dyDescent="0.25">
      <c r="A9352" s="31" t="s">
        <v>789</v>
      </c>
      <c r="B9352" s="31" t="s">
        <v>20</v>
      </c>
      <c r="C9352" s="31" t="s">
        <v>96</v>
      </c>
      <c r="D9352" s="31" t="s">
        <v>783</v>
      </c>
      <c r="E9352" s="31" t="s">
        <v>81</v>
      </c>
      <c r="F9352" s="2" t="s">
        <v>26</v>
      </c>
      <c r="G9352" s="63">
        <v>34827.260000000024</v>
      </c>
    </row>
    <row r="9353" spans="1:7" x14ac:dyDescent="0.25">
      <c r="A9353" s="31" t="s">
        <v>789</v>
      </c>
      <c r="B9353" s="31" t="s">
        <v>20</v>
      </c>
      <c r="C9353" s="31" t="s">
        <v>96</v>
      </c>
      <c r="D9353" s="31" t="s">
        <v>783</v>
      </c>
      <c r="E9353" s="31" t="s">
        <v>81</v>
      </c>
      <c r="F9353" s="2" t="s">
        <v>64</v>
      </c>
      <c r="G9353" s="63">
        <v>6287.569999999997</v>
      </c>
    </row>
    <row r="9354" spans="1:7" x14ac:dyDescent="0.25">
      <c r="A9354" s="31" t="s">
        <v>789</v>
      </c>
      <c r="B9354" s="31" t="s">
        <v>20</v>
      </c>
      <c r="C9354" s="31" t="s">
        <v>96</v>
      </c>
      <c r="D9354" s="31" t="s">
        <v>783</v>
      </c>
      <c r="E9354" s="31" t="s">
        <v>81</v>
      </c>
      <c r="F9354" s="2" t="s">
        <v>9</v>
      </c>
      <c r="G9354" s="63">
        <v>25368.159999999993</v>
      </c>
    </row>
    <row r="9355" spans="1:7" x14ac:dyDescent="0.25">
      <c r="A9355" s="31" t="s">
        <v>789</v>
      </c>
      <c r="B9355" s="31" t="s">
        <v>20</v>
      </c>
      <c r="C9355" s="31" t="s">
        <v>96</v>
      </c>
      <c r="D9355" s="31" t="s">
        <v>783</v>
      </c>
      <c r="E9355" s="31" t="s">
        <v>79</v>
      </c>
      <c r="F9355" s="2" t="s">
        <v>28</v>
      </c>
      <c r="G9355" s="63">
        <v>1748.1400000000026</v>
      </c>
    </row>
    <row r="9356" spans="1:7" x14ac:dyDescent="0.25">
      <c r="A9356" s="31" t="s">
        <v>789</v>
      </c>
      <c r="B9356" s="31" t="s">
        <v>20</v>
      </c>
      <c r="C9356" s="31" t="s">
        <v>96</v>
      </c>
      <c r="D9356" s="31" t="s">
        <v>783</v>
      </c>
      <c r="E9356" s="31" t="s">
        <v>79</v>
      </c>
      <c r="F9356" s="2" t="s">
        <v>90</v>
      </c>
      <c r="G9356" s="63">
        <v>80.899999999999991</v>
      </c>
    </row>
    <row r="9357" spans="1:7" x14ac:dyDescent="0.25">
      <c r="A9357" s="31" t="s">
        <v>789</v>
      </c>
      <c r="B9357" s="31" t="s">
        <v>20</v>
      </c>
      <c r="C9357" s="31" t="s">
        <v>96</v>
      </c>
      <c r="D9357" s="31" t="s">
        <v>783</v>
      </c>
      <c r="E9357" s="31" t="s">
        <v>5</v>
      </c>
      <c r="F9357" s="2" t="s">
        <v>52</v>
      </c>
      <c r="G9357" s="63">
        <v>1144.07</v>
      </c>
    </row>
    <row r="9358" spans="1:7" x14ac:dyDescent="0.25">
      <c r="A9358" s="31" t="s">
        <v>789</v>
      </c>
      <c r="B9358" s="31" t="s">
        <v>20</v>
      </c>
      <c r="C9358" s="31" t="s">
        <v>96</v>
      </c>
      <c r="D9358" s="31" t="s">
        <v>783</v>
      </c>
      <c r="E9358" s="31" t="s">
        <v>5</v>
      </c>
      <c r="F9358" s="2" t="s">
        <v>11</v>
      </c>
      <c r="G9358" s="63">
        <v>70336.62000000001</v>
      </c>
    </row>
    <row r="9359" spans="1:7" x14ac:dyDescent="0.25">
      <c r="A9359" s="31" t="s">
        <v>789</v>
      </c>
      <c r="B9359" s="31" t="s">
        <v>20</v>
      </c>
      <c r="C9359" s="31" t="s">
        <v>96</v>
      </c>
      <c r="D9359" s="31" t="s">
        <v>783</v>
      </c>
      <c r="E9359" s="31" t="s">
        <v>5</v>
      </c>
      <c r="F9359" s="2" t="s">
        <v>12</v>
      </c>
      <c r="G9359" s="63">
        <v>8650.3100000000013</v>
      </c>
    </row>
    <row r="9360" spans="1:7" x14ac:dyDescent="0.25">
      <c r="A9360" s="31" t="s">
        <v>789</v>
      </c>
      <c r="B9360" s="31" t="s">
        <v>20</v>
      </c>
      <c r="C9360" s="31" t="s">
        <v>96</v>
      </c>
      <c r="D9360" s="31" t="s">
        <v>783</v>
      </c>
      <c r="E9360" s="31" t="s">
        <v>5</v>
      </c>
      <c r="F9360" s="2" t="s">
        <v>56</v>
      </c>
      <c r="G9360" s="63">
        <v>21713.93</v>
      </c>
    </row>
    <row r="9361" spans="1:7" x14ac:dyDescent="0.25">
      <c r="A9361" s="31" t="s">
        <v>789</v>
      </c>
      <c r="B9361" s="31" t="s">
        <v>20</v>
      </c>
      <c r="C9361" s="31" t="s">
        <v>96</v>
      </c>
      <c r="D9361" s="31" t="s">
        <v>783</v>
      </c>
      <c r="E9361" s="31" t="s">
        <v>5</v>
      </c>
      <c r="F9361" s="2" t="s">
        <v>62</v>
      </c>
      <c r="G9361" s="63">
        <v>451.89</v>
      </c>
    </row>
    <row r="9362" spans="1:7" x14ac:dyDescent="0.25">
      <c r="A9362" s="31" t="s">
        <v>789</v>
      </c>
      <c r="B9362" s="31" t="s">
        <v>20</v>
      </c>
      <c r="C9362" s="31" t="s">
        <v>96</v>
      </c>
      <c r="D9362" s="31" t="s">
        <v>783</v>
      </c>
      <c r="E9362" s="31" t="s">
        <v>5</v>
      </c>
      <c r="F9362" s="2" t="s">
        <v>89</v>
      </c>
      <c r="G9362" s="63">
        <v>29795.030000000061</v>
      </c>
    </row>
    <row r="9363" spans="1:7" x14ac:dyDescent="0.25">
      <c r="A9363" s="31" t="s">
        <v>789</v>
      </c>
      <c r="B9363" s="31" t="s">
        <v>20</v>
      </c>
      <c r="C9363" s="31" t="s">
        <v>96</v>
      </c>
      <c r="D9363" s="31" t="s">
        <v>783</v>
      </c>
      <c r="E9363" s="31" t="s">
        <v>5</v>
      </c>
      <c r="F9363" s="2" t="s">
        <v>82</v>
      </c>
      <c r="G9363" s="63">
        <v>1110.8000000000002</v>
      </c>
    </row>
    <row r="9364" spans="1:7" x14ac:dyDescent="0.25">
      <c r="A9364" s="31" t="s">
        <v>789</v>
      </c>
      <c r="B9364" s="31" t="s">
        <v>20</v>
      </c>
      <c r="C9364" s="31" t="s">
        <v>96</v>
      </c>
      <c r="D9364" s="31" t="s">
        <v>783</v>
      </c>
      <c r="E9364" s="31" t="s">
        <v>5</v>
      </c>
      <c r="F9364" s="2" t="s">
        <v>80</v>
      </c>
      <c r="G9364" s="63">
        <v>112164.32000000018</v>
      </c>
    </row>
    <row r="9365" spans="1:7" x14ac:dyDescent="0.25">
      <c r="A9365" s="31" t="s">
        <v>789</v>
      </c>
      <c r="B9365" s="31" t="s">
        <v>20</v>
      </c>
      <c r="C9365" s="31" t="s">
        <v>96</v>
      </c>
      <c r="D9365" s="31" t="s">
        <v>783</v>
      </c>
      <c r="E9365" s="31" t="s">
        <v>5</v>
      </c>
      <c r="F9365" s="2" t="s">
        <v>63</v>
      </c>
      <c r="G9365" s="63">
        <v>598.94000000000005</v>
      </c>
    </row>
    <row r="9366" spans="1:7" x14ac:dyDescent="0.25">
      <c r="A9366" s="31" t="s">
        <v>789</v>
      </c>
      <c r="B9366" s="31" t="s">
        <v>20</v>
      </c>
      <c r="C9366" s="31" t="s">
        <v>96</v>
      </c>
      <c r="D9366" s="31" t="s">
        <v>783</v>
      </c>
      <c r="E9366" s="31" t="s">
        <v>5</v>
      </c>
      <c r="F9366" s="2" t="s">
        <v>61</v>
      </c>
      <c r="G9366" s="63">
        <v>32871.399999999987</v>
      </c>
    </row>
    <row r="9367" spans="1:7" x14ac:dyDescent="0.25">
      <c r="A9367" s="31" t="s">
        <v>789</v>
      </c>
      <c r="B9367" s="31" t="s">
        <v>20</v>
      </c>
      <c r="C9367" s="31" t="s">
        <v>96</v>
      </c>
      <c r="D9367" s="31" t="s">
        <v>783</v>
      </c>
      <c r="E9367" s="31" t="s">
        <v>85</v>
      </c>
      <c r="F9367" s="2" t="s">
        <v>87</v>
      </c>
      <c r="G9367" s="63">
        <v>7931.2199999999984</v>
      </c>
    </row>
    <row r="9368" spans="1:7" x14ac:dyDescent="0.25">
      <c r="A9368" s="31" t="s">
        <v>789</v>
      </c>
      <c r="B9368" s="31" t="s">
        <v>20</v>
      </c>
      <c r="C9368" s="31" t="s">
        <v>96</v>
      </c>
      <c r="D9368" s="31" t="s">
        <v>783</v>
      </c>
      <c r="E9368" s="31" t="s">
        <v>85</v>
      </c>
      <c r="F9368" s="2" t="s">
        <v>88</v>
      </c>
      <c r="G9368" s="63">
        <v>528.89999999999986</v>
      </c>
    </row>
    <row r="9369" spans="1:7" x14ac:dyDescent="0.25">
      <c r="A9369" s="31" t="s">
        <v>789</v>
      </c>
      <c r="B9369" s="31" t="s">
        <v>20</v>
      </c>
      <c r="C9369" s="31" t="s">
        <v>96</v>
      </c>
      <c r="D9369" s="31" t="s">
        <v>783</v>
      </c>
      <c r="E9369" s="31" t="s">
        <v>85</v>
      </c>
      <c r="F9369" s="2" t="s">
        <v>86</v>
      </c>
      <c r="G9369" s="63">
        <v>26628.370000000017</v>
      </c>
    </row>
    <row r="9370" spans="1:7" x14ac:dyDescent="0.25">
      <c r="A9370" s="31" t="s">
        <v>789</v>
      </c>
      <c r="B9370" s="31" t="s">
        <v>20</v>
      </c>
      <c r="C9370" s="31" t="s">
        <v>96</v>
      </c>
      <c r="D9370" s="31" t="s">
        <v>783</v>
      </c>
      <c r="E9370" s="31" t="s">
        <v>84</v>
      </c>
      <c r="F9370" s="2" t="s">
        <v>29</v>
      </c>
      <c r="G9370" s="63">
        <v>701.76999999999987</v>
      </c>
    </row>
    <row r="9371" spans="1:7" x14ac:dyDescent="0.25">
      <c r="A9371" s="31" t="s">
        <v>789</v>
      </c>
      <c r="B9371" s="31" t="s">
        <v>20</v>
      </c>
      <c r="C9371" s="31" t="s">
        <v>96</v>
      </c>
      <c r="D9371" s="31" t="s">
        <v>783</v>
      </c>
      <c r="E9371" s="31" t="s">
        <v>84</v>
      </c>
      <c r="F9371" s="2" t="s">
        <v>93</v>
      </c>
      <c r="G9371" s="63">
        <v>17.5</v>
      </c>
    </row>
    <row r="9372" spans="1:7" x14ac:dyDescent="0.25">
      <c r="A9372" s="31" t="s">
        <v>789</v>
      </c>
      <c r="B9372" s="31" t="s">
        <v>20</v>
      </c>
      <c r="C9372" s="31" t="s">
        <v>96</v>
      </c>
      <c r="D9372" s="31" t="s">
        <v>783</v>
      </c>
      <c r="E9372" s="31" t="s">
        <v>84</v>
      </c>
      <c r="F9372" s="2" t="s">
        <v>23</v>
      </c>
      <c r="G9372" s="63">
        <v>6696.9199999999873</v>
      </c>
    </row>
    <row r="9373" spans="1:7" x14ac:dyDescent="0.25">
      <c r="A9373" s="31" t="s">
        <v>789</v>
      </c>
      <c r="B9373" s="31" t="s">
        <v>20</v>
      </c>
      <c r="C9373" s="31" t="s">
        <v>96</v>
      </c>
      <c r="D9373" s="31" t="s">
        <v>783</v>
      </c>
      <c r="E9373" s="31" t="s">
        <v>92</v>
      </c>
      <c r="F9373" s="2" t="s">
        <v>92</v>
      </c>
      <c r="G9373" s="63">
        <v>1574.4700000000007</v>
      </c>
    </row>
    <row r="9374" spans="1:7" x14ac:dyDescent="0.25">
      <c r="A9374" s="31" t="s">
        <v>789</v>
      </c>
      <c r="B9374" s="31" t="s">
        <v>20</v>
      </c>
      <c r="C9374" s="31" t="s">
        <v>96</v>
      </c>
      <c r="D9374" s="31" t="s">
        <v>783</v>
      </c>
      <c r="E9374" s="31" t="s">
        <v>0</v>
      </c>
      <c r="F9374" s="2" t="s">
        <v>14</v>
      </c>
      <c r="G9374" s="63">
        <v>12783.10999999999</v>
      </c>
    </row>
    <row r="9375" spans="1:7" x14ac:dyDescent="0.25">
      <c r="A9375" s="31" t="s">
        <v>789</v>
      </c>
      <c r="B9375" s="31" t="s">
        <v>20</v>
      </c>
      <c r="C9375" s="31" t="s">
        <v>96</v>
      </c>
      <c r="D9375" s="31" t="s">
        <v>783</v>
      </c>
      <c r="E9375" s="31" t="s">
        <v>0</v>
      </c>
      <c r="F9375" s="2" t="s">
        <v>15</v>
      </c>
      <c r="G9375" s="63">
        <v>1324.56</v>
      </c>
    </row>
    <row r="9376" spans="1:7" x14ac:dyDescent="0.25">
      <c r="A9376" s="31" t="s">
        <v>789</v>
      </c>
      <c r="B9376" s="31" t="s">
        <v>20</v>
      </c>
      <c r="C9376" s="31" t="s">
        <v>96</v>
      </c>
      <c r="D9376" s="31" t="s">
        <v>783</v>
      </c>
      <c r="E9376" s="31" t="s">
        <v>0</v>
      </c>
      <c r="F9376" s="2" t="s">
        <v>16</v>
      </c>
      <c r="G9376" s="63">
        <v>52836.139999999883</v>
      </c>
    </row>
    <row r="9377" spans="1:7" x14ac:dyDescent="0.25">
      <c r="A9377" s="31" t="s">
        <v>237</v>
      </c>
      <c r="B9377" s="31" t="s">
        <v>120</v>
      </c>
      <c r="C9377" s="31" t="s">
        <v>47</v>
      </c>
      <c r="D9377" s="31" t="s">
        <v>783</v>
      </c>
      <c r="E9377" s="31" t="s">
        <v>81</v>
      </c>
      <c r="F9377" s="2" t="s">
        <v>27</v>
      </c>
      <c r="G9377" s="63">
        <v>134.05000000000001</v>
      </c>
    </row>
    <row r="9378" spans="1:7" x14ac:dyDescent="0.25">
      <c r="A9378" s="31" t="s">
        <v>237</v>
      </c>
      <c r="B9378" s="31" t="s">
        <v>120</v>
      </c>
      <c r="C9378" s="31" t="s">
        <v>47</v>
      </c>
      <c r="D9378" s="31" t="s">
        <v>783</v>
      </c>
      <c r="E9378" s="31" t="s">
        <v>81</v>
      </c>
      <c r="F9378" s="2" t="s">
        <v>83</v>
      </c>
      <c r="G9378" s="63">
        <v>50.269999999999996</v>
      </c>
    </row>
    <row r="9379" spans="1:7" x14ac:dyDescent="0.25">
      <c r="A9379" s="31" t="s">
        <v>237</v>
      </c>
      <c r="B9379" s="31" t="s">
        <v>120</v>
      </c>
      <c r="C9379" s="31" t="s">
        <v>47</v>
      </c>
      <c r="D9379" s="31" t="s">
        <v>783</v>
      </c>
      <c r="E9379" s="31" t="s">
        <v>81</v>
      </c>
      <c r="F9379" s="2" t="s">
        <v>25</v>
      </c>
      <c r="G9379" s="63">
        <v>312.39000000000004</v>
      </c>
    </row>
    <row r="9380" spans="1:7" x14ac:dyDescent="0.25">
      <c r="A9380" s="31" t="s">
        <v>237</v>
      </c>
      <c r="B9380" s="31" t="s">
        <v>120</v>
      </c>
      <c r="C9380" s="31" t="s">
        <v>47</v>
      </c>
      <c r="D9380" s="31" t="s">
        <v>783</v>
      </c>
      <c r="E9380" s="31" t="s">
        <v>81</v>
      </c>
      <c r="F9380" s="2" t="s">
        <v>65</v>
      </c>
      <c r="G9380" s="63">
        <v>49.070000000000007</v>
      </c>
    </row>
    <row r="9381" spans="1:7" x14ac:dyDescent="0.25">
      <c r="A9381" s="31" t="s">
        <v>237</v>
      </c>
      <c r="B9381" s="31" t="s">
        <v>120</v>
      </c>
      <c r="C9381" s="31" t="s">
        <v>47</v>
      </c>
      <c r="D9381" s="31" t="s">
        <v>783</v>
      </c>
      <c r="E9381" s="31" t="s">
        <v>81</v>
      </c>
      <c r="F9381" s="2" t="s">
        <v>26</v>
      </c>
      <c r="G9381" s="63">
        <v>726.06999999999994</v>
      </c>
    </row>
    <row r="9382" spans="1:7" x14ac:dyDescent="0.25">
      <c r="A9382" s="31" t="s">
        <v>237</v>
      </c>
      <c r="B9382" s="31" t="s">
        <v>120</v>
      </c>
      <c r="C9382" s="31" t="s">
        <v>47</v>
      </c>
      <c r="D9382" s="31" t="s">
        <v>783</v>
      </c>
      <c r="E9382" s="31" t="s">
        <v>81</v>
      </c>
      <c r="F9382" s="2" t="s">
        <v>64</v>
      </c>
      <c r="G9382" s="63">
        <v>113.49</v>
      </c>
    </row>
    <row r="9383" spans="1:7" x14ac:dyDescent="0.25">
      <c r="A9383" s="31" t="s">
        <v>237</v>
      </c>
      <c r="B9383" s="31" t="s">
        <v>120</v>
      </c>
      <c r="C9383" s="31" t="s">
        <v>47</v>
      </c>
      <c r="D9383" s="31" t="s">
        <v>783</v>
      </c>
      <c r="E9383" s="31" t="s">
        <v>79</v>
      </c>
      <c r="F9383" s="2" t="s">
        <v>28</v>
      </c>
      <c r="G9383" s="63">
        <v>538.06999999999994</v>
      </c>
    </row>
    <row r="9384" spans="1:7" x14ac:dyDescent="0.25">
      <c r="A9384" s="31" t="s">
        <v>237</v>
      </c>
      <c r="B9384" s="31" t="s">
        <v>120</v>
      </c>
      <c r="C9384" s="31" t="s">
        <v>47</v>
      </c>
      <c r="D9384" s="31" t="s">
        <v>783</v>
      </c>
      <c r="E9384" s="31" t="s">
        <v>79</v>
      </c>
      <c r="F9384" s="2" t="s">
        <v>90</v>
      </c>
      <c r="G9384" s="63">
        <v>32.700000000000003</v>
      </c>
    </row>
    <row r="9385" spans="1:7" x14ac:dyDescent="0.25">
      <c r="A9385" s="31" t="s">
        <v>237</v>
      </c>
      <c r="B9385" s="31" t="s">
        <v>120</v>
      </c>
      <c r="C9385" s="31" t="s">
        <v>47</v>
      </c>
      <c r="D9385" s="31" t="s">
        <v>783</v>
      </c>
      <c r="E9385" s="31" t="s">
        <v>5</v>
      </c>
      <c r="F9385" s="2" t="s">
        <v>52</v>
      </c>
      <c r="G9385" s="63">
        <v>183.75</v>
      </c>
    </row>
    <row r="9386" spans="1:7" x14ac:dyDescent="0.25">
      <c r="A9386" s="31" t="s">
        <v>237</v>
      </c>
      <c r="B9386" s="31" t="s">
        <v>120</v>
      </c>
      <c r="C9386" s="31" t="s">
        <v>47</v>
      </c>
      <c r="D9386" s="31" t="s">
        <v>783</v>
      </c>
      <c r="E9386" s="31" t="s">
        <v>5</v>
      </c>
      <c r="F9386" s="2" t="s">
        <v>11</v>
      </c>
      <c r="G9386" s="63">
        <v>3776.7800000000043</v>
      </c>
    </row>
    <row r="9387" spans="1:7" x14ac:dyDescent="0.25">
      <c r="A9387" s="31" t="s">
        <v>237</v>
      </c>
      <c r="B9387" s="31" t="s">
        <v>120</v>
      </c>
      <c r="C9387" s="31" t="s">
        <v>47</v>
      </c>
      <c r="D9387" s="31" t="s">
        <v>783</v>
      </c>
      <c r="E9387" s="31" t="s">
        <v>5</v>
      </c>
      <c r="F9387" s="2" t="s">
        <v>12</v>
      </c>
      <c r="G9387" s="63">
        <v>732.19</v>
      </c>
    </row>
    <row r="9388" spans="1:7" x14ac:dyDescent="0.25">
      <c r="A9388" s="31" t="s">
        <v>237</v>
      </c>
      <c r="B9388" s="31" t="s">
        <v>120</v>
      </c>
      <c r="C9388" s="31" t="s">
        <v>47</v>
      </c>
      <c r="D9388" s="31" t="s">
        <v>783</v>
      </c>
      <c r="E9388" s="31" t="s">
        <v>5</v>
      </c>
      <c r="F9388" s="2" t="s">
        <v>56</v>
      </c>
      <c r="G9388" s="63">
        <v>827.26999999999975</v>
      </c>
    </row>
    <row r="9389" spans="1:7" x14ac:dyDescent="0.25">
      <c r="A9389" s="31" t="s">
        <v>237</v>
      </c>
      <c r="B9389" s="31" t="s">
        <v>120</v>
      </c>
      <c r="C9389" s="31" t="s">
        <v>47</v>
      </c>
      <c r="D9389" s="31" t="s">
        <v>783</v>
      </c>
      <c r="E9389" s="31" t="s">
        <v>5</v>
      </c>
      <c r="F9389" s="2" t="s">
        <v>62</v>
      </c>
      <c r="G9389" s="63">
        <v>76.40000000000002</v>
      </c>
    </row>
    <row r="9390" spans="1:7" x14ac:dyDescent="0.25">
      <c r="A9390" s="31" t="s">
        <v>237</v>
      </c>
      <c r="B9390" s="31" t="s">
        <v>120</v>
      </c>
      <c r="C9390" s="31" t="s">
        <v>47</v>
      </c>
      <c r="D9390" s="31" t="s">
        <v>783</v>
      </c>
      <c r="E9390" s="31" t="s">
        <v>5</v>
      </c>
      <c r="F9390" s="2" t="s">
        <v>89</v>
      </c>
      <c r="G9390" s="63">
        <v>1695.7599999999989</v>
      </c>
    </row>
    <row r="9391" spans="1:7" x14ac:dyDescent="0.25">
      <c r="A9391" s="31" t="s">
        <v>237</v>
      </c>
      <c r="B9391" s="31" t="s">
        <v>120</v>
      </c>
      <c r="C9391" s="31" t="s">
        <v>47</v>
      </c>
      <c r="D9391" s="31" t="s">
        <v>783</v>
      </c>
      <c r="E9391" s="31" t="s">
        <v>5</v>
      </c>
      <c r="F9391" s="2" t="s">
        <v>82</v>
      </c>
      <c r="G9391" s="63">
        <v>120.6</v>
      </c>
    </row>
    <row r="9392" spans="1:7" x14ac:dyDescent="0.25">
      <c r="A9392" s="31" t="s">
        <v>237</v>
      </c>
      <c r="B9392" s="31" t="s">
        <v>120</v>
      </c>
      <c r="C9392" s="31" t="s">
        <v>47</v>
      </c>
      <c r="D9392" s="31" t="s">
        <v>783</v>
      </c>
      <c r="E9392" s="31" t="s">
        <v>5</v>
      </c>
      <c r="F9392" s="2" t="s">
        <v>80</v>
      </c>
      <c r="G9392" s="63">
        <v>5403.0400000000036</v>
      </c>
    </row>
    <row r="9393" spans="1:7" x14ac:dyDescent="0.25">
      <c r="A9393" s="31" t="s">
        <v>237</v>
      </c>
      <c r="B9393" s="31" t="s">
        <v>120</v>
      </c>
      <c r="C9393" s="31" t="s">
        <v>47</v>
      </c>
      <c r="D9393" s="31" t="s">
        <v>783</v>
      </c>
      <c r="E9393" s="31" t="s">
        <v>5</v>
      </c>
      <c r="F9393" s="2" t="s">
        <v>63</v>
      </c>
      <c r="G9393" s="63">
        <v>92.69</v>
      </c>
    </row>
    <row r="9394" spans="1:7" x14ac:dyDescent="0.25">
      <c r="A9394" s="31" t="s">
        <v>237</v>
      </c>
      <c r="B9394" s="31" t="s">
        <v>120</v>
      </c>
      <c r="C9394" s="31" t="s">
        <v>47</v>
      </c>
      <c r="D9394" s="31" t="s">
        <v>783</v>
      </c>
      <c r="E9394" s="31" t="s">
        <v>5</v>
      </c>
      <c r="F9394" s="2" t="s">
        <v>61</v>
      </c>
      <c r="G9394" s="63">
        <v>1755.3500000000008</v>
      </c>
    </row>
    <row r="9395" spans="1:7" x14ac:dyDescent="0.25">
      <c r="A9395" s="31" t="s">
        <v>237</v>
      </c>
      <c r="B9395" s="31" t="s">
        <v>120</v>
      </c>
      <c r="C9395" s="31" t="s">
        <v>47</v>
      </c>
      <c r="D9395" s="31" t="s">
        <v>783</v>
      </c>
      <c r="E9395" s="31" t="s">
        <v>84</v>
      </c>
      <c r="F9395" s="2" t="s">
        <v>23</v>
      </c>
      <c r="G9395" s="63">
        <v>2500.3000000000006</v>
      </c>
    </row>
    <row r="9396" spans="1:7" x14ac:dyDescent="0.25">
      <c r="A9396" s="31" t="s">
        <v>237</v>
      </c>
      <c r="B9396" s="31" t="s">
        <v>120</v>
      </c>
      <c r="C9396" s="31" t="s">
        <v>47</v>
      </c>
      <c r="D9396" s="31" t="s">
        <v>783</v>
      </c>
      <c r="E9396" s="31" t="s">
        <v>0</v>
      </c>
      <c r="F9396" s="2" t="s">
        <v>14</v>
      </c>
      <c r="G9396" s="63">
        <v>181.82</v>
      </c>
    </row>
    <row r="9397" spans="1:7" x14ac:dyDescent="0.25">
      <c r="A9397" s="31" t="s">
        <v>237</v>
      </c>
      <c r="B9397" s="31" t="s">
        <v>120</v>
      </c>
      <c r="C9397" s="31" t="s">
        <v>47</v>
      </c>
      <c r="D9397" s="31" t="s">
        <v>783</v>
      </c>
      <c r="E9397" s="31" t="s">
        <v>0</v>
      </c>
      <c r="F9397" s="2" t="s">
        <v>16</v>
      </c>
      <c r="G9397" s="63">
        <v>58.11</v>
      </c>
    </row>
    <row r="9398" spans="1:7" x14ac:dyDescent="0.25">
      <c r="A9398" s="31" t="s">
        <v>688</v>
      </c>
      <c r="B9398" s="31" t="s">
        <v>120</v>
      </c>
      <c r="C9398" s="31" t="s">
        <v>47</v>
      </c>
      <c r="D9398" s="31" t="s">
        <v>783</v>
      </c>
      <c r="E9398" s="31" t="s">
        <v>81</v>
      </c>
      <c r="F9398" s="2" t="s">
        <v>27</v>
      </c>
      <c r="G9398" s="63">
        <v>138.97999999999999</v>
      </c>
    </row>
    <row r="9399" spans="1:7" x14ac:dyDescent="0.25">
      <c r="A9399" s="31" t="s">
        <v>688</v>
      </c>
      <c r="B9399" s="31" t="s">
        <v>120</v>
      </c>
      <c r="C9399" s="31" t="s">
        <v>47</v>
      </c>
      <c r="D9399" s="31" t="s">
        <v>783</v>
      </c>
      <c r="E9399" s="31" t="s">
        <v>81</v>
      </c>
      <c r="F9399" s="2" t="s">
        <v>83</v>
      </c>
      <c r="G9399" s="63">
        <v>24.81</v>
      </c>
    </row>
    <row r="9400" spans="1:7" x14ac:dyDescent="0.25">
      <c r="A9400" s="31" t="s">
        <v>688</v>
      </c>
      <c r="B9400" s="31" t="s">
        <v>120</v>
      </c>
      <c r="C9400" s="31" t="s">
        <v>47</v>
      </c>
      <c r="D9400" s="31" t="s">
        <v>783</v>
      </c>
      <c r="E9400" s="31" t="s">
        <v>81</v>
      </c>
      <c r="F9400" s="2" t="s">
        <v>25</v>
      </c>
      <c r="G9400" s="63">
        <v>292.74</v>
      </c>
    </row>
    <row r="9401" spans="1:7" x14ac:dyDescent="0.25">
      <c r="A9401" s="31" t="s">
        <v>688</v>
      </c>
      <c r="B9401" s="31" t="s">
        <v>120</v>
      </c>
      <c r="C9401" s="31" t="s">
        <v>47</v>
      </c>
      <c r="D9401" s="31" t="s">
        <v>783</v>
      </c>
      <c r="E9401" s="31" t="s">
        <v>81</v>
      </c>
      <c r="F9401" s="2" t="s">
        <v>65</v>
      </c>
      <c r="G9401" s="63">
        <v>70.930000000000007</v>
      </c>
    </row>
    <row r="9402" spans="1:7" x14ac:dyDescent="0.25">
      <c r="A9402" s="31" t="s">
        <v>688</v>
      </c>
      <c r="B9402" s="31" t="s">
        <v>120</v>
      </c>
      <c r="C9402" s="31" t="s">
        <v>47</v>
      </c>
      <c r="D9402" s="31" t="s">
        <v>783</v>
      </c>
      <c r="E9402" s="31" t="s">
        <v>81</v>
      </c>
      <c r="F9402" s="2" t="s">
        <v>26</v>
      </c>
      <c r="G9402" s="63">
        <v>798.02</v>
      </c>
    </row>
    <row r="9403" spans="1:7" x14ac:dyDescent="0.25">
      <c r="A9403" s="31" t="s">
        <v>688</v>
      </c>
      <c r="B9403" s="31" t="s">
        <v>120</v>
      </c>
      <c r="C9403" s="31" t="s">
        <v>47</v>
      </c>
      <c r="D9403" s="31" t="s">
        <v>783</v>
      </c>
      <c r="E9403" s="31" t="s">
        <v>81</v>
      </c>
      <c r="F9403" s="2" t="s">
        <v>64</v>
      </c>
      <c r="G9403" s="63">
        <v>221.55999999999992</v>
      </c>
    </row>
    <row r="9404" spans="1:7" x14ac:dyDescent="0.25">
      <c r="A9404" s="31" t="s">
        <v>688</v>
      </c>
      <c r="B9404" s="31" t="s">
        <v>120</v>
      </c>
      <c r="C9404" s="31" t="s">
        <v>47</v>
      </c>
      <c r="D9404" s="31" t="s">
        <v>783</v>
      </c>
      <c r="E9404" s="31" t="s">
        <v>79</v>
      </c>
      <c r="F9404" s="2" t="s">
        <v>28</v>
      </c>
      <c r="G9404" s="63">
        <v>570.93000000000006</v>
      </c>
    </row>
    <row r="9405" spans="1:7" x14ac:dyDescent="0.25">
      <c r="A9405" s="31" t="s">
        <v>688</v>
      </c>
      <c r="B9405" s="31" t="s">
        <v>120</v>
      </c>
      <c r="C9405" s="31" t="s">
        <v>47</v>
      </c>
      <c r="D9405" s="31" t="s">
        <v>783</v>
      </c>
      <c r="E9405" s="31" t="s">
        <v>79</v>
      </c>
      <c r="F9405" s="2" t="s">
        <v>90</v>
      </c>
      <c r="G9405" s="63">
        <v>66.89</v>
      </c>
    </row>
    <row r="9406" spans="1:7" x14ac:dyDescent="0.25">
      <c r="A9406" s="31" t="s">
        <v>688</v>
      </c>
      <c r="B9406" s="31" t="s">
        <v>120</v>
      </c>
      <c r="C9406" s="31" t="s">
        <v>47</v>
      </c>
      <c r="D9406" s="31" t="s">
        <v>783</v>
      </c>
      <c r="E9406" s="31" t="s">
        <v>5</v>
      </c>
      <c r="F9406" s="2" t="s">
        <v>52</v>
      </c>
      <c r="G9406" s="63">
        <v>129.88</v>
      </c>
    </row>
    <row r="9407" spans="1:7" x14ac:dyDescent="0.25">
      <c r="A9407" s="31" t="s">
        <v>688</v>
      </c>
      <c r="B9407" s="31" t="s">
        <v>120</v>
      </c>
      <c r="C9407" s="31" t="s">
        <v>47</v>
      </c>
      <c r="D9407" s="31" t="s">
        <v>783</v>
      </c>
      <c r="E9407" s="31" t="s">
        <v>5</v>
      </c>
      <c r="F9407" s="2" t="s">
        <v>11</v>
      </c>
      <c r="G9407" s="63">
        <v>4555.6600000000008</v>
      </c>
    </row>
    <row r="9408" spans="1:7" x14ac:dyDescent="0.25">
      <c r="A9408" s="31" t="s">
        <v>688</v>
      </c>
      <c r="B9408" s="31" t="s">
        <v>120</v>
      </c>
      <c r="C9408" s="31" t="s">
        <v>47</v>
      </c>
      <c r="D9408" s="31" t="s">
        <v>783</v>
      </c>
      <c r="E9408" s="31" t="s">
        <v>5</v>
      </c>
      <c r="F9408" s="2" t="s">
        <v>12</v>
      </c>
      <c r="G9408" s="63">
        <v>1084.8800000000003</v>
      </c>
    </row>
    <row r="9409" spans="1:7" x14ac:dyDescent="0.25">
      <c r="A9409" s="31" t="s">
        <v>688</v>
      </c>
      <c r="B9409" s="31" t="s">
        <v>120</v>
      </c>
      <c r="C9409" s="31" t="s">
        <v>47</v>
      </c>
      <c r="D9409" s="31" t="s">
        <v>783</v>
      </c>
      <c r="E9409" s="31" t="s">
        <v>5</v>
      </c>
      <c r="F9409" s="2" t="s">
        <v>56</v>
      </c>
      <c r="G9409" s="63">
        <v>822.77999999999952</v>
      </c>
    </row>
    <row r="9410" spans="1:7" x14ac:dyDescent="0.25">
      <c r="A9410" s="31" t="s">
        <v>688</v>
      </c>
      <c r="B9410" s="31" t="s">
        <v>120</v>
      </c>
      <c r="C9410" s="31" t="s">
        <v>47</v>
      </c>
      <c r="D9410" s="31" t="s">
        <v>783</v>
      </c>
      <c r="E9410" s="31" t="s">
        <v>5</v>
      </c>
      <c r="F9410" s="2" t="s">
        <v>62</v>
      </c>
      <c r="G9410" s="63">
        <v>87.90000000000002</v>
      </c>
    </row>
    <row r="9411" spans="1:7" x14ac:dyDescent="0.25">
      <c r="A9411" s="31" t="s">
        <v>688</v>
      </c>
      <c r="B9411" s="31" t="s">
        <v>120</v>
      </c>
      <c r="C9411" s="31" t="s">
        <v>47</v>
      </c>
      <c r="D9411" s="31" t="s">
        <v>783</v>
      </c>
      <c r="E9411" s="31" t="s">
        <v>5</v>
      </c>
      <c r="F9411" s="2" t="s">
        <v>89</v>
      </c>
      <c r="G9411" s="63">
        <v>1596.4399999999996</v>
      </c>
    </row>
    <row r="9412" spans="1:7" x14ac:dyDescent="0.25">
      <c r="A9412" s="31" t="s">
        <v>688</v>
      </c>
      <c r="B9412" s="31" t="s">
        <v>120</v>
      </c>
      <c r="C9412" s="31" t="s">
        <v>47</v>
      </c>
      <c r="D9412" s="31" t="s">
        <v>783</v>
      </c>
      <c r="E9412" s="31" t="s">
        <v>5</v>
      </c>
      <c r="F9412" s="2" t="s">
        <v>82</v>
      </c>
      <c r="G9412" s="63">
        <v>135.68</v>
      </c>
    </row>
    <row r="9413" spans="1:7" x14ac:dyDescent="0.25">
      <c r="A9413" s="31" t="s">
        <v>688</v>
      </c>
      <c r="B9413" s="31" t="s">
        <v>120</v>
      </c>
      <c r="C9413" s="31" t="s">
        <v>47</v>
      </c>
      <c r="D9413" s="31" t="s">
        <v>783</v>
      </c>
      <c r="E9413" s="31" t="s">
        <v>5</v>
      </c>
      <c r="F9413" s="2" t="s">
        <v>80</v>
      </c>
      <c r="G9413" s="63">
        <v>4607.6600000000017</v>
      </c>
    </row>
    <row r="9414" spans="1:7" x14ac:dyDescent="0.25">
      <c r="A9414" s="31" t="s">
        <v>688</v>
      </c>
      <c r="B9414" s="31" t="s">
        <v>120</v>
      </c>
      <c r="C9414" s="31" t="s">
        <v>47</v>
      </c>
      <c r="D9414" s="31" t="s">
        <v>783</v>
      </c>
      <c r="E9414" s="31" t="s">
        <v>5</v>
      </c>
      <c r="F9414" s="2" t="s">
        <v>63</v>
      </c>
      <c r="G9414" s="63">
        <v>45.8</v>
      </c>
    </row>
    <row r="9415" spans="1:7" x14ac:dyDescent="0.25">
      <c r="A9415" s="31" t="s">
        <v>688</v>
      </c>
      <c r="B9415" s="31" t="s">
        <v>120</v>
      </c>
      <c r="C9415" s="31" t="s">
        <v>47</v>
      </c>
      <c r="D9415" s="31" t="s">
        <v>783</v>
      </c>
      <c r="E9415" s="31" t="s">
        <v>5</v>
      </c>
      <c r="F9415" s="2" t="s">
        <v>61</v>
      </c>
      <c r="G9415" s="63">
        <v>1909.5100000000011</v>
      </c>
    </row>
    <row r="9416" spans="1:7" x14ac:dyDescent="0.25">
      <c r="A9416" s="31" t="s">
        <v>688</v>
      </c>
      <c r="B9416" s="31" t="s">
        <v>120</v>
      </c>
      <c r="C9416" s="31" t="s">
        <v>47</v>
      </c>
      <c r="D9416" s="31" t="s">
        <v>783</v>
      </c>
      <c r="E9416" s="31" t="s">
        <v>84</v>
      </c>
      <c r="F9416" s="2" t="s">
        <v>23</v>
      </c>
      <c r="G9416" s="63">
        <v>2410.1999999999994</v>
      </c>
    </row>
    <row r="9417" spans="1:7" x14ac:dyDescent="0.25">
      <c r="A9417" s="31" t="s">
        <v>688</v>
      </c>
      <c r="B9417" s="31" t="s">
        <v>120</v>
      </c>
      <c r="C9417" s="31" t="s">
        <v>47</v>
      </c>
      <c r="D9417" s="31" t="s">
        <v>783</v>
      </c>
      <c r="E9417" s="31" t="s">
        <v>0</v>
      </c>
      <c r="F9417" s="2" t="s">
        <v>14</v>
      </c>
      <c r="G9417" s="63">
        <v>33.119999999999997</v>
      </c>
    </row>
    <row r="9418" spans="1:7" x14ac:dyDescent="0.25">
      <c r="A9418" s="31" t="s">
        <v>688</v>
      </c>
      <c r="B9418" s="31" t="s">
        <v>120</v>
      </c>
      <c r="C9418" s="31" t="s">
        <v>47</v>
      </c>
      <c r="D9418" s="31" t="s">
        <v>783</v>
      </c>
      <c r="E9418" s="31" t="s">
        <v>0</v>
      </c>
      <c r="F9418" s="2" t="s">
        <v>16</v>
      </c>
      <c r="G9418" s="63">
        <v>64.52</v>
      </c>
    </row>
    <row r="9419" spans="1:7" x14ac:dyDescent="0.25">
      <c r="A9419" s="31" t="s">
        <v>691</v>
      </c>
      <c r="B9419" s="31" t="s">
        <v>120</v>
      </c>
      <c r="C9419" s="31" t="s">
        <v>47</v>
      </c>
      <c r="D9419" s="31" t="s">
        <v>783</v>
      </c>
      <c r="E9419" s="31" t="s">
        <v>81</v>
      </c>
      <c r="F9419" s="2" t="s">
        <v>27</v>
      </c>
      <c r="G9419" s="63">
        <v>210.49</v>
      </c>
    </row>
    <row r="9420" spans="1:7" x14ac:dyDescent="0.25">
      <c r="A9420" s="31" t="s">
        <v>691</v>
      </c>
      <c r="B9420" s="31" t="s">
        <v>120</v>
      </c>
      <c r="C9420" s="31" t="s">
        <v>47</v>
      </c>
      <c r="D9420" s="31" t="s">
        <v>783</v>
      </c>
      <c r="E9420" s="31" t="s">
        <v>81</v>
      </c>
      <c r="F9420" s="2" t="s">
        <v>83</v>
      </c>
      <c r="G9420" s="63">
        <v>23.14</v>
      </c>
    </row>
    <row r="9421" spans="1:7" x14ac:dyDescent="0.25">
      <c r="A9421" s="31" t="s">
        <v>691</v>
      </c>
      <c r="B9421" s="31" t="s">
        <v>120</v>
      </c>
      <c r="C9421" s="31" t="s">
        <v>47</v>
      </c>
      <c r="D9421" s="31" t="s">
        <v>783</v>
      </c>
      <c r="E9421" s="31" t="s">
        <v>81</v>
      </c>
      <c r="F9421" s="2" t="s">
        <v>25</v>
      </c>
      <c r="G9421" s="63">
        <v>324.7000000000001</v>
      </c>
    </row>
    <row r="9422" spans="1:7" x14ac:dyDescent="0.25">
      <c r="A9422" s="31" t="s">
        <v>691</v>
      </c>
      <c r="B9422" s="31" t="s">
        <v>120</v>
      </c>
      <c r="C9422" s="31" t="s">
        <v>47</v>
      </c>
      <c r="D9422" s="31" t="s">
        <v>783</v>
      </c>
      <c r="E9422" s="31" t="s">
        <v>81</v>
      </c>
      <c r="F9422" s="2" t="s">
        <v>65</v>
      </c>
      <c r="G9422" s="63">
        <v>14.36</v>
      </c>
    </row>
    <row r="9423" spans="1:7" x14ac:dyDescent="0.25">
      <c r="A9423" s="31" t="s">
        <v>691</v>
      </c>
      <c r="B9423" s="31" t="s">
        <v>120</v>
      </c>
      <c r="C9423" s="31" t="s">
        <v>47</v>
      </c>
      <c r="D9423" s="31" t="s">
        <v>783</v>
      </c>
      <c r="E9423" s="31" t="s">
        <v>81</v>
      </c>
      <c r="F9423" s="2" t="s">
        <v>26</v>
      </c>
      <c r="G9423" s="63">
        <v>1774.2400000000005</v>
      </c>
    </row>
    <row r="9424" spans="1:7" x14ac:dyDescent="0.25">
      <c r="A9424" s="31" t="s">
        <v>691</v>
      </c>
      <c r="B9424" s="31" t="s">
        <v>120</v>
      </c>
      <c r="C9424" s="31" t="s">
        <v>47</v>
      </c>
      <c r="D9424" s="31" t="s">
        <v>783</v>
      </c>
      <c r="E9424" s="31" t="s">
        <v>81</v>
      </c>
      <c r="F9424" s="2" t="s">
        <v>64</v>
      </c>
      <c r="G9424" s="63">
        <v>252.49999999999994</v>
      </c>
    </row>
    <row r="9425" spans="1:7" x14ac:dyDescent="0.25">
      <c r="A9425" s="31" t="s">
        <v>691</v>
      </c>
      <c r="B9425" s="31" t="s">
        <v>120</v>
      </c>
      <c r="C9425" s="31" t="s">
        <v>47</v>
      </c>
      <c r="D9425" s="31" t="s">
        <v>783</v>
      </c>
      <c r="E9425" s="31" t="s">
        <v>79</v>
      </c>
      <c r="F9425" s="2" t="s">
        <v>28</v>
      </c>
      <c r="G9425" s="63">
        <v>978.06999999999971</v>
      </c>
    </row>
    <row r="9426" spans="1:7" x14ac:dyDescent="0.25">
      <c r="A9426" s="31" t="s">
        <v>691</v>
      </c>
      <c r="B9426" s="31" t="s">
        <v>120</v>
      </c>
      <c r="C9426" s="31" t="s">
        <v>47</v>
      </c>
      <c r="D9426" s="31" t="s">
        <v>783</v>
      </c>
      <c r="E9426" s="31" t="s">
        <v>79</v>
      </c>
      <c r="F9426" s="2" t="s">
        <v>90</v>
      </c>
      <c r="G9426" s="63">
        <v>127.86000000000001</v>
      </c>
    </row>
    <row r="9427" spans="1:7" x14ac:dyDescent="0.25">
      <c r="A9427" s="31" t="s">
        <v>691</v>
      </c>
      <c r="B9427" s="31" t="s">
        <v>120</v>
      </c>
      <c r="C9427" s="31" t="s">
        <v>47</v>
      </c>
      <c r="D9427" s="31" t="s">
        <v>783</v>
      </c>
      <c r="E9427" s="31" t="s">
        <v>5</v>
      </c>
      <c r="F9427" s="2" t="s">
        <v>52</v>
      </c>
      <c r="G9427" s="63">
        <v>245.69999999999987</v>
      </c>
    </row>
    <row r="9428" spans="1:7" x14ac:dyDescent="0.25">
      <c r="A9428" s="31" t="s">
        <v>691</v>
      </c>
      <c r="B9428" s="31" t="s">
        <v>120</v>
      </c>
      <c r="C9428" s="31" t="s">
        <v>47</v>
      </c>
      <c r="D9428" s="31" t="s">
        <v>783</v>
      </c>
      <c r="E9428" s="31" t="s">
        <v>5</v>
      </c>
      <c r="F9428" s="2" t="s">
        <v>11</v>
      </c>
      <c r="G9428" s="63">
        <v>10009.359999999986</v>
      </c>
    </row>
    <row r="9429" spans="1:7" x14ac:dyDescent="0.25">
      <c r="A9429" s="31" t="s">
        <v>691</v>
      </c>
      <c r="B9429" s="31" t="s">
        <v>120</v>
      </c>
      <c r="C9429" s="31" t="s">
        <v>47</v>
      </c>
      <c r="D9429" s="31" t="s">
        <v>783</v>
      </c>
      <c r="E9429" s="31" t="s">
        <v>5</v>
      </c>
      <c r="F9429" s="2" t="s">
        <v>12</v>
      </c>
      <c r="G9429" s="63">
        <v>2164.8300000000031</v>
      </c>
    </row>
    <row r="9430" spans="1:7" x14ac:dyDescent="0.25">
      <c r="A9430" s="31" t="s">
        <v>691</v>
      </c>
      <c r="B9430" s="31" t="s">
        <v>120</v>
      </c>
      <c r="C9430" s="31" t="s">
        <v>47</v>
      </c>
      <c r="D9430" s="31" t="s">
        <v>783</v>
      </c>
      <c r="E9430" s="31" t="s">
        <v>5</v>
      </c>
      <c r="F9430" s="2" t="s">
        <v>56</v>
      </c>
      <c r="G9430" s="63">
        <v>965.15999999999917</v>
      </c>
    </row>
    <row r="9431" spans="1:7" x14ac:dyDescent="0.25">
      <c r="A9431" s="31" t="s">
        <v>691</v>
      </c>
      <c r="B9431" s="31" t="s">
        <v>120</v>
      </c>
      <c r="C9431" s="31" t="s">
        <v>47</v>
      </c>
      <c r="D9431" s="31" t="s">
        <v>783</v>
      </c>
      <c r="E9431" s="31" t="s">
        <v>5</v>
      </c>
      <c r="F9431" s="2" t="s">
        <v>62</v>
      </c>
      <c r="G9431" s="63">
        <v>123.40000000000002</v>
      </c>
    </row>
    <row r="9432" spans="1:7" x14ac:dyDescent="0.25">
      <c r="A9432" s="31" t="s">
        <v>691</v>
      </c>
      <c r="B9432" s="31" t="s">
        <v>120</v>
      </c>
      <c r="C9432" s="31" t="s">
        <v>47</v>
      </c>
      <c r="D9432" s="31" t="s">
        <v>783</v>
      </c>
      <c r="E9432" s="31" t="s">
        <v>5</v>
      </c>
      <c r="F9432" s="2" t="s">
        <v>89</v>
      </c>
      <c r="G9432" s="63">
        <v>1838.5099999999982</v>
      </c>
    </row>
    <row r="9433" spans="1:7" x14ac:dyDescent="0.25">
      <c r="A9433" s="31" t="s">
        <v>691</v>
      </c>
      <c r="B9433" s="31" t="s">
        <v>120</v>
      </c>
      <c r="C9433" s="31" t="s">
        <v>47</v>
      </c>
      <c r="D9433" s="31" t="s">
        <v>783</v>
      </c>
      <c r="E9433" s="31" t="s">
        <v>5</v>
      </c>
      <c r="F9433" s="2" t="s">
        <v>82</v>
      </c>
      <c r="G9433" s="63">
        <v>450.24999999999994</v>
      </c>
    </row>
    <row r="9434" spans="1:7" x14ac:dyDescent="0.25">
      <c r="A9434" s="31" t="s">
        <v>691</v>
      </c>
      <c r="B9434" s="31" t="s">
        <v>120</v>
      </c>
      <c r="C9434" s="31" t="s">
        <v>47</v>
      </c>
      <c r="D9434" s="31" t="s">
        <v>783</v>
      </c>
      <c r="E9434" s="31" t="s">
        <v>5</v>
      </c>
      <c r="F9434" s="2" t="s">
        <v>80</v>
      </c>
      <c r="G9434" s="63">
        <v>14303.109999999993</v>
      </c>
    </row>
    <row r="9435" spans="1:7" x14ac:dyDescent="0.25">
      <c r="A9435" s="31" t="s">
        <v>691</v>
      </c>
      <c r="B9435" s="31" t="s">
        <v>120</v>
      </c>
      <c r="C9435" s="31" t="s">
        <v>47</v>
      </c>
      <c r="D9435" s="31" t="s">
        <v>783</v>
      </c>
      <c r="E9435" s="31" t="s">
        <v>5</v>
      </c>
      <c r="F9435" s="2" t="s">
        <v>63</v>
      </c>
      <c r="G9435" s="63">
        <v>3849.2100000000041</v>
      </c>
    </row>
    <row r="9436" spans="1:7" x14ac:dyDescent="0.25">
      <c r="A9436" s="31" t="s">
        <v>691</v>
      </c>
      <c r="B9436" s="31" t="s">
        <v>120</v>
      </c>
      <c r="C9436" s="31" t="s">
        <v>47</v>
      </c>
      <c r="D9436" s="31" t="s">
        <v>783</v>
      </c>
      <c r="E9436" s="31" t="s">
        <v>5</v>
      </c>
      <c r="F9436" s="2" t="s">
        <v>61</v>
      </c>
      <c r="G9436" s="63">
        <v>145091.22000000044</v>
      </c>
    </row>
    <row r="9437" spans="1:7" x14ac:dyDescent="0.25">
      <c r="A9437" s="31" t="s">
        <v>691</v>
      </c>
      <c r="B9437" s="31" t="s">
        <v>120</v>
      </c>
      <c r="C9437" s="31" t="s">
        <v>47</v>
      </c>
      <c r="D9437" s="31" t="s">
        <v>783</v>
      </c>
      <c r="E9437" s="31" t="s">
        <v>84</v>
      </c>
      <c r="F9437" s="2" t="s">
        <v>23</v>
      </c>
      <c r="G9437" s="63">
        <v>4136.4600000000009</v>
      </c>
    </row>
    <row r="9438" spans="1:7" x14ac:dyDescent="0.25">
      <c r="A9438" s="31" t="s">
        <v>691</v>
      </c>
      <c r="B9438" s="31" t="s">
        <v>120</v>
      </c>
      <c r="C9438" s="31" t="s">
        <v>47</v>
      </c>
      <c r="D9438" s="31" t="s">
        <v>783</v>
      </c>
      <c r="E9438" s="31" t="s">
        <v>0</v>
      </c>
      <c r="F9438" s="2" t="s">
        <v>14</v>
      </c>
      <c r="G9438" s="63">
        <v>102.90000000000002</v>
      </c>
    </row>
    <row r="9439" spans="1:7" x14ac:dyDescent="0.25">
      <c r="A9439" s="31" t="s">
        <v>691</v>
      </c>
      <c r="B9439" s="31" t="s">
        <v>120</v>
      </c>
      <c r="C9439" s="31" t="s">
        <v>47</v>
      </c>
      <c r="D9439" s="31" t="s">
        <v>783</v>
      </c>
      <c r="E9439" s="31" t="s">
        <v>0</v>
      </c>
      <c r="F9439" s="2" t="s">
        <v>16</v>
      </c>
      <c r="G9439" s="63">
        <v>99.359999999999985</v>
      </c>
    </row>
    <row r="9440" spans="1:7" x14ac:dyDescent="0.25">
      <c r="A9440" s="31" t="s">
        <v>716</v>
      </c>
      <c r="B9440" s="31" t="s">
        <v>120</v>
      </c>
      <c r="C9440" s="31" t="s">
        <v>47</v>
      </c>
      <c r="D9440" s="31" t="s">
        <v>783</v>
      </c>
      <c r="E9440" s="31" t="s">
        <v>81</v>
      </c>
      <c r="F9440" s="2" t="s">
        <v>27</v>
      </c>
      <c r="G9440" s="63">
        <v>213.37</v>
      </c>
    </row>
    <row r="9441" spans="1:7" x14ac:dyDescent="0.25">
      <c r="A9441" s="31" t="s">
        <v>716</v>
      </c>
      <c r="B9441" s="31" t="s">
        <v>120</v>
      </c>
      <c r="C9441" s="31" t="s">
        <v>47</v>
      </c>
      <c r="D9441" s="31" t="s">
        <v>783</v>
      </c>
      <c r="E9441" s="31" t="s">
        <v>81</v>
      </c>
      <c r="F9441" s="2" t="s">
        <v>83</v>
      </c>
      <c r="G9441" s="63">
        <v>26.729999999999997</v>
      </c>
    </row>
    <row r="9442" spans="1:7" x14ac:dyDescent="0.25">
      <c r="A9442" s="31" t="s">
        <v>716</v>
      </c>
      <c r="B9442" s="31" t="s">
        <v>120</v>
      </c>
      <c r="C9442" s="31" t="s">
        <v>47</v>
      </c>
      <c r="D9442" s="31" t="s">
        <v>783</v>
      </c>
      <c r="E9442" s="31" t="s">
        <v>81</v>
      </c>
      <c r="F9442" s="2" t="s">
        <v>25</v>
      </c>
      <c r="G9442" s="63">
        <v>201.06000000000003</v>
      </c>
    </row>
    <row r="9443" spans="1:7" x14ac:dyDescent="0.25">
      <c r="A9443" s="31" t="s">
        <v>716</v>
      </c>
      <c r="B9443" s="31" t="s">
        <v>120</v>
      </c>
      <c r="C9443" s="31" t="s">
        <v>47</v>
      </c>
      <c r="D9443" s="31" t="s">
        <v>783</v>
      </c>
      <c r="E9443" s="31" t="s">
        <v>81</v>
      </c>
      <c r="F9443" s="2" t="s">
        <v>65</v>
      </c>
      <c r="G9443" s="63">
        <v>44.28</v>
      </c>
    </row>
    <row r="9444" spans="1:7" x14ac:dyDescent="0.25">
      <c r="A9444" s="31" t="s">
        <v>716</v>
      </c>
      <c r="B9444" s="31" t="s">
        <v>120</v>
      </c>
      <c r="C9444" s="31" t="s">
        <v>47</v>
      </c>
      <c r="D9444" s="31" t="s">
        <v>783</v>
      </c>
      <c r="E9444" s="31" t="s">
        <v>81</v>
      </c>
      <c r="F9444" s="2" t="s">
        <v>26</v>
      </c>
      <c r="G9444" s="63">
        <v>1013.9500000000003</v>
      </c>
    </row>
    <row r="9445" spans="1:7" x14ac:dyDescent="0.25">
      <c r="A9445" s="31" t="s">
        <v>716</v>
      </c>
      <c r="B9445" s="31" t="s">
        <v>120</v>
      </c>
      <c r="C9445" s="31" t="s">
        <v>47</v>
      </c>
      <c r="D9445" s="31" t="s">
        <v>783</v>
      </c>
      <c r="E9445" s="31" t="s">
        <v>81</v>
      </c>
      <c r="F9445" s="2" t="s">
        <v>64</v>
      </c>
      <c r="G9445" s="63">
        <v>257.57</v>
      </c>
    </row>
    <row r="9446" spans="1:7" x14ac:dyDescent="0.25">
      <c r="A9446" s="31" t="s">
        <v>716</v>
      </c>
      <c r="B9446" s="31" t="s">
        <v>120</v>
      </c>
      <c r="C9446" s="31" t="s">
        <v>47</v>
      </c>
      <c r="D9446" s="31" t="s">
        <v>783</v>
      </c>
      <c r="E9446" s="31" t="s">
        <v>79</v>
      </c>
      <c r="F9446" s="2" t="s">
        <v>28</v>
      </c>
      <c r="G9446" s="63">
        <v>1192.0499999999995</v>
      </c>
    </row>
    <row r="9447" spans="1:7" x14ac:dyDescent="0.25">
      <c r="A9447" s="31" t="s">
        <v>716</v>
      </c>
      <c r="B9447" s="31" t="s">
        <v>120</v>
      </c>
      <c r="C9447" s="31" t="s">
        <v>47</v>
      </c>
      <c r="D9447" s="31" t="s">
        <v>783</v>
      </c>
      <c r="E9447" s="31" t="s">
        <v>79</v>
      </c>
      <c r="F9447" s="2" t="s">
        <v>90</v>
      </c>
      <c r="G9447" s="63">
        <v>123.30000000000001</v>
      </c>
    </row>
    <row r="9448" spans="1:7" x14ac:dyDescent="0.25">
      <c r="A9448" s="31" t="s">
        <v>716</v>
      </c>
      <c r="B9448" s="31" t="s">
        <v>120</v>
      </c>
      <c r="C9448" s="31" t="s">
        <v>47</v>
      </c>
      <c r="D9448" s="31" t="s">
        <v>783</v>
      </c>
      <c r="E9448" s="31" t="s">
        <v>5</v>
      </c>
      <c r="F9448" s="2" t="s">
        <v>52</v>
      </c>
      <c r="G9448" s="63">
        <v>209.14999999999995</v>
      </c>
    </row>
    <row r="9449" spans="1:7" x14ac:dyDescent="0.25">
      <c r="A9449" s="31" t="s">
        <v>716</v>
      </c>
      <c r="B9449" s="31" t="s">
        <v>120</v>
      </c>
      <c r="C9449" s="31" t="s">
        <v>47</v>
      </c>
      <c r="D9449" s="31" t="s">
        <v>783</v>
      </c>
      <c r="E9449" s="31" t="s">
        <v>5</v>
      </c>
      <c r="F9449" s="2" t="s">
        <v>11</v>
      </c>
      <c r="G9449" s="63">
        <v>7373.8199999999824</v>
      </c>
    </row>
    <row r="9450" spans="1:7" x14ac:dyDescent="0.25">
      <c r="A9450" s="31" t="s">
        <v>716</v>
      </c>
      <c r="B9450" s="31" t="s">
        <v>120</v>
      </c>
      <c r="C9450" s="31" t="s">
        <v>47</v>
      </c>
      <c r="D9450" s="31" t="s">
        <v>783</v>
      </c>
      <c r="E9450" s="31" t="s">
        <v>5</v>
      </c>
      <c r="F9450" s="2" t="s">
        <v>12</v>
      </c>
      <c r="G9450" s="63">
        <v>1961.4500000000028</v>
      </c>
    </row>
    <row r="9451" spans="1:7" x14ac:dyDescent="0.25">
      <c r="A9451" s="31" t="s">
        <v>716</v>
      </c>
      <c r="B9451" s="31" t="s">
        <v>120</v>
      </c>
      <c r="C9451" s="31" t="s">
        <v>47</v>
      </c>
      <c r="D9451" s="31" t="s">
        <v>783</v>
      </c>
      <c r="E9451" s="31" t="s">
        <v>5</v>
      </c>
      <c r="F9451" s="2" t="s">
        <v>56</v>
      </c>
      <c r="G9451" s="63">
        <v>1661.4399999999996</v>
      </c>
    </row>
    <row r="9452" spans="1:7" x14ac:dyDescent="0.25">
      <c r="A9452" s="31" t="s">
        <v>716</v>
      </c>
      <c r="B9452" s="31" t="s">
        <v>120</v>
      </c>
      <c r="C9452" s="31" t="s">
        <v>47</v>
      </c>
      <c r="D9452" s="31" t="s">
        <v>783</v>
      </c>
      <c r="E9452" s="31" t="s">
        <v>5</v>
      </c>
      <c r="F9452" s="2" t="s">
        <v>62</v>
      </c>
      <c r="G9452" s="63">
        <v>187</v>
      </c>
    </row>
    <row r="9453" spans="1:7" x14ac:dyDescent="0.25">
      <c r="A9453" s="31" t="s">
        <v>716</v>
      </c>
      <c r="B9453" s="31" t="s">
        <v>120</v>
      </c>
      <c r="C9453" s="31" t="s">
        <v>47</v>
      </c>
      <c r="D9453" s="31" t="s">
        <v>783</v>
      </c>
      <c r="E9453" s="31" t="s">
        <v>5</v>
      </c>
      <c r="F9453" s="2" t="s">
        <v>89</v>
      </c>
      <c r="G9453" s="63">
        <v>1449.3499999999997</v>
      </c>
    </row>
    <row r="9454" spans="1:7" x14ac:dyDescent="0.25">
      <c r="A9454" s="31" t="s">
        <v>716</v>
      </c>
      <c r="B9454" s="31" t="s">
        <v>120</v>
      </c>
      <c r="C9454" s="31" t="s">
        <v>47</v>
      </c>
      <c r="D9454" s="31" t="s">
        <v>783</v>
      </c>
      <c r="E9454" s="31" t="s">
        <v>5</v>
      </c>
      <c r="F9454" s="2" t="s">
        <v>82</v>
      </c>
      <c r="G9454" s="63">
        <v>455.9799999999999</v>
      </c>
    </row>
    <row r="9455" spans="1:7" x14ac:dyDescent="0.25">
      <c r="A9455" s="31" t="s">
        <v>716</v>
      </c>
      <c r="B9455" s="31" t="s">
        <v>120</v>
      </c>
      <c r="C9455" s="31" t="s">
        <v>47</v>
      </c>
      <c r="D9455" s="31" t="s">
        <v>783</v>
      </c>
      <c r="E9455" s="31" t="s">
        <v>5</v>
      </c>
      <c r="F9455" s="2" t="s">
        <v>80</v>
      </c>
      <c r="G9455" s="63">
        <v>10900.670000000011</v>
      </c>
    </row>
    <row r="9456" spans="1:7" x14ac:dyDescent="0.25">
      <c r="A9456" s="31" t="s">
        <v>716</v>
      </c>
      <c r="B9456" s="31" t="s">
        <v>120</v>
      </c>
      <c r="C9456" s="31" t="s">
        <v>47</v>
      </c>
      <c r="D9456" s="31" t="s">
        <v>783</v>
      </c>
      <c r="E9456" s="31" t="s">
        <v>5</v>
      </c>
      <c r="F9456" s="2" t="s">
        <v>63</v>
      </c>
      <c r="G9456" s="63">
        <v>510.39999999999992</v>
      </c>
    </row>
    <row r="9457" spans="1:7" x14ac:dyDescent="0.25">
      <c r="A9457" s="31" t="s">
        <v>716</v>
      </c>
      <c r="B9457" s="31" t="s">
        <v>120</v>
      </c>
      <c r="C9457" s="31" t="s">
        <v>47</v>
      </c>
      <c r="D9457" s="31" t="s">
        <v>783</v>
      </c>
      <c r="E9457" s="31" t="s">
        <v>5</v>
      </c>
      <c r="F9457" s="2" t="s">
        <v>61</v>
      </c>
      <c r="G9457" s="63">
        <v>73665.930000000284</v>
      </c>
    </row>
    <row r="9458" spans="1:7" x14ac:dyDescent="0.25">
      <c r="A9458" s="31" t="s">
        <v>716</v>
      </c>
      <c r="B9458" s="31" t="s">
        <v>120</v>
      </c>
      <c r="C9458" s="31" t="s">
        <v>47</v>
      </c>
      <c r="D9458" s="31" t="s">
        <v>783</v>
      </c>
      <c r="E9458" s="31" t="s">
        <v>84</v>
      </c>
      <c r="F9458" s="2" t="s">
        <v>23</v>
      </c>
      <c r="G9458" s="63">
        <v>3507.8699999999994</v>
      </c>
    </row>
    <row r="9459" spans="1:7" x14ac:dyDescent="0.25">
      <c r="A9459" s="31" t="s">
        <v>716</v>
      </c>
      <c r="B9459" s="31" t="s">
        <v>120</v>
      </c>
      <c r="C9459" s="31" t="s">
        <v>47</v>
      </c>
      <c r="D9459" s="31" t="s">
        <v>783</v>
      </c>
      <c r="E9459" s="31" t="s">
        <v>0</v>
      </c>
      <c r="F9459" s="2" t="s">
        <v>14</v>
      </c>
      <c r="G9459" s="63">
        <v>187.11</v>
      </c>
    </row>
    <row r="9460" spans="1:7" x14ac:dyDescent="0.25">
      <c r="A9460" s="31" t="s">
        <v>716</v>
      </c>
      <c r="B9460" s="31" t="s">
        <v>120</v>
      </c>
      <c r="C9460" s="31" t="s">
        <v>47</v>
      </c>
      <c r="D9460" s="31" t="s">
        <v>783</v>
      </c>
      <c r="E9460" s="31" t="s">
        <v>0</v>
      </c>
      <c r="F9460" s="2" t="s">
        <v>16</v>
      </c>
      <c r="G9460" s="63">
        <v>123.49999999999999</v>
      </c>
    </row>
    <row r="9461" spans="1:7" x14ac:dyDescent="0.25">
      <c r="A9461" s="31" t="s">
        <v>726</v>
      </c>
      <c r="B9461" s="31" t="s">
        <v>120</v>
      </c>
      <c r="C9461" s="31" t="s">
        <v>47</v>
      </c>
      <c r="D9461" s="31" t="s">
        <v>783</v>
      </c>
      <c r="E9461" s="31" t="s">
        <v>81</v>
      </c>
      <c r="F9461" s="2" t="s">
        <v>27</v>
      </c>
      <c r="G9461" s="63">
        <v>199.18</v>
      </c>
    </row>
    <row r="9462" spans="1:7" x14ac:dyDescent="0.25">
      <c r="A9462" s="31" t="s">
        <v>726</v>
      </c>
      <c r="B9462" s="31" t="s">
        <v>120</v>
      </c>
      <c r="C9462" s="31" t="s">
        <v>47</v>
      </c>
      <c r="D9462" s="31" t="s">
        <v>783</v>
      </c>
      <c r="E9462" s="31" t="s">
        <v>81</v>
      </c>
      <c r="F9462" s="2" t="s">
        <v>83</v>
      </c>
      <c r="G9462" s="63">
        <v>108.32</v>
      </c>
    </row>
    <row r="9463" spans="1:7" x14ac:dyDescent="0.25">
      <c r="A9463" s="31" t="s">
        <v>726</v>
      </c>
      <c r="B9463" s="31" t="s">
        <v>120</v>
      </c>
      <c r="C9463" s="31" t="s">
        <v>47</v>
      </c>
      <c r="D9463" s="31" t="s">
        <v>783</v>
      </c>
      <c r="E9463" s="31" t="s">
        <v>81</v>
      </c>
      <c r="F9463" s="2" t="s">
        <v>25</v>
      </c>
      <c r="G9463" s="63">
        <v>370.70000000000005</v>
      </c>
    </row>
    <row r="9464" spans="1:7" x14ac:dyDescent="0.25">
      <c r="A9464" s="31" t="s">
        <v>726</v>
      </c>
      <c r="B9464" s="31" t="s">
        <v>120</v>
      </c>
      <c r="C9464" s="31" t="s">
        <v>47</v>
      </c>
      <c r="D9464" s="31" t="s">
        <v>783</v>
      </c>
      <c r="E9464" s="31" t="s">
        <v>81</v>
      </c>
      <c r="F9464" s="2" t="s">
        <v>65</v>
      </c>
      <c r="G9464" s="63">
        <v>44.28</v>
      </c>
    </row>
    <row r="9465" spans="1:7" x14ac:dyDescent="0.25">
      <c r="A9465" s="31" t="s">
        <v>726</v>
      </c>
      <c r="B9465" s="31" t="s">
        <v>120</v>
      </c>
      <c r="C9465" s="31" t="s">
        <v>47</v>
      </c>
      <c r="D9465" s="31" t="s">
        <v>783</v>
      </c>
      <c r="E9465" s="31" t="s">
        <v>81</v>
      </c>
      <c r="F9465" s="2" t="s">
        <v>26</v>
      </c>
      <c r="G9465" s="63">
        <v>878.70999999999992</v>
      </c>
    </row>
    <row r="9466" spans="1:7" x14ac:dyDescent="0.25">
      <c r="A9466" s="31" t="s">
        <v>726</v>
      </c>
      <c r="B9466" s="31" t="s">
        <v>120</v>
      </c>
      <c r="C9466" s="31" t="s">
        <v>47</v>
      </c>
      <c r="D9466" s="31" t="s">
        <v>783</v>
      </c>
      <c r="E9466" s="31" t="s">
        <v>81</v>
      </c>
      <c r="F9466" s="2" t="s">
        <v>64</v>
      </c>
      <c r="G9466" s="63">
        <v>177.81999999999994</v>
      </c>
    </row>
    <row r="9467" spans="1:7" x14ac:dyDescent="0.25">
      <c r="A9467" s="31" t="s">
        <v>726</v>
      </c>
      <c r="B9467" s="31" t="s">
        <v>120</v>
      </c>
      <c r="C9467" s="31" t="s">
        <v>47</v>
      </c>
      <c r="D9467" s="31" t="s">
        <v>783</v>
      </c>
      <c r="E9467" s="31" t="s">
        <v>79</v>
      </c>
      <c r="F9467" s="2" t="s">
        <v>28</v>
      </c>
      <c r="G9467" s="63">
        <v>801.43999999999994</v>
      </c>
    </row>
    <row r="9468" spans="1:7" x14ac:dyDescent="0.25">
      <c r="A9468" s="31" t="s">
        <v>726</v>
      </c>
      <c r="B9468" s="31" t="s">
        <v>120</v>
      </c>
      <c r="C9468" s="31" t="s">
        <v>47</v>
      </c>
      <c r="D9468" s="31" t="s">
        <v>783</v>
      </c>
      <c r="E9468" s="31" t="s">
        <v>79</v>
      </c>
      <c r="F9468" s="2" t="s">
        <v>90</v>
      </c>
      <c r="G9468" s="63">
        <v>90.5</v>
      </c>
    </row>
    <row r="9469" spans="1:7" x14ac:dyDescent="0.25">
      <c r="A9469" s="31" t="s">
        <v>726</v>
      </c>
      <c r="B9469" s="31" t="s">
        <v>120</v>
      </c>
      <c r="C9469" s="31" t="s">
        <v>47</v>
      </c>
      <c r="D9469" s="31" t="s">
        <v>783</v>
      </c>
      <c r="E9469" s="31" t="s">
        <v>5</v>
      </c>
      <c r="F9469" s="2" t="s">
        <v>52</v>
      </c>
      <c r="G9469" s="63">
        <v>193.45</v>
      </c>
    </row>
    <row r="9470" spans="1:7" x14ac:dyDescent="0.25">
      <c r="A9470" s="31" t="s">
        <v>726</v>
      </c>
      <c r="B9470" s="31" t="s">
        <v>120</v>
      </c>
      <c r="C9470" s="31" t="s">
        <v>47</v>
      </c>
      <c r="D9470" s="31" t="s">
        <v>783</v>
      </c>
      <c r="E9470" s="31" t="s">
        <v>5</v>
      </c>
      <c r="F9470" s="2" t="s">
        <v>11</v>
      </c>
      <c r="G9470" s="63">
        <v>60594.320000000131</v>
      </c>
    </row>
    <row r="9471" spans="1:7" x14ac:dyDescent="0.25">
      <c r="A9471" s="31" t="s">
        <v>726</v>
      </c>
      <c r="B9471" s="31" t="s">
        <v>120</v>
      </c>
      <c r="C9471" s="31" t="s">
        <v>47</v>
      </c>
      <c r="D9471" s="31" t="s">
        <v>783</v>
      </c>
      <c r="E9471" s="31" t="s">
        <v>5</v>
      </c>
      <c r="F9471" s="2" t="s">
        <v>12</v>
      </c>
      <c r="G9471" s="63">
        <v>2026.7600000000023</v>
      </c>
    </row>
    <row r="9472" spans="1:7" x14ac:dyDescent="0.25">
      <c r="A9472" s="31" t="s">
        <v>726</v>
      </c>
      <c r="B9472" s="31" t="s">
        <v>120</v>
      </c>
      <c r="C9472" s="31" t="s">
        <v>47</v>
      </c>
      <c r="D9472" s="31" t="s">
        <v>783</v>
      </c>
      <c r="E9472" s="31" t="s">
        <v>5</v>
      </c>
      <c r="F9472" s="2" t="s">
        <v>56</v>
      </c>
      <c r="G9472" s="63">
        <v>1256.3999999999992</v>
      </c>
    </row>
    <row r="9473" spans="1:7" x14ac:dyDescent="0.25">
      <c r="A9473" s="31" t="s">
        <v>726</v>
      </c>
      <c r="B9473" s="31" t="s">
        <v>120</v>
      </c>
      <c r="C9473" s="31" t="s">
        <v>47</v>
      </c>
      <c r="D9473" s="31" t="s">
        <v>783</v>
      </c>
      <c r="E9473" s="31" t="s">
        <v>5</v>
      </c>
      <c r="F9473" s="2" t="s">
        <v>62</v>
      </c>
      <c r="G9473" s="63">
        <v>167.79999999999998</v>
      </c>
    </row>
    <row r="9474" spans="1:7" x14ac:dyDescent="0.25">
      <c r="A9474" s="31" t="s">
        <v>726</v>
      </c>
      <c r="B9474" s="31" t="s">
        <v>120</v>
      </c>
      <c r="C9474" s="31" t="s">
        <v>47</v>
      </c>
      <c r="D9474" s="31" t="s">
        <v>783</v>
      </c>
      <c r="E9474" s="31" t="s">
        <v>5</v>
      </c>
      <c r="F9474" s="2" t="s">
        <v>89</v>
      </c>
      <c r="G9474" s="63">
        <v>1363.6699999999996</v>
      </c>
    </row>
    <row r="9475" spans="1:7" x14ac:dyDescent="0.25">
      <c r="A9475" s="31" t="s">
        <v>726</v>
      </c>
      <c r="B9475" s="31" t="s">
        <v>120</v>
      </c>
      <c r="C9475" s="31" t="s">
        <v>47</v>
      </c>
      <c r="D9475" s="31" t="s">
        <v>783</v>
      </c>
      <c r="E9475" s="31" t="s">
        <v>5</v>
      </c>
      <c r="F9475" s="2" t="s">
        <v>82</v>
      </c>
      <c r="G9475" s="63">
        <v>170.73999999999998</v>
      </c>
    </row>
    <row r="9476" spans="1:7" x14ac:dyDescent="0.25">
      <c r="A9476" s="31" t="s">
        <v>726</v>
      </c>
      <c r="B9476" s="31" t="s">
        <v>120</v>
      </c>
      <c r="C9476" s="31" t="s">
        <v>47</v>
      </c>
      <c r="D9476" s="31" t="s">
        <v>783</v>
      </c>
      <c r="E9476" s="31" t="s">
        <v>5</v>
      </c>
      <c r="F9476" s="2" t="s">
        <v>80</v>
      </c>
      <c r="G9476" s="63">
        <v>11090.239999999996</v>
      </c>
    </row>
    <row r="9477" spans="1:7" x14ac:dyDescent="0.25">
      <c r="A9477" s="31" t="s">
        <v>726</v>
      </c>
      <c r="B9477" s="31" t="s">
        <v>120</v>
      </c>
      <c r="C9477" s="31" t="s">
        <v>47</v>
      </c>
      <c r="D9477" s="31" t="s">
        <v>783</v>
      </c>
      <c r="E9477" s="31" t="s">
        <v>5</v>
      </c>
      <c r="F9477" s="2" t="s">
        <v>63</v>
      </c>
      <c r="G9477" s="63">
        <v>798.46999999999957</v>
      </c>
    </row>
    <row r="9478" spans="1:7" x14ac:dyDescent="0.25">
      <c r="A9478" s="31" t="s">
        <v>726</v>
      </c>
      <c r="B9478" s="31" t="s">
        <v>120</v>
      </c>
      <c r="C9478" s="31" t="s">
        <v>47</v>
      </c>
      <c r="D9478" s="31" t="s">
        <v>783</v>
      </c>
      <c r="E9478" s="31" t="s">
        <v>5</v>
      </c>
      <c r="F9478" s="2" t="s">
        <v>61</v>
      </c>
      <c r="G9478" s="63">
        <v>2583.6700000000046</v>
      </c>
    </row>
    <row r="9479" spans="1:7" x14ac:dyDescent="0.25">
      <c r="A9479" s="31" t="s">
        <v>726</v>
      </c>
      <c r="B9479" s="31" t="s">
        <v>120</v>
      </c>
      <c r="C9479" s="31" t="s">
        <v>47</v>
      </c>
      <c r="D9479" s="31" t="s">
        <v>783</v>
      </c>
      <c r="E9479" s="31" t="s">
        <v>84</v>
      </c>
      <c r="F9479" s="2" t="s">
        <v>23</v>
      </c>
      <c r="G9479" s="63">
        <v>2983.5199999999995</v>
      </c>
    </row>
    <row r="9480" spans="1:7" x14ac:dyDescent="0.25">
      <c r="A9480" s="31" t="s">
        <v>726</v>
      </c>
      <c r="B9480" s="31" t="s">
        <v>120</v>
      </c>
      <c r="C9480" s="31" t="s">
        <v>47</v>
      </c>
      <c r="D9480" s="31" t="s">
        <v>783</v>
      </c>
      <c r="E9480" s="31" t="s">
        <v>0</v>
      </c>
      <c r="F9480" s="2" t="s">
        <v>14</v>
      </c>
      <c r="G9480" s="63">
        <v>124.74000000000001</v>
      </c>
    </row>
    <row r="9481" spans="1:7" x14ac:dyDescent="0.25">
      <c r="A9481" s="31" t="s">
        <v>726</v>
      </c>
      <c r="B9481" s="31" t="s">
        <v>120</v>
      </c>
      <c r="C9481" s="31" t="s">
        <v>47</v>
      </c>
      <c r="D9481" s="31" t="s">
        <v>783</v>
      </c>
      <c r="E9481" s="31" t="s">
        <v>0</v>
      </c>
      <c r="F9481" s="2" t="s">
        <v>16</v>
      </c>
      <c r="G9481" s="63">
        <v>119.08000000000001</v>
      </c>
    </row>
    <row r="9482" spans="1:7" x14ac:dyDescent="0.25">
      <c r="A9482" s="31" t="s">
        <v>788</v>
      </c>
      <c r="B9482" s="31" t="s">
        <v>120</v>
      </c>
      <c r="C9482" s="31" t="s">
        <v>47</v>
      </c>
      <c r="D9482" s="31" t="s">
        <v>783</v>
      </c>
      <c r="E9482" s="31" t="s">
        <v>81</v>
      </c>
      <c r="F9482" s="2" t="s">
        <v>27</v>
      </c>
      <c r="G9482" s="63">
        <v>450.85</v>
      </c>
    </row>
    <row r="9483" spans="1:7" x14ac:dyDescent="0.25">
      <c r="A9483" s="31" t="s">
        <v>788</v>
      </c>
      <c r="B9483" s="31" t="s">
        <v>120</v>
      </c>
      <c r="C9483" s="31" t="s">
        <v>47</v>
      </c>
      <c r="D9483" s="31" t="s">
        <v>783</v>
      </c>
      <c r="E9483" s="31" t="s">
        <v>81</v>
      </c>
      <c r="F9483" s="2" t="s">
        <v>83</v>
      </c>
      <c r="G9483" s="63">
        <v>50.47</v>
      </c>
    </row>
    <row r="9484" spans="1:7" x14ac:dyDescent="0.25">
      <c r="A9484" s="31" t="s">
        <v>788</v>
      </c>
      <c r="B9484" s="31" t="s">
        <v>120</v>
      </c>
      <c r="C9484" s="31" t="s">
        <v>47</v>
      </c>
      <c r="D9484" s="31" t="s">
        <v>783</v>
      </c>
      <c r="E9484" s="31" t="s">
        <v>81</v>
      </c>
      <c r="F9484" s="2" t="s">
        <v>25</v>
      </c>
      <c r="G9484" s="63">
        <v>347.74</v>
      </c>
    </row>
    <row r="9485" spans="1:7" x14ac:dyDescent="0.25">
      <c r="A9485" s="31" t="s">
        <v>788</v>
      </c>
      <c r="B9485" s="31" t="s">
        <v>120</v>
      </c>
      <c r="C9485" s="31" t="s">
        <v>47</v>
      </c>
      <c r="D9485" s="31" t="s">
        <v>783</v>
      </c>
      <c r="E9485" s="31" t="s">
        <v>81</v>
      </c>
      <c r="F9485" s="2" t="s">
        <v>65</v>
      </c>
      <c r="G9485" s="63">
        <v>33.51</v>
      </c>
    </row>
    <row r="9486" spans="1:7" x14ac:dyDescent="0.25">
      <c r="A9486" s="31" t="s">
        <v>788</v>
      </c>
      <c r="B9486" s="31" t="s">
        <v>120</v>
      </c>
      <c r="C9486" s="31" t="s">
        <v>47</v>
      </c>
      <c r="D9486" s="31" t="s">
        <v>783</v>
      </c>
      <c r="E9486" s="31" t="s">
        <v>81</v>
      </c>
      <c r="F9486" s="2" t="s">
        <v>26</v>
      </c>
      <c r="G9486" s="63">
        <v>1224.2000000000003</v>
      </c>
    </row>
    <row r="9487" spans="1:7" x14ac:dyDescent="0.25">
      <c r="A9487" s="31" t="s">
        <v>788</v>
      </c>
      <c r="B9487" s="31" t="s">
        <v>120</v>
      </c>
      <c r="C9487" s="31" t="s">
        <v>47</v>
      </c>
      <c r="D9487" s="31" t="s">
        <v>783</v>
      </c>
      <c r="E9487" s="31" t="s">
        <v>81</v>
      </c>
      <c r="F9487" s="2" t="s">
        <v>64</v>
      </c>
      <c r="G9487" s="63">
        <v>297.45999999999998</v>
      </c>
    </row>
    <row r="9488" spans="1:7" x14ac:dyDescent="0.25">
      <c r="A9488" s="31" t="s">
        <v>788</v>
      </c>
      <c r="B9488" s="31" t="s">
        <v>120</v>
      </c>
      <c r="C9488" s="31" t="s">
        <v>47</v>
      </c>
      <c r="D9488" s="31" t="s">
        <v>783</v>
      </c>
      <c r="E9488" s="31" t="s">
        <v>79</v>
      </c>
      <c r="F9488" s="2" t="s">
        <v>28</v>
      </c>
      <c r="G9488" s="63">
        <v>897.8900000000001</v>
      </c>
    </row>
    <row r="9489" spans="1:7" x14ac:dyDescent="0.25">
      <c r="A9489" s="31" t="s">
        <v>788</v>
      </c>
      <c r="B9489" s="31" t="s">
        <v>120</v>
      </c>
      <c r="C9489" s="31" t="s">
        <v>47</v>
      </c>
      <c r="D9489" s="31" t="s">
        <v>783</v>
      </c>
      <c r="E9489" s="31" t="s">
        <v>79</v>
      </c>
      <c r="F9489" s="2" t="s">
        <v>90</v>
      </c>
      <c r="G9489" s="63">
        <v>241.20999999999998</v>
      </c>
    </row>
    <row r="9490" spans="1:7" x14ac:dyDescent="0.25">
      <c r="A9490" s="31" t="s">
        <v>788</v>
      </c>
      <c r="B9490" s="31" t="s">
        <v>120</v>
      </c>
      <c r="C9490" s="31" t="s">
        <v>47</v>
      </c>
      <c r="D9490" s="31" t="s">
        <v>783</v>
      </c>
      <c r="E9490" s="31" t="s">
        <v>5</v>
      </c>
      <c r="F9490" s="2" t="s">
        <v>52</v>
      </c>
      <c r="G9490" s="63">
        <v>159.51</v>
      </c>
    </row>
    <row r="9491" spans="1:7" x14ac:dyDescent="0.25">
      <c r="A9491" s="31" t="s">
        <v>788</v>
      </c>
      <c r="B9491" s="31" t="s">
        <v>120</v>
      </c>
      <c r="C9491" s="31" t="s">
        <v>47</v>
      </c>
      <c r="D9491" s="31" t="s">
        <v>783</v>
      </c>
      <c r="E9491" s="31" t="s">
        <v>5</v>
      </c>
      <c r="F9491" s="2" t="s">
        <v>11</v>
      </c>
      <c r="G9491" s="63">
        <v>117005.94999999998</v>
      </c>
    </row>
    <row r="9492" spans="1:7" x14ac:dyDescent="0.25">
      <c r="A9492" s="31" t="s">
        <v>788</v>
      </c>
      <c r="B9492" s="31" t="s">
        <v>120</v>
      </c>
      <c r="C9492" s="31" t="s">
        <v>47</v>
      </c>
      <c r="D9492" s="31" t="s">
        <v>783</v>
      </c>
      <c r="E9492" s="31" t="s">
        <v>5</v>
      </c>
      <c r="F9492" s="2" t="s">
        <v>12</v>
      </c>
      <c r="G9492" s="63">
        <v>1905.3500000000004</v>
      </c>
    </row>
    <row r="9493" spans="1:7" x14ac:dyDescent="0.25">
      <c r="A9493" s="31" t="s">
        <v>788</v>
      </c>
      <c r="B9493" s="31" t="s">
        <v>120</v>
      </c>
      <c r="C9493" s="31" t="s">
        <v>47</v>
      </c>
      <c r="D9493" s="31" t="s">
        <v>783</v>
      </c>
      <c r="E9493" s="31" t="s">
        <v>5</v>
      </c>
      <c r="F9493" s="2" t="s">
        <v>56</v>
      </c>
      <c r="G9493" s="63">
        <v>990.07999999999947</v>
      </c>
    </row>
    <row r="9494" spans="1:7" x14ac:dyDescent="0.25">
      <c r="A9494" s="31" t="s">
        <v>788</v>
      </c>
      <c r="B9494" s="31" t="s">
        <v>120</v>
      </c>
      <c r="C9494" s="31" t="s">
        <v>47</v>
      </c>
      <c r="D9494" s="31" t="s">
        <v>783</v>
      </c>
      <c r="E9494" s="31" t="s">
        <v>5</v>
      </c>
      <c r="F9494" s="2" t="s">
        <v>62</v>
      </c>
      <c r="G9494" s="63">
        <v>108.65</v>
      </c>
    </row>
    <row r="9495" spans="1:7" x14ac:dyDescent="0.25">
      <c r="A9495" s="31" t="s">
        <v>788</v>
      </c>
      <c r="B9495" s="31" t="s">
        <v>120</v>
      </c>
      <c r="C9495" s="31" t="s">
        <v>47</v>
      </c>
      <c r="D9495" s="31" t="s">
        <v>783</v>
      </c>
      <c r="E9495" s="31" t="s">
        <v>5</v>
      </c>
      <c r="F9495" s="2" t="s">
        <v>89</v>
      </c>
      <c r="G9495" s="63">
        <v>1566.1499999999987</v>
      </c>
    </row>
    <row r="9496" spans="1:7" x14ac:dyDescent="0.25">
      <c r="A9496" s="31" t="s">
        <v>788</v>
      </c>
      <c r="B9496" s="31" t="s">
        <v>120</v>
      </c>
      <c r="C9496" s="31" t="s">
        <v>47</v>
      </c>
      <c r="D9496" s="31" t="s">
        <v>783</v>
      </c>
      <c r="E9496" s="31" t="s">
        <v>5</v>
      </c>
      <c r="F9496" s="2" t="s">
        <v>82</v>
      </c>
      <c r="G9496" s="63">
        <v>293.39999999999998</v>
      </c>
    </row>
    <row r="9497" spans="1:7" x14ac:dyDescent="0.25">
      <c r="A9497" s="31" t="s">
        <v>788</v>
      </c>
      <c r="B9497" s="31" t="s">
        <v>120</v>
      </c>
      <c r="C9497" s="31" t="s">
        <v>47</v>
      </c>
      <c r="D9497" s="31" t="s">
        <v>783</v>
      </c>
      <c r="E9497" s="31" t="s">
        <v>5</v>
      </c>
      <c r="F9497" s="2" t="s">
        <v>80</v>
      </c>
      <c r="G9497" s="63">
        <v>6290.5200000000032</v>
      </c>
    </row>
    <row r="9498" spans="1:7" x14ac:dyDescent="0.25">
      <c r="A9498" s="31" t="s">
        <v>788</v>
      </c>
      <c r="B9498" s="31" t="s">
        <v>120</v>
      </c>
      <c r="C9498" s="31" t="s">
        <v>47</v>
      </c>
      <c r="D9498" s="31" t="s">
        <v>783</v>
      </c>
      <c r="E9498" s="31" t="s">
        <v>5</v>
      </c>
      <c r="F9498" s="2" t="s">
        <v>63</v>
      </c>
      <c r="G9498" s="63">
        <v>783.38000000000022</v>
      </c>
    </row>
    <row r="9499" spans="1:7" x14ac:dyDescent="0.25">
      <c r="A9499" s="31" t="s">
        <v>788</v>
      </c>
      <c r="B9499" s="31" t="s">
        <v>120</v>
      </c>
      <c r="C9499" s="31" t="s">
        <v>47</v>
      </c>
      <c r="D9499" s="31" t="s">
        <v>783</v>
      </c>
      <c r="E9499" s="31" t="s">
        <v>5</v>
      </c>
      <c r="F9499" s="2" t="s">
        <v>61</v>
      </c>
      <c r="G9499" s="63">
        <v>1955.1000000000013</v>
      </c>
    </row>
    <row r="9500" spans="1:7" x14ac:dyDescent="0.25">
      <c r="A9500" s="31" t="s">
        <v>788</v>
      </c>
      <c r="B9500" s="31" t="s">
        <v>120</v>
      </c>
      <c r="C9500" s="31" t="s">
        <v>47</v>
      </c>
      <c r="D9500" s="31" t="s">
        <v>783</v>
      </c>
      <c r="E9500" s="31" t="s">
        <v>84</v>
      </c>
      <c r="F9500" s="2" t="s">
        <v>23</v>
      </c>
      <c r="G9500" s="63">
        <v>3640</v>
      </c>
    </row>
    <row r="9501" spans="1:7" x14ac:dyDescent="0.25">
      <c r="A9501" s="31" t="s">
        <v>788</v>
      </c>
      <c r="B9501" s="31" t="s">
        <v>120</v>
      </c>
      <c r="C9501" s="31" t="s">
        <v>47</v>
      </c>
      <c r="D9501" s="31" t="s">
        <v>783</v>
      </c>
      <c r="E9501" s="31" t="s">
        <v>0</v>
      </c>
      <c r="F9501" s="2" t="s">
        <v>14</v>
      </c>
      <c r="G9501" s="63">
        <v>41.58</v>
      </c>
    </row>
    <row r="9502" spans="1:7" x14ac:dyDescent="0.25">
      <c r="A9502" s="31" t="s">
        <v>788</v>
      </c>
      <c r="B9502" s="31" t="s">
        <v>120</v>
      </c>
      <c r="C9502" s="31" t="s">
        <v>47</v>
      </c>
      <c r="D9502" s="31" t="s">
        <v>783</v>
      </c>
      <c r="E9502" s="31" t="s">
        <v>0</v>
      </c>
      <c r="F9502" s="2" t="s">
        <v>16</v>
      </c>
      <c r="G9502" s="63">
        <v>57.599999999999994</v>
      </c>
    </row>
    <row r="9503" spans="1:7" x14ac:dyDescent="0.25">
      <c r="A9503" s="31" t="s">
        <v>789</v>
      </c>
      <c r="B9503" s="31" t="s">
        <v>120</v>
      </c>
      <c r="C9503" s="31" t="s">
        <v>47</v>
      </c>
      <c r="D9503" s="31" t="s">
        <v>783</v>
      </c>
      <c r="E9503" s="31" t="s">
        <v>81</v>
      </c>
      <c r="F9503" s="2" t="s">
        <v>27</v>
      </c>
      <c r="G9503" s="63">
        <v>216.27000000000004</v>
      </c>
    </row>
    <row r="9504" spans="1:7" x14ac:dyDescent="0.25">
      <c r="A9504" s="31" t="s">
        <v>789</v>
      </c>
      <c r="B9504" s="31" t="s">
        <v>120</v>
      </c>
      <c r="C9504" s="31" t="s">
        <v>47</v>
      </c>
      <c r="D9504" s="31" t="s">
        <v>783</v>
      </c>
      <c r="E9504" s="31" t="s">
        <v>81</v>
      </c>
      <c r="F9504" s="2" t="s">
        <v>83</v>
      </c>
      <c r="G9504" s="63">
        <v>151.12</v>
      </c>
    </row>
    <row r="9505" spans="1:7" x14ac:dyDescent="0.25">
      <c r="A9505" s="31" t="s">
        <v>789</v>
      </c>
      <c r="B9505" s="31" t="s">
        <v>120</v>
      </c>
      <c r="C9505" s="31" t="s">
        <v>47</v>
      </c>
      <c r="D9505" s="31" t="s">
        <v>783</v>
      </c>
      <c r="E9505" s="31" t="s">
        <v>81</v>
      </c>
      <c r="F9505" s="2" t="s">
        <v>25</v>
      </c>
      <c r="G9505" s="63">
        <v>277.18</v>
      </c>
    </row>
    <row r="9506" spans="1:7" x14ac:dyDescent="0.25">
      <c r="A9506" s="31" t="s">
        <v>789</v>
      </c>
      <c r="B9506" s="31" t="s">
        <v>120</v>
      </c>
      <c r="C9506" s="31" t="s">
        <v>47</v>
      </c>
      <c r="D9506" s="31" t="s">
        <v>783</v>
      </c>
      <c r="E9506" s="31" t="s">
        <v>81</v>
      </c>
      <c r="F9506" s="2" t="s">
        <v>65</v>
      </c>
      <c r="G9506" s="63">
        <v>57.749999999999993</v>
      </c>
    </row>
    <row r="9507" spans="1:7" x14ac:dyDescent="0.25">
      <c r="A9507" s="31" t="s">
        <v>789</v>
      </c>
      <c r="B9507" s="31" t="s">
        <v>120</v>
      </c>
      <c r="C9507" s="31" t="s">
        <v>47</v>
      </c>
      <c r="D9507" s="31" t="s">
        <v>783</v>
      </c>
      <c r="E9507" s="31" t="s">
        <v>81</v>
      </c>
      <c r="F9507" s="2" t="s">
        <v>26</v>
      </c>
      <c r="G9507" s="63">
        <v>1198.79</v>
      </c>
    </row>
    <row r="9508" spans="1:7" x14ac:dyDescent="0.25">
      <c r="A9508" s="31" t="s">
        <v>789</v>
      </c>
      <c r="B9508" s="31" t="s">
        <v>120</v>
      </c>
      <c r="C9508" s="31" t="s">
        <v>47</v>
      </c>
      <c r="D9508" s="31" t="s">
        <v>783</v>
      </c>
      <c r="E9508" s="31" t="s">
        <v>81</v>
      </c>
      <c r="F9508" s="2" t="s">
        <v>64</v>
      </c>
      <c r="G9508" s="63">
        <v>371.57000000000011</v>
      </c>
    </row>
    <row r="9509" spans="1:7" x14ac:dyDescent="0.25">
      <c r="A9509" s="31" t="s">
        <v>789</v>
      </c>
      <c r="B9509" s="31" t="s">
        <v>120</v>
      </c>
      <c r="C9509" s="31" t="s">
        <v>47</v>
      </c>
      <c r="D9509" s="31" t="s">
        <v>783</v>
      </c>
      <c r="E9509" s="31" t="s">
        <v>79</v>
      </c>
      <c r="F9509" s="2" t="s">
        <v>28</v>
      </c>
      <c r="G9509" s="63">
        <v>1140.0600000000002</v>
      </c>
    </row>
    <row r="9510" spans="1:7" x14ac:dyDescent="0.25">
      <c r="A9510" s="31" t="s">
        <v>789</v>
      </c>
      <c r="B9510" s="31" t="s">
        <v>120</v>
      </c>
      <c r="C9510" s="31" t="s">
        <v>47</v>
      </c>
      <c r="D9510" s="31" t="s">
        <v>783</v>
      </c>
      <c r="E9510" s="31" t="s">
        <v>79</v>
      </c>
      <c r="F9510" s="2" t="s">
        <v>90</v>
      </c>
      <c r="G9510" s="63">
        <v>123.97</v>
      </c>
    </row>
    <row r="9511" spans="1:7" x14ac:dyDescent="0.25">
      <c r="A9511" s="31" t="s">
        <v>789</v>
      </c>
      <c r="B9511" s="31" t="s">
        <v>120</v>
      </c>
      <c r="C9511" s="31" t="s">
        <v>47</v>
      </c>
      <c r="D9511" s="31" t="s">
        <v>783</v>
      </c>
      <c r="E9511" s="31" t="s">
        <v>5</v>
      </c>
      <c r="F9511" s="2" t="s">
        <v>52</v>
      </c>
      <c r="G9511" s="63">
        <v>225.31999999999996</v>
      </c>
    </row>
    <row r="9512" spans="1:7" x14ac:dyDescent="0.25">
      <c r="A9512" s="31" t="s">
        <v>789</v>
      </c>
      <c r="B9512" s="31" t="s">
        <v>120</v>
      </c>
      <c r="C9512" s="31" t="s">
        <v>47</v>
      </c>
      <c r="D9512" s="31" t="s">
        <v>783</v>
      </c>
      <c r="E9512" s="31" t="s">
        <v>5</v>
      </c>
      <c r="F9512" s="2" t="s">
        <v>11</v>
      </c>
      <c r="G9512" s="63">
        <v>29558.990000000067</v>
      </c>
    </row>
    <row r="9513" spans="1:7" x14ac:dyDescent="0.25">
      <c r="A9513" s="31" t="s">
        <v>789</v>
      </c>
      <c r="B9513" s="31" t="s">
        <v>120</v>
      </c>
      <c r="C9513" s="31" t="s">
        <v>47</v>
      </c>
      <c r="D9513" s="31" t="s">
        <v>783</v>
      </c>
      <c r="E9513" s="31" t="s">
        <v>5</v>
      </c>
      <c r="F9513" s="2" t="s">
        <v>12</v>
      </c>
      <c r="G9513" s="63">
        <v>2077.63</v>
      </c>
    </row>
    <row r="9514" spans="1:7" x14ac:dyDescent="0.25">
      <c r="A9514" s="31" t="s">
        <v>789</v>
      </c>
      <c r="B9514" s="31" t="s">
        <v>120</v>
      </c>
      <c r="C9514" s="31" t="s">
        <v>47</v>
      </c>
      <c r="D9514" s="31" t="s">
        <v>783</v>
      </c>
      <c r="E9514" s="31" t="s">
        <v>5</v>
      </c>
      <c r="F9514" s="2" t="s">
        <v>56</v>
      </c>
      <c r="G9514" s="63">
        <v>994.0599999999996</v>
      </c>
    </row>
    <row r="9515" spans="1:7" x14ac:dyDescent="0.25">
      <c r="A9515" s="31" t="s">
        <v>789</v>
      </c>
      <c r="B9515" s="31" t="s">
        <v>120</v>
      </c>
      <c r="C9515" s="31" t="s">
        <v>47</v>
      </c>
      <c r="D9515" s="31" t="s">
        <v>783</v>
      </c>
      <c r="E9515" s="31" t="s">
        <v>5</v>
      </c>
      <c r="F9515" s="2" t="s">
        <v>62</v>
      </c>
      <c r="G9515" s="63">
        <v>147.42999999999998</v>
      </c>
    </row>
    <row r="9516" spans="1:7" x14ac:dyDescent="0.25">
      <c r="A9516" s="31" t="s">
        <v>789</v>
      </c>
      <c r="B9516" s="31" t="s">
        <v>120</v>
      </c>
      <c r="C9516" s="31" t="s">
        <v>47</v>
      </c>
      <c r="D9516" s="31" t="s">
        <v>783</v>
      </c>
      <c r="E9516" s="31" t="s">
        <v>5</v>
      </c>
      <c r="F9516" s="2" t="s">
        <v>89</v>
      </c>
      <c r="G9516" s="63">
        <v>1472.5300000000007</v>
      </c>
    </row>
    <row r="9517" spans="1:7" x14ac:dyDescent="0.25">
      <c r="A9517" s="31" t="s">
        <v>789</v>
      </c>
      <c r="B9517" s="31" t="s">
        <v>120</v>
      </c>
      <c r="C9517" s="31" t="s">
        <v>47</v>
      </c>
      <c r="D9517" s="31" t="s">
        <v>783</v>
      </c>
      <c r="E9517" s="31" t="s">
        <v>5</v>
      </c>
      <c r="F9517" s="2" t="s">
        <v>82</v>
      </c>
      <c r="G9517" s="63">
        <v>272.52</v>
      </c>
    </row>
    <row r="9518" spans="1:7" x14ac:dyDescent="0.25">
      <c r="A9518" s="31" t="s">
        <v>789</v>
      </c>
      <c r="B9518" s="31" t="s">
        <v>120</v>
      </c>
      <c r="C9518" s="31" t="s">
        <v>47</v>
      </c>
      <c r="D9518" s="31" t="s">
        <v>783</v>
      </c>
      <c r="E9518" s="31" t="s">
        <v>5</v>
      </c>
      <c r="F9518" s="2" t="s">
        <v>80</v>
      </c>
      <c r="G9518" s="63">
        <v>6946.1399999999994</v>
      </c>
    </row>
    <row r="9519" spans="1:7" x14ac:dyDescent="0.25">
      <c r="A9519" s="31" t="s">
        <v>789</v>
      </c>
      <c r="B9519" s="31" t="s">
        <v>120</v>
      </c>
      <c r="C9519" s="31" t="s">
        <v>47</v>
      </c>
      <c r="D9519" s="31" t="s">
        <v>783</v>
      </c>
      <c r="E9519" s="31" t="s">
        <v>5</v>
      </c>
      <c r="F9519" s="2" t="s">
        <v>63</v>
      </c>
      <c r="G9519" s="63">
        <v>222.48</v>
      </c>
    </row>
    <row r="9520" spans="1:7" x14ac:dyDescent="0.25">
      <c r="A9520" s="31" t="s">
        <v>789</v>
      </c>
      <c r="B9520" s="31" t="s">
        <v>120</v>
      </c>
      <c r="C9520" s="31" t="s">
        <v>47</v>
      </c>
      <c r="D9520" s="31" t="s">
        <v>783</v>
      </c>
      <c r="E9520" s="31" t="s">
        <v>5</v>
      </c>
      <c r="F9520" s="2" t="s">
        <v>61</v>
      </c>
      <c r="G9520" s="63">
        <v>3005.3499999999995</v>
      </c>
    </row>
    <row r="9521" spans="1:7" x14ac:dyDescent="0.25">
      <c r="A9521" s="31" t="s">
        <v>789</v>
      </c>
      <c r="B9521" s="31" t="s">
        <v>120</v>
      </c>
      <c r="C9521" s="31" t="s">
        <v>47</v>
      </c>
      <c r="D9521" s="31" t="s">
        <v>783</v>
      </c>
      <c r="E9521" s="31" t="s">
        <v>84</v>
      </c>
      <c r="F9521" s="2" t="s">
        <v>23</v>
      </c>
      <c r="G9521" s="63">
        <v>4207.37</v>
      </c>
    </row>
    <row r="9522" spans="1:7" x14ac:dyDescent="0.25">
      <c r="A9522" s="31" t="s">
        <v>789</v>
      </c>
      <c r="B9522" s="31" t="s">
        <v>120</v>
      </c>
      <c r="C9522" s="31" t="s">
        <v>47</v>
      </c>
      <c r="D9522" s="31" t="s">
        <v>783</v>
      </c>
      <c r="E9522" s="31" t="s">
        <v>0</v>
      </c>
      <c r="F9522" s="2" t="s">
        <v>14</v>
      </c>
      <c r="G9522" s="63">
        <v>38.75</v>
      </c>
    </row>
    <row r="9523" spans="1:7" x14ac:dyDescent="0.25">
      <c r="A9523" s="31" t="s">
        <v>789</v>
      </c>
      <c r="B9523" s="31" t="s">
        <v>120</v>
      </c>
      <c r="C9523" s="31" t="s">
        <v>47</v>
      </c>
      <c r="D9523" s="31" t="s">
        <v>783</v>
      </c>
      <c r="E9523" s="31" t="s">
        <v>0</v>
      </c>
      <c r="F9523" s="2" t="s">
        <v>16</v>
      </c>
      <c r="G9523" s="63">
        <v>101.53</v>
      </c>
    </row>
    <row r="9524" spans="1:7" x14ac:dyDescent="0.25">
      <c r="A9524" s="31" t="s">
        <v>789</v>
      </c>
      <c r="B9524" s="31" t="s">
        <v>151</v>
      </c>
      <c r="C9524" s="31" t="s">
        <v>700</v>
      </c>
      <c r="D9524" s="31" t="s">
        <v>783</v>
      </c>
      <c r="E9524" s="31" t="s">
        <v>81</v>
      </c>
      <c r="F9524" s="2" t="s">
        <v>27</v>
      </c>
      <c r="G9524" s="63">
        <v>1389.75</v>
      </c>
    </row>
    <row r="9525" spans="1:7" x14ac:dyDescent="0.25">
      <c r="A9525" s="31" t="s">
        <v>789</v>
      </c>
      <c r="B9525" s="31" t="s">
        <v>151</v>
      </c>
      <c r="C9525" s="31" t="s">
        <v>700</v>
      </c>
      <c r="D9525" s="31" t="s">
        <v>783</v>
      </c>
      <c r="E9525" s="31" t="s">
        <v>81</v>
      </c>
      <c r="F9525" s="2" t="s">
        <v>83</v>
      </c>
      <c r="G9525" s="63">
        <v>568.6</v>
      </c>
    </row>
    <row r="9526" spans="1:7" x14ac:dyDescent="0.25">
      <c r="A9526" s="31" t="s">
        <v>789</v>
      </c>
      <c r="B9526" s="31" t="s">
        <v>151</v>
      </c>
      <c r="C9526" s="31" t="s">
        <v>700</v>
      </c>
      <c r="D9526" s="31" t="s">
        <v>783</v>
      </c>
      <c r="E9526" s="31" t="s">
        <v>81</v>
      </c>
      <c r="F9526" s="2" t="s">
        <v>25</v>
      </c>
      <c r="G9526" s="63">
        <v>5381.08</v>
      </c>
    </row>
    <row r="9527" spans="1:7" x14ac:dyDescent="0.25">
      <c r="A9527" s="31" t="s">
        <v>789</v>
      </c>
      <c r="B9527" s="31" t="s">
        <v>151</v>
      </c>
      <c r="C9527" s="31" t="s">
        <v>700</v>
      </c>
      <c r="D9527" s="31" t="s">
        <v>783</v>
      </c>
      <c r="E9527" s="31" t="s">
        <v>81</v>
      </c>
      <c r="F9527" s="2" t="s">
        <v>65</v>
      </c>
      <c r="G9527" s="63">
        <v>404.49</v>
      </c>
    </row>
    <row r="9528" spans="1:7" x14ac:dyDescent="0.25">
      <c r="A9528" s="31" t="s">
        <v>789</v>
      </c>
      <c r="B9528" s="31" t="s">
        <v>151</v>
      </c>
      <c r="C9528" s="31" t="s">
        <v>700</v>
      </c>
      <c r="D9528" s="31" t="s">
        <v>783</v>
      </c>
      <c r="E9528" s="31" t="s">
        <v>81</v>
      </c>
      <c r="F9528" s="2" t="s">
        <v>26</v>
      </c>
      <c r="G9528" s="63">
        <v>7111.5800000000008</v>
      </c>
    </row>
    <row r="9529" spans="1:7" x14ac:dyDescent="0.25">
      <c r="A9529" s="31" t="s">
        <v>789</v>
      </c>
      <c r="B9529" s="31" t="s">
        <v>151</v>
      </c>
      <c r="C9529" s="31" t="s">
        <v>700</v>
      </c>
      <c r="D9529" s="31" t="s">
        <v>783</v>
      </c>
      <c r="E9529" s="31" t="s">
        <v>81</v>
      </c>
      <c r="F9529" s="2" t="s">
        <v>64</v>
      </c>
      <c r="G9529" s="63">
        <v>2491.13</v>
      </c>
    </row>
    <row r="9530" spans="1:7" x14ac:dyDescent="0.25">
      <c r="A9530" s="31" t="s">
        <v>789</v>
      </c>
      <c r="B9530" s="31" t="s">
        <v>151</v>
      </c>
      <c r="C9530" s="31" t="s">
        <v>700</v>
      </c>
      <c r="D9530" s="31" t="s">
        <v>783</v>
      </c>
      <c r="E9530" s="31" t="s">
        <v>81</v>
      </c>
      <c r="F9530" s="2" t="s">
        <v>9</v>
      </c>
      <c r="G9530" s="63">
        <v>6679.7300000000005</v>
      </c>
    </row>
    <row r="9531" spans="1:7" x14ac:dyDescent="0.25">
      <c r="A9531" s="31" t="s">
        <v>789</v>
      </c>
      <c r="B9531" s="31" t="s">
        <v>151</v>
      </c>
      <c r="C9531" s="31" t="s">
        <v>700</v>
      </c>
      <c r="D9531" s="31" t="s">
        <v>783</v>
      </c>
      <c r="E9531" s="31" t="s">
        <v>79</v>
      </c>
      <c r="F9531" s="2" t="s">
        <v>28</v>
      </c>
      <c r="G9531" s="63">
        <v>14310.969999999996</v>
      </c>
    </row>
    <row r="9532" spans="1:7" x14ac:dyDescent="0.25">
      <c r="A9532" s="31" t="s">
        <v>789</v>
      </c>
      <c r="B9532" s="31" t="s">
        <v>151</v>
      </c>
      <c r="C9532" s="31" t="s">
        <v>700</v>
      </c>
      <c r="D9532" s="31" t="s">
        <v>783</v>
      </c>
      <c r="E9532" s="31" t="s">
        <v>5</v>
      </c>
      <c r="F9532" s="2" t="s">
        <v>52</v>
      </c>
      <c r="G9532" s="63">
        <v>863.8900000000001</v>
      </c>
    </row>
    <row r="9533" spans="1:7" x14ac:dyDescent="0.25">
      <c r="A9533" s="31" t="s">
        <v>789</v>
      </c>
      <c r="B9533" s="31" t="s">
        <v>151</v>
      </c>
      <c r="C9533" s="31" t="s">
        <v>700</v>
      </c>
      <c r="D9533" s="31" t="s">
        <v>783</v>
      </c>
      <c r="E9533" s="31" t="s">
        <v>5</v>
      </c>
      <c r="F9533" s="2" t="s">
        <v>11</v>
      </c>
      <c r="G9533" s="63">
        <v>3511.2899999999995</v>
      </c>
    </row>
    <row r="9534" spans="1:7" x14ac:dyDescent="0.25">
      <c r="A9534" s="31" t="s">
        <v>789</v>
      </c>
      <c r="B9534" s="31" t="s">
        <v>151</v>
      </c>
      <c r="C9534" s="31" t="s">
        <v>700</v>
      </c>
      <c r="D9534" s="31" t="s">
        <v>783</v>
      </c>
      <c r="E9534" s="31" t="s">
        <v>5</v>
      </c>
      <c r="F9534" s="2" t="s">
        <v>12</v>
      </c>
      <c r="G9534" s="63">
        <v>3114.08</v>
      </c>
    </row>
    <row r="9535" spans="1:7" x14ac:dyDescent="0.25">
      <c r="A9535" s="31" t="s">
        <v>789</v>
      </c>
      <c r="B9535" s="31" t="s">
        <v>151</v>
      </c>
      <c r="C9535" s="31" t="s">
        <v>700</v>
      </c>
      <c r="D9535" s="31" t="s">
        <v>783</v>
      </c>
      <c r="E9535" s="31" t="s">
        <v>5</v>
      </c>
      <c r="F9535" s="2" t="s">
        <v>56</v>
      </c>
      <c r="G9535" s="63">
        <v>32984.380000000019</v>
      </c>
    </row>
    <row r="9536" spans="1:7" x14ac:dyDescent="0.25">
      <c r="A9536" s="31" t="s">
        <v>789</v>
      </c>
      <c r="B9536" s="31" t="s">
        <v>151</v>
      </c>
      <c r="C9536" s="31" t="s">
        <v>700</v>
      </c>
      <c r="D9536" s="31" t="s">
        <v>783</v>
      </c>
      <c r="E9536" s="31" t="s">
        <v>5</v>
      </c>
      <c r="F9536" s="2" t="s">
        <v>89</v>
      </c>
      <c r="G9536" s="63">
        <v>58294.089999999982</v>
      </c>
    </row>
    <row r="9537" spans="1:7" x14ac:dyDescent="0.25">
      <c r="A9537" s="31" t="s">
        <v>789</v>
      </c>
      <c r="B9537" s="31" t="s">
        <v>151</v>
      </c>
      <c r="C9537" s="31" t="s">
        <v>700</v>
      </c>
      <c r="D9537" s="31" t="s">
        <v>783</v>
      </c>
      <c r="E9537" s="31" t="s">
        <v>5</v>
      </c>
      <c r="F9537" s="2" t="s">
        <v>82</v>
      </c>
      <c r="G9537" s="63">
        <v>3768.7500000000009</v>
      </c>
    </row>
    <row r="9538" spans="1:7" x14ac:dyDescent="0.25">
      <c r="A9538" s="31" t="s">
        <v>789</v>
      </c>
      <c r="B9538" s="31" t="s">
        <v>151</v>
      </c>
      <c r="C9538" s="31" t="s">
        <v>700</v>
      </c>
      <c r="D9538" s="31" t="s">
        <v>783</v>
      </c>
      <c r="E9538" s="31" t="s">
        <v>5</v>
      </c>
      <c r="F9538" s="2" t="s">
        <v>80</v>
      </c>
      <c r="G9538" s="63">
        <v>15718.899999999994</v>
      </c>
    </row>
    <row r="9539" spans="1:7" x14ac:dyDescent="0.25">
      <c r="A9539" s="31" t="s">
        <v>789</v>
      </c>
      <c r="B9539" s="31" t="s">
        <v>151</v>
      </c>
      <c r="C9539" s="31" t="s">
        <v>700</v>
      </c>
      <c r="D9539" s="31" t="s">
        <v>783</v>
      </c>
      <c r="E9539" s="31" t="s">
        <v>5</v>
      </c>
      <c r="F9539" s="2" t="s">
        <v>61</v>
      </c>
      <c r="G9539" s="63">
        <v>323.34999999999997</v>
      </c>
    </row>
    <row r="9540" spans="1:7" x14ac:dyDescent="0.25">
      <c r="A9540" s="31" t="s">
        <v>789</v>
      </c>
      <c r="B9540" s="31" t="s">
        <v>151</v>
      </c>
      <c r="C9540" s="31" t="s">
        <v>700</v>
      </c>
      <c r="D9540" s="31" t="s">
        <v>783</v>
      </c>
      <c r="E9540" s="31" t="s">
        <v>85</v>
      </c>
      <c r="F9540" s="2" t="s">
        <v>87</v>
      </c>
      <c r="G9540" s="63">
        <v>5341.16</v>
      </c>
    </row>
    <row r="9541" spans="1:7" x14ac:dyDescent="0.25">
      <c r="A9541" s="31" t="s">
        <v>789</v>
      </c>
      <c r="B9541" s="31" t="s">
        <v>151</v>
      </c>
      <c r="C9541" s="31" t="s">
        <v>700</v>
      </c>
      <c r="D9541" s="31" t="s">
        <v>783</v>
      </c>
      <c r="E9541" s="31" t="s">
        <v>85</v>
      </c>
      <c r="F9541" s="2" t="s">
        <v>88</v>
      </c>
      <c r="G9541" s="63">
        <v>445.66999999999996</v>
      </c>
    </row>
    <row r="9542" spans="1:7" x14ac:dyDescent="0.25">
      <c r="A9542" s="31" t="s">
        <v>789</v>
      </c>
      <c r="B9542" s="31" t="s">
        <v>151</v>
      </c>
      <c r="C9542" s="31" t="s">
        <v>700</v>
      </c>
      <c r="D9542" s="31" t="s">
        <v>783</v>
      </c>
      <c r="E9542" s="31" t="s">
        <v>85</v>
      </c>
      <c r="F9542" s="2" t="s">
        <v>86</v>
      </c>
      <c r="G9542" s="63">
        <v>3868.3199999999997</v>
      </c>
    </row>
    <row r="9543" spans="1:7" x14ac:dyDescent="0.25">
      <c r="A9543" s="31" t="s">
        <v>789</v>
      </c>
      <c r="B9543" s="31" t="s">
        <v>151</v>
      </c>
      <c r="C9543" s="31" t="s">
        <v>700</v>
      </c>
      <c r="D9543" s="31" t="s">
        <v>783</v>
      </c>
      <c r="E9543" s="31" t="s">
        <v>84</v>
      </c>
      <c r="F9543" s="2" t="s">
        <v>29</v>
      </c>
      <c r="G9543" s="63">
        <v>2089.7400000000002</v>
      </c>
    </row>
    <row r="9544" spans="1:7" x14ac:dyDescent="0.25">
      <c r="A9544" s="31" t="s">
        <v>789</v>
      </c>
      <c r="B9544" s="31" t="s">
        <v>151</v>
      </c>
      <c r="C9544" s="31" t="s">
        <v>700</v>
      </c>
      <c r="D9544" s="31" t="s">
        <v>783</v>
      </c>
      <c r="E9544" s="31" t="s">
        <v>84</v>
      </c>
      <c r="F9544" s="2" t="s">
        <v>67</v>
      </c>
      <c r="G9544" s="63">
        <v>817.26</v>
      </c>
    </row>
    <row r="9545" spans="1:7" x14ac:dyDescent="0.25">
      <c r="A9545" s="31" t="s">
        <v>789</v>
      </c>
      <c r="B9545" s="31" t="s">
        <v>151</v>
      </c>
      <c r="C9545" s="31" t="s">
        <v>700</v>
      </c>
      <c r="D9545" s="31" t="s">
        <v>783</v>
      </c>
      <c r="E9545" s="31" t="s">
        <v>84</v>
      </c>
      <c r="F9545" s="2" t="s">
        <v>93</v>
      </c>
      <c r="G9545" s="63">
        <v>64.89</v>
      </c>
    </row>
    <row r="9546" spans="1:7" x14ac:dyDescent="0.25">
      <c r="A9546" s="31" t="s">
        <v>789</v>
      </c>
      <c r="B9546" s="31" t="s">
        <v>151</v>
      </c>
      <c r="C9546" s="31" t="s">
        <v>700</v>
      </c>
      <c r="D9546" s="31" t="s">
        <v>783</v>
      </c>
      <c r="E9546" s="31" t="s">
        <v>84</v>
      </c>
      <c r="F9546" s="2" t="s">
        <v>23</v>
      </c>
      <c r="G9546" s="63">
        <v>57201.919999999976</v>
      </c>
    </row>
    <row r="9547" spans="1:7" x14ac:dyDescent="0.25">
      <c r="A9547" s="31" t="s">
        <v>789</v>
      </c>
      <c r="B9547" s="31" t="s">
        <v>151</v>
      </c>
      <c r="C9547" s="31" t="s">
        <v>700</v>
      </c>
      <c r="D9547" s="31" t="s">
        <v>783</v>
      </c>
      <c r="E9547" s="31" t="s">
        <v>0</v>
      </c>
      <c r="F9547" s="2" t="s">
        <v>14</v>
      </c>
      <c r="G9547" s="63">
        <v>5687.079999999999</v>
      </c>
    </row>
    <row r="9548" spans="1:7" x14ac:dyDescent="0.25">
      <c r="A9548" s="31" t="s">
        <v>789</v>
      </c>
      <c r="B9548" s="31" t="s">
        <v>151</v>
      </c>
      <c r="C9548" s="31" t="s">
        <v>700</v>
      </c>
      <c r="D9548" s="31" t="s">
        <v>783</v>
      </c>
      <c r="E9548" s="31" t="s">
        <v>0</v>
      </c>
      <c r="F9548" s="2" t="s">
        <v>15</v>
      </c>
      <c r="G9548" s="63">
        <v>100.57</v>
      </c>
    </row>
    <row r="9549" spans="1:7" x14ac:dyDescent="0.25">
      <c r="A9549" s="31" t="s">
        <v>789</v>
      </c>
      <c r="B9549" s="31" t="s">
        <v>151</v>
      </c>
      <c r="C9549" s="31" t="s">
        <v>700</v>
      </c>
      <c r="D9549" s="31" t="s">
        <v>783</v>
      </c>
      <c r="E9549" s="31" t="s">
        <v>0</v>
      </c>
      <c r="F9549" s="2" t="s">
        <v>16</v>
      </c>
      <c r="G9549" s="63">
        <v>7540.8799999999992</v>
      </c>
    </row>
  </sheetData>
  <autoFilter ref="A1:G9523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0"/>
  <dimension ref="A1:AI15509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1" max="1" width="81.42578125" style="27" bestFit="1" customWidth="1"/>
    <col min="2" max="2" width="21.85546875" style="28" bestFit="1" customWidth="1"/>
    <col min="3" max="4" width="7.5703125" style="28" bestFit="1" customWidth="1"/>
    <col min="5" max="11" width="9.140625" style="28" bestFit="1" customWidth="1"/>
    <col min="12" max="18" width="9.140625" style="27" bestFit="1" customWidth="1"/>
    <col min="19" max="19" width="10.140625" style="27" bestFit="1" customWidth="1"/>
    <col min="20" max="20" width="9.140625" style="27" bestFit="1" customWidth="1"/>
    <col min="21" max="21" width="11.140625" style="27" bestFit="1" customWidth="1"/>
    <col min="22" max="22" width="15.7109375" style="27" bestFit="1" customWidth="1"/>
    <col min="23" max="23" width="14.7109375" style="27" bestFit="1" customWidth="1"/>
    <col min="24" max="24" width="15.7109375" style="27" bestFit="1" customWidth="1"/>
    <col min="25" max="25" width="14.7109375" style="27" bestFit="1" customWidth="1"/>
    <col min="26" max="26" width="15.7109375" style="27" bestFit="1" customWidth="1"/>
    <col min="27" max="27" width="14.7109375" style="27" bestFit="1" customWidth="1"/>
    <col min="28" max="28" width="15.7109375" style="27" bestFit="1" customWidth="1"/>
    <col min="29" max="29" width="14.7109375" style="27" bestFit="1" customWidth="1"/>
    <col min="30" max="30" width="15.7109375" style="27" bestFit="1" customWidth="1"/>
    <col min="31" max="31" width="14.7109375" style="27" bestFit="1" customWidth="1"/>
    <col min="32" max="32" width="15.7109375" style="27" bestFit="1" customWidth="1"/>
    <col min="33" max="33" width="14.7109375" style="27" bestFit="1" customWidth="1"/>
    <col min="34" max="34" width="20.7109375" style="27" bestFit="1" customWidth="1"/>
    <col min="35" max="35" width="19.7109375" style="27" bestFit="1" customWidth="1"/>
    <col min="36" max="16384" width="9.140625" style="27"/>
  </cols>
  <sheetData>
    <row r="1" spans="1:35" x14ac:dyDescent="0.25">
      <c r="A1" s="1" t="s">
        <v>97</v>
      </c>
      <c r="B1" s="29" t="s">
        <v>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x14ac:dyDescent="0.25">
      <c r="A2" s="1" t="s">
        <v>3</v>
      </c>
      <c r="B2" s="30" t="s">
        <v>35</v>
      </c>
      <c r="C2" s="30" t="s">
        <v>36</v>
      </c>
      <c r="D2" s="30" t="s">
        <v>37</v>
      </c>
      <c r="E2" s="30" t="s">
        <v>38</v>
      </c>
      <c r="F2" s="30" t="s">
        <v>39</v>
      </c>
      <c r="G2" s="30" t="s">
        <v>40</v>
      </c>
      <c r="H2" s="30" t="s">
        <v>41</v>
      </c>
      <c r="I2" s="30" t="s">
        <v>42</v>
      </c>
      <c r="J2" s="30" t="s">
        <v>59</v>
      </c>
      <c r="K2" s="30" t="s">
        <v>74</v>
      </c>
      <c r="L2" s="30" t="s">
        <v>94</v>
      </c>
      <c r="M2" s="30" t="s">
        <v>95</v>
      </c>
      <c r="N2" s="30" t="s">
        <v>238</v>
      </c>
      <c r="O2" s="30" t="s">
        <v>692</v>
      </c>
      <c r="P2" s="30" t="s">
        <v>693</v>
      </c>
      <c r="Q2" s="30" t="s">
        <v>717</v>
      </c>
      <c r="R2" s="30" t="s">
        <v>727</v>
      </c>
      <c r="S2" s="30" t="s">
        <v>790</v>
      </c>
      <c r="T2" s="30" t="s">
        <v>818</v>
      </c>
      <c r="U2" s="30" t="s">
        <v>2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x14ac:dyDescent="0.25">
      <c r="A3" s="2" t="s">
        <v>49</v>
      </c>
      <c r="B3" s="6">
        <v>11409.03999999993</v>
      </c>
      <c r="C3" s="6">
        <v>8438.3999999999705</v>
      </c>
      <c r="D3" s="6">
        <v>3130.7199999999966</v>
      </c>
      <c r="E3" s="6">
        <v>3211.1199999999972</v>
      </c>
      <c r="F3" s="6">
        <v>4294.1099999999942</v>
      </c>
      <c r="G3" s="6">
        <v>11022.36000000001</v>
      </c>
      <c r="H3" s="6">
        <v>13109.660000000038</v>
      </c>
      <c r="I3" s="6">
        <v>13325.320000000023</v>
      </c>
      <c r="J3" s="6">
        <v>31640.420000000191</v>
      </c>
      <c r="K3" s="6">
        <v>79191.899999999601</v>
      </c>
      <c r="L3" s="6">
        <v>53926.280000000101</v>
      </c>
      <c r="M3" s="6">
        <v>42359.180000000124</v>
      </c>
      <c r="N3" s="6">
        <v>82411.660000000731</v>
      </c>
      <c r="O3" s="6">
        <v>47499.189999999937</v>
      </c>
      <c r="P3" s="6">
        <v>42696.359999999986</v>
      </c>
      <c r="Q3" s="6">
        <v>101249.67999999945</v>
      </c>
      <c r="R3" s="6">
        <v>121790.03700000125</v>
      </c>
      <c r="S3" s="6">
        <v>164358.73300000021</v>
      </c>
      <c r="T3" s="6">
        <v>231156.47900000238</v>
      </c>
      <c r="U3" s="6">
        <v>1066220.6489999148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5" x14ac:dyDescent="0.25">
      <c r="A4" s="3" t="s">
        <v>28</v>
      </c>
      <c r="B4" s="6">
        <v>9617.0699999999488</v>
      </c>
      <c r="C4" s="6">
        <v>7741.0099999999693</v>
      </c>
      <c r="D4" s="6">
        <v>2909.7999999999979</v>
      </c>
      <c r="E4" s="6">
        <v>2387.6800000000026</v>
      </c>
      <c r="F4" s="6">
        <v>3864.2499999999941</v>
      </c>
      <c r="G4" s="6">
        <v>10265.46000000001</v>
      </c>
      <c r="H4" s="6">
        <v>11749.150000000047</v>
      </c>
      <c r="I4" s="6">
        <v>13124.750000000022</v>
      </c>
      <c r="J4" s="6">
        <v>30977.360000000186</v>
      </c>
      <c r="K4" s="6">
        <v>75871.119999999908</v>
      </c>
      <c r="L4" s="6">
        <v>51717.420000000086</v>
      </c>
      <c r="M4" s="6">
        <v>41511.440000000162</v>
      </c>
      <c r="N4" s="6">
        <v>80386.940000000715</v>
      </c>
      <c r="O4" s="6">
        <v>47070.989999999932</v>
      </c>
      <c r="P4" s="6">
        <v>41472.369999999981</v>
      </c>
      <c r="Q4" s="6">
        <v>99525.879999999481</v>
      </c>
      <c r="R4" s="6">
        <v>119578.68700000124</v>
      </c>
      <c r="S4" s="6">
        <v>160506.06300000031</v>
      </c>
      <c r="T4" s="6">
        <v>219885.73900000323</v>
      </c>
      <c r="U4" s="6">
        <v>1030163.1789999059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35" x14ac:dyDescent="0.25">
      <c r="A5" s="18" t="s">
        <v>239</v>
      </c>
      <c r="B5" s="6">
        <v>1143.7500000000005</v>
      </c>
      <c r="C5" s="6">
        <v>730.12000000000012</v>
      </c>
      <c r="D5" s="6">
        <v>130.87</v>
      </c>
      <c r="E5" s="6">
        <v>188.67</v>
      </c>
      <c r="F5" s="6">
        <v>632.63000000000022</v>
      </c>
      <c r="G5" s="6">
        <v>692.1700000000003</v>
      </c>
      <c r="H5" s="6">
        <v>1121.0700000000006</v>
      </c>
      <c r="I5" s="6">
        <v>1602.81</v>
      </c>
      <c r="J5" s="6">
        <v>3971.5999999999985</v>
      </c>
      <c r="K5" s="6">
        <v>10479.93999999999</v>
      </c>
      <c r="L5" s="6">
        <v>3242.7299999999977</v>
      </c>
      <c r="M5" s="6">
        <v>5814.0899999999965</v>
      </c>
      <c r="N5" s="6">
        <v>6244.8199999999979</v>
      </c>
      <c r="O5" s="6">
        <v>3279.219999999998</v>
      </c>
      <c r="P5" s="6">
        <v>5254.0599999999986</v>
      </c>
      <c r="Q5" s="6">
        <v>14415.39</v>
      </c>
      <c r="R5" s="6">
        <v>17828.290999999947</v>
      </c>
      <c r="S5" s="6">
        <v>25037.796999999933</v>
      </c>
      <c r="T5" s="6">
        <v>28925.554999999797</v>
      </c>
      <c r="U5" s="6">
        <v>130735.58300000046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35" x14ac:dyDescent="0.25">
      <c r="A6" s="18" t="s">
        <v>240</v>
      </c>
      <c r="B6" s="6">
        <v>58.4</v>
      </c>
      <c r="C6" s="6"/>
      <c r="D6" s="6"/>
      <c r="E6" s="6"/>
      <c r="F6" s="6">
        <v>116.8</v>
      </c>
      <c r="G6" s="6">
        <v>75.92</v>
      </c>
      <c r="H6" s="6">
        <v>350.4</v>
      </c>
      <c r="I6" s="6">
        <v>9.6199999999999992</v>
      </c>
      <c r="J6" s="6">
        <v>259.22000000000003</v>
      </c>
      <c r="K6" s="6">
        <v>183.72000000000003</v>
      </c>
      <c r="L6" s="6">
        <v>238.88000000000002</v>
      </c>
      <c r="M6" s="6">
        <v>283.5</v>
      </c>
      <c r="N6" s="6">
        <v>252</v>
      </c>
      <c r="O6" s="6">
        <v>85.06</v>
      </c>
      <c r="P6" s="6">
        <v>703.44999999999993</v>
      </c>
      <c r="Q6" s="6">
        <v>7.9499999999999993</v>
      </c>
      <c r="R6" s="6">
        <v>174.39999999999992</v>
      </c>
      <c r="S6" s="6">
        <v>443.52999999999986</v>
      </c>
      <c r="T6" s="6">
        <v>893.66</v>
      </c>
      <c r="U6" s="6">
        <v>4136.5100000000057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35" x14ac:dyDescent="0.25">
      <c r="A7" s="18" t="s">
        <v>819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>
        <v>94</v>
      </c>
      <c r="U7" s="6">
        <v>94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x14ac:dyDescent="0.25">
      <c r="A8" s="18" t="s">
        <v>241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>
        <v>26.86</v>
      </c>
      <c r="O8" s="6"/>
      <c r="P8" s="6"/>
      <c r="Q8" s="6">
        <v>11.15</v>
      </c>
      <c r="R8" s="6">
        <v>103.71000000000001</v>
      </c>
      <c r="S8" s="6"/>
      <c r="T8" s="6">
        <v>9.92</v>
      </c>
      <c r="U8" s="6">
        <v>151.63999999999999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25">
      <c r="A9" s="18" t="s">
        <v>242</v>
      </c>
      <c r="B9" s="6"/>
      <c r="C9" s="6"/>
      <c r="D9" s="6"/>
      <c r="E9" s="6"/>
      <c r="F9" s="6"/>
      <c r="G9" s="6"/>
      <c r="H9" s="6"/>
      <c r="I9" s="6"/>
      <c r="J9" s="6"/>
      <c r="K9" s="6"/>
      <c r="L9" s="6">
        <v>70.830000000000013</v>
      </c>
      <c r="M9" s="6"/>
      <c r="N9" s="6"/>
      <c r="O9" s="6"/>
      <c r="P9" s="6"/>
      <c r="Q9" s="6"/>
      <c r="R9" s="6"/>
      <c r="S9" s="6"/>
      <c r="T9" s="6"/>
      <c r="U9" s="6">
        <v>70.830000000000013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x14ac:dyDescent="0.25">
      <c r="A10" s="18" t="s">
        <v>243</v>
      </c>
      <c r="B10" s="6">
        <v>2431.73</v>
      </c>
      <c r="C10" s="6">
        <v>2026.5700000000013</v>
      </c>
      <c r="D10" s="6">
        <v>963.10000000000059</v>
      </c>
      <c r="E10" s="6">
        <v>500.71999999999991</v>
      </c>
      <c r="F10" s="6">
        <v>794.64000000000044</v>
      </c>
      <c r="G10" s="6">
        <v>2182.7200000000007</v>
      </c>
      <c r="H10" s="6">
        <v>3239.3999999999965</v>
      </c>
      <c r="I10" s="6">
        <v>4147.5899999999947</v>
      </c>
      <c r="J10" s="6">
        <v>8555.479999999985</v>
      </c>
      <c r="K10" s="6">
        <v>27829.759999999947</v>
      </c>
      <c r="L10" s="6">
        <v>22196.279999999988</v>
      </c>
      <c r="M10" s="6">
        <v>13747.789999999963</v>
      </c>
      <c r="N10" s="6">
        <v>30403.860000000048</v>
      </c>
      <c r="O10" s="6">
        <v>17340.949999999983</v>
      </c>
      <c r="P10" s="6">
        <v>10031.489999999994</v>
      </c>
      <c r="Q10" s="6">
        <v>26623.530000000017</v>
      </c>
      <c r="R10" s="6">
        <v>32963.597999999962</v>
      </c>
      <c r="S10" s="6">
        <v>43634.433999999972</v>
      </c>
      <c r="T10" s="6">
        <v>64683.10400000013</v>
      </c>
      <c r="U10" s="6">
        <v>314296.74599999783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x14ac:dyDescent="0.25">
      <c r="A11" s="18" t="s">
        <v>718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>
        <v>2094.64</v>
      </c>
      <c r="R11" s="6"/>
      <c r="S11" s="6"/>
      <c r="T11" s="6"/>
      <c r="U11" s="6">
        <v>2094.64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x14ac:dyDescent="0.25">
      <c r="A12" s="18" t="s">
        <v>244</v>
      </c>
      <c r="B12" s="6">
        <v>29.2</v>
      </c>
      <c r="C12" s="6"/>
      <c r="D12" s="6"/>
      <c r="E12" s="6">
        <v>116.8</v>
      </c>
      <c r="F12" s="6">
        <v>116.8</v>
      </c>
      <c r="G12" s="6">
        <v>75.92</v>
      </c>
      <c r="H12" s="6">
        <v>175.2</v>
      </c>
      <c r="I12" s="6">
        <v>2.4</v>
      </c>
      <c r="J12" s="6"/>
      <c r="K12" s="6">
        <v>12.02</v>
      </c>
      <c r="L12" s="6">
        <v>24.159999999999997</v>
      </c>
      <c r="M12" s="6">
        <v>105.76000000000003</v>
      </c>
      <c r="N12" s="6">
        <v>84.080000000000013</v>
      </c>
      <c r="O12" s="6"/>
      <c r="P12" s="6"/>
      <c r="Q12" s="6"/>
      <c r="R12" s="6"/>
      <c r="S12" s="6"/>
      <c r="T12" s="6"/>
      <c r="U12" s="6">
        <v>742.34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x14ac:dyDescent="0.25">
      <c r="A13" s="18" t="s">
        <v>245</v>
      </c>
      <c r="B13" s="6">
        <v>87.6</v>
      </c>
      <c r="C13" s="6"/>
      <c r="D13" s="6"/>
      <c r="E13" s="6">
        <v>30</v>
      </c>
      <c r="F13" s="6">
        <v>87.6</v>
      </c>
      <c r="G13" s="6">
        <v>1080.4000000000001</v>
      </c>
      <c r="H13" s="6">
        <v>84.68</v>
      </c>
      <c r="I13" s="6"/>
      <c r="J13" s="6">
        <v>359.1</v>
      </c>
      <c r="K13" s="6">
        <v>630</v>
      </c>
      <c r="L13" s="6">
        <v>434.7</v>
      </c>
      <c r="M13" s="6">
        <v>567</v>
      </c>
      <c r="N13" s="6"/>
      <c r="O13" s="6">
        <v>126</v>
      </c>
      <c r="P13" s="6">
        <v>900.36</v>
      </c>
      <c r="Q13" s="6"/>
      <c r="R13" s="6">
        <v>240.51999999999992</v>
      </c>
      <c r="S13" s="6">
        <v>737.58999999999992</v>
      </c>
      <c r="T13" s="6">
        <v>894.4199999999995</v>
      </c>
      <c r="U13" s="6">
        <v>6259.9700000000066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x14ac:dyDescent="0.25">
      <c r="A14" s="18" t="s">
        <v>728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92.64</v>
      </c>
      <c r="S14" s="6"/>
      <c r="T14" s="6">
        <v>94</v>
      </c>
      <c r="U14" s="6">
        <v>186.64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x14ac:dyDescent="0.25">
      <c r="A15" s="18" t="s">
        <v>791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11.15</v>
      </c>
      <c r="T15" s="6"/>
      <c r="U15" s="6">
        <v>11.15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x14ac:dyDescent="0.25">
      <c r="A16" s="18" t="s">
        <v>246</v>
      </c>
      <c r="B16" s="6">
        <v>250.49999999999991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>
        <v>250.49999999999991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x14ac:dyDescent="0.25">
      <c r="A17" s="18" t="s">
        <v>247</v>
      </c>
      <c r="B17" s="6">
        <v>876.4000000000002</v>
      </c>
      <c r="C17" s="6">
        <v>690.86000000000013</v>
      </c>
      <c r="D17" s="6">
        <v>344.98999999999995</v>
      </c>
      <c r="E17" s="6">
        <v>108.15</v>
      </c>
      <c r="F17" s="6">
        <v>193.18</v>
      </c>
      <c r="G17" s="6">
        <v>780.73000000000081</v>
      </c>
      <c r="H17" s="6">
        <v>985.46000000000026</v>
      </c>
      <c r="I17" s="6">
        <v>754.43000000000006</v>
      </c>
      <c r="J17" s="6">
        <v>2785.5299999999993</v>
      </c>
      <c r="K17" s="6">
        <v>5579.1499999999915</v>
      </c>
      <c r="L17" s="6">
        <v>4592.6899999999914</v>
      </c>
      <c r="M17" s="6">
        <v>2802.14</v>
      </c>
      <c r="N17" s="6">
        <v>6267.099999999984</v>
      </c>
      <c r="O17" s="6">
        <v>4882.4399999999923</v>
      </c>
      <c r="P17" s="6">
        <v>4180.6999999999989</v>
      </c>
      <c r="Q17" s="6">
        <v>10523.459999999986</v>
      </c>
      <c r="R17" s="6">
        <v>9948.6469999999827</v>
      </c>
      <c r="S17" s="6">
        <v>15669.716999999981</v>
      </c>
      <c r="T17" s="6">
        <v>17317.255999999968</v>
      </c>
      <c r="U17" s="6">
        <v>89283.02999999997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x14ac:dyDescent="0.25">
      <c r="A18" s="18" t="s">
        <v>248</v>
      </c>
      <c r="B18" s="6">
        <v>1176.7700000000007</v>
      </c>
      <c r="C18" s="6">
        <v>864.12000000000023</v>
      </c>
      <c r="D18" s="6">
        <v>386.71</v>
      </c>
      <c r="E18" s="6">
        <v>156.49999999999997</v>
      </c>
      <c r="F18" s="6">
        <v>294.18999999999994</v>
      </c>
      <c r="G18" s="6">
        <v>582.34000000000015</v>
      </c>
      <c r="H18" s="6">
        <v>1311.9100000000005</v>
      </c>
      <c r="I18" s="6">
        <v>1798.8399999999992</v>
      </c>
      <c r="J18" s="6">
        <v>3878.2799999999975</v>
      </c>
      <c r="K18" s="6">
        <v>12093.159999999976</v>
      </c>
      <c r="L18" s="6">
        <v>11202.479999999952</v>
      </c>
      <c r="M18" s="6">
        <v>7212.9499999999834</v>
      </c>
      <c r="N18" s="6">
        <v>18616.439999999981</v>
      </c>
      <c r="O18" s="6">
        <v>9181.0299999999897</v>
      </c>
      <c r="P18" s="6">
        <v>5902.8399999999965</v>
      </c>
      <c r="Q18" s="6">
        <v>13801.389999999994</v>
      </c>
      <c r="R18" s="6">
        <v>15979.919999999982</v>
      </c>
      <c r="S18" s="6">
        <v>21423.076999999954</v>
      </c>
      <c r="T18" s="6">
        <v>24941.195999999949</v>
      </c>
      <c r="U18" s="6">
        <v>150804.1429999992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x14ac:dyDescent="0.25">
      <c r="A19" s="18" t="s">
        <v>249</v>
      </c>
      <c r="B19" s="6">
        <v>29.2</v>
      </c>
      <c r="C19" s="6">
        <v>29.2</v>
      </c>
      <c r="D19" s="6"/>
      <c r="E19" s="6">
        <v>146.4</v>
      </c>
      <c r="F19" s="6">
        <v>29.2</v>
      </c>
      <c r="G19" s="6">
        <v>292</v>
      </c>
      <c r="H19" s="6">
        <v>160.6</v>
      </c>
      <c r="I19" s="6">
        <v>17.18</v>
      </c>
      <c r="J19" s="6">
        <v>276.06</v>
      </c>
      <c r="K19" s="6">
        <v>267.82</v>
      </c>
      <c r="L19" s="6">
        <v>122.64000000000006</v>
      </c>
      <c r="M19" s="6">
        <v>452.78</v>
      </c>
      <c r="N19" s="6">
        <v>105.6</v>
      </c>
      <c r="O19" s="6">
        <v>16.84</v>
      </c>
      <c r="P19" s="6">
        <v>694.87</v>
      </c>
      <c r="Q19" s="6">
        <v>5.75</v>
      </c>
      <c r="R19" s="6">
        <v>132.38</v>
      </c>
      <c r="S19" s="6">
        <v>480.99999999999994</v>
      </c>
      <c r="T19" s="6">
        <v>1408.52</v>
      </c>
      <c r="U19" s="6">
        <v>4668.0400000000027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x14ac:dyDescent="0.25">
      <c r="A20" s="18" t="s">
        <v>820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>
        <v>94</v>
      </c>
      <c r="U20" s="6">
        <v>94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x14ac:dyDescent="0.25">
      <c r="A21" s="18" t="s">
        <v>729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>
        <v>92.56</v>
      </c>
      <c r="S21" s="6">
        <v>11.15</v>
      </c>
      <c r="T21" s="6"/>
      <c r="U21" s="6">
        <v>103.71000000000001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x14ac:dyDescent="0.25">
      <c r="A22" s="18" t="s">
        <v>250</v>
      </c>
      <c r="B22" s="6"/>
      <c r="C22" s="6"/>
      <c r="D22" s="6"/>
      <c r="E22" s="6">
        <v>133.6</v>
      </c>
      <c r="F22" s="6">
        <v>149.58000000000001</v>
      </c>
      <c r="G22" s="6">
        <v>211.84999999999994</v>
      </c>
      <c r="H22" s="6">
        <v>210.09999999999997</v>
      </c>
      <c r="I22" s="6">
        <v>829.80999999999983</v>
      </c>
      <c r="J22" s="6">
        <v>1699.6500000000005</v>
      </c>
      <c r="K22" s="6">
        <v>3510.5899999999951</v>
      </c>
      <c r="L22" s="6">
        <v>857.87000000000023</v>
      </c>
      <c r="M22" s="6">
        <v>347.64000000000004</v>
      </c>
      <c r="N22" s="6">
        <v>897.22</v>
      </c>
      <c r="O22" s="6">
        <v>815.59</v>
      </c>
      <c r="P22" s="6">
        <v>794.86000000000013</v>
      </c>
      <c r="Q22" s="6">
        <v>2756.8699999999976</v>
      </c>
      <c r="R22" s="6">
        <v>3817.959999999995</v>
      </c>
      <c r="S22" s="6">
        <v>5328.6499999999951</v>
      </c>
      <c r="T22" s="6">
        <v>8326.970000000003</v>
      </c>
      <c r="U22" s="6">
        <v>30688.810000000052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x14ac:dyDescent="0.25">
      <c r="A23" s="18" t="s">
        <v>251</v>
      </c>
      <c r="B23" s="6">
        <v>2.92</v>
      </c>
      <c r="C23" s="6"/>
      <c r="D23" s="6"/>
      <c r="E23" s="6">
        <v>30</v>
      </c>
      <c r="F23" s="6"/>
      <c r="G23" s="6">
        <v>116.8</v>
      </c>
      <c r="H23" s="6">
        <v>116.8</v>
      </c>
      <c r="I23" s="6"/>
      <c r="J23" s="6">
        <v>128.4</v>
      </c>
      <c r="K23" s="6">
        <v>190.90000000000003</v>
      </c>
      <c r="L23" s="6">
        <v>94.32</v>
      </c>
      <c r="M23" s="6">
        <v>63.56</v>
      </c>
      <c r="N23" s="6"/>
      <c r="O23" s="6">
        <v>82.25</v>
      </c>
      <c r="P23" s="6">
        <v>113.23</v>
      </c>
      <c r="Q23" s="6"/>
      <c r="R23" s="6">
        <v>38.93</v>
      </c>
      <c r="S23" s="6"/>
      <c r="T23" s="6"/>
      <c r="U23" s="6">
        <v>978.10999999999979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x14ac:dyDescent="0.25">
      <c r="A24" s="18" t="s">
        <v>252</v>
      </c>
      <c r="B24" s="6">
        <v>415.80000000000007</v>
      </c>
      <c r="C24" s="6">
        <v>680.31000000000017</v>
      </c>
      <c r="D24" s="6">
        <v>120.8</v>
      </c>
      <c r="E24" s="6">
        <v>126.60000000000001</v>
      </c>
      <c r="F24" s="6">
        <v>160.02000000000001</v>
      </c>
      <c r="G24" s="6">
        <v>300.09999999999991</v>
      </c>
      <c r="H24" s="6">
        <v>312.04999999999995</v>
      </c>
      <c r="I24" s="6">
        <v>1375.1699999999998</v>
      </c>
      <c r="J24" s="6">
        <v>2034.2000000000003</v>
      </c>
      <c r="K24" s="6">
        <v>4462.9799999999959</v>
      </c>
      <c r="L24" s="6">
        <v>1334.4400000000005</v>
      </c>
      <c r="M24" s="6">
        <v>454.33000000000004</v>
      </c>
      <c r="N24" s="6">
        <v>588.12000000000012</v>
      </c>
      <c r="O24" s="6">
        <v>2092.8999999999996</v>
      </c>
      <c r="P24" s="6">
        <v>1523.6200000000003</v>
      </c>
      <c r="Q24" s="6">
        <v>5969.7699999999913</v>
      </c>
      <c r="R24" s="6">
        <v>7970.0999999999831</v>
      </c>
      <c r="S24" s="6">
        <v>8998.3199999999815</v>
      </c>
      <c r="T24" s="6">
        <v>14055.230000000018</v>
      </c>
      <c r="U24" s="6">
        <v>52974.860000000197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x14ac:dyDescent="0.25">
      <c r="A25" s="18" t="s">
        <v>253</v>
      </c>
      <c r="B25" s="6"/>
      <c r="C25" s="6"/>
      <c r="D25" s="6"/>
      <c r="E25" s="6">
        <v>30</v>
      </c>
      <c r="F25" s="6">
        <v>116.8</v>
      </c>
      <c r="G25" s="6">
        <v>350.4</v>
      </c>
      <c r="H25" s="6"/>
      <c r="I25" s="6">
        <v>9.6</v>
      </c>
      <c r="J25" s="6">
        <v>7.22</v>
      </c>
      <c r="K25" s="6">
        <v>45.72</v>
      </c>
      <c r="L25" s="6">
        <v>23.099999999999998</v>
      </c>
      <c r="M25" s="6">
        <v>14.44</v>
      </c>
      <c r="N25" s="6">
        <v>43.3</v>
      </c>
      <c r="O25" s="6"/>
      <c r="P25" s="6"/>
      <c r="Q25" s="6"/>
      <c r="R25" s="6"/>
      <c r="S25" s="6"/>
      <c r="T25" s="6">
        <v>45.599999999999994</v>
      </c>
      <c r="U25" s="6">
        <v>686.17999999999961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x14ac:dyDescent="0.25">
      <c r="A26" s="18" t="s">
        <v>254</v>
      </c>
      <c r="B26" s="6">
        <v>1152.2500000000005</v>
      </c>
      <c r="C26" s="6">
        <v>787.37000000000012</v>
      </c>
      <c r="D26" s="6">
        <v>472.87999999999988</v>
      </c>
      <c r="E26" s="6">
        <v>189.89999999999995</v>
      </c>
      <c r="F26" s="6">
        <v>517.57999999999981</v>
      </c>
      <c r="G26" s="6">
        <v>1283.8300000000011</v>
      </c>
      <c r="H26" s="6">
        <v>1691.9200000000012</v>
      </c>
      <c r="I26" s="6">
        <v>1334.82</v>
      </c>
      <c r="J26" s="6">
        <v>3523.1999999999985</v>
      </c>
      <c r="K26" s="6">
        <v>6299.4199999999928</v>
      </c>
      <c r="L26" s="6">
        <v>5147.7599999999884</v>
      </c>
      <c r="M26" s="6">
        <v>7247.9099999999971</v>
      </c>
      <c r="N26" s="6">
        <v>13408.859999999961</v>
      </c>
      <c r="O26" s="6">
        <v>5382.9299999999967</v>
      </c>
      <c r="P26" s="6">
        <v>7440.0799999999972</v>
      </c>
      <c r="Q26" s="6">
        <v>16335.629999999992</v>
      </c>
      <c r="R26" s="6">
        <v>21027.350999999991</v>
      </c>
      <c r="S26" s="6">
        <v>26696.614999999965</v>
      </c>
      <c r="T26" s="6">
        <v>32974.877999999946</v>
      </c>
      <c r="U26" s="6">
        <v>152915.1839999996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x14ac:dyDescent="0.25">
      <c r="A27" s="18" t="s">
        <v>255</v>
      </c>
      <c r="B27" s="6"/>
      <c r="C27" s="6">
        <v>29.2</v>
      </c>
      <c r="D27" s="6"/>
      <c r="E27" s="6">
        <v>146.80000000000001</v>
      </c>
      <c r="F27" s="6">
        <v>58.4</v>
      </c>
      <c r="G27" s="6">
        <v>172.28</v>
      </c>
      <c r="H27" s="6"/>
      <c r="I27" s="6">
        <v>7.54</v>
      </c>
      <c r="J27" s="6">
        <v>2.42</v>
      </c>
      <c r="K27" s="6">
        <v>31.379999999999995</v>
      </c>
      <c r="L27" s="6">
        <v>70.38</v>
      </c>
      <c r="M27" s="6"/>
      <c r="N27" s="6"/>
      <c r="O27" s="6"/>
      <c r="P27" s="6">
        <v>385.96000000000004</v>
      </c>
      <c r="Q27" s="6">
        <v>23.59</v>
      </c>
      <c r="R27" s="6">
        <v>265.71000000000004</v>
      </c>
      <c r="S27" s="6">
        <v>586.39</v>
      </c>
      <c r="T27" s="6">
        <v>3326.89</v>
      </c>
      <c r="U27" s="6">
        <v>5106.9400000000005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x14ac:dyDescent="0.25">
      <c r="A28" s="18" t="s">
        <v>821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>
        <v>94</v>
      </c>
      <c r="U28" s="6">
        <v>94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x14ac:dyDescent="0.25">
      <c r="A29" s="18" t="s">
        <v>730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>
        <v>103.71000000000001</v>
      </c>
      <c r="S29" s="6"/>
      <c r="T29" s="6">
        <v>9.92</v>
      </c>
      <c r="U29" s="6">
        <v>113.63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x14ac:dyDescent="0.25">
      <c r="A30" s="18" t="s">
        <v>256</v>
      </c>
      <c r="B30" s="6">
        <v>58.88</v>
      </c>
      <c r="C30" s="6">
        <v>300.29000000000002</v>
      </c>
      <c r="D30" s="6">
        <v>104.55999999999999</v>
      </c>
      <c r="E30" s="6">
        <v>78.25</v>
      </c>
      <c r="F30" s="6">
        <v>194.67000000000002</v>
      </c>
      <c r="G30" s="6">
        <v>395.56999999999982</v>
      </c>
      <c r="H30" s="6">
        <v>275.6699999999999</v>
      </c>
      <c r="I30" s="6">
        <v>67.56</v>
      </c>
      <c r="J30" s="6">
        <v>1464.6800000000003</v>
      </c>
      <c r="K30" s="6">
        <v>1841.7600000000007</v>
      </c>
      <c r="L30" s="6">
        <v>1068.2200000000005</v>
      </c>
      <c r="M30" s="6">
        <v>1194.9900000000002</v>
      </c>
      <c r="N30" s="6">
        <v>2481.3599999999969</v>
      </c>
      <c r="O30" s="6">
        <v>2441.929999999998</v>
      </c>
      <c r="P30" s="6">
        <v>2990.1899999999982</v>
      </c>
      <c r="Q30" s="6">
        <v>5804.8799999999937</v>
      </c>
      <c r="R30" s="6">
        <v>5993.5899999999929</v>
      </c>
      <c r="S30" s="6">
        <v>8158.3029999999935</v>
      </c>
      <c r="T30" s="6">
        <v>12019.110000000035</v>
      </c>
      <c r="U30" s="6">
        <v>46934.46300000036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x14ac:dyDescent="0.25">
      <c r="A31" s="18" t="s">
        <v>257</v>
      </c>
      <c r="B31" s="6">
        <v>570.19999999999993</v>
      </c>
      <c r="C31" s="6">
        <v>323.12000000000006</v>
      </c>
      <c r="D31" s="6">
        <v>109.1</v>
      </c>
      <c r="E31" s="6">
        <v>237.95000000000005</v>
      </c>
      <c r="F31" s="6">
        <v>88.550000000000011</v>
      </c>
      <c r="G31" s="6">
        <v>442.05000000000007</v>
      </c>
      <c r="H31" s="6">
        <v>396.90000000000009</v>
      </c>
      <c r="I31" s="6">
        <v>213.24000000000007</v>
      </c>
      <c r="J31" s="6">
        <v>516.0100000000001</v>
      </c>
      <c r="K31" s="6">
        <v>606.63</v>
      </c>
      <c r="L31" s="6">
        <v>25.19</v>
      </c>
      <c r="M31" s="6">
        <v>302.27999999999997</v>
      </c>
      <c r="N31" s="6">
        <v>100.76</v>
      </c>
      <c r="O31" s="6">
        <v>279.61</v>
      </c>
      <c r="P31" s="6">
        <v>78.03</v>
      </c>
      <c r="Q31" s="6">
        <v>272.88</v>
      </c>
      <c r="R31" s="6">
        <v>735.40999999999985</v>
      </c>
      <c r="S31" s="6">
        <v>1072.5999999999995</v>
      </c>
      <c r="T31" s="6">
        <v>1774.4</v>
      </c>
      <c r="U31" s="6">
        <v>8144.9100000000017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x14ac:dyDescent="0.25">
      <c r="A32" s="18" t="s">
        <v>258</v>
      </c>
      <c r="B32" s="6">
        <v>809.2999999999995</v>
      </c>
      <c r="C32" s="6">
        <v>753.31999999999948</v>
      </c>
      <c r="D32" s="6">
        <v>176.40000000000003</v>
      </c>
      <c r="E32" s="6">
        <v>87.100000000000009</v>
      </c>
      <c r="F32" s="6">
        <v>264.95000000000005</v>
      </c>
      <c r="G32" s="6">
        <v>684.63999999999987</v>
      </c>
      <c r="H32" s="6">
        <v>1014.3</v>
      </c>
      <c r="I32" s="6">
        <v>567.51</v>
      </c>
      <c r="J32" s="6">
        <v>957.15000000000032</v>
      </c>
      <c r="K32" s="6">
        <v>994.53</v>
      </c>
      <c r="L32" s="6">
        <v>602.55000000000007</v>
      </c>
      <c r="M32" s="6">
        <v>698.76</v>
      </c>
      <c r="N32" s="6">
        <v>740.61</v>
      </c>
      <c r="O32" s="6">
        <v>605.78</v>
      </c>
      <c r="P32" s="6">
        <v>267.8</v>
      </c>
      <c r="Q32" s="6">
        <v>442.71000000000009</v>
      </c>
      <c r="R32" s="6">
        <v>871.84999999999991</v>
      </c>
      <c r="S32" s="6">
        <v>1359.5999999999997</v>
      </c>
      <c r="T32" s="6">
        <v>3058.2600000000029</v>
      </c>
      <c r="U32" s="6">
        <v>14957.119999999923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x14ac:dyDescent="0.25">
      <c r="A33" s="18" t="s">
        <v>259</v>
      </c>
      <c r="B33" s="6">
        <v>42.95</v>
      </c>
      <c r="C33" s="6">
        <v>127.41999999999999</v>
      </c>
      <c r="D33" s="6"/>
      <c r="E33" s="6"/>
      <c r="F33" s="6"/>
      <c r="G33" s="6">
        <v>133.69999999999999</v>
      </c>
      <c r="H33" s="6"/>
      <c r="I33" s="6">
        <v>94.38</v>
      </c>
      <c r="J33" s="6">
        <v>315.60000000000002</v>
      </c>
      <c r="K33" s="6">
        <v>198.84</v>
      </c>
      <c r="L33" s="6">
        <v>124.36</v>
      </c>
      <c r="M33" s="6">
        <v>100.76</v>
      </c>
      <c r="N33" s="6">
        <v>100.76</v>
      </c>
      <c r="O33" s="6">
        <v>280.87</v>
      </c>
      <c r="P33" s="6">
        <v>105.8</v>
      </c>
      <c r="Q33" s="6">
        <v>194.60999999999999</v>
      </c>
      <c r="R33" s="6">
        <v>682.87</v>
      </c>
      <c r="S33" s="6">
        <v>469.24000000000007</v>
      </c>
      <c r="T33" s="6">
        <v>1221.2599999999998</v>
      </c>
      <c r="U33" s="6">
        <v>4193.4200000000046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x14ac:dyDescent="0.25">
      <c r="A34" s="18" t="s">
        <v>260</v>
      </c>
      <c r="B34" s="6">
        <v>106.33</v>
      </c>
      <c r="C34" s="6">
        <v>149.47</v>
      </c>
      <c r="D34" s="6">
        <v>20.9</v>
      </c>
      <c r="E34" s="6">
        <v>44.1</v>
      </c>
      <c r="F34" s="6">
        <v>22.05</v>
      </c>
      <c r="G34" s="6">
        <v>309.05</v>
      </c>
      <c r="H34" s="6"/>
      <c r="I34" s="6">
        <v>261.59000000000003</v>
      </c>
      <c r="J34" s="6">
        <v>100.48</v>
      </c>
      <c r="K34" s="6">
        <v>612.80000000000007</v>
      </c>
      <c r="L34" s="6">
        <v>223</v>
      </c>
      <c r="M34" s="6">
        <v>100.76</v>
      </c>
      <c r="N34" s="6">
        <v>25.19</v>
      </c>
      <c r="O34" s="6">
        <v>177.59</v>
      </c>
      <c r="P34" s="6">
        <v>105.03</v>
      </c>
      <c r="Q34" s="6">
        <v>241.67999999999998</v>
      </c>
      <c r="R34" s="6">
        <v>514.54</v>
      </c>
      <c r="S34" s="6">
        <v>386.90000000000009</v>
      </c>
      <c r="T34" s="6">
        <v>3623.590000000002</v>
      </c>
      <c r="U34" s="6">
        <v>7025.0499999999975</v>
      </c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x14ac:dyDescent="0.25">
      <c r="A35" s="18" t="s">
        <v>261</v>
      </c>
      <c r="B35" s="6">
        <v>374.88999999999965</v>
      </c>
      <c r="C35" s="6">
        <v>249.6399999999999</v>
      </c>
      <c r="D35" s="6">
        <v>79.489999999999995</v>
      </c>
      <c r="E35" s="6">
        <v>36.14</v>
      </c>
      <c r="F35" s="6">
        <v>26.61</v>
      </c>
      <c r="G35" s="6">
        <v>102.99000000000001</v>
      </c>
      <c r="H35" s="6">
        <v>302.68999999999983</v>
      </c>
      <c r="I35" s="6">
        <v>30.660000000000004</v>
      </c>
      <c r="J35" s="6">
        <v>143.08000000000001</v>
      </c>
      <c r="K35" s="6"/>
      <c r="L35" s="6">
        <v>20.84</v>
      </c>
      <c r="M35" s="6"/>
      <c r="N35" s="6"/>
      <c r="O35" s="6"/>
      <c r="P35" s="6"/>
      <c r="Q35" s="6"/>
      <c r="R35" s="6"/>
      <c r="S35" s="6"/>
      <c r="T35" s="6"/>
      <c r="U35" s="6">
        <v>1367.0299999999982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x14ac:dyDescent="0.25">
      <c r="A36" s="3" t="s">
        <v>23</v>
      </c>
      <c r="B36" s="6">
        <v>1791.9700000000005</v>
      </c>
      <c r="C36" s="6">
        <v>697.39000000000021</v>
      </c>
      <c r="D36" s="6">
        <v>220.91999999999996</v>
      </c>
      <c r="E36" s="6">
        <v>823.43999999999994</v>
      </c>
      <c r="F36" s="6">
        <v>429.86</v>
      </c>
      <c r="G36" s="6">
        <v>756.9</v>
      </c>
      <c r="H36" s="6">
        <v>1360.5100000000002</v>
      </c>
      <c r="I36" s="6">
        <v>200.57</v>
      </c>
      <c r="J36" s="6">
        <v>663.05999999999972</v>
      </c>
      <c r="K36" s="6">
        <v>3320.78</v>
      </c>
      <c r="L36" s="6">
        <v>2208.8599999999992</v>
      </c>
      <c r="M36" s="6">
        <v>847.74000000000012</v>
      </c>
      <c r="N36" s="6">
        <v>2024.72</v>
      </c>
      <c r="O36" s="6">
        <v>428.20000000000005</v>
      </c>
      <c r="P36" s="6">
        <v>1223.99</v>
      </c>
      <c r="Q36" s="6">
        <v>1723.8</v>
      </c>
      <c r="R36" s="6">
        <v>2211.3499999999995</v>
      </c>
      <c r="S36" s="6">
        <v>3852.6699999999996</v>
      </c>
      <c r="T36" s="6">
        <v>11270.739999999991</v>
      </c>
      <c r="U36" s="6">
        <v>36057.47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x14ac:dyDescent="0.25">
      <c r="A37" s="18" t="s">
        <v>262</v>
      </c>
      <c r="B37" s="6">
        <v>1076.2700000000002</v>
      </c>
      <c r="C37" s="6">
        <v>478.12000000000012</v>
      </c>
      <c r="D37" s="6">
        <v>146.18999999999997</v>
      </c>
      <c r="E37" s="6">
        <v>393.58000000000004</v>
      </c>
      <c r="F37" s="6">
        <v>250.65999999999994</v>
      </c>
      <c r="G37" s="6">
        <v>395.2299999999999</v>
      </c>
      <c r="H37" s="6">
        <v>680.35</v>
      </c>
      <c r="I37" s="6">
        <v>40.44</v>
      </c>
      <c r="J37" s="6">
        <v>206.04000000000002</v>
      </c>
      <c r="K37" s="6">
        <v>1728.2600000000004</v>
      </c>
      <c r="L37" s="6">
        <v>1529.9399999999998</v>
      </c>
      <c r="M37" s="6">
        <v>455.68</v>
      </c>
      <c r="N37" s="6">
        <v>1330.2299999999998</v>
      </c>
      <c r="O37" s="6">
        <v>35.24</v>
      </c>
      <c r="P37" s="6">
        <v>755.45</v>
      </c>
      <c r="Q37" s="6">
        <v>1323.02</v>
      </c>
      <c r="R37" s="6">
        <v>1864.7900000000002</v>
      </c>
      <c r="S37" s="6">
        <v>2778.9599999999991</v>
      </c>
      <c r="T37" s="6">
        <v>6104.7950000000046</v>
      </c>
      <c r="U37" s="6">
        <v>21573.244999999992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 x14ac:dyDescent="0.25">
      <c r="A38" s="18" t="s">
        <v>822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>
        <v>440.46</v>
      </c>
      <c r="U38" s="6">
        <v>440.46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x14ac:dyDescent="0.25">
      <c r="A39" s="18" t="s">
        <v>263</v>
      </c>
      <c r="B39" s="6">
        <v>715.7</v>
      </c>
      <c r="C39" s="6">
        <v>219.26999999999995</v>
      </c>
      <c r="D39" s="6">
        <v>74.72999999999999</v>
      </c>
      <c r="E39" s="6">
        <v>429.86</v>
      </c>
      <c r="F39" s="6">
        <v>179.19999999999996</v>
      </c>
      <c r="G39" s="6">
        <v>361.66999999999996</v>
      </c>
      <c r="H39" s="6">
        <v>680.16000000000008</v>
      </c>
      <c r="I39" s="6">
        <v>160.13</v>
      </c>
      <c r="J39" s="6">
        <v>457.02</v>
      </c>
      <c r="K39" s="6">
        <v>1592.5199999999998</v>
      </c>
      <c r="L39" s="6">
        <v>678.92000000000007</v>
      </c>
      <c r="M39" s="6">
        <v>392.06</v>
      </c>
      <c r="N39" s="6">
        <v>694.49</v>
      </c>
      <c r="O39" s="6">
        <v>392.96000000000004</v>
      </c>
      <c r="P39" s="6">
        <v>468.54000000000008</v>
      </c>
      <c r="Q39" s="6">
        <v>400.78000000000003</v>
      </c>
      <c r="R39" s="6">
        <v>346.56</v>
      </c>
      <c r="S39" s="6">
        <v>1073.7099999999996</v>
      </c>
      <c r="T39" s="6">
        <v>4725.4850000000051</v>
      </c>
      <c r="U39" s="6">
        <v>14043.764999999985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:35" x14ac:dyDescent="0.25">
      <c r="A40" s="2" t="s">
        <v>50</v>
      </c>
      <c r="B40" s="6">
        <v>196026.3400000126</v>
      </c>
      <c r="C40" s="6">
        <v>217174.37000000279</v>
      </c>
      <c r="D40" s="6">
        <v>207337.05000000616</v>
      </c>
      <c r="E40" s="6">
        <v>350024.36999998649</v>
      </c>
      <c r="F40" s="6">
        <v>463761.83000001055</v>
      </c>
      <c r="G40" s="6">
        <v>548229.66000000585</v>
      </c>
      <c r="H40" s="6">
        <v>686977.15000000386</v>
      </c>
      <c r="I40" s="6">
        <v>627219.15000001504</v>
      </c>
      <c r="J40" s="6">
        <v>1015287.1099999904</v>
      </c>
      <c r="K40" s="6">
        <v>1302945.3800000572</v>
      </c>
      <c r="L40" s="6">
        <v>1295580.7000000423</v>
      </c>
      <c r="M40" s="6">
        <v>1153957.5900000394</v>
      </c>
      <c r="N40" s="6">
        <v>1123800.5200000189</v>
      </c>
      <c r="O40" s="6">
        <v>1243464.3899999904</v>
      </c>
      <c r="P40" s="6">
        <v>507558.45999999862</v>
      </c>
      <c r="Q40" s="6">
        <v>1565295.1899999753</v>
      </c>
      <c r="R40" s="6">
        <v>1796439.4500000151</v>
      </c>
      <c r="S40" s="6">
        <v>2171796.8799999906</v>
      </c>
      <c r="T40" s="6">
        <v>1908540.0599999537</v>
      </c>
      <c r="U40" s="6">
        <v>18381415.650001235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x14ac:dyDescent="0.25">
      <c r="A41" s="3" t="s">
        <v>14</v>
      </c>
      <c r="B41" s="6">
        <v>7716.8900000000276</v>
      </c>
      <c r="C41" s="6">
        <v>28802.210000000028</v>
      </c>
      <c r="D41" s="6">
        <v>6027.6500000000051</v>
      </c>
      <c r="E41" s="6">
        <v>17712.680000000066</v>
      </c>
      <c r="F41" s="6">
        <v>29799.630000000034</v>
      </c>
      <c r="G41" s="6">
        <v>30806.130000000026</v>
      </c>
      <c r="H41" s="6">
        <v>54010.469999998932</v>
      </c>
      <c r="I41" s="6">
        <v>26881.479999999785</v>
      </c>
      <c r="J41" s="6">
        <v>53270.369999999675</v>
      </c>
      <c r="K41" s="6">
        <v>21332.800000000043</v>
      </c>
      <c r="L41" s="6">
        <v>25771.239999999998</v>
      </c>
      <c r="M41" s="6">
        <v>17997.779999999992</v>
      </c>
      <c r="N41" s="6">
        <v>11552.009999999995</v>
      </c>
      <c r="O41" s="6">
        <v>32678.419999999958</v>
      </c>
      <c r="P41" s="6">
        <v>29325.820000000029</v>
      </c>
      <c r="Q41" s="6">
        <v>20624.100000000031</v>
      </c>
      <c r="R41" s="6">
        <v>38818.710000000028</v>
      </c>
      <c r="S41" s="6">
        <v>46349.119999999974</v>
      </c>
      <c r="T41" s="6">
        <v>11904.050000000047</v>
      </c>
      <c r="U41" s="6">
        <v>511381.56000005879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 x14ac:dyDescent="0.25">
      <c r="A42" s="18" t="s">
        <v>264</v>
      </c>
      <c r="B42" s="6">
        <v>855.60000000000025</v>
      </c>
      <c r="C42" s="6">
        <v>3663.7399999999989</v>
      </c>
      <c r="D42" s="6">
        <v>719.12000000000035</v>
      </c>
      <c r="E42" s="6">
        <v>1765.6299999999978</v>
      </c>
      <c r="F42" s="6">
        <v>2000.1599999999953</v>
      </c>
      <c r="G42" s="6">
        <v>3365.5100000000066</v>
      </c>
      <c r="H42" s="6">
        <v>5289.6800000000076</v>
      </c>
      <c r="I42" s="6">
        <v>2318.279999999997</v>
      </c>
      <c r="J42" s="6">
        <v>4857.7199999999984</v>
      </c>
      <c r="K42" s="6">
        <v>2837.2500000000009</v>
      </c>
      <c r="L42" s="6">
        <v>3160.9100000000003</v>
      </c>
      <c r="M42" s="6">
        <v>2541.9100000000003</v>
      </c>
      <c r="N42" s="6">
        <v>1161.8300000000002</v>
      </c>
      <c r="O42" s="6">
        <v>3454.0800000000004</v>
      </c>
      <c r="P42" s="6">
        <v>4524.829999999999</v>
      </c>
      <c r="Q42" s="6">
        <v>2495.4799999999982</v>
      </c>
      <c r="R42" s="6">
        <v>2991.08</v>
      </c>
      <c r="S42" s="6">
        <v>5453.619999999999</v>
      </c>
      <c r="T42" s="6">
        <v>1599.579999999999</v>
      </c>
      <c r="U42" s="6">
        <v>55056.009999999289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1:35" x14ac:dyDescent="0.25">
      <c r="A43" s="18" t="s">
        <v>265</v>
      </c>
      <c r="B43" s="6"/>
      <c r="C43" s="6"/>
      <c r="D43" s="6"/>
      <c r="E43" s="6">
        <v>467.93999999999994</v>
      </c>
      <c r="F43" s="6">
        <v>1091.8599999999999</v>
      </c>
      <c r="G43" s="6">
        <v>623.91999999999996</v>
      </c>
      <c r="H43" s="6">
        <v>935.87999999999988</v>
      </c>
      <c r="I43" s="6">
        <v>1311.84</v>
      </c>
      <c r="J43" s="6">
        <v>327.96</v>
      </c>
      <c r="K43" s="6">
        <v>343.16999999999996</v>
      </c>
      <c r="L43" s="6"/>
      <c r="M43" s="6"/>
      <c r="N43" s="6"/>
      <c r="O43" s="6">
        <v>491.64</v>
      </c>
      <c r="P43" s="6"/>
      <c r="Q43" s="6"/>
      <c r="R43" s="6">
        <v>327.76</v>
      </c>
      <c r="S43" s="6"/>
      <c r="T43" s="6"/>
      <c r="U43" s="6">
        <v>5921.9699999999966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x14ac:dyDescent="0.25">
      <c r="A44" s="18" t="s">
        <v>266</v>
      </c>
      <c r="B44" s="6"/>
      <c r="C44" s="6"/>
      <c r="D44" s="6"/>
      <c r="E44" s="6">
        <v>140.31</v>
      </c>
      <c r="F44" s="6">
        <v>452.10999999999973</v>
      </c>
      <c r="G44" s="6">
        <v>592.45000000000005</v>
      </c>
      <c r="H44" s="6">
        <v>592.45000000000005</v>
      </c>
      <c r="I44" s="6">
        <v>407.49999999999989</v>
      </c>
      <c r="J44" s="6">
        <v>196.2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>
        <v>2381.0199999999986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x14ac:dyDescent="0.25">
      <c r="A45" s="18" t="s">
        <v>267</v>
      </c>
      <c r="B45" s="6"/>
      <c r="C45" s="6"/>
      <c r="D45" s="6"/>
      <c r="E45" s="6">
        <v>155.97999999999999</v>
      </c>
      <c r="F45" s="6">
        <v>1247.8399999999999</v>
      </c>
      <c r="G45" s="6">
        <v>311.95999999999998</v>
      </c>
      <c r="H45" s="6">
        <v>623.91999999999996</v>
      </c>
      <c r="I45" s="6">
        <v>983.88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>
        <v>3323.58</v>
      </c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x14ac:dyDescent="0.25">
      <c r="A46" s="18" t="s">
        <v>268</v>
      </c>
      <c r="B46" s="6">
        <v>161.39000000000001</v>
      </c>
      <c r="C46" s="6">
        <v>393.91</v>
      </c>
      <c r="D46" s="6">
        <v>293.73999999999995</v>
      </c>
      <c r="E46" s="6">
        <v>240.67000000000002</v>
      </c>
      <c r="F46" s="6">
        <v>739.75000000000045</v>
      </c>
      <c r="G46" s="6">
        <v>861.55000000000018</v>
      </c>
      <c r="H46" s="6">
        <v>1696.4599999999996</v>
      </c>
      <c r="I46" s="6">
        <v>702.11999999999989</v>
      </c>
      <c r="J46" s="6">
        <v>1021.8599999999998</v>
      </c>
      <c r="K46" s="6">
        <v>384.61999999999989</v>
      </c>
      <c r="L46" s="6">
        <v>871.53</v>
      </c>
      <c r="M46" s="6">
        <v>336.03000000000003</v>
      </c>
      <c r="N46" s="6">
        <v>262.62</v>
      </c>
      <c r="O46" s="6">
        <v>396</v>
      </c>
      <c r="P46" s="6"/>
      <c r="Q46" s="6"/>
      <c r="R46" s="6"/>
      <c r="S46" s="6"/>
      <c r="T46" s="6"/>
      <c r="U46" s="6">
        <v>8362.25000000002</v>
      </c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x14ac:dyDescent="0.25">
      <c r="A47" s="18" t="s">
        <v>269</v>
      </c>
      <c r="B47" s="6"/>
      <c r="C47" s="6"/>
      <c r="D47" s="6"/>
      <c r="E47" s="6"/>
      <c r="F47" s="6"/>
      <c r="G47" s="6"/>
      <c r="H47" s="6"/>
      <c r="I47" s="6"/>
      <c r="J47" s="6"/>
      <c r="K47" s="6">
        <v>156.29</v>
      </c>
      <c r="L47" s="6"/>
      <c r="M47" s="6"/>
      <c r="N47" s="6"/>
      <c r="O47" s="6"/>
      <c r="P47" s="6"/>
      <c r="Q47" s="6"/>
      <c r="R47" s="6"/>
      <c r="S47" s="6"/>
      <c r="T47" s="6"/>
      <c r="U47" s="6">
        <v>156.29</v>
      </c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x14ac:dyDescent="0.25">
      <c r="A48" s="18" t="s">
        <v>270</v>
      </c>
      <c r="B48" s="6">
        <v>132.21</v>
      </c>
      <c r="C48" s="6">
        <v>862.24000000000012</v>
      </c>
      <c r="D48" s="6">
        <v>133.03</v>
      </c>
      <c r="E48" s="6">
        <v>210.4</v>
      </c>
      <c r="F48" s="6">
        <v>1237.9699999999989</v>
      </c>
      <c r="G48" s="6">
        <v>808.0900000000006</v>
      </c>
      <c r="H48" s="6">
        <v>1921.1599999999992</v>
      </c>
      <c r="I48" s="6">
        <v>783.72999999999979</v>
      </c>
      <c r="J48" s="6">
        <v>545.65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>
        <v>6634.4800000000059</v>
      </c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x14ac:dyDescent="0.25">
      <c r="A49" s="18" t="s">
        <v>271</v>
      </c>
      <c r="B49" s="6"/>
      <c r="C49" s="6"/>
      <c r="D49" s="6"/>
      <c r="E49" s="6">
        <v>155.97999999999999</v>
      </c>
      <c r="F49" s="6">
        <v>155.97999999999999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>
        <v>311.95999999999998</v>
      </c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x14ac:dyDescent="0.25">
      <c r="A50" s="18" t="s">
        <v>272</v>
      </c>
      <c r="B50" s="6"/>
      <c r="C50" s="6">
        <v>29.18</v>
      </c>
      <c r="D50" s="6">
        <v>175.08</v>
      </c>
      <c r="E50" s="6">
        <v>77.180000000000007</v>
      </c>
      <c r="F50" s="6">
        <v>634.16000000000008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>
        <v>915.6000000000007</v>
      </c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x14ac:dyDescent="0.25">
      <c r="A51" s="18" t="s">
        <v>273</v>
      </c>
      <c r="B51" s="6"/>
      <c r="C51" s="6"/>
      <c r="D51" s="6"/>
      <c r="E51" s="6">
        <v>311.95999999999998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>
        <v>311.95999999999998</v>
      </c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x14ac:dyDescent="0.25">
      <c r="A52" s="18" t="s">
        <v>274</v>
      </c>
      <c r="B52" s="6">
        <v>2052.6599999999976</v>
      </c>
      <c r="C52" s="6">
        <v>7749.3200000000033</v>
      </c>
      <c r="D52" s="6">
        <v>1595.1799999999987</v>
      </c>
      <c r="E52" s="6">
        <v>3435.0700000000052</v>
      </c>
      <c r="F52" s="6">
        <v>5326.3200000000043</v>
      </c>
      <c r="G52" s="6">
        <v>5649.6600000000035</v>
      </c>
      <c r="H52" s="6">
        <v>11031.490000000022</v>
      </c>
      <c r="I52" s="6">
        <v>3486.8500000000004</v>
      </c>
      <c r="J52" s="6">
        <v>11852.580000000002</v>
      </c>
      <c r="K52" s="6">
        <v>3595.2299999999996</v>
      </c>
      <c r="L52" s="6">
        <v>3792.7800000000011</v>
      </c>
      <c r="M52" s="6">
        <v>4892.47</v>
      </c>
      <c r="N52" s="6">
        <v>3119.5399999999995</v>
      </c>
      <c r="O52" s="6">
        <v>5348.8499999999995</v>
      </c>
      <c r="P52" s="6">
        <v>5464.1900000000005</v>
      </c>
      <c r="Q52" s="6">
        <v>4066.1500000000015</v>
      </c>
      <c r="R52" s="6">
        <v>9041.2300000000032</v>
      </c>
      <c r="S52" s="6">
        <v>11661.710000000006</v>
      </c>
      <c r="T52" s="6">
        <v>2750.6999999999989</v>
      </c>
      <c r="U52" s="6">
        <v>105911.97999999767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x14ac:dyDescent="0.25">
      <c r="A53" s="18" t="s">
        <v>275</v>
      </c>
      <c r="B53" s="6"/>
      <c r="C53" s="6"/>
      <c r="D53" s="6"/>
      <c r="E53" s="6">
        <v>623.91999999999996</v>
      </c>
      <c r="F53" s="6">
        <v>935.88</v>
      </c>
      <c r="G53" s="6">
        <v>623.91999999999996</v>
      </c>
      <c r="H53" s="6">
        <v>935.88</v>
      </c>
      <c r="I53" s="6">
        <v>2459.6999999999998</v>
      </c>
      <c r="J53" s="6">
        <v>491.93999999999994</v>
      </c>
      <c r="K53" s="6">
        <v>343.16999999999996</v>
      </c>
      <c r="L53" s="6"/>
      <c r="M53" s="6"/>
      <c r="N53" s="6"/>
      <c r="O53" s="6">
        <v>679.48</v>
      </c>
      <c r="P53" s="6">
        <v>892.04</v>
      </c>
      <c r="Q53" s="6">
        <v>516.36</v>
      </c>
      <c r="R53" s="6">
        <v>672</v>
      </c>
      <c r="S53" s="6"/>
      <c r="T53" s="6">
        <v>327.16000000000003</v>
      </c>
      <c r="U53" s="6">
        <v>9501.4499999999935</v>
      </c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x14ac:dyDescent="0.25">
      <c r="A54" s="18" t="s">
        <v>276</v>
      </c>
      <c r="B54" s="6">
        <v>1392.1799999999978</v>
      </c>
      <c r="C54" s="6">
        <v>7926.3700000000035</v>
      </c>
      <c r="D54" s="6">
        <v>923.71000000000026</v>
      </c>
      <c r="E54" s="6">
        <v>2756.4500000000075</v>
      </c>
      <c r="F54" s="6">
        <v>3747.3000000000056</v>
      </c>
      <c r="G54" s="6">
        <v>3418.2500000000068</v>
      </c>
      <c r="H54" s="6">
        <v>9613.6200000000154</v>
      </c>
      <c r="I54" s="6">
        <v>2460.4299999999989</v>
      </c>
      <c r="J54" s="6">
        <v>11649.459999999992</v>
      </c>
      <c r="K54" s="6">
        <v>2841.4000000000005</v>
      </c>
      <c r="L54" s="6">
        <v>5887.1900000000005</v>
      </c>
      <c r="M54" s="6">
        <v>2834.99</v>
      </c>
      <c r="N54" s="6">
        <v>1551.1699999999996</v>
      </c>
      <c r="O54" s="6">
        <v>8063.6</v>
      </c>
      <c r="P54" s="6">
        <v>7344.75</v>
      </c>
      <c r="Q54" s="6">
        <v>4171.01</v>
      </c>
      <c r="R54" s="6">
        <v>8009.680000000003</v>
      </c>
      <c r="S54" s="6">
        <v>10251.120000000003</v>
      </c>
      <c r="T54" s="6">
        <v>2121.8699999999985</v>
      </c>
      <c r="U54" s="6">
        <v>96964.549999998184</v>
      </c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x14ac:dyDescent="0.25">
      <c r="A55" s="18" t="s">
        <v>277</v>
      </c>
      <c r="B55" s="6"/>
      <c r="C55" s="6"/>
      <c r="D55" s="6"/>
      <c r="E55" s="6">
        <v>467.93999999999994</v>
      </c>
      <c r="F55" s="6">
        <v>935.88</v>
      </c>
      <c r="G55" s="6">
        <v>1091.8599999999999</v>
      </c>
      <c r="H55" s="6">
        <v>1091.8599999999999</v>
      </c>
      <c r="I55" s="6">
        <v>1147.8599999999999</v>
      </c>
      <c r="J55" s="6">
        <v>164.89</v>
      </c>
      <c r="K55" s="6">
        <v>828.32999999999993</v>
      </c>
      <c r="L55" s="6"/>
      <c r="M55" s="6"/>
      <c r="N55" s="6">
        <v>164.89</v>
      </c>
      <c r="O55" s="6">
        <v>351.72</v>
      </c>
      <c r="P55" s="6">
        <v>360.69</v>
      </c>
      <c r="Q55" s="6"/>
      <c r="R55" s="6">
        <v>327.76</v>
      </c>
      <c r="S55" s="6">
        <v>167.6</v>
      </c>
      <c r="T55" s="6"/>
      <c r="U55" s="6">
        <v>7101.2799999999952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x14ac:dyDescent="0.25">
      <c r="A56" s="18" t="s">
        <v>278</v>
      </c>
      <c r="B56" s="6">
        <v>969.07000000000062</v>
      </c>
      <c r="C56" s="6">
        <v>2044.77</v>
      </c>
      <c r="D56" s="6">
        <v>673.76000000000033</v>
      </c>
      <c r="E56" s="6">
        <v>1085.2600000000004</v>
      </c>
      <c r="F56" s="6">
        <v>2469.5600000000022</v>
      </c>
      <c r="G56" s="6">
        <v>2493.2000000000021</v>
      </c>
      <c r="H56" s="6">
        <v>3970.9400000000023</v>
      </c>
      <c r="I56" s="6">
        <v>1739.8700000000003</v>
      </c>
      <c r="J56" s="6">
        <v>5166.5400000000036</v>
      </c>
      <c r="K56" s="6">
        <v>1835.44</v>
      </c>
      <c r="L56" s="6">
        <v>2998.82</v>
      </c>
      <c r="M56" s="6">
        <v>1644.1</v>
      </c>
      <c r="N56" s="6">
        <v>1497.4499999999998</v>
      </c>
      <c r="O56" s="6">
        <v>3262.0900000000006</v>
      </c>
      <c r="P56" s="6">
        <v>3111.71</v>
      </c>
      <c r="Q56" s="6">
        <v>2540.4199999999987</v>
      </c>
      <c r="R56" s="6">
        <v>3882.5399999999991</v>
      </c>
      <c r="S56" s="6">
        <v>4816.8999999999987</v>
      </c>
      <c r="T56" s="6">
        <v>925.87999999999977</v>
      </c>
      <c r="U56" s="6">
        <v>47128.319999999185</v>
      </c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x14ac:dyDescent="0.25">
      <c r="A57" s="18" t="s">
        <v>279</v>
      </c>
      <c r="B57" s="6"/>
      <c r="C57" s="6"/>
      <c r="D57" s="6"/>
      <c r="E57" s="6">
        <v>467.93999999999994</v>
      </c>
      <c r="F57" s="6">
        <v>623.91999999999996</v>
      </c>
      <c r="G57" s="6">
        <v>623.91999999999996</v>
      </c>
      <c r="H57" s="6">
        <v>1247.8399999999999</v>
      </c>
      <c r="I57" s="6">
        <v>1475.82</v>
      </c>
      <c r="J57" s="6">
        <v>164.89</v>
      </c>
      <c r="K57" s="6">
        <v>179.19</v>
      </c>
      <c r="L57" s="6"/>
      <c r="M57" s="6"/>
      <c r="N57" s="6"/>
      <c r="O57" s="6"/>
      <c r="P57" s="6"/>
      <c r="Q57" s="6"/>
      <c r="R57" s="6"/>
      <c r="S57" s="6"/>
      <c r="T57" s="6"/>
      <c r="U57" s="6">
        <v>4783.5199999999977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x14ac:dyDescent="0.25">
      <c r="A58" s="18" t="s">
        <v>280</v>
      </c>
      <c r="B58" s="6">
        <v>675.69000000000017</v>
      </c>
      <c r="C58" s="6">
        <v>2787.92</v>
      </c>
      <c r="D58" s="6">
        <v>719.8000000000003</v>
      </c>
      <c r="E58" s="6">
        <v>940.45000000000084</v>
      </c>
      <c r="F58" s="6">
        <v>2726.110000000006</v>
      </c>
      <c r="G58" s="6">
        <v>2969.9400000000073</v>
      </c>
      <c r="H58" s="6">
        <v>4504.7700000000013</v>
      </c>
      <c r="I58" s="6">
        <v>1595.4899999999991</v>
      </c>
      <c r="J58" s="6">
        <v>5773.2000000000071</v>
      </c>
      <c r="K58" s="6">
        <v>2060.2200000000003</v>
      </c>
      <c r="L58" s="6">
        <v>2802.6000000000004</v>
      </c>
      <c r="M58" s="6">
        <v>1713.0899999999997</v>
      </c>
      <c r="N58" s="6">
        <v>949.02000000000021</v>
      </c>
      <c r="O58" s="6">
        <v>3031.77</v>
      </c>
      <c r="P58" s="6">
        <v>2521.8799999999997</v>
      </c>
      <c r="Q58" s="6">
        <v>1889.9199999999992</v>
      </c>
      <c r="R58" s="6">
        <v>3249.4799999999996</v>
      </c>
      <c r="S58" s="6">
        <v>4644.8199999999988</v>
      </c>
      <c r="T58" s="6">
        <v>1228.5899999999995</v>
      </c>
      <c r="U58" s="6">
        <v>46784.759999999267</v>
      </c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x14ac:dyDescent="0.25">
      <c r="A59" s="18" t="s">
        <v>281</v>
      </c>
      <c r="B59" s="6"/>
      <c r="C59" s="6"/>
      <c r="D59" s="6"/>
      <c r="E59" s="6">
        <v>467.93999999999994</v>
      </c>
      <c r="F59" s="6"/>
      <c r="G59" s="6">
        <v>467.93999999999994</v>
      </c>
      <c r="H59" s="6">
        <v>311.95999999999998</v>
      </c>
      <c r="I59" s="6"/>
      <c r="J59" s="6"/>
      <c r="K59" s="6">
        <v>320.27</v>
      </c>
      <c r="L59" s="6"/>
      <c r="M59" s="6"/>
      <c r="N59" s="6"/>
      <c r="O59" s="6">
        <v>163.88</v>
      </c>
      <c r="P59" s="6"/>
      <c r="Q59" s="6"/>
      <c r="R59" s="6">
        <v>327.76</v>
      </c>
      <c r="S59" s="6"/>
      <c r="T59" s="6">
        <v>163.58000000000001</v>
      </c>
      <c r="U59" s="6">
        <v>2223.33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x14ac:dyDescent="0.25">
      <c r="A60" s="18" t="s">
        <v>282</v>
      </c>
      <c r="B60" s="6">
        <v>294.04999999999995</v>
      </c>
      <c r="C60" s="6">
        <v>2686.2799999999988</v>
      </c>
      <c r="D60" s="6">
        <v>427.18999999999983</v>
      </c>
      <c r="E60" s="6">
        <v>743.00000000000045</v>
      </c>
      <c r="F60" s="6">
        <v>1324.6199999999983</v>
      </c>
      <c r="G60" s="6">
        <v>1825.0399999999977</v>
      </c>
      <c r="H60" s="6">
        <v>1805.0899999999983</v>
      </c>
      <c r="I60" s="6">
        <v>1067.18</v>
      </c>
      <c r="J60" s="6">
        <v>2177.2200000000003</v>
      </c>
      <c r="K60" s="6">
        <v>1261.4800000000002</v>
      </c>
      <c r="L60" s="6">
        <v>2683.8000000000006</v>
      </c>
      <c r="M60" s="6">
        <v>1137.6100000000001</v>
      </c>
      <c r="N60" s="6">
        <v>1094.3800000000001</v>
      </c>
      <c r="O60" s="6">
        <v>2338.5</v>
      </c>
      <c r="P60" s="6">
        <v>901.43</v>
      </c>
      <c r="Q60" s="6">
        <v>1444.8099999999995</v>
      </c>
      <c r="R60" s="6">
        <v>2856.4999999999995</v>
      </c>
      <c r="S60" s="6">
        <v>2599.5499999999993</v>
      </c>
      <c r="T60" s="6">
        <v>719.4799999999999</v>
      </c>
      <c r="U60" s="6">
        <v>29387.210000000032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x14ac:dyDescent="0.25">
      <c r="A61" s="18" t="s">
        <v>283</v>
      </c>
      <c r="B61" s="6"/>
      <c r="C61" s="6"/>
      <c r="D61" s="6"/>
      <c r="E61" s="6">
        <v>311.95999999999998</v>
      </c>
      <c r="F61" s="6">
        <v>467.93999999999994</v>
      </c>
      <c r="G61" s="6">
        <v>311.95999999999998</v>
      </c>
      <c r="H61" s="6">
        <v>311.95999999999998</v>
      </c>
      <c r="I61" s="6">
        <v>1639.8</v>
      </c>
      <c r="J61" s="6"/>
      <c r="K61" s="6">
        <v>163.98</v>
      </c>
      <c r="L61" s="6"/>
      <c r="M61" s="6"/>
      <c r="N61" s="6"/>
      <c r="O61" s="6">
        <v>163.88</v>
      </c>
      <c r="P61" s="6"/>
      <c r="Q61" s="6"/>
      <c r="R61" s="6"/>
      <c r="S61" s="6"/>
      <c r="T61" s="6"/>
      <c r="U61" s="6">
        <v>3371.48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x14ac:dyDescent="0.25">
      <c r="A62" s="18" t="s">
        <v>284</v>
      </c>
      <c r="B62" s="6">
        <v>1184.0399999999993</v>
      </c>
      <c r="C62" s="6">
        <v>658.47999999999979</v>
      </c>
      <c r="D62" s="6">
        <v>367.03999999999996</v>
      </c>
      <c r="E62" s="6">
        <v>2418.7600000000025</v>
      </c>
      <c r="F62" s="6">
        <v>2902.3700000000081</v>
      </c>
      <c r="G62" s="6">
        <v>4299.020000000005</v>
      </c>
      <c r="H62" s="6">
        <v>7657.5700000000106</v>
      </c>
      <c r="I62" s="6">
        <v>2645.2100000000005</v>
      </c>
      <c r="J62" s="6">
        <v>8552.3000000000029</v>
      </c>
      <c r="K62" s="6">
        <v>3027.3800000000015</v>
      </c>
      <c r="L62" s="6">
        <v>3573.6099999999997</v>
      </c>
      <c r="M62" s="6">
        <v>2897.5800000000004</v>
      </c>
      <c r="N62" s="6">
        <v>1751.1099999999997</v>
      </c>
      <c r="O62" s="6">
        <v>4769.05</v>
      </c>
      <c r="P62" s="6">
        <v>4016.4599999999991</v>
      </c>
      <c r="Q62" s="6">
        <v>3499.9499999999989</v>
      </c>
      <c r="R62" s="6">
        <v>6805.1600000000017</v>
      </c>
      <c r="S62" s="6">
        <v>6753.7999999999993</v>
      </c>
      <c r="T62" s="6">
        <v>2067.2099999999987</v>
      </c>
      <c r="U62" s="6">
        <v>69846.099999999162</v>
      </c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5" x14ac:dyDescent="0.25">
      <c r="A63" s="18" t="s">
        <v>285</v>
      </c>
      <c r="B63" s="6"/>
      <c r="C63" s="6"/>
      <c r="D63" s="6"/>
      <c r="E63" s="6">
        <v>467.93999999999994</v>
      </c>
      <c r="F63" s="6">
        <v>779.9</v>
      </c>
      <c r="G63" s="6">
        <v>467.93999999999994</v>
      </c>
      <c r="H63" s="6">
        <v>467.93999999999994</v>
      </c>
      <c r="I63" s="6">
        <v>655.92</v>
      </c>
      <c r="J63" s="6">
        <v>327.96</v>
      </c>
      <c r="K63" s="6">
        <v>1155.3799999999999</v>
      </c>
      <c r="L63" s="6"/>
      <c r="M63" s="6"/>
      <c r="N63" s="6"/>
      <c r="O63" s="6">
        <v>163.88</v>
      </c>
      <c r="P63" s="6">
        <v>187.84</v>
      </c>
      <c r="Q63" s="6"/>
      <c r="R63" s="6">
        <v>327.76</v>
      </c>
      <c r="S63" s="6"/>
      <c r="T63" s="6"/>
      <c r="U63" s="6">
        <v>5002.4599999999973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x14ac:dyDescent="0.25">
      <c r="A64" s="3" t="s">
        <v>15</v>
      </c>
      <c r="B64" s="6">
        <v>12974.840000000077</v>
      </c>
      <c r="C64" s="6">
        <v>23338.059999999998</v>
      </c>
      <c r="D64" s="6">
        <v>19079.830000000249</v>
      </c>
      <c r="E64" s="6">
        <v>32588.750000000251</v>
      </c>
      <c r="F64" s="6">
        <v>45666.31000000042</v>
      </c>
      <c r="G64" s="6">
        <v>59531.26000000062</v>
      </c>
      <c r="H64" s="6">
        <v>84396.429999999644</v>
      </c>
      <c r="I64" s="6">
        <v>45496.140000000305</v>
      </c>
      <c r="J64" s="6">
        <v>52819.340000000157</v>
      </c>
      <c r="K64" s="6">
        <v>39855.960000000203</v>
      </c>
      <c r="L64" s="6">
        <v>36686.020000000055</v>
      </c>
      <c r="M64" s="6">
        <v>22912.229999999938</v>
      </c>
      <c r="N64" s="6">
        <v>16048.390000000012</v>
      </c>
      <c r="O64" s="6">
        <v>79793.560000000769</v>
      </c>
      <c r="P64" s="6">
        <v>49145.08999999964</v>
      </c>
      <c r="Q64" s="6">
        <v>60781.269999999677</v>
      </c>
      <c r="R64" s="6">
        <v>83372.750000001994</v>
      </c>
      <c r="S64" s="6">
        <v>193170.76000000408</v>
      </c>
      <c r="T64" s="6">
        <v>175537.27000000278</v>
      </c>
      <c r="U64" s="6">
        <v>1133194.260000071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:35" x14ac:dyDescent="0.25">
      <c r="A65" s="18" t="s">
        <v>286</v>
      </c>
      <c r="B65" s="6">
        <v>901.79999999999836</v>
      </c>
      <c r="C65" s="6">
        <v>1628.1599999999978</v>
      </c>
      <c r="D65" s="6">
        <v>1683.0300000000011</v>
      </c>
      <c r="E65" s="6">
        <v>2538.7799999999952</v>
      </c>
      <c r="F65" s="6">
        <v>3041.4300000000003</v>
      </c>
      <c r="G65" s="6">
        <v>4962.3099999999959</v>
      </c>
      <c r="H65" s="6">
        <v>4456.8299999999954</v>
      </c>
      <c r="I65" s="6">
        <v>1987.6000000000004</v>
      </c>
      <c r="J65" s="6">
        <v>3905.7600000000016</v>
      </c>
      <c r="K65" s="6">
        <v>4305.3899999999994</v>
      </c>
      <c r="L65" s="6">
        <v>3863.5100000000007</v>
      </c>
      <c r="M65" s="6">
        <v>2019.5399999999995</v>
      </c>
      <c r="N65" s="6">
        <v>1447.3299999999995</v>
      </c>
      <c r="O65" s="6">
        <v>8319.2300000000032</v>
      </c>
      <c r="P65" s="6">
        <v>4897.1000000000058</v>
      </c>
      <c r="Q65" s="6">
        <v>5031.5200000000059</v>
      </c>
      <c r="R65" s="6">
        <v>6664.9700000000121</v>
      </c>
      <c r="S65" s="6">
        <v>16928.069999999945</v>
      </c>
      <c r="T65" s="6">
        <v>15900.380000000003</v>
      </c>
      <c r="U65" s="6">
        <v>94482.740000000602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:35" x14ac:dyDescent="0.25">
      <c r="A66" s="18" t="s">
        <v>287</v>
      </c>
      <c r="B66" s="6"/>
      <c r="C66" s="6"/>
      <c r="D66" s="6"/>
      <c r="E66" s="6"/>
      <c r="F66" s="6"/>
      <c r="G66" s="6"/>
      <c r="H66" s="6">
        <v>75.03</v>
      </c>
      <c r="I66" s="6"/>
      <c r="J66" s="6">
        <v>74.25</v>
      </c>
      <c r="K66" s="6"/>
      <c r="L66" s="6"/>
      <c r="M66" s="6"/>
      <c r="N66" s="6"/>
      <c r="O66" s="6"/>
      <c r="P66" s="6"/>
      <c r="Q66" s="6">
        <v>80.2</v>
      </c>
      <c r="R66" s="6"/>
      <c r="S66" s="6"/>
      <c r="T66" s="6"/>
      <c r="U66" s="6">
        <v>229.48000000000002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:35" x14ac:dyDescent="0.25">
      <c r="A67" s="18" t="s">
        <v>288</v>
      </c>
      <c r="B67" s="6">
        <v>806.75999999999794</v>
      </c>
      <c r="C67" s="6">
        <v>1078.7700000000002</v>
      </c>
      <c r="D67" s="6">
        <v>1050.5099999999998</v>
      </c>
      <c r="E67" s="6">
        <v>2077.5499999999988</v>
      </c>
      <c r="F67" s="6">
        <v>2178.4900000000002</v>
      </c>
      <c r="G67" s="6">
        <v>4221.6799999999976</v>
      </c>
      <c r="H67" s="6">
        <v>4644.1599999999971</v>
      </c>
      <c r="I67" s="6">
        <v>2792.5500000000025</v>
      </c>
      <c r="J67" s="6">
        <v>5150.0099999999984</v>
      </c>
      <c r="K67" s="6">
        <v>3305.2700000000023</v>
      </c>
      <c r="L67" s="6">
        <v>1072.3700000000001</v>
      </c>
      <c r="M67" s="6">
        <v>1663.0199999999993</v>
      </c>
      <c r="N67" s="6">
        <v>1201.24</v>
      </c>
      <c r="O67" s="6">
        <v>5153.1700000000055</v>
      </c>
      <c r="P67" s="6">
        <v>3856.0099999999979</v>
      </c>
      <c r="Q67" s="6">
        <v>4519.8700000000017</v>
      </c>
      <c r="R67" s="6">
        <v>4868.5600000000077</v>
      </c>
      <c r="S67" s="6">
        <v>12914.97999999999</v>
      </c>
      <c r="T67" s="6">
        <v>12271.390000000009</v>
      </c>
      <c r="U67" s="6">
        <v>74826.360000000743</v>
      </c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:35" x14ac:dyDescent="0.25">
      <c r="A68" s="18" t="s">
        <v>792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>
        <v>65.849999999999994</v>
      </c>
      <c r="T68" s="6"/>
      <c r="U68" s="6">
        <v>65.849999999999994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5" x14ac:dyDescent="0.25">
      <c r="A69" s="18" t="s">
        <v>289</v>
      </c>
      <c r="B69" s="6">
        <v>23.68</v>
      </c>
      <c r="C69" s="6">
        <v>972.22000000000037</v>
      </c>
      <c r="D69" s="6">
        <v>1224.4600000000005</v>
      </c>
      <c r="E69" s="6">
        <v>1712.79</v>
      </c>
      <c r="F69" s="6">
        <v>1519.0300000000002</v>
      </c>
      <c r="G69" s="6">
        <v>3230.6000000000017</v>
      </c>
      <c r="H69" s="6">
        <v>1392.2900000000006</v>
      </c>
      <c r="I69" s="6">
        <v>1597.5500000000002</v>
      </c>
      <c r="J69" s="6">
        <v>3422.5900000000006</v>
      </c>
      <c r="K69" s="6">
        <v>54.74</v>
      </c>
      <c r="L69" s="6">
        <v>8.18</v>
      </c>
      <c r="M69" s="6">
        <v>1416.4399999999998</v>
      </c>
      <c r="N69" s="6">
        <v>535.37000000000012</v>
      </c>
      <c r="O69" s="6">
        <v>3669.1999999999989</v>
      </c>
      <c r="P69" s="6">
        <v>1976.6899999999994</v>
      </c>
      <c r="Q69" s="6">
        <v>2706.2899999999981</v>
      </c>
      <c r="R69" s="6">
        <v>2998.5199999999973</v>
      </c>
      <c r="S69" s="6">
        <v>5678.7400000000025</v>
      </c>
      <c r="T69" s="6">
        <v>4678.8999999999987</v>
      </c>
      <c r="U69" s="6">
        <v>38818.27999999997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5" x14ac:dyDescent="0.25">
      <c r="A70" s="18" t="s">
        <v>731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>
        <v>80.2</v>
      </c>
      <c r="S70" s="6"/>
      <c r="T70" s="6"/>
      <c r="U70" s="6">
        <v>80.2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5" x14ac:dyDescent="0.25">
      <c r="A71" s="18" t="s">
        <v>290</v>
      </c>
      <c r="B71" s="6">
        <v>652.73999999999899</v>
      </c>
      <c r="C71" s="6">
        <v>1030.5700000000002</v>
      </c>
      <c r="D71" s="6">
        <v>1097.0600000000002</v>
      </c>
      <c r="E71" s="6">
        <v>1409.0399999999991</v>
      </c>
      <c r="F71" s="6">
        <v>3245.3800000000006</v>
      </c>
      <c r="G71" s="6">
        <v>3212.4400000000028</v>
      </c>
      <c r="H71" s="6">
        <v>3293.2300000000014</v>
      </c>
      <c r="I71" s="6">
        <v>2575.7800000000034</v>
      </c>
      <c r="J71" s="6">
        <v>2291.2600000000016</v>
      </c>
      <c r="K71" s="6">
        <v>2359.7500000000023</v>
      </c>
      <c r="L71" s="6">
        <v>2236.2199999999993</v>
      </c>
      <c r="M71" s="6">
        <v>1750.09</v>
      </c>
      <c r="N71" s="6">
        <v>895.15000000000009</v>
      </c>
      <c r="O71" s="6">
        <v>5686.0300000000061</v>
      </c>
      <c r="P71" s="6">
        <v>2605.179999999998</v>
      </c>
      <c r="Q71" s="6">
        <v>4182.5800000000008</v>
      </c>
      <c r="R71" s="6">
        <v>4916.9300000000076</v>
      </c>
      <c r="S71" s="6">
        <v>11719.359999999993</v>
      </c>
      <c r="T71" s="6">
        <v>11008.910000000011</v>
      </c>
      <c r="U71" s="6">
        <v>66167.700000000143</v>
      </c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5" x14ac:dyDescent="0.25">
      <c r="A72" s="18" t="s">
        <v>291</v>
      </c>
      <c r="B72" s="6"/>
      <c r="C72" s="6"/>
      <c r="D72" s="6"/>
      <c r="E72" s="6"/>
      <c r="F72" s="6"/>
      <c r="G72" s="6"/>
      <c r="H72" s="6">
        <v>150.06</v>
      </c>
      <c r="I72" s="6"/>
      <c r="J72" s="6"/>
      <c r="K72" s="6"/>
      <c r="L72" s="6"/>
      <c r="M72" s="6"/>
      <c r="N72" s="6"/>
      <c r="O72" s="6"/>
      <c r="P72" s="6"/>
      <c r="Q72" s="6">
        <v>80.2</v>
      </c>
      <c r="R72" s="6">
        <v>80.2</v>
      </c>
      <c r="S72" s="6"/>
      <c r="T72" s="6"/>
      <c r="U72" s="6">
        <v>310.46000000000004</v>
      </c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5" x14ac:dyDescent="0.25">
      <c r="A73" s="18" t="s">
        <v>292</v>
      </c>
      <c r="B73" s="6">
        <v>2694.6200000000063</v>
      </c>
      <c r="C73" s="6">
        <v>3607.1200000000003</v>
      </c>
      <c r="D73" s="6">
        <v>2785.9499999999985</v>
      </c>
      <c r="E73" s="6">
        <v>5072.9199999999937</v>
      </c>
      <c r="F73" s="6">
        <v>7079.2699999999995</v>
      </c>
      <c r="G73" s="6">
        <v>11433.179999999989</v>
      </c>
      <c r="H73" s="6">
        <v>17731.500000000007</v>
      </c>
      <c r="I73" s="6">
        <v>11412.749999999998</v>
      </c>
      <c r="J73" s="6">
        <v>6919.149999999996</v>
      </c>
      <c r="K73" s="6">
        <v>7551.1100000000033</v>
      </c>
      <c r="L73" s="6">
        <v>8937.4900000000016</v>
      </c>
      <c r="M73" s="6">
        <v>4793.7100000000019</v>
      </c>
      <c r="N73" s="6">
        <v>2465.7800000000002</v>
      </c>
      <c r="O73" s="6">
        <v>11729.700000000006</v>
      </c>
      <c r="P73" s="6">
        <v>7423.0000000000018</v>
      </c>
      <c r="Q73" s="6">
        <v>10989.540000000003</v>
      </c>
      <c r="R73" s="6">
        <v>15382.500000000004</v>
      </c>
      <c r="S73" s="6">
        <v>34421.119999999944</v>
      </c>
      <c r="T73" s="6">
        <v>31194.11</v>
      </c>
      <c r="U73" s="6">
        <v>203624.52000000063</v>
      </c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5" x14ac:dyDescent="0.25">
      <c r="A74" s="18" t="s">
        <v>293</v>
      </c>
      <c r="B74" s="6"/>
      <c r="C74" s="6"/>
      <c r="D74" s="6"/>
      <c r="E74" s="6"/>
      <c r="F74" s="6"/>
      <c r="G74" s="6"/>
      <c r="H74" s="6">
        <v>75.03</v>
      </c>
      <c r="I74" s="6"/>
      <c r="J74" s="6">
        <v>148.5</v>
      </c>
      <c r="K74" s="6"/>
      <c r="L74" s="6"/>
      <c r="M74" s="6"/>
      <c r="N74" s="6"/>
      <c r="O74" s="6"/>
      <c r="P74" s="6"/>
      <c r="Q74" s="6">
        <v>80.2</v>
      </c>
      <c r="R74" s="6">
        <v>65.849999999999994</v>
      </c>
      <c r="S74" s="6"/>
      <c r="T74" s="6"/>
      <c r="U74" s="6">
        <v>369.58000000000004</v>
      </c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5" x14ac:dyDescent="0.25">
      <c r="A75" s="18" t="s">
        <v>294</v>
      </c>
      <c r="B75" s="6">
        <v>1134.2200000000012</v>
      </c>
      <c r="C75" s="6">
        <v>3045.5600000000009</v>
      </c>
      <c r="D75" s="6">
        <v>1947.5499999999995</v>
      </c>
      <c r="E75" s="6">
        <v>3011.5099999999943</v>
      </c>
      <c r="F75" s="6">
        <v>5648.3499999999931</v>
      </c>
      <c r="G75" s="6">
        <v>5386.5599999999959</v>
      </c>
      <c r="H75" s="6">
        <v>9441.7899999999954</v>
      </c>
      <c r="I75" s="6">
        <v>2886.810000000004</v>
      </c>
      <c r="J75" s="6">
        <v>8679.1099999999988</v>
      </c>
      <c r="K75" s="6">
        <v>5524.6600000000044</v>
      </c>
      <c r="L75" s="6">
        <v>1709.3599999999997</v>
      </c>
      <c r="M75" s="6">
        <v>79.440000000000026</v>
      </c>
      <c r="N75" s="6">
        <v>2055.5699999999997</v>
      </c>
      <c r="O75" s="6">
        <v>10473.880000000003</v>
      </c>
      <c r="P75" s="6">
        <v>7058.6400000000031</v>
      </c>
      <c r="Q75" s="6">
        <v>7069.560000000004</v>
      </c>
      <c r="R75" s="6">
        <v>9980.1400000000212</v>
      </c>
      <c r="S75" s="6">
        <v>21721.579999999965</v>
      </c>
      <c r="T75" s="6">
        <v>20670.270000000008</v>
      </c>
      <c r="U75" s="6">
        <v>127524.56000000039</v>
      </c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5" x14ac:dyDescent="0.25">
      <c r="A76" s="18" t="s">
        <v>295</v>
      </c>
      <c r="B76" s="6"/>
      <c r="C76" s="6"/>
      <c r="D76" s="6">
        <v>7.41</v>
      </c>
      <c r="E76" s="6"/>
      <c r="F76" s="6"/>
      <c r="G76" s="6">
        <v>75.03</v>
      </c>
      <c r="H76" s="6"/>
      <c r="I76" s="6"/>
      <c r="J76" s="6">
        <v>74.25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>
        <v>156.69</v>
      </c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:35" x14ac:dyDescent="0.25">
      <c r="A77" s="18" t="s">
        <v>296</v>
      </c>
      <c r="B77" s="6">
        <v>960.67999999999836</v>
      </c>
      <c r="C77" s="6">
        <v>1597.0199999999984</v>
      </c>
      <c r="D77" s="6">
        <v>1181.6400000000008</v>
      </c>
      <c r="E77" s="6">
        <v>2189.0999999999985</v>
      </c>
      <c r="F77" s="6">
        <v>2472.3600000000006</v>
      </c>
      <c r="G77" s="6">
        <v>3848.5100000000034</v>
      </c>
      <c r="H77" s="6">
        <v>4399.4899999999989</v>
      </c>
      <c r="I77" s="6">
        <v>2074.3000000000006</v>
      </c>
      <c r="J77" s="6">
        <v>4362.0700000000015</v>
      </c>
      <c r="K77" s="6">
        <v>2649.3500000000031</v>
      </c>
      <c r="L77" s="6">
        <v>3330.1099999999997</v>
      </c>
      <c r="M77" s="6">
        <v>1561.2699999999998</v>
      </c>
      <c r="N77" s="6">
        <v>1156.3400000000001</v>
      </c>
      <c r="O77" s="6">
        <v>5739.0400000000054</v>
      </c>
      <c r="P77" s="6">
        <v>2960.6299999999974</v>
      </c>
      <c r="Q77" s="6">
        <v>3603.0899999999965</v>
      </c>
      <c r="R77" s="6">
        <v>4773.1200000000072</v>
      </c>
      <c r="S77" s="6">
        <v>13075.779999999997</v>
      </c>
      <c r="T77" s="6">
        <v>11473.12000000001</v>
      </c>
      <c r="U77" s="6">
        <v>73407.02000000031</v>
      </c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:35" x14ac:dyDescent="0.25">
      <c r="A78" s="18" t="s">
        <v>732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>
        <v>65.849999999999994</v>
      </c>
      <c r="S78" s="6"/>
      <c r="T78" s="6"/>
      <c r="U78" s="6">
        <v>65.849999999999994</v>
      </c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1:35" x14ac:dyDescent="0.25">
      <c r="A79" s="18" t="s">
        <v>297</v>
      </c>
      <c r="B79" s="6">
        <v>1223.5200000000025</v>
      </c>
      <c r="C79" s="6">
        <v>2685.6</v>
      </c>
      <c r="D79" s="6">
        <v>1910.8400000000006</v>
      </c>
      <c r="E79" s="6">
        <v>3125.9099999999935</v>
      </c>
      <c r="F79" s="6">
        <v>5155.2399999999952</v>
      </c>
      <c r="G79" s="6">
        <v>6789.6499999999942</v>
      </c>
      <c r="H79" s="6">
        <v>8874.6499999999851</v>
      </c>
      <c r="I79" s="6">
        <v>3125.1000000000022</v>
      </c>
      <c r="J79" s="6">
        <v>5331.6500000000005</v>
      </c>
      <c r="K79" s="6">
        <v>4286.9199999999992</v>
      </c>
      <c r="L79" s="6">
        <v>4561.04</v>
      </c>
      <c r="M79" s="6">
        <v>3147.08</v>
      </c>
      <c r="N79" s="6">
        <v>2012.4899999999996</v>
      </c>
      <c r="O79" s="6">
        <v>9295.8300000000017</v>
      </c>
      <c r="P79" s="6">
        <v>6214.2700000000059</v>
      </c>
      <c r="Q79" s="6">
        <v>6808.1200000000053</v>
      </c>
      <c r="R79" s="6">
        <v>9891.9800000000287</v>
      </c>
      <c r="S79" s="6">
        <v>24052.879999999983</v>
      </c>
      <c r="T79" s="6">
        <v>21476.740000000005</v>
      </c>
      <c r="U79" s="6">
        <v>129969.51000000046</v>
      </c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1:35" x14ac:dyDescent="0.25">
      <c r="A80" s="18" t="s">
        <v>298</v>
      </c>
      <c r="B80" s="6"/>
      <c r="C80" s="6"/>
      <c r="D80" s="6"/>
      <c r="E80" s="6"/>
      <c r="F80" s="6"/>
      <c r="G80" s="6">
        <v>75.03</v>
      </c>
      <c r="H80" s="6"/>
      <c r="I80" s="6"/>
      <c r="J80" s="6"/>
      <c r="K80" s="6"/>
      <c r="L80" s="6"/>
      <c r="M80" s="6"/>
      <c r="N80" s="6"/>
      <c r="O80" s="6"/>
      <c r="P80" s="6"/>
      <c r="Q80" s="6">
        <v>160.4</v>
      </c>
      <c r="R80" s="6">
        <v>80.2</v>
      </c>
      <c r="S80" s="6"/>
      <c r="T80" s="6"/>
      <c r="U80" s="6">
        <v>315.63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1:35" x14ac:dyDescent="0.25">
      <c r="A81" s="18" t="s">
        <v>299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>
        <v>7.77</v>
      </c>
      <c r="O81" s="6"/>
      <c r="P81" s="6">
        <v>101.00999999999999</v>
      </c>
      <c r="Q81" s="6">
        <v>134.19</v>
      </c>
      <c r="R81" s="6">
        <v>237.3</v>
      </c>
      <c r="S81" s="6">
        <v>213.56999999999994</v>
      </c>
      <c r="T81" s="6">
        <v>127.54999999999995</v>
      </c>
      <c r="U81" s="6">
        <v>821.38999999999987</v>
      </c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:35" x14ac:dyDescent="0.25">
      <c r="A82" s="18" t="s">
        <v>300</v>
      </c>
      <c r="B82" s="6">
        <v>1483.3600000000033</v>
      </c>
      <c r="C82" s="6">
        <v>2726.25</v>
      </c>
      <c r="D82" s="6">
        <v>1841.8200000000004</v>
      </c>
      <c r="E82" s="6">
        <v>3175.0899999999933</v>
      </c>
      <c r="F82" s="6">
        <v>5590.3499999999976</v>
      </c>
      <c r="G82" s="6">
        <v>4479.5799999999963</v>
      </c>
      <c r="H82" s="6">
        <v>7088.1499999999969</v>
      </c>
      <c r="I82" s="6">
        <v>4016.0700000000029</v>
      </c>
      <c r="J82" s="6">
        <v>7837.81</v>
      </c>
      <c r="K82" s="6">
        <v>4529.4600000000009</v>
      </c>
      <c r="L82" s="6">
        <v>4255</v>
      </c>
      <c r="M82" s="6">
        <v>2613.6800000000007</v>
      </c>
      <c r="N82" s="6">
        <v>1769.2299999999998</v>
      </c>
      <c r="O82" s="6">
        <v>8367.2000000000007</v>
      </c>
      <c r="P82" s="6">
        <v>5793.0800000000072</v>
      </c>
      <c r="Q82" s="6">
        <v>6402.2100000000046</v>
      </c>
      <c r="R82" s="6">
        <v>9572.2000000000262</v>
      </c>
      <c r="S82" s="6">
        <v>25600.319999999992</v>
      </c>
      <c r="T82" s="6">
        <v>20444.329999999994</v>
      </c>
      <c r="U82" s="6">
        <v>127585.1900000005</v>
      </c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:35" x14ac:dyDescent="0.25">
      <c r="A83" s="18" t="s">
        <v>301</v>
      </c>
      <c r="B83" s="6"/>
      <c r="C83" s="6"/>
      <c r="D83" s="6">
        <v>14.82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>
        <v>80.2</v>
      </c>
      <c r="R83" s="6">
        <v>80.2</v>
      </c>
      <c r="S83" s="6"/>
      <c r="T83" s="6"/>
      <c r="U83" s="6">
        <v>175.22</v>
      </c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:35" x14ac:dyDescent="0.25">
      <c r="A84" s="18" t="s">
        <v>302</v>
      </c>
      <c r="B84" s="6"/>
      <c r="C84" s="6"/>
      <c r="D84" s="6">
        <v>227.87</v>
      </c>
      <c r="E84" s="6">
        <v>1202.2199999999984</v>
      </c>
      <c r="F84" s="6">
        <v>1263.2200000000005</v>
      </c>
      <c r="G84" s="6">
        <v>3231.9700000000034</v>
      </c>
      <c r="H84" s="6">
        <v>260.47999999999996</v>
      </c>
      <c r="I84" s="6">
        <v>21.28</v>
      </c>
      <c r="J84" s="6">
        <v>6.93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>
        <v>6213.9699999999866</v>
      </c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:35" x14ac:dyDescent="0.25">
      <c r="A85" s="18" t="s">
        <v>303</v>
      </c>
      <c r="B85" s="6">
        <v>1057.0199999999993</v>
      </c>
      <c r="C85" s="6">
        <v>1640.2899999999984</v>
      </c>
      <c r="D85" s="6">
        <v>1361.9700000000003</v>
      </c>
      <c r="E85" s="6">
        <v>2242.9399999999982</v>
      </c>
      <c r="F85" s="6">
        <v>2256.5200000000004</v>
      </c>
      <c r="G85" s="6">
        <v>3249.3700000000031</v>
      </c>
      <c r="H85" s="6">
        <v>4615.8999999999969</v>
      </c>
      <c r="I85" s="6">
        <v>151.52000000000001</v>
      </c>
      <c r="J85" s="6">
        <v>28.42</v>
      </c>
      <c r="K85" s="6">
        <v>14.82</v>
      </c>
      <c r="L85" s="6">
        <v>16.03</v>
      </c>
      <c r="M85" s="6">
        <v>22.63</v>
      </c>
      <c r="N85" s="6"/>
      <c r="O85" s="6">
        <v>7.68</v>
      </c>
      <c r="P85" s="6"/>
      <c r="Q85" s="6">
        <v>7.68</v>
      </c>
      <c r="R85" s="6"/>
      <c r="S85" s="6"/>
      <c r="T85" s="6"/>
      <c r="U85" s="6">
        <v>16672.78999999999</v>
      </c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:35" x14ac:dyDescent="0.25">
      <c r="A86" s="18" t="s">
        <v>304</v>
      </c>
      <c r="B86" s="6"/>
      <c r="C86" s="6"/>
      <c r="D86" s="6"/>
      <c r="E86" s="6"/>
      <c r="F86" s="6"/>
      <c r="G86" s="6"/>
      <c r="H86" s="6">
        <v>75.03</v>
      </c>
      <c r="I86" s="6"/>
      <c r="J86" s="6">
        <v>74.25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>
        <v>149.28</v>
      </c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:35" x14ac:dyDescent="0.25">
      <c r="A87" s="18" t="s">
        <v>305</v>
      </c>
      <c r="B87" s="6">
        <v>2036.4400000000016</v>
      </c>
      <c r="C87" s="6">
        <v>3326.4999999999991</v>
      </c>
      <c r="D87" s="6">
        <v>2744.8999999999978</v>
      </c>
      <c r="E87" s="6">
        <v>4830.8999999999924</v>
      </c>
      <c r="F87" s="6">
        <v>6216.6699999999955</v>
      </c>
      <c r="G87" s="6">
        <v>5335.3499999999913</v>
      </c>
      <c r="H87" s="6">
        <v>17822.810000000009</v>
      </c>
      <c r="I87" s="6">
        <v>12854.829999999991</v>
      </c>
      <c r="J87" s="6">
        <v>4513.329999999999</v>
      </c>
      <c r="K87" s="6">
        <v>5274.4900000000016</v>
      </c>
      <c r="L87" s="6">
        <v>6696.71</v>
      </c>
      <c r="M87" s="6">
        <v>3845.33</v>
      </c>
      <c r="N87" s="6">
        <v>2502.12</v>
      </c>
      <c r="O87" s="6">
        <v>11352.600000000004</v>
      </c>
      <c r="P87" s="6">
        <v>6259.480000000005</v>
      </c>
      <c r="Q87" s="6">
        <v>8765.2200000000066</v>
      </c>
      <c r="R87" s="6">
        <v>13487.980000000009</v>
      </c>
      <c r="S87" s="6">
        <v>26712.659999999963</v>
      </c>
      <c r="T87" s="6">
        <v>26291.569999999996</v>
      </c>
      <c r="U87" s="6">
        <v>170869.89000000106</v>
      </c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:35" x14ac:dyDescent="0.25">
      <c r="A88" s="18" t="s">
        <v>719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>
        <v>80.2</v>
      </c>
      <c r="R88" s="6">
        <v>146.05000000000001</v>
      </c>
      <c r="S88" s="6">
        <v>65.849999999999994</v>
      </c>
      <c r="T88" s="6"/>
      <c r="U88" s="6">
        <v>292.10000000000002</v>
      </c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:35" x14ac:dyDescent="0.25">
      <c r="A89" s="3" t="s">
        <v>16</v>
      </c>
      <c r="B89" s="6">
        <v>175334.61000001134</v>
      </c>
      <c r="C89" s="6">
        <v>165034.0999999952</v>
      </c>
      <c r="D89" s="6">
        <v>182229.57000000498</v>
      </c>
      <c r="E89" s="6">
        <v>299722.93999999075</v>
      </c>
      <c r="F89" s="6">
        <v>388295.89000001363</v>
      </c>
      <c r="G89" s="6">
        <v>457892.2700000038</v>
      </c>
      <c r="H89" s="6">
        <v>548570.25000000466</v>
      </c>
      <c r="I89" s="6">
        <v>554841.53000000271</v>
      </c>
      <c r="J89" s="6">
        <v>909197.39999999269</v>
      </c>
      <c r="K89" s="6">
        <v>1241756.6200000541</v>
      </c>
      <c r="L89" s="6">
        <v>1233123.4400000342</v>
      </c>
      <c r="M89" s="6">
        <v>1113047.5800000431</v>
      </c>
      <c r="N89" s="6">
        <v>1096200.1200000201</v>
      </c>
      <c r="O89" s="6">
        <v>1130992.4099999955</v>
      </c>
      <c r="P89" s="6">
        <v>429087.5500000029</v>
      </c>
      <c r="Q89" s="6">
        <v>1483889.8199999412</v>
      </c>
      <c r="R89" s="6">
        <v>1674247.9899999744</v>
      </c>
      <c r="S89" s="6">
        <v>1932276.9999999502</v>
      </c>
      <c r="T89" s="6">
        <v>1721098.7399999395</v>
      </c>
      <c r="U89" s="6">
        <v>16736839.830000566</v>
      </c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x14ac:dyDescent="0.25">
      <c r="A90" s="18" t="s">
        <v>306</v>
      </c>
      <c r="B90" s="6">
        <v>5557.680000000003</v>
      </c>
      <c r="C90" s="6">
        <v>5228.970000000003</v>
      </c>
      <c r="D90" s="6">
        <v>2323.0200000000027</v>
      </c>
      <c r="E90" s="6">
        <v>5808.8500000000158</v>
      </c>
      <c r="F90" s="6">
        <v>8257.1400000000049</v>
      </c>
      <c r="G90" s="6">
        <v>11219.770000000006</v>
      </c>
      <c r="H90" s="6">
        <v>14934.110000000008</v>
      </c>
      <c r="I90" s="6">
        <v>13856.67</v>
      </c>
      <c r="J90" s="6">
        <v>109.28999999999999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>
        <v>67295.499999999083</v>
      </c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:35" x14ac:dyDescent="0.25">
      <c r="A91" s="18" t="s">
        <v>307</v>
      </c>
      <c r="B91" s="6"/>
      <c r="C91" s="6"/>
      <c r="D91" s="6">
        <v>2394.2999999999988</v>
      </c>
      <c r="E91" s="6">
        <v>2613.8799999999992</v>
      </c>
      <c r="F91" s="6">
        <v>350.98</v>
      </c>
      <c r="G91" s="6">
        <v>1052.9100000000001</v>
      </c>
      <c r="H91" s="6"/>
      <c r="I91" s="6">
        <v>118.32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>
        <v>6530.3900000000067</v>
      </c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:35" x14ac:dyDescent="0.25">
      <c r="A92" s="18" t="s">
        <v>308</v>
      </c>
      <c r="B92" s="6">
        <v>5156.6500000000042</v>
      </c>
      <c r="C92" s="6">
        <v>5332.800000000002</v>
      </c>
      <c r="D92" s="6">
        <v>1980.3799999999992</v>
      </c>
      <c r="E92" s="6">
        <v>4353.2400000000061</v>
      </c>
      <c r="F92" s="6">
        <v>9269.3300000000054</v>
      </c>
      <c r="G92" s="6">
        <v>11779.320000000011</v>
      </c>
      <c r="H92" s="6">
        <v>14230.22000000001</v>
      </c>
      <c r="I92" s="6">
        <v>12658.629999999996</v>
      </c>
      <c r="J92" s="6">
        <v>3559.6899999999996</v>
      </c>
      <c r="K92" s="6">
        <v>154.46</v>
      </c>
      <c r="L92" s="6">
        <v>12.57</v>
      </c>
      <c r="M92" s="6"/>
      <c r="N92" s="6"/>
      <c r="O92" s="6"/>
      <c r="P92" s="6"/>
      <c r="Q92" s="6"/>
      <c r="R92" s="6"/>
      <c r="S92" s="6"/>
      <c r="T92" s="6"/>
      <c r="U92" s="6">
        <v>68487.289999999484</v>
      </c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:35" x14ac:dyDescent="0.25">
      <c r="A93" s="18" t="s">
        <v>309</v>
      </c>
      <c r="B93" s="6"/>
      <c r="C93" s="6"/>
      <c r="D93" s="6">
        <v>2498.3999999999987</v>
      </c>
      <c r="E93" s="6">
        <v>3864.8799999999992</v>
      </c>
      <c r="F93" s="6">
        <v>467.96</v>
      </c>
      <c r="G93" s="6">
        <v>350.96999999999997</v>
      </c>
      <c r="H93" s="6"/>
      <c r="I93" s="6">
        <v>118.32</v>
      </c>
      <c r="J93" s="6">
        <v>118.32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>
        <v>7418.8500000000085</v>
      </c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:35" x14ac:dyDescent="0.25">
      <c r="A94" s="18" t="s">
        <v>310</v>
      </c>
      <c r="B94" s="6">
        <v>12084.720000000023</v>
      </c>
      <c r="C94" s="6">
        <v>11683.669999999995</v>
      </c>
      <c r="D94" s="6">
        <v>6307.1600000000153</v>
      </c>
      <c r="E94" s="6">
        <v>12721.049999999963</v>
      </c>
      <c r="F94" s="6">
        <v>34481.679999999986</v>
      </c>
      <c r="G94" s="6">
        <v>36754.17</v>
      </c>
      <c r="H94" s="6">
        <v>48489.379999999939</v>
      </c>
      <c r="I94" s="6">
        <v>51886.820000000065</v>
      </c>
      <c r="J94" s="6">
        <v>80340.319999999992</v>
      </c>
      <c r="K94" s="6">
        <v>123143.43000000033</v>
      </c>
      <c r="L94" s="6">
        <v>88705.779999999853</v>
      </c>
      <c r="M94" s="6">
        <v>79912.529999999882</v>
      </c>
      <c r="N94" s="6">
        <v>75715.739999999802</v>
      </c>
      <c r="O94" s="6">
        <v>53360.23999999994</v>
      </c>
      <c r="P94" s="6">
        <v>33082.569999999956</v>
      </c>
      <c r="Q94" s="6">
        <v>90023.429999999353</v>
      </c>
      <c r="R94" s="6">
        <v>96636.49999999984</v>
      </c>
      <c r="S94" s="6">
        <v>129339.87000000029</v>
      </c>
      <c r="T94" s="6">
        <v>103228.46999999965</v>
      </c>
      <c r="U94" s="6">
        <v>1167897.5299999975</v>
      </c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:35" x14ac:dyDescent="0.25">
      <c r="A95" s="18" t="s">
        <v>311</v>
      </c>
      <c r="B95" s="6">
        <v>193.36</v>
      </c>
      <c r="C95" s="6">
        <v>2067.1999999999994</v>
      </c>
      <c r="D95" s="6">
        <v>10856.40000000002</v>
      </c>
      <c r="E95" s="6">
        <v>14594.130000000005</v>
      </c>
      <c r="F95" s="6">
        <v>5576.5799999999981</v>
      </c>
      <c r="G95" s="6">
        <v>4679.5999999999995</v>
      </c>
      <c r="H95" s="6">
        <v>350.96999999999997</v>
      </c>
      <c r="I95" s="6">
        <v>1293.7199999999998</v>
      </c>
      <c r="J95" s="6">
        <v>20167.73</v>
      </c>
      <c r="K95" s="6">
        <v>22536.66</v>
      </c>
      <c r="L95" s="6">
        <v>46518.789999999979</v>
      </c>
      <c r="M95" s="6">
        <v>48030.12</v>
      </c>
      <c r="N95" s="6">
        <v>38978.449999999903</v>
      </c>
      <c r="O95" s="6">
        <v>64888.250000000044</v>
      </c>
      <c r="P95" s="6">
        <v>3901.7200000000003</v>
      </c>
      <c r="Q95" s="6">
        <v>60103.540000000059</v>
      </c>
      <c r="R95" s="6">
        <v>67607.180000000008</v>
      </c>
      <c r="S95" s="6">
        <v>72966.070000000022</v>
      </c>
      <c r="T95" s="6">
        <v>43209.600000000006</v>
      </c>
      <c r="U95" s="6">
        <v>528520.06999999541</v>
      </c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:35" x14ac:dyDescent="0.25">
      <c r="A96" s="18" t="s">
        <v>312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>
        <v>12.68</v>
      </c>
      <c r="N96" s="6">
        <v>3550.5999999999995</v>
      </c>
      <c r="O96" s="6">
        <v>206.28</v>
      </c>
      <c r="P96" s="6">
        <v>108.07000000000001</v>
      </c>
      <c r="Q96" s="6">
        <v>900.00999999999988</v>
      </c>
      <c r="R96" s="6">
        <v>1749.3200000000006</v>
      </c>
      <c r="S96" s="6">
        <v>5778.1600000000044</v>
      </c>
      <c r="T96" s="6">
        <v>6796.7700000000013</v>
      </c>
      <c r="U96" s="6">
        <v>19101.889999999992</v>
      </c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:35" x14ac:dyDescent="0.25">
      <c r="A97" s="18" t="s">
        <v>313</v>
      </c>
      <c r="B97" s="6"/>
      <c r="C97" s="6"/>
      <c r="D97" s="6"/>
      <c r="E97" s="6"/>
      <c r="F97" s="6"/>
      <c r="G97" s="6"/>
      <c r="H97" s="6"/>
      <c r="I97" s="6">
        <v>2401.4899999999989</v>
      </c>
      <c r="J97" s="6"/>
      <c r="K97" s="6">
        <v>137.4</v>
      </c>
      <c r="L97" s="6">
        <v>25.14</v>
      </c>
      <c r="M97" s="6"/>
      <c r="N97" s="6"/>
      <c r="O97" s="6"/>
      <c r="P97" s="6"/>
      <c r="Q97" s="6"/>
      <c r="R97" s="6"/>
      <c r="S97" s="6"/>
      <c r="T97" s="6"/>
      <c r="U97" s="6">
        <v>2564.0299999999988</v>
      </c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:35" x14ac:dyDescent="0.25">
      <c r="A98" s="18" t="s">
        <v>314</v>
      </c>
      <c r="B98" s="6">
        <v>9913.1200000000117</v>
      </c>
      <c r="C98" s="6">
        <v>7629.9600000000028</v>
      </c>
      <c r="D98" s="6">
        <v>4240.9000000000024</v>
      </c>
      <c r="E98" s="6">
        <v>8337.8900000000303</v>
      </c>
      <c r="F98" s="6">
        <v>10613.170000000013</v>
      </c>
      <c r="G98" s="6">
        <v>15555.860000000022</v>
      </c>
      <c r="H98" s="6">
        <v>14916.170000000022</v>
      </c>
      <c r="I98" s="6">
        <v>13344.410000000007</v>
      </c>
      <c r="J98" s="6">
        <v>22427.479999999974</v>
      </c>
      <c r="K98" s="6">
        <v>33336.360000000081</v>
      </c>
      <c r="L98" s="6">
        <v>27806.959999999966</v>
      </c>
      <c r="M98" s="6">
        <v>21097.44999999999</v>
      </c>
      <c r="N98" s="6">
        <v>21410.840000000004</v>
      </c>
      <c r="O98" s="6">
        <v>19722.340000000015</v>
      </c>
      <c r="P98" s="6">
        <v>17694.060000000049</v>
      </c>
      <c r="Q98" s="6">
        <v>25626.110000000033</v>
      </c>
      <c r="R98" s="6">
        <v>11793.880000000006</v>
      </c>
      <c r="S98" s="6">
        <v>140.39999999999998</v>
      </c>
      <c r="T98" s="6"/>
      <c r="U98" s="6">
        <v>285607.35999999859</v>
      </c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:35" x14ac:dyDescent="0.25">
      <c r="A99" s="18" t="s">
        <v>315</v>
      </c>
      <c r="B99" s="6"/>
      <c r="C99" s="6"/>
      <c r="D99" s="6">
        <v>104.1</v>
      </c>
      <c r="E99" s="6">
        <v>1354.49</v>
      </c>
      <c r="F99" s="6">
        <v>584.97</v>
      </c>
      <c r="G99" s="6">
        <v>818.93</v>
      </c>
      <c r="H99" s="6">
        <v>233.98</v>
      </c>
      <c r="I99" s="6"/>
      <c r="J99" s="6">
        <v>1716.51</v>
      </c>
      <c r="K99" s="6">
        <v>5149.38</v>
      </c>
      <c r="L99" s="6">
        <v>7609.5600000000013</v>
      </c>
      <c r="M99" s="6">
        <v>3748.1299999999987</v>
      </c>
      <c r="N99" s="6">
        <v>6070.6899999999987</v>
      </c>
      <c r="O99" s="6">
        <v>13364.61</v>
      </c>
      <c r="P99" s="6">
        <v>674.94</v>
      </c>
      <c r="Q99" s="6">
        <v>9037.44</v>
      </c>
      <c r="R99" s="6"/>
      <c r="S99" s="6"/>
      <c r="T99" s="6"/>
      <c r="U99" s="6">
        <v>50467.729999999923</v>
      </c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:35" x14ac:dyDescent="0.25">
      <c r="A100" s="18" t="s">
        <v>316</v>
      </c>
      <c r="B100" s="6">
        <v>5812.2000000000071</v>
      </c>
      <c r="C100" s="6">
        <v>5191.3800000000028</v>
      </c>
      <c r="D100" s="6">
        <v>2367.9400000000023</v>
      </c>
      <c r="E100" s="6">
        <v>5746.1100000000197</v>
      </c>
      <c r="F100" s="6">
        <v>8030.830000000009</v>
      </c>
      <c r="G100" s="6">
        <v>8176.360000000006</v>
      </c>
      <c r="H100" s="6">
        <v>12245.750000000007</v>
      </c>
      <c r="I100" s="6">
        <v>8668.6200000000026</v>
      </c>
      <c r="J100" s="6">
        <v>15190.989999999994</v>
      </c>
      <c r="K100" s="6">
        <v>20839.089999999949</v>
      </c>
      <c r="L100" s="6">
        <v>15760.520000000002</v>
      </c>
      <c r="M100" s="6">
        <v>13351.550000000003</v>
      </c>
      <c r="N100" s="6">
        <v>13643.480000000014</v>
      </c>
      <c r="O100" s="6">
        <v>14069.57000000002</v>
      </c>
      <c r="P100" s="6">
        <v>9306.5200000000059</v>
      </c>
      <c r="Q100" s="6">
        <v>22026.090000000077</v>
      </c>
      <c r="R100" s="6">
        <v>25465.240000000122</v>
      </c>
      <c r="S100" s="6">
        <v>39579.939999999733</v>
      </c>
      <c r="T100" s="6">
        <v>39703.200000000201</v>
      </c>
      <c r="U100" s="6">
        <v>285175.37999999832</v>
      </c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:35" x14ac:dyDescent="0.25">
      <c r="A101" s="18" t="s">
        <v>317</v>
      </c>
      <c r="B101" s="6"/>
      <c r="C101" s="6">
        <v>22.9</v>
      </c>
      <c r="D101" s="6">
        <v>241.48999999999998</v>
      </c>
      <c r="E101" s="6">
        <v>1995.2699999999998</v>
      </c>
      <c r="F101" s="6">
        <v>584.96</v>
      </c>
      <c r="G101" s="6"/>
      <c r="H101" s="6"/>
      <c r="I101" s="6"/>
      <c r="J101" s="6">
        <v>2023.3500000000001</v>
      </c>
      <c r="K101" s="6">
        <v>2674.3199999999997</v>
      </c>
      <c r="L101" s="6">
        <v>3529.3599999999997</v>
      </c>
      <c r="M101" s="6">
        <v>1639.5</v>
      </c>
      <c r="N101" s="6">
        <v>3757.4300000000003</v>
      </c>
      <c r="O101" s="6">
        <v>8922.76</v>
      </c>
      <c r="P101" s="6">
        <v>674.94</v>
      </c>
      <c r="Q101" s="6">
        <v>7459.5700000000015</v>
      </c>
      <c r="R101" s="6">
        <v>8789.7400000000016</v>
      </c>
      <c r="S101" s="6">
        <v>8861.2100000000009</v>
      </c>
      <c r="T101" s="6">
        <v>8739.9500000000007</v>
      </c>
      <c r="U101" s="6">
        <v>59916.750000000007</v>
      </c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:35" x14ac:dyDescent="0.25">
      <c r="A102" s="18" t="s">
        <v>318</v>
      </c>
      <c r="B102" s="6">
        <v>7696.9400000000069</v>
      </c>
      <c r="C102" s="6">
        <v>7200.8400000000038</v>
      </c>
      <c r="D102" s="6">
        <v>3109.6400000000035</v>
      </c>
      <c r="E102" s="6">
        <v>6661.0000000000191</v>
      </c>
      <c r="F102" s="6">
        <v>14050.830000000005</v>
      </c>
      <c r="G102" s="6">
        <v>20925.160000000058</v>
      </c>
      <c r="H102" s="6">
        <v>23491.06000000003</v>
      </c>
      <c r="I102" s="6">
        <v>27115.46999999999</v>
      </c>
      <c r="J102" s="6">
        <v>38641.670000000027</v>
      </c>
      <c r="K102" s="6">
        <v>49378.970000000154</v>
      </c>
      <c r="L102" s="6">
        <v>39815.690000000075</v>
      </c>
      <c r="M102" s="6">
        <v>36397.869999999995</v>
      </c>
      <c r="N102" s="6">
        <v>36155.969999999979</v>
      </c>
      <c r="O102" s="6">
        <v>29302.829999999998</v>
      </c>
      <c r="P102" s="6">
        <v>15899.640000000016</v>
      </c>
      <c r="Q102" s="6">
        <v>45430.019999999669</v>
      </c>
      <c r="R102" s="6">
        <v>56495.949999999757</v>
      </c>
      <c r="S102" s="6">
        <v>70393.130000000223</v>
      </c>
      <c r="T102" s="6">
        <v>57006.310000000216</v>
      </c>
      <c r="U102" s="6">
        <v>585168.99000001152</v>
      </c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:35" x14ac:dyDescent="0.25">
      <c r="A103" s="18" t="s">
        <v>319</v>
      </c>
      <c r="B103" s="6"/>
      <c r="C103" s="6"/>
      <c r="D103" s="6">
        <v>4476.2999999999993</v>
      </c>
      <c r="E103" s="6">
        <v>7540.6300000000037</v>
      </c>
      <c r="F103" s="6">
        <v>1750.06</v>
      </c>
      <c r="G103" s="6">
        <v>1284.49</v>
      </c>
      <c r="H103" s="6">
        <v>701.93999999999994</v>
      </c>
      <c r="I103" s="6"/>
      <c r="J103" s="6">
        <v>4596.6400000000003</v>
      </c>
      <c r="K103" s="6">
        <v>6388.98</v>
      </c>
      <c r="L103" s="6">
        <v>18286.789999999994</v>
      </c>
      <c r="M103" s="6">
        <v>17068.489999999994</v>
      </c>
      <c r="N103" s="6">
        <v>18717.819999999992</v>
      </c>
      <c r="O103" s="6">
        <v>34666.360000000044</v>
      </c>
      <c r="P103" s="6">
        <v>2436.0800000000004</v>
      </c>
      <c r="Q103" s="6">
        <v>29016.030000000053</v>
      </c>
      <c r="R103" s="6">
        <v>35416.920000000107</v>
      </c>
      <c r="S103" s="6">
        <v>35461.83000000006</v>
      </c>
      <c r="T103" s="6">
        <v>30107.650000000009</v>
      </c>
      <c r="U103" s="6">
        <v>247917.00999999919</v>
      </c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:35" x14ac:dyDescent="0.25">
      <c r="A104" s="18" t="s">
        <v>320</v>
      </c>
      <c r="B104" s="6">
        <v>21141.209999999875</v>
      </c>
      <c r="C104" s="6">
        <v>19855.340000000011</v>
      </c>
      <c r="D104" s="6">
        <v>10856.719999999979</v>
      </c>
      <c r="E104" s="6">
        <v>19302.009999999878</v>
      </c>
      <c r="F104" s="6">
        <v>49652.819999999942</v>
      </c>
      <c r="G104" s="6">
        <v>55610.319999999701</v>
      </c>
      <c r="H104" s="6">
        <v>74710.199999999721</v>
      </c>
      <c r="I104" s="6">
        <v>71421.219999999928</v>
      </c>
      <c r="J104" s="6">
        <v>117263.74000000002</v>
      </c>
      <c r="K104" s="6">
        <v>163361.44000000021</v>
      </c>
      <c r="L104" s="6">
        <v>121122.71999999974</v>
      </c>
      <c r="M104" s="6">
        <v>105154.79999999992</v>
      </c>
      <c r="N104" s="6">
        <v>110119.85999999974</v>
      </c>
      <c r="O104" s="6">
        <v>70237.25999999982</v>
      </c>
      <c r="P104" s="6">
        <v>59173.020000000019</v>
      </c>
      <c r="Q104" s="6">
        <v>145493.73999999982</v>
      </c>
      <c r="R104" s="6">
        <v>152424.30999999976</v>
      </c>
      <c r="S104" s="6">
        <v>190058.83999999956</v>
      </c>
      <c r="T104" s="6">
        <v>171516.55999999857</v>
      </c>
      <c r="U104" s="6">
        <v>1728476.1300000048</v>
      </c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:35" x14ac:dyDescent="0.25">
      <c r="A105" s="18" t="s">
        <v>321</v>
      </c>
      <c r="B105" s="6">
        <v>193.36</v>
      </c>
      <c r="C105" s="6">
        <v>2067.1999999999994</v>
      </c>
      <c r="D105" s="6">
        <v>13664.100000000019</v>
      </c>
      <c r="E105" s="6">
        <v>17493.94000000001</v>
      </c>
      <c r="F105" s="6">
        <v>5696.7299999999977</v>
      </c>
      <c r="G105" s="6">
        <v>4436.7299999999996</v>
      </c>
      <c r="H105" s="6">
        <v>2105.87</v>
      </c>
      <c r="I105" s="6">
        <v>469.68</v>
      </c>
      <c r="J105" s="6">
        <v>26853.609999999993</v>
      </c>
      <c r="K105" s="6">
        <v>29600.959999999999</v>
      </c>
      <c r="L105" s="6">
        <v>60739.250000000015</v>
      </c>
      <c r="M105" s="6">
        <v>67394.970000000074</v>
      </c>
      <c r="N105" s="6">
        <v>57495.890000000021</v>
      </c>
      <c r="O105" s="6">
        <v>82253.889999999883</v>
      </c>
      <c r="P105" s="6">
        <v>5479.12</v>
      </c>
      <c r="Q105" s="6">
        <v>78022.659999999829</v>
      </c>
      <c r="R105" s="6">
        <v>95010.53</v>
      </c>
      <c r="S105" s="6">
        <v>88266.600000000049</v>
      </c>
      <c r="T105" s="6">
        <v>73824.359999999986</v>
      </c>
      <c r="U105" s="6">
        <v>711069.44999999634</v>
      </c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x14ac:dyDescent="0.25">
      <c r="A106" s="18" t="s">
        <v>322</v>
      </c>
      <c r="B106" s="6">
        <v>4804.0000000000027</v>
      </c>
      <c r="C106" s="6">
        <v>3477.8500000000013</v>
      </c>
      <c r="D106" s="6">
        <v>1870.6899999999989</v>
      </c>
      <c r="E106" s="6">
        <v>2945.4400000000046</v>
      </c>
      <c r="F106" s="6">
        <v>5295.7000000000035</v>
      </c>
      <c r="G106" s="6">
        <v>8994.0300000000152</v>
      </c>
      <c r="H106" s="6">
        <v>14181.170000000009</v>
      </c>
      <c r="I106" s="6">
        <v>15220.37</v>
      </c>
      <c r="J106" s="6">
        <v>19353.399999999991</v>
      </c>
      <c r="K106" s="6">
        <v>698.27999999999986</v>
      </c>
      <c r="L106" s="6">
        <v>24.9</v>
      </c>
      <c r="M106" s="6"/>
      <c r="N106" s="6"/>
      <c r="O106" s="6"/>
      <c r="P106" s="6"/>
      <c r="Q106" s="6"/>
      <c r="R106" s="6"/>
      <c r="S106" s="6"/>
      <c r="T106" s="6"/>
      <c r="U106" s="6">
        <v>76865.829999999696</v>
      </c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:35" x14ac:dyDescent="0.25">
      <c r="A107" s="18" t="s">
        <v>323</v>
      </c>
      <c r="B107" s="6"/>
      <c r="C107" s="6">
        <v>114.59</v>
      </c>
      <c r="D107" s="6">
        <v>3331.1999999999989</v>
      </c>
      <c r="E107" s="6">
        <v>3965.3799999999997</v>
      </c>
      <c r="F107" s="6"/>
      <c r="G107" s="6">
        <v>816.53000000000009</v>
      </c>
      <c r="H107" s="6">
        <v>233.98</v>
      </c>
      <c r="I107" s="6"/>
      <c r="J107" s="6">
        <v>3621.36</v>
      </c>
      <c r="K107" s="6">
        <v>117.12</v>
      </c>
      <c r="L107" s="6"/>
      <c r="M107" s="6"/>
      <c r="N107" s="6"/>
      <c r="O107" s="6"/>
      <c r="P107" s="6"/>
      <c r="Q107" s="6"/>
      <c r="R107" s="6"/>
      <c r="S107" s="6"/>
      <c r="T107" s="6"/>
      <c r="U107" s="6">
        <v>12200.160000000007</v>
      </c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x14ac:dyDescent="0.25">
      <c r="A108" s="18" t="s">
        <v>324</v>
      </c>
      <c r="B108" s="6">
        <v>8116.0500000000065</v>
      </c>
      <c r="C108" s="6">
        <v>9599.1900000000041</v>
      </c>
      <c r="D108" s="6">
        <v>4477.810000000004</v>
      </c>
      <c r="E108" s="6">
        <v>8204.7800000000261</v>
      </c>
      <c r="F108" s="6">
        <v>16649.150000000034</v>
      </c>
      <c r="G108" s="6">
        <v>25677.880000000088</v>
      </c>
      <c r="H108" s="6">
        <v>30072.679999999949</v>
      </c>
      <c r="I108" s="6">
        <v>31507.040000000008</v>
      </c>
      <c r="J108" s="6">
        <v>44029.789999999979</v>
      </c>
      <c r="K108" s="6">
        <v>57911.680000000255</v>
      </c>
      <c r="L108" s="6">
        <v>43970.950000000033</v>
      </c>
      <c r="M108" s="6">
        <v>36753.759999999951</v>
      </c>
      <c r="N108" s="6">
        <v>31362.780000000032</v>
      </c>
      <c r="O108" s="6">
        <v>32107.23000000001</v>
      </c>
      <c r="P108" s="6">
        <v>18225.76000000006</v>
      </c>
      <c r="Q108" s="6">
        <v>48109.499999999738</v>
      </c>
      <c r="R108" s="6">
        <v>60304.449999999764</v>
      </c>
      <c r="S108" s="6">
        <v>77200.80999999991</v>
      </c>
      <c r="T108" s="6">
        <v>66396.22000000035</v>
      </c>
      <c r="U108" s="6">
        <v>650677.50999999803</v>
      </c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:35" x14ac:dyDescent="0.25">
      <c r="A109" s="18" t="s">
        <v>325</v>
      </c>
      <c r="B109" s="6"/>
      <c r="C109" s="6"/>
      <c r="D109" s="6">
        <v>3857.6999999999975</v>
      </c>
      <c r="E109" s="6">
        <v>7153.9900000000025</v>
      </c>
      <c r="F109" s="6">
        <v>1163</v>
      </c>
      <c r="G109" s="6">
        <v>1988.8300000000002</v>
      </c>
      <c r="H109" s="6"/>
      <c r="I109" s="6"/>
      <c r="J109" s="6">
        <v>4669.03</v>
      </c>
      <c r="K109" s="6">
        <v>5505.12</v>
      </c>
      <c r="L109" s="6">
        <v>18322.879999999997</v>
      </c>
      <c r="M109" s="6">
        <v>19383.399999999991</v>
      </c>
      <c r="N109" s="6">
        <v>20161.420000000024</v>
      </c>
      <c r="O109" s="6">
        <v>35695.18</v>
      </c>
      <c r="P109" s="6">
        <v>2909.88</v>
      </c>
      <c r="Q109" s="6">
        <v>35262.480000000047</v>
      </c>
      <c r="R109" s="6">
        <v>40624.480000000025</v>
      </c>
      <c r="S109" s="6">
        <v>36298.400000000023</v>
      </c>
      <c r="T109" s="6">
        <v>32101.390000000014</v>
      </c>
      <c r="U109" s="6">
        <v>265097.17999999964</v>
      </c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:35" x14ac:dyDescent="0.25">
      <c r="A110" s="18" t="s">
        <v>326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>
        <v>57.06</v>
      </c>
      <c r="N110" s="6">
        <v>8585.02</v>
      </c>
      <c r="O110" s="6">
        <v>129.81</v>
      </c>
      <c r="P110" s="6">
        <v>252.30999999999995</v>
      </c>
      <c r="Q110" s="6">
        <v>1763.6899999999996</v>
      </c>
      <c r="R110" s="6">
        <v>3409.2300000000014</v>
      </c>
      <c r="S110" s="6">
        <v>9283.64</v>
      </c>
      <c r="T110" s="6">
        <v>13597.240000000005</v>
      </c>
      <c r="U110" s="6">
        <v>37078.000000000015</v>
      </c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x14ac:dyDescent="0.25">
      <c r="A111" s="18" t="s">
        <v>327</v>
      </c>
      <c r="B111" s="6">
        <v>8570.1600000000053</v>
      </c>
      <c r="C111" s="6">
        <v>7274.7000000000025</v>
      </c>
      <c r="D111" s="6">
        <v>1256.5299999999991</v>
      </c>
      <c r="E111" s="6">
        <v>8005.4500000000289</v>
      </c>
      <c r="F111" s="6">
        <v>12468.860000000002</v>
      </c>
      <c r="G111" s="6">
        <v>15483.600000000022</v>
      </c>
      <c r="H111" s="6">
        <v>23487.20000000003</v>
      </c>
      <c r="I111" s="6">
        <v>20094.400000000001</v>
      </c>
      <c r="J111" s="6">
        <v>24259.79</v>
      </c>
      <c r="K111" s="6">
        <v>35432.190000000075</v>
      </c>
      <c r="L111" s="6">
        <v>30026.369999999984</v>
      </c>
      <c r="M111" s="6">
        <v>25248.180000000015</v>
      </c>
      <c r="N111" s="6">
        <v>24087.99</v>
      </c>
      <c r="O111" s="6">
        <v>26139.319999999982</v>
      </c>
      <c r="P111" s="6">
        <v>16140.560000000007</v>
      </c>
      <c r="Q111" s="6">
        <v>32252.060000000041</v>
      </c>
      <c r="R111" s="6">
        <v>42351.209999999766</v>
      </c>
      <c r="S111" s="6">
        <v>62429.519999999618</v>
      </c>
      <c r="T111" s="6">
        <v>54019.890000000109</v>
      </c>
      <c r="U111" s="6">
        <v>469027.98000000551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x14ac:dyDescent="0.25">
      <c r="A112" s="18" t="s">
        <v>328</v>
      </c>
      <c r="B112" s="6"/>
      <c r="C112" s="6">
        <v>80.150000000000006</v>
      </c>
      <c r="D112" s="6">
        <v>1693.2699999999993</v>
      </c>
      <c r="E112" s="6">
        <v>5003.2699999999995</v>
      </c>
      <c r="F112" s="6">
        <v>1635.46</v>
      </c>
      <c r="G112" s="6">
        <v>701.94</v>
      </c>
      <c r="H112" s="6">
        <v>233.98</v>
      </c>
      <c r="I112" s="6"/>
      <c r="J112" s="6">
        <v>4407.4799999999996</v>
      </c>
      <c r="K112" s="6">
        <v>6718.92</v>
      </c>
      <c r="L112" s="6">
        <v>13822.419999999991</v>
      </c>
      <c r="M112" s="6">
        <v>15991.239999999987</v>
      </c>
      <c r="N112" s="6">
        <v>17150.3</v>
      </c>
      <c r="O112" s="6">
        <v>28034.670000000038</v>
      </c>
      <c r="P112" s="6">
        <v>2298.6199999999994</v>
      </c>
      <c r="Q112" s="6">
        <v>23292.43000000004</v>
      </c>
      <c r="R112" s="6">
        <v>29809.320000000018</v>
      </c>
      <c r="S112" s="6">
        <v>27293.450000000008</v>
      </c>
      <c r="T112" s="6">
        <v>27977.440000000006</v>
      </c>
      <c r="U112" s="6">
        <v>206144.35999999888</v>
      </c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x14ac:dyDescent="0.25">
      <c r="A113" s="18" t="s">
        <v>329</v>
      </c>
      <c r="B113" s="6">
        <v>13434.870000000026</v>
      </c>
      <c r="C113" s="6">
        <v>12779.210000000006</v>
      </c>
      <c r="D113" s="6">
        <v>7011.1100000000051</v>
      </c>
      <c r="E113" s="6">
        <v>13837.65999999996</v>
      </c>
      <c r="F113" s="6">
        <v>27380.840000000026</v>
      </c>
      <c r="G113" s="6">
        <v>32527.069999999967</v>
      </c>
      <c r="H113" s="6">
        <v>41461.94999999991</v>
      </c>
      <c r="I113" s="6">
        <v>44532.370000000061</v>
      </c>
      <c r="J113" s="6">
        <v>50928.089999999989</v>
      </c>
      <c r="K113" s="6">
        <v>107202.42000000041</v>
      </c>
      <c r="L113" s="6">
        <v>82215.439999999973</v>
      </c>
      <c r="M113" s="6">
        <v>67223.469999999958</v>
      </c>
      <c r="N113" s="6">
        <v>60492.079999999987</v>
      </c>
      <c r="O113" s="6">
        <v>40942.069999999869</v>
      </c>
      <c r="P113" s="6">
        <v>42419.439999999922</v>
      </c>
      <c r="Q113" s="6">
        <v>89354.4499999994</v>
      </c>
      <c r="R113" s="6">
        <v>102825.46999999965</v>
      </c>
      <c r="S113" s="6">
        <v>129261.28000000033</v>
      </c>
      <c r="T113" s="6">
        <v>102971.84999999973</v>
      </c>
      <c r="U113" s="6">
        <v>1068801.1400000043</v>
      </c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x14ac:dyDescent="0.25">
      <c r="A114" s="18" t="s">
        <v>330</v>
      </c>
      <c r="B114" s="6"/>
      <c r="C114" s="6"/>
      <c r="D114" s="6">
        <v>8774.4000000000142</v>
      </c>
      <c r="E114" s="6">
        <v>10076.180000000008</v>
      </c>
      <c r="F114" s="6">
        <v>4421.1599999999989</v>
      </c>
      <c r="G114" s="6">
        <v>3624.2899999999986</v>
      </c>
      <c r="H114" s="6">
        <v>935.92000000000007</v>
      </c>
      <c r="I114" s="6">
        <v>117.12</v>
      </c>
      <c r="J114" s="6">
        <v>11953.569999999998</v>
      </c>
      <c r="K114" s="6">
        <v>16193.68</v>
      </c>
      <c r="L114" s="6">
        <v>37914.259999999944</v>
      </c>
      <c r="M114" s="6">
        <v>42835.899999999972</v>
      </c>
      <c r="N114" s="6">
        <v>38896.399999999921</v>
      </c>
      <c r="O114" s="6">
        <v>57407.470000000038</v>
      </c>
      <c r="P114" s="6">
        <v>4556.4299999999994</v>
      </c>
      <c r="Q114" s="6">
        <v>57284.33000000006</v>
      </c>
      <c r="R114" s="6">
        <v>53373.100000000006</v>
      </c>
      <c r="S114" s="6">
        <v>53066.470000000052</v>
      </c>
      <c r="T114" s="6">
        <v>44509.82</v>
      </c>
      <c r="U114" s="6">
        <v>445940.49999999744</v>
      </c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x14ac:dyDescent="0.25">
      <c r="A115" s="18" t="s">
        <v>331</v>
      </c>
      <c r="B115" s="6">
        <v>7064.360000000006</v>
      </c>
      <c r="C115" s="6">
        <v>5800.9200000000046</v>
      </c>
      <c r="D115" s="6">
        <v>3611.2100000000023</v>
      </c>
      <c r="E115" s="6">
        <v>7146.7500000000246</v>
      </c>
      <c r="F115" s="6">
        <v>15348.570000000005</v>
      </c>
      <c r="G115" s="6">
        <v>16858.140000000029</v>
      </c>
      <c r="H115" s="6">
        <v>23278.830000000016</v>
      </c>
      <c r="I115" s="6">
        <v>26487.500000000011</v>
      </c>
      <c r="J115" s="6">
        <v>36405.330000000045</v>
      </c>
      <c r="K115" s="6">
        <v>51969.480000000236</v>
      </c>
      <c r="L115" s="6">
        <v>43114.130000000056</v>
      </c>
      <c r="M115" s="6">
        <v>30746.44</v>
      </c>
      <c r="N115" s="6">
        <v>33444.609999999906</v>
      </c>
      <c r="O115" s="6">
        <v>31324.000000000022</v>
      </c>
      <c r="P115" s="6">
        <v>17203.480000000025</v>
      </c>
      <c r="Q115" s="6">
        <v>40053.81999999976</v>
      </c>
      <c r="R115" s="6">
        <v>53279.739999999765</v>
      </c>
      <c r="S115" s="6">
        <v>63399.279999999679</v>
      </c>
      <c r="T115" s="6">
        <v>62204.270000000259</v>
      </c>
      <c r="U115" s="6">
        <v>568740.8600000093</v>
      </c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x14ac:dyDescent="0.25">
      <c r="A116" s="18" t="s">
        <v>332</v>
      </c>
      <c r="B116" s="6"/>
      <c r="C116" s="6"/>
      <c r="D116" s="6">
        <v>4901.7000000000007</v>
      </c>
      <c r="E116" s="6">
        <v>6375.45</v>
      </c>
      <c r="F116" s="6">
        <v>2218.0199999999995</v>
      </c>
      <c r="G116" s="6">
        <v>1052.9099999999999</v>
      </c>
      <c r="H116" s="6">
        <v>233.98</v>
      </c>
      <c r="I116" s="6">
        <v>117.12</v>
      </c>
      <c r="J116" s="6">
        <v>6292.07</v>
      </c>
      <c r="K116" s="6">
        <v>5383.32</v>
      </c>
      <c r="L116" s="6">
        <v>22596.560000000027</v>
      </c>
      <c r="M116" s="6">
        <v>17973.589999999982</v>
      </c>
      <c r="N116" s="6">
        <v>14696.939999999988</v>
      </c>
      <c r="O116" s="6">
        <v>27206.970000000019</v>
      </c>
      <c r="P116" s="6">
        <v>1174.28</v>
      </c>
      <c r="Q116" s="6">
        <v>20910.160000000029</v>
      </c>
      <c r="R116" s="6">
        <v>25948.290000000015</v>
      </c>
      <c r="S116" s="6">
        <v>32753.290000000012</v>
      </c>
      <c r="T116" s="6">
        <v>24804.329999999994</v>
      </c>
      <c r="U116" s="6">
        <v>214638.97999999893</v>
      </c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x14ac:dyDescent="0.25">
      <c r="A117" s="18" t="s">
        <v>333</v>
      </c>
      <c r="B117" s="6">
        <v>11992.160000000022</v>
      </c>
      <c r="C117" s="6">
        <v>10527.56</v>
      </c>
      <c r="D117" s="6">
        <v>6400.2700000000095</v>
      </c>
      <c r="E117" s="6">
        <v>11908.439999999955</v>
      </c>
      <c r="F117" s="6">
        <v>29179.300000000043</v>
      </c>
      <c r="G117" s="6">
        <v>32882.219999999994</v>
      </c>
      <c r="H117" s="6">
        <v>39709.460000000006</v>
      </c>
      <c r="I117" s="6">
        <v>46849.990000000042</v>
      </c>
      <c r="J117" s="6">
        <v>67167.470000000059</v>
      </c>
      <c r="K117" s="6">
        <v>102160.28000000017</v>
      </c>
      <c r="L117" s="6">
        <v>80020.049999999945</v>
      </c>
      <c r="M117" s="6">
        <v>73165.979999999938</v>
      </c>
      <c r="N117" s="6">
        <v>71949.0999999997</v>
      </c>
      <c r="O117" s="6">
        <v>40780.789999999899</v>
      </c>
      <c r="P117" s="6">
        <v>38879.849999999955</v>
      </c>
      <c r="Q117" s="6">
        <v>95874.169999999358</v>
      </c>
      <c r="R117" s="6">
        <v>116268.95999999961</v>
      </c>
      <c r="S117" s="6">
        <v>136727.96999999846</v>
      </c>
      <c r="T117" s="6">
        <v>126637.08000000016</v>
      </c>
      <c r="U117" s="6">
        <v>1139081.0999999973</v>
      </c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x14ac:dyDescent="0.25">
      <c r="A118" s="18" t="s">
        <v>334</v>
      </c>
      <c r="B118" s="6"/>
      <c r="C118" s="6"/>
      <c r="D118" s="6">
        <v>8021.7000000000116</v>
      </c>
      <c r="E118" s="6">
        <v>11966.260000000004</v>
      </c>
      <c r="F118" s="6">
        <v>4422.8599999999997</v>
      </c>
      <c r="G118" s="6">
        <v>2925.4599999999987</v>
      </c>
      <c r="H118" s="6">
        <v>584.95000000000005</v>
      </c>
      <c r="I118" s="6">
        <v>118.32</v>
      </c>
      <c r="J118" s="6">
        <v>14470.389999999998</v>
      </c>
      <c r="K118" s="6">
        <v>19401.84</v>
      </c>
      <c r="L118" s="6">
        <v>35499.989999999991</v>
      </c>
      <c r="M118" s="6">
        <v>32995.090000000026</v>
      </c>
      <c r="N118" s="6">
        <v>33005.810000000041</v>
      </c>
      <c r="O118" s="6">
        <v>49083.920000000035</v>
      </c>
      <c r="P118" s="6">
        <v>3237.19</v>
      </c>
      <c r="Q118" s="6">
        <v>48926.909999999996</v>
      </c>
      <c r="R118" s="6">
        <v>50691.909999999989</v>
      </c>
      <c r="S118" s="6">
        <v>48593.390000000043</v>
      </c>
      <c r="T118" s="6">
        <v>37415.149999999987</v>
      </c>
      <c r="U118" s="6">
        <v>401361.13999999769</v>
      </c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x14ac:dyDescent="0.25">
      <c r="A119" s="18" t="s">
        <v>335</v>
      </c>
      <c r="B119" s="6">
        <v>12333.370000000019</v>
      </c>
      <c r="C119" s="6">
        <v>12158.210000000003</v>
      </c>
      <c r="D119" s="6">
        <v>7073.8900000000103</v>
      </c>
      <c r="E119" s="6">
        <v>13178.799999999954</v>
      </c>
      <c r="F119" s="6">
        <v>28708.500000000044</v>
      </c>
      <c r="G119" s="6">
        <v>33083.359999999979</v>
      </c>
      <c r="H119" s="6">
        <v>45623.919999999962</v>
      </c>
      <c r="I119" s="6">
        <v>42198.06000000007</v>
      </c>
      <c r="J119" s="6">
        <v>69152.350000000049</v>
      </c>
      <c r="K119" s="6">
        <v>89828.150000000402</v>
      </c>
      <c r="L119" s="6">
        <v>74342.609999999826</v>
      </c>
      <c r="M119" s="6">
        <v>63568.15</v>
      </c>
      <c r="N119" s="6">
        <v>64935.359999999877</v>
      </c>
      <c r="O119" s="6">
        <v>36330.019999999895</v>
      </c>
      <c r="P119" s="6">
        <v>31893.500000000051</v>
      </c>
      <c r="Q119" s="6">
        <v>93682.689999999537</v>
      </c>
      <c r="R119" s="6">
        <v>106223.72999999992</v>
      </c>
      <c r="S119" s="6">
        <v>124230.07000000052</v>
      </c>
      <c r="T119" s="6">
        <v>109382.67000000003</v>
      </c>
      <c r="U119" s="6">
        <v>1057927.4100000057</v>
      </c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x14ac:dyDescent="0.25">
      <c r="A120" s="18" t="s">
        <v>336</v>
      </c>
      <c r="B120" s="6"/>
      <c r="C120" s="6"/>
      <c r="D120" s="6">
        <v>9193.8000000000156</v>
      </c>
      <c r="E120" s="6">
        <v>9164.2600000000057</v>
      </c>
      <c r="F120" s="6">
        <v>3952.4899999999984</v>
      </c>
      <c r="G120" s="6">
        <v>1752.45</v>
      </c>
      <c r="H120" s="6">
        <v>233.99</v>
      </c>
      <c r="I120" s="6">
        <v>117.12</v>
      </c>
      <c r="J120" s="6">
        <v>11954.789999999995</v>
      </c>
      <c r="K120" s="6">
        <v>12443.58</v>
      </c>
      <c r="L120" s="6">
        <v>30506.820000000018</v>
      </c>
      <c r="M120" s="6">
        <v>33787.040000000023</v>
      </c>
      <c r="N120" s="6">
        <v>32135.450000000041</v>
      </c>
      <c r="O120" s="6">
        <v>46032.779999999977</v>
      </c>
      <c r="P120" s="6">
        <v>3655.07</v>
      </c>
      <c r="Q120" s="6">
        <v>35771.680000000029</v>
      </c>
      <c r="R120" s="6">
        <v>43260.210000000006</v>
      </c>
      <c r="S120" s="6">
        <v>50982.200000000055</v>
      </c>
      <c r="T120" s="6">
        <v>44216.23000000001</v>
      </c>
      <c r="U120" s="6">
        <v>369159.95999999892</v>
      </c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x14ac:dyDescent="0.25">
      <c r="A121" s="18" t="s">
        <v>823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>
        <v>90978.18</v>
      </c>
      <c r="U121" s="6">
        <v>90978.18</v>
      </c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:35" x14ac:dyDescent="0.25">
      <c r="A122" s="18" t="s">
        <v>337</v>
      </c>
      <c r="B122" s="6">
        <v>5950.9700000000057</v>
      </c>
      <c r="C122" s="6">
        <v>5676.8300000000017</v>
      </c>
      <c r="D122" s="6">
        <v>3268.5100000000034</v>
      </c>
      <c r="E122" s="6">
        <v>5980.5300000000234</v>
      </c>
      <c r="F122" s="6">
        <v>14666.240000000003</v>
      </c>
      <c r="G122" s="6">
        <v>16310.640000000009</v>
      </c>
      <c r="H122" s="6">
        <v>21260.340000000007</v>
      </c>
      <c r="I122" s="6">
        <v>19800.979999999989</v>
      </c>
      <c r="J122" s="6">
        <v>24474.209999999981</v>
      </c>
      <c r="K122" s="6">
        <v>17791.129999999965</v>
      </c>
      <c r="L122" s="6">
        <v>28548.199999999993</v>
      </c>
      <c r="M122" s="6">
        <v>20071.719999999983</v>
      </c>
      <c r="N122" s="6">
        <v>21008.98</v>
      </c>
      <c r="O122" s="6">
        <v>21170.030000000006</v>
      </c>
      <c r="P122" s="6">
        <v>12435.320000000022</v>
      </c>
      <c r="Q122" s="6">
        <v>22681.870000000054</v>
      </c>
      <c r="R122" s="6">
        <v>13470.290000000014</v>
      </c>
      <c r="S122" s="6">
        <v>6257.8500000000013</v>
      </c>
      <c r="T122" s="6"/>
      <c r="U122" s="6">
        <v>280824.63999999891</v>
      </c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x14ac:dyDescent="0.25">
      <c r="A123" s="18" t="s">
        <v>338</v>
      </c>
      <c r="B123" s="6"/>
      <c r="C123" s="6"/>
      <c r="D123" s="6">
        <v>6055.8000000000047</v>
      </c>
      <c r="E123" s="6">
        <v>6260.0700000000015</v>
      </c>
      <c r="F123" s="6">
        <v>1750.05</v>
      </c>
      <c r="G123" s="6">
        <v>1052.9100000000001</v>
      </c>
      <c r="H123" s="6"/>
      <c r="I123" s="6"/>
      <c r="J123" s="6">
        <v>3480.4599999999996</v>
      </c>
      <c r="K123" s="6">
        <v>2794.44</v>
      </c>
      <c r="L123" s="6">
        <v>16330.819999999996</v>
      </c>
      <c r="M123" s="6">
        <v>14446.139999999989</v>
      </c>
      <c r="N123" s="6">
        <v>15430.299999999983</v>
      </c>
      <c r="O123" s="6">
        <v>27777.370000000046</v>
      </c>
      <c r="P123" s="6">
        <v>588.13</v>
      </c>
      <c r="Q123" s="6">
        <v>19861.770000000033</v>
      </c>
      <c r="R123" s="6">
        <v>6109.41</v>
      </c>
      <c r="S123" s="6">
        <v>237</v>
      </c>
      <c r="T123" s="6"/>
      <c r="U123" s="6">
        <v>122174.67000000027</v>
      </c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 x14ac:dyDescent="0.25">
      <c r="A124" s="18" t="s">
        <v>339</v>
      </c>
      <c r="B124" s="6">
        <v>6059.2600000000039</v>
      </c>
      <c r="C124" s="6">
        <v>6906.7400000000016</v>
      </c>
      <c r="D124" s="6">
        <v>3870.5400000000027</v>
      </c>
      <c r="E124" s="6">
        <v>7788.0100000000275</v>
      </c>
      <c r="F124" s="6">
        <v>12886.910000000011</v>
      </c>
      <c r="G124" s="6">
        <v>20673.890000000076</v>
      </c>
      <c r="H124" s="6">
        <v>23494.780000000028</v>
      </c>
      <c r="I124" s="6">
        <v>26586.90000000002</v>
      </c>
      <c r="J124" s="6">
        <v>30990.190000000002</v>
      </c>
      <c r="K124" s="6">
        <v>63618.24000000026</v>
      </c>
      <c r="L124" s="6">
        <v>50729.200000000012</v>
      </c>
      <c r="M124" s="6">
        <v>43227.519999999997</v>
      </c>
      <c r="N124" s="6">
        <v>40093.989999999896</v>
      </c>
      <c r="O124" s="6">
        <v>36158.259999999857</v>
      </c>
      <c r="P124" s="6">
        <v>20970.230000000054</v>
      </c>
      <c r="Q124" s="6">
        <v>51297.689999999806</v>
      </c>
      <c r="R124" s="6">
        <v>65795.53999999979</v>
      </c>
      <c r="S124" s="6">
        <v>84476.819999999992</v>
      </c>
      <c r="T124" s="6">
        <v>69158.539999999732</v>
      </c>
      <c r="U124" s="6">
        <v>664783.24999999837</v>
      </c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 x14ac:dyDescent="0.25">
      <c r="A125" s="18" t="s">
        <v>340</v>
      </c>
      <c r="B125" s="6"/>
      <c r="C125" s="6"/>
      <c r="D125" s="6">
        <v>5214.0000000000018</v>
      </c>
      <c r="E125" s="6">
        <v>6087.7199999999993</v>
      </c>
      <c r="F125" s="6">
        <v>1165.1500000000001</v>
      </c>
      <c r="G125" s="6">
        <v>935.92000000000007</v>
      </c>
      <c r="H125" s="6"/>
      <c r="I125" s="6"/>
      <c r="J125" s="6">
        <v>3574.85</v>
      </c>
      <c r="K125" s="6">
        <v>4639.16</v>
      </c>
      <c r="L125" s="6">
        <v>15249.539999999997</v>
      </c>
      <c r="M125" s="6">
        <v>17292.499999999985</v>
      </c>
      <c r="N125" s="6">
        <v>15891.009999999987</v>
      </c>
      <c r="O125" s="6">
        <v>30124.720000000052</v>
      </c>
      <c r="P125" s="6">
        <v>1835.39</v>
      </c>
      <c r="Q125" s="6">
        <v>28254.98000000005</v>
      </c>
      <c r="R125" s="6">
        <v>30828.290000000015</v>
      </c>
      <c r="S125" s="6">
        <v>31608.470000000016</v>
      </c>
      <c r="T125" s="6">
        <v>27826.30000000001</v>
      </c>
      <c r="U125" s="6">
        <v>220527.99999999904</v>
      </c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 x14ac:dyDescent="0.25">
      <c r="A126" s="18" t="s">
        <v>341</v>
      </c>
      <c r="B126" s="6">
        <v>16456.990000000013</v>
      </c>
      <c r="C126" s="6">
        <v>13586.900000000012</v>
      </c>
      <c r="D126" s="6">
        <v>8821.4499999999916</v>
      </c>
      <c r="E126" s="6">
        <v>16800.749999999993</v>
      </c>
      <c r="F126" s="6">
        <v>36417.360000000015</v>
      </c>
      <c r="G126" s="6">
        <v>41697.689999999937</v>
      </c>
      <c r="H126" s="6">
        <v>58921.079999999769</v>
      </c>
      <c r="I126" s="6">
        <v>55010.930000000073</v>
      </c>
      <c r="J126" s="6">
        <v>86467.440000000104</v>
      </c>
      <c r="K126" s="6">
        <v>121700.94000000018</v>
      </c>
      <c r="L126" s="6">
        <v>84585.129999999888</v>
      </c>
      <c r="M126" s="6">
        <v>84110.890000000014</v>
      </c>
      <c r="N126" s="6">
        <v>75997.479999999734</v>
      </c>
      <c r="O126" s="6">
        <v>50437.789999999935</v>
      </c>
      <c r="P126" s="6">
        <v>44532.449999999917</v>
      </c>
      <c r="Q126" s="6">
        <v>103329.63999999927</v>
      </c>
      <c r="R126" s="6">
        <v>133716.27999999971</v>
      </c>
      <c r="S126" s="6">
        <v>151893.93000000014</v>
      </c>
      <c r="T126" s="6">
        <v>140789.53999999847</v>
      </c>
      <c r="U126" s="6">
        <v>1325274.6599999941</v>
      </c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:35" x14ac:dyDescent="0.25">
      <c r="A127" s="18" t="s">
        <v>342</v>
      </c>
      <c r="B127" s="6">
        <v>193.36</v>
      </c>
      <c r="C127" s="6">
        <v>2067.1999999999994</v>
      </c>
      <c r="D127" s="6">
        <v>9803.400000000016</v>
      </c>
      <c r="E127" s="6">
        <v>12213.420000000006</v>
      </c>
      <c r="F127" s="6">
        <v>5467.1999999999989</v>
      </c>
      <c r="G127" s="6">
        <v>4328.6299999999992</v>
      </c>
      <c r="H127" s="6">
        <v>233.98</v>
      </c>
      <c r="I127" s="6">
        <v>352.56</v>
      </c>
      <c r="J127" s="6">
        <v>18167.36</v>
      </c>
      <c r="K127" s="6">
        <v>18458.940000000002</v>
      </c>
      <c r="L127" s="6">
        <v>40651.869999999944</v>
      </c>
      <c r="M127" s="6">
        <v>36737.119999999974</v>
      </c>
      <c r="N127" s="6">
        <v>39596.749999999905</v>
      </c>
      <c r="O127" s="6">
        <v>61759.320000000007</v>
      </c>
      <c r="P127" s="6">
        <v>3889.87</v>
      </c>
      <c r="Q127" s="6">
        <v>54369.420000000013</v>
      </c>
      <c r="R127" s="6">
        <v>60980.100000000006</v>
      </c>
      <c r="S127" s="6">
        <v>61658.750000000029</v>
      </c>
      <c r="T127" s="6">
        <v>41448.659999999996</v>
      </c>
      <c r="U127" s="6">
        <v>472377.90999999666</v>
      </c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:35" x14ac:dyDescent="0.25">
      <c r="A128" s="18" t="s">
        <v>343</v>
      </c>
      <c r="B128" s="6">
        <v>8313.8900000000031</v>
      </c>
      <c r="C128" s="6">
        <v>5889.760000000002</v>
      </c>
      <c r="D128" s="6">
        <v>2558.3200000000002</v>
      </c>
      <c r="E128" s="6">
        <v>5908.1300000000192</v>
      </c>
      <c r="F128" s="6">
        <v>9810.9500000000025</v>
      </c>
      <c r="G128" s="6">
        <v>16277.740000000014</v>
      </c>
      <c r="H128" s="6">
        <v>12628.230000000001</v>
      </c>
      <c r="I128" s="6">
        <v>12504.049999999992</v>
      </c>
      <c r="J128" s="6">
        <v>24320.879999999986</v>
      </c>
      <c r="K128" s="6">
        <v>24214.30999999999</v>
      </c>
      <c r="L128" s="6">
        <v>21805.799999999992</v>
      </c>
      <c r="M128" s="6">
        <v>20517.299999999985</v>
      </c>
      <c r="N128" s="6">
        <v>16353.29</v>
      </c>
      <c r="O128" s="6">
        <v>21244.839999999997</v>
      </c>
      <c r="P128" s="6">
        <v>8357.7100000000009</v>
      </c>
      <c r="Q128" s="6">
        <v>26270.680000000058</v>
      </c>
      <c r="R128" s="6">
        <v>38314.859999999891</v>
      </c>
      <c r="S128" s="6">
        <v>52252.089999999807</v>
      </c>
      <c r="T128" s="6">
        <v>43724.320000000102</v>
      </c>
      <c r="U128" s="6">
        <v>371267.15000000672</v>
      </c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</row>
    <row r="129" spans="1:35" x14ac:dyDescent="0.25">
      <c r="A129" s="18" t="s">
        <v>344</v>
      </c>
      <c r="B129" s="6"/>
      <c r="C129" s="6"/>
      <c r="D129" s="6">
        <v>3955.7999999999984</v>
      </c>
      <c r="E129" s="6">
        <v>4389.2699999999986</v>
      </c>
      <c r="F129" s="6">
        <v>701.94</v>
      </c>
      <c r="G129" s="6">
        <v>818.93000000000006</v>
      </c>
      <c r="H129" s="6">
        <v>233.98</v>
      </c>
      <c r="I129" s="6">
        <v>118.32</v>
      </c>
      <c r="J129" s="6">
        <v>3961.1400000000003</v>
      </c>
      <c r="K129" s="6">
        <v>2912.1</v>
      </c>
      <c r="L129" s="6">
        <v>9962.7400000000016</v>
      </c>
      <c r="M129" s="6">
        <v>7778.6100000000033</v>
      </c>
      <c r="N129" s="6">
        <v>10831.750000000004</v>
      </c>
      <c r="O129" s="6">
        <v>17123.910000000018</v>
      </c>
      <c r="P129" s="6">
        <v>1251.3600000000001</v>
      </c>
      <c r="Q129" s="6">
        <v>17108.820000000018</v>
      </c>
      <c r="R129" s="6">
        <v>19314.540000000005</v>
      </c>
      <c r="S129" s="6">
        <v>19068.230000000007</v>
      </c>
      <c r="T129" s="6">
        <v>15858.080000000005</v>
      </c>
      <c r="U129" s="6">
        <v>135389.52000000019</v>
      </c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:35" x14ac:dyDescent="0.25">
      <c r="A130" s="18" t="s">
        <v>345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>
        <v>25.36</v>
      </c>
      <c r="N130" s="6">
        <v>6788.7000000000035</v>
      </c>
      <c r="O130" s="6">
        <v>926.94999999999993</v>
      </c>
      <c r="P130" s="6">
        <v>136.61000000000001</v>
      </c>
      <c r="Q130" s="6">
        <v>1411.0499999999997</v>
      </c>
      <c r="R130" s="6">
        <v>2833.5400000000004</v>
      </c>
      <c r="S130" s="6">
        <v>5495.0900000000038</v>
      </c>
      <c r="T130" s="6">
        <v>9109.0500000000011</v>
      </c>
      <c r="U130" s="6">
        <v>26726.349999999962</v>
      </c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:35" x14ac:dyDescent="0.25">
      <c r="A131" s="18" t="s">
        <v>346</v>
      </c>
      <c r="B131" s="6">
        <v>4295.9300000000012</v>
      </c>
      <c r="C131" s="6">
        <v>2814.030000000002</v>
      </c>
      <c r="D131" s="6">
        <v>744.61999999999978</v>
      </c>
      <c r="E131" s="6">
        <v>2038.6599999999985</v>
      </c>
      <c r="F131" s="6">
        <v>3218.1400000000012</v>
      </c>
      <c r="G131" s="6">
        <v>4314.6600000000017</v>
      </c>
      <c r="H131" s="6">
        <v>5116.1999999999989</v>
      </c>
      <c r="I131" s="6">
        <v>9636.6899999999951</v>
      </c>
      <c r="J131" s="6">
        <v>8569.7799999999988</v>
      </c>
      <c r="K131" s="6">
        <v>15156.889999999985</v>
      </c>
      <c r="L131" s="6">
        <v>15799.549999999997</v>
      </c>
      <c r="M131" s="6">
        <v>10701.330000000002</v>
      </c>
      <c r="N131" s="6">
        <v>10789.03</v>
      </c>
      <c r="O131" s="6">
        <v>10626.100000000015</v>
      </c>
      <c r="P131" s="6">
        <v>3813.4299999999971</v>
      </c>
      <c r="Q131" s="6">
        <v>12761.310000000012</v>
      </c>
      <c r="R131" s="6">
        <v>10316.53000000001</v>
      </c>
      <c r="S131" s="6">
        <v>15231.710000000008</v>
      </c>
      <c r="T131" s="6">
        <v>1602.6</v>
      </c>
      <c r="U131" s="6">
        <v>147547.18999999919</v>
      </c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:35" x14ac:dyDescent="0.25">
      <c r="A132" s="18" t="s">
        <v>347</v>
      </c>
      <c r="B132" s="6"/>
      <c r="C132" s="6"/>
      <c r="D132" s="6">
        <v>1041</v>
      </c>
      <c r="E132" s="6">
        <v>936.90000000000009</v>
      </c>
      <c r="F132" s="6"/>
      <c r="G132" s="6">
        <v>467.96</v>
      </c>
      <c r="H132" s="6"/>
      <c r="I132" s="6">
        <v>118.32</v>
      </c>
      <c r="J132" s="6">
        <v>3516.84</v>
      </c>
      <c r="K132" s="6">
        <v>2802.96</v>
      </c>
      <c r="L132" s="6">
        <v>7150.0800000000008</v>
      </c>
      <c r="M132" s="6">
        <v>4601.6999999999989</v>
      </c>
      <c r="N132" s="6">
        <v>6898.8099999999986</v>
      </c>
      <c r="O132" s="6">
        <v>11434.500000000002</v>
      </c>
      <c r="P132" s="6"/>
      <c r="Q132" s="6">
        <v>10865.580000000007</v>
      </c>
      <c r="R132" s="6">
        <v>12808.940000000008</v>
      </c>
      <c r="S132" s="6">
        <v>11731.240000000002</v>
      </c>
      <c r="T132" s="6">
        <v>237.02</v>
      </c>
      <c r="U132" s="6">
        <v>74611.849999999788</v>
      </c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:35" x14ac:dyDescent="0.25">
      <c r="A133" s="2" t="s">
        <v>4</v>
      </c>
      <c r="B133" s="6">
        <v>51398.000000000327</v>
      </c>
      <c r="C133" s="6">
        <v>41943.870000000061</v>
      </c>
      <c r="D133" s="6">
        <v>50163.040000000008</v>
      </c>
      <c r="E133" s="6">
        <v>112800.63000000011</v>
      </c>
      <c r="F133" s="6">
        <v>438097.52000000386</v>
      </c>
      <c r="G133" s="6">
        <v>546933.58999999065</v>
      </c>
      <c r="H133" s="6">
        <v>589105.48999999475</v>
      </c>
      <c r="I133" s="6">
        <v>637849.53999999503</v>
      </c>
      <c r="J133" s="6">
        <v>883773.01999998197</v>
      </c>
      <c r="K133" s="6">
        <v>1289043.7199999711</v>
      </c>
      <c r="L133" s="6">
        <v>1439075.3499999889</v>
      </c>
      <c r="M133" s="6">
        <v>1098905.4200000037</v>
      </c>
      <c r="N133" s="6">
        <v>1182708.1599999876</v>
      </c>
      <c r="O133" s="6">
        <v>1085657.5400000017</v>
      </c>
      <c r="P133" s="6">
        <v>1496921.3240399517</v>
      </c>
      <c r="Q133" s="6">
        <v>1390476.6580199336</v>
      </c>
      <c r="R133" s="6">
        <v>1861751.3146699471</v>
      </c>
      <c r="S133" s="6">
        <v>2156139.7244699486</v>
      </c>
      <c r="T133" s="6">
        <v>1708074.3391899685</v>
      </c>
      <c r="U133" s="6">
        <v>18060818.250391427</v>
      </c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:35" x14ac:dyDescent="0.25">
      <c r="A134" s="3" t="s">
        <v>27</v>
      </c>
      <c r="B134" s="6">
        <v>505.33000000000015</v>
      </c>
      <c r="C134" s="6">
        <v>118.29</v>
      </c>
      <c r="D134" s="6">
        <v>986.49</v>
      </c>
      <c r="E134" s="6">
        <v>1715.3699999999997</v>
      </c>
      <c r="F134" s="6">
        <v>6546.0600000000013</v>
      </c>
      <c r="G134" s="6">
        <v>6071.7600000000029</v>
      </c>
      <c r="H134" s="6">
        <v>10069.239999999976</v>
      </c>
      <c r="I134" s="6">
        <v>4502.2099999999955</v>
      </c>
      <c r="J134" s="6">
        <v>6952.6300000000183</v>
      </c>
      <c r="K134" s="6">
        <v>6689.7599999999957</v>
      </c>
      <c r="L134" s="6">
        <v>4579.6700000000064</v>
      </c>
      <c r="M134" s="6">
        <v>3806.6299999999997</v>
      </c>
      <c r="N134" s="6">
        <v>5262.0000000000055</v>
      </c>
      <c r="O134" s="6">
        <v>6102.1299999999965</v>
      </c>
      <c r="P134" s="6">
        <v>9222.4499999999807</v>
      </c>
      <c r="Q134" s="6">
        <v>6712.2999999999929</v>
      </c>
      <c r="R134" s="6">
        <v>14124.089999999993</v>
      </c>
      <c r="S134" s="6">
        <v>16711.160000000025</v>
      </c>
      <c r="T134" s="6">
        <v>12589.249999999995</v>
      </c>
      <c r="U134" s="6">
        <v>123266.81999999897</v>
      </c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:35" x14ac:dyDescent="0.25">
      <c r="A135" s="18" t="s">
        <v>348</v>
      </c>
      <c r="B135" s="6"/>
      <c r="C135" s="6"/>
      <c r="D135" s="6"/>
      <c r="E135" s="6"/>
      <c r="F135" s="6">
        <v>45.9</v>
      </c>
      <c r="G135" s="6"/>
      <c r="H135" s="6">
        <v>23.4</v>
      </c>
      <c r="I135" s="6">
        <v>18.809999999999999</v>
      </c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>
        <v>88.11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:35" x14ac:dyDescent="0.25">
      <c r="A136" s="18" t="s">
        <v>349</v>
      </c>
      <c r="B136" s="6"/>
      <c r="C136" s="6"/>
      <c r="D136" s="6"/>
      <c r="E136" s="6"/>
      <c r="F136" s="6">
        <v>69.540000000000006</v>
      </c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>
        <v>69.540000000000006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:35" x14ac:dyDescent="0.25">
      <c r="A137" s="18" t="s">
        <v>350</v>
      </c>
      <c r="B137" s="6">
        <v>114.63</v>
      </c>
      <c r="C137" s="6">
        <v>51.3</v>
      </c>
      <c r="D137" s="6">
        <v>90.9</v>
      </c>
      <c r="E137" s="6">
        <v>222.65999999999997</v>
      </c>
      <c r="F137" s="6">
        <v>462.71999999999991</v>
      </c>
      <c r="G137" s="6">
        <v>496.9</v>
      </c>
      <c r="H137" s="6">
        <v>985.9100000000002</v>
      </c>
      <c r="I137" s="6">
        <v>485.50999999999993</v>
      </c>
      <c r="J137" s="6">
        <v>613.97999999999968</v>
      </c>
      <c r="K137" s="6">
        <v>800.72999999999979</v>
      </c>
      <c r="L137" s="6">
        <v>668.98</v>
      </c>
      <c r="M137" s="6">
        <v>494.44</v>
      </c>
      <c r="N137" s="6">
        <v>1221.9499999999998</v>
      </c>
      <c r="O137" s="6">
        <v>620.67999999999995</v>
      </c>
      <c r="P137" s="6">
        <v>983.3900000000001</v>
      </c>
      <c r="Q137" s="6">
        <v>648.81999999999982</v>
      </c>
      <c r="R137" s="6">
        <v>2044.9800000000002</v>
      </c>
      <c r="S137" s="6">
        <v>2335.2499999999995</v>
      </c>
      <c r="T137" s="6">
        <v>1715.08</v>
      </c>
      <c r="U137" s="6">
        <v>15058.81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:35" x14ac:dyDescent="0.25">
      <c r="A138" s="18" t="s">
        <v>351</v>
      </c>
      <c r="B138" s="6"/>
      <c r="C138" s="6"/>
      <c r="D138" s="6"/>
      <c r="E138" s="6">
        <v>77.760000000000005</v>
      </c>
      <c r="F138" s="6">
        <v>311.48</v>
      </c>
      <c r="G138" s="6"/>
      <c r="H138" s="6">
        <v>81.45</v>
      </c>
      <c r="I138" s="6"/>
      <c r="J138" s="6"/>
      <c r="K138" s="6"/>
      <c r="L138" s="6">
        <v>83.7</v>
      </c>
      <c r="M138" s="6"/>
      <c r="N138" s="6">
        <v>83.7</v>
      </c>
      <c r="O138" s="6">
        <v>185.66</v>
      </c>
      <c r="P138" s="6">
        <v>270.39999999999998</v>
      </c>
      <c r="Q138" s="6">
        <v>278.49</v>
      </c>
      <c r="R138" s="6">
        <v>342.82</v>
      </c>
      <c r="S138" s="6">
        <v>343.5</v>
      </c>
      <c r="T138" s="6">
        <v>100.41</v>
      </c>
      <c r="U138" s="6">
        <v>2159.3700000000008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:35" x14ac:dyDescent="0.25">
      <c r="A139" s="18" t="s">
        <v>352</v>
      </c>
      <c r="B139" s="6"/>
      <c r="C139" s="6"/>
      <c r="D139" s="6"/>
      <c r="E139" s="6">
        <v>32.35</v>
      </c>
      <c r="F139" s="6"/>
      <c r="G139" s="6"/>
      <c r="H139" s="6"/>
      <c r="I139" s="6">
        <v>25.08</v>
      </c>
      <c r="J139" s="6">
        <v>13.4</v>
      </c>
      <c r="K139" s="6">
        <v>27.08</v>
      </c>
      <c r="L139" s="6"/>
      <c r="M139" s="6"/>
      <c r="N139" s="6">
        <v>33.5</v>
      </c>
      <c r="O139" s="6">
        <v>6.92</v>
      </c>
      <c r="P139" s="6"/>
      <c r="Q139" s="6"/>
      <c r="R139" s="6"/>
      <c r="S139" s="6"/>
      <c r="T139" s="6"/>
      <c r="U139" s="6">
        <v>138.33000000000001</v>
      </c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:35" x14ac:dyDescent="0.25">
      <c r="A140" s="18" t="s">
        <v>353</v>
      </c>
      <c r="B140" s="6">
        <v>13.86</v>
      </c>
      <c r="C140" s="6"/>
      <c r="D140" s="6">
        <v>302.03000000000009</v>
      </c>
      <c r="E140" s="6">
        <v>265.67</v>
      </c>
      <c r="F140" s="6">
        <v>920.42999999999961</v>
      </c>
      <c r="G140" s="6">
        <v>1140.4199999999996</v>
      </c>
      <c r="H140" s="6">
        <v>1865.4299999999998</v>
      </c>
      <c r="I140" s="6">
        <v>588.89999999999964</v>
      </c>
      <c r="J140" s="6">
        <v>1980.4799999999993</v>
      </c>
      <c r="K140" s="6">
        <v>1270.3599999999999</v>
      </c>
      <c r="L140" s="6">
        <v>934.09999999999991</v>
      </c>
      <c r="M140" s="6">
        <v>942.81</v>
      </c>
      <c r="N140" s="6">
        <v>1452.8599999999997</v>
      </c>
      <c r="O140" s="6">
        <v>1564.42</v>
      </c>
      <c r="P140" s="6">
        <v>1648.5900000000008</v>
      </c>
      <c r="Q140" s="6">
        <v>1390.1100000000008</v>
      </c>
      <c r="R140" s="6">
        <v>3617.4399999999978</v>
      </c>
      <c r="S140" s="6">
        <v>3438.449999999998</v>
      </c>
      <c r="T140" s="6">
        <v>3354.69</v>
      </c>
      <c r="U140" s="6">
        <v>26691.05000000013</v>
      </c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:35" x14ac:dyDescent="0.25">
      <c r="A141" s="18" t="s">
        <v>354</v>
      </c>
      <c r="B141" s="6"/>
      <c r="C141" s="6"/>
      <c r="D141" s="6"/>
      <c r="E141" s="6">
        <v>77.760000000000005</v>
      </c>
      <c r="F141" s="6">
        <v>934</v>
      </c>
      <c r="G141" s="6">
        <v>622.08000000000004</v>
      </c>
      <c r="H141" s="6">
        <v>625.7700000000001</v>
      </c>
      <c r="I141" s="6">
        <v>589.62</v>
      </c>
      <c r="J141" s="6">
        <v>334.8</v>
      </c>
      <c r="K141" s="6">
        <v>249.24</v>
      </c>
      <c r="L141" s="6">
        <v>263</v>
      </c>
      <c r="M141" s="6"/>
      <c r="N141" s="6">
        <v>83.7</v>
      </c>
      <c r="O141" s="6">
        <v>177.57</v>
      </c>
      <c r="P141" s="6">
        <v>958.92000000000007</v>
      </c>
      <c r="Q141" s="6">
        <v>464.61</v>
      </c>
      <c r="R141" s="6">
        <v>518.46</v>
      </c>
      <c r="S141" s="6">
        <v>1025.55</v>
      </c>
      <c r="T141" s="6">
        <v>570.73</v>
      </c>
      <c r="U141" s="6">
        <v>7495.810000000004</v>
      </c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:35" x14ac:dyDescent="0.25">
      <c r="A142" s="18" t="s">
        <v>355</v>
      </c>
      <c r="B142" s="6">
        <v>207.73000000000002</v>
      </c>
      <c r="C142" s="6">
        <v>23.1</v>
      </c>
      <c r="D142" s="6">
        <v>253.88</v>
      </c>
      <c r="E142" s="6">
        <v>328.15000000000003</v>
      </c>
      <c r="F142" s="6">
        <v>752.52000000000044</v>
      </c>
      <c r="G142" s="6">
        <v>1326.6200000000001</v>
      </c>
      <c r="H142" s="6">
        <v>2112.5800000000008</v>
      </c>
      <c r="I142" s="6">
        <v>966.17999999999972</v>
      </c>
      <c r="J142" s="6">
        <v>1000.2199999999997</v>
      </c>
      <c r="K142" s="6">
        <v>961.22000000000014</v>
      </c>
      <c r="L142" s="6">
        <v>970.64999999999975</v>
      </c>
      <c r="M142" s="6">
        <v>1036.3400000000001</v>
      </c>
      <c r="N142" s="6">
        <v>839.48</v>
      </c>
      <c r="O142" s="6">
        <v>1741.0099999999998</v>
      </c>
      <c r="P142" s="6">
        <v>1286.7400000000007</v>
      </c>
      <c r="Q142" s="6">
        <v>1359.5700000000006</v>
      </c>
      <c r="R142" s="6">
        <v>2836.9299999999994</v>
      </c>
      <c r="S142" s="6">
        <v>2451.7499999999995</v>
      </c>
      <c r="T142" s="6">
        <v>2678.8399999999997</v>
      </c>
      <c r="U142" s="6">
        <v>23133.510000000129</v>
      </c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:35" x14ac:dyDescent="0.25">
      <c r="A143" s="18" t="s">
        <v>356</v>
      </c>
      <c r="B143" s="6"/>
      <c r="C143" s="6"/>
      <c r="D143" s="6"/>
      <c r="E143" s="6">
        <v>77.760000000000005</v>
      </c>
      <c r="F143" s="6">
        <v>856.24</v>
      </c>
      <c r="G143" s="6">
        <v>544.32000000000005</v>
      </c>
      <c r="H143" s="6">
        <v>933.12</v>
      </c>
      <c r="I143" s="6">
        <v>507.78</v>
      </c>
      <c r="J143" s="6">
        <v>588.69000000000005</v>
      </c>
      <c r="K143" s="6">
        <v>591.48</v>
      </c>
      <c r="L143" s="6">
        <v>352.65000000000003</v>
      </c>
      <c r="M143" s="6"/>
      <c r="N143" s="6">
        <v>167.4</v>
      </c>
      <c r="O143" s="6">
        <v>92.83</v>
      </c>
      <c r="P143" s="6">
        <v>541.38</v>
      </c>
      <c r="Q143" s="6">
        <v>1300.1999999999998</v>
      </c>
      <c r="R143" s="6">
        <v>615.15</v>
      </c>
      <c r="S143" s="6">
        <v>1199.57</v>
      </c>
      <c r="T143" s="6">
        <v>567.58000000000004</v>
      </c>
      <c r="U143" s="6">
        <v>8936.1500000000069</v>
      </c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:35" x14ac:dyDescent="0.25">
      <c r="A144" s="18" t="s">
        <v>357</v>
      </c>
      <c r="B144" s="6">
        <v>169.11</v>
      </c>
      <c r="C144" s="6">
        <v>43.89</v>
      </c>
      <c r="D144" s="6">
        <v>74.95</v>
      </c>
      <c r="E144" s="6">
        <v>203.90000000000003</v>
      </c>
      <c r="F144" s="6">
        <v>587.26999999999987</v>
      </c>
      <c r="G144" s="6">
        <v>707.9899999999999</v>
      </c>
      <c r="H144" s="6">
        <v>1007.12</v>
      </c>
      <c r="I144" s="6">
        <v>300</v>
      </c>
      <c r="J144" s="6">
        <v>651.48999999999967</v>
      </c>
      <c r="K144" s="6">
        <v>891.79</v>
      </c>
      <c r="L144" s="6">
        <v>330.45</v>
      </c>
      <c r="M144" s="6">
        <v>578.68999999999994</v>
      </c>
      <c r="N144" s="6">
        <v>797.32999999999993</v>
      </c>
      <c r="O144" s="6">
        <v>680.32</v>
      </c>
      <c r="P144" s="6">
        <v>1671.5300000000004</v>
      </c>
      <c r="Q144" s="6">
        <v>384.41999999999985</v>
      </c>
      <c r="R144" s="6">
        <v>2218.3399999999997</v>
      </c>
      <c r="S144" s="6">
        <v>2642.8399999999997</v>
      </c>
      <c r="T144" s="6">
        <v>735.60999999999967</v>
      </c>
      <c r="U144" s="6">
        <v>14677.04</v>
      </c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:35" x14ac:dyDescent="0.25">
      <c r="A145" s="18" t="s">
        <v>358</v>
      </c>
      <c r="B145" s="6"/>
      <c r="C145" s="6"/>
      <c r="D145" s="6"/>
      <c r="E145" s="6">
        <v>159.21</v>
      </c>
      <c r="F145" s="6">
        <v>701.16</v>
      </c>
      <c r="G145" s="6">
        <v>77.760000000000005</v>
      </c>
      <c r="H145" s="6">
        <v>548.0100000000001</v>
      </c>
      <c r="I145" s="6">
        <v>504.99</v>
      </c>
      <c r="J145" s="6">
        <v>588.69000000000005</v>
      </c>
      <c r="K145" s="6">
        <v>419.43</v>
      </c>
      <c r="L145" s="6">
        <v>179.3</v>
      </c>
      <c r="M145" s="6">
        <v>83.7</v>
      </c>
      <c r="N145" s="6">
        <v>165.54000000000002</v>
      </c>
      <c r="O145" s="6">
        <v>177.57</v>
      </c>
      <c r="P145" s="6">
        <v>696.03</v>
      </c>
      <c r="Q145" s="6">
        <v>185.66</v>
      </c>
      <c r="R145" s="6">
        <v>425.63</v>
      </c>
      <c r="S145" s="6">
        <v>347.63</v>
      </c>
      <c r="T145" s="6">
        <v>567.58000000000004</v>
      </c>
      <c r="U145" s="6">
        <v>5827.8900000000021</v>
      </c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:35" x14ac:dyDescent="0.25">
      <c r="A146" s="18" t="s">
        <v>359</v>
      </c>
      <c r="B146" s="6"/>
      <c r="C146" s="6"/>
      <c r="D146" s="6">
        <v>264.73</v>
      </c>
      <c r="E146" s="6">
        <v>192.39</v>
      </c>
      <c r="F146" s="6">
        <v>437.79999999999995</v>
      </c>
      <c r="G146" s="6">
        <v>844.63</v>
      </c>
      <c r="H146" s="6">
        <v>1649.48</v>
      </c>
      <c r="I146" s="6">
        <v>346.07999999999976</v>
      </c>
      <c r="J146" s="6">
        <v>757.7299999999999</v>
      </c>
      <c r="K146" s="6">
        <v>1139.9099999999999</v>
      </c>
      <c r="L146" s="6">
        <v>796.84</v>
      </c>
      <c r="M146" s="6">
        <v>670.65000000000009</v>
      </c>
      <c r="N146" s="6">
        <v>416.54</v>
      </c>
      <c r="O146" s="6">
        <v>855.15</v>
      </c>
      <c r="P146" s="6">
        <v>985.96999999999991</v>
      </c>
      <c r="Q146" s="6">
        <v>607.58999999999992</v>
      </c>
      <c r="R146" s="6">
        <v>1419.6000000000001</v>
      </c>
      <c r="S146" s="6">
        <v>2163.96</v>
      </c>
      <c r="T146" s="6">
        <v>2096.4299999999998</v>
      </c>
      <c r="U146" s="6">
        <v>15645.480000000005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:35" x14ac:dyDescent="0.25">
      <c r="A147" s="18" t="s">
        <v>360</v>
      </c>
      <c r="B147" s="6"/>
      <c r="C147" s="6"/>
      <c r="D147" s="6"/>
      <c r="E147" s="6">
        <v>77.760000000000005</v>
      </c>
      <c r="F147" s="6">
        <v>467</v>
      </c>
      <c r="G147" s="6">
        <v>311.04000000000002</v>
      </c>
      <c r="H147" s="6">
        <v>236.97000000000003</v>
      </c>
      <c r="I147" s="6">
        <v>169.26</v>
      </c>
      <c r="J147" s="6">
        <v>423.15</v>
      </c>
      <c r="K147" s="6">
        <v>338.52</v>
      </c>
      <c r="L147" s="6"/>
      <c r="M147" s="6"/>
      <c r="N147" s="6"/>
      <c r="O147" s="6"/>
      <c r="P147" s="6">
        <v>179.5</v>
      </c>
      <c r="Q147" s="6">
        <v>92.83</v>
      </c>
      <c r="R147" s="6">
        <v>84.74</v>
      </c>
      <c r="S147" s="6">
        <v>762.65999999999985</v>
      </c>
      <c r="T147" s="6">
        <v>202.3</v>
      </c>
      <c r="U147" s="6">
        <v>3345.7300000000009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</row>
    <row r="148" spans="1:35" x14ac:dyDescent="0.25">
      <c r="A148" s="3" t="s">
        <v>73</v>
      </c>
      <c r="B148" s="6"/>
      <c r="C148" s="6"/>
      <c r="D148" s="6">
        <v>56.17</v>
      </c>
      <c r="E148" s="6">
        <v>314.32000000000005</v>
      </c>
      <c r="F148" s="6">
        <v>2606.1299999999974</v>
      </c>
      <c r="G148" s="6">
        <v>2297.11</v>
      </c>
      <c r="H148" s="6">
        <v>807.25000000000023</v>
      </c>
      <c r="I148" s="6">
        <v>3921.2099999999996</v>
      </c>
      <c r="J148" s="6">
        <v>1640.7900000000006</v>
      </c>
      <c r="K148" s="6">
        <v>3686.0700000000011</v>
      </c>
      <c r="L148" s="6">
        <v>3492.4999999999991</v>
      </c>
      <c r="M148" s="6">
        <v>1077.7800000000002</v>
      </c>
      <c r="N148" s="6">
        <v>602.06000000000006</v>
      </c>
      <c r="O148" s="6">
        <v>1056.1300000000001</v>
      </c>
      <c r="P148" s="6">
        <v>1733.1299999999994</v>
      </c>
      <c r="Q148" s="6">
        <v>1681.1699999999996</v>
      </c>
      <c r="R148" s="6">
        <v>4859.0999999999985</v>
      </c>
      <c r="S148" s="6">
        <v>5302.2500000000027</v>
      </c>
      <c r="T148" s="6">
        <v>3323.67</v>
      </c>
      <c r="U148" s="6">
        <v>38456.840000000077</v>
      </c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:35" x14ac:dyDescent="0.25">
      <c r="A149" s="18" t="s">
        <v>361</v>
      </c>
      <c r="B149" s="6"/>
      <c r="C149" s="6"/>
      <c r="D149" s="6">
        <v>18.72</v>
      </c>
      <c r="E149" s="6">
        <v>46.239999999999995</v>
      </c>
      <c r="F149" s="6">
        <v>354.98000000000013</v>
      </c>
      <c r="G149" s="6">
        <v>147.73000000000002</v>
      </c>
      <c r="H149" s="6">
        <v>28.98</v>
      </c>
      <c r="I149" s="6">
        <v>65.349999999999994</v>
      </c>
      <c r="J149" s="6">
        <v>100.16000000000001</v>
      </c>
      <c r="K149" s="6">
        <v>600.16999999999996</v>
      </c>
      <c r="L149" s="6">
        <v>244.27999999999997</v>
      </c>
      <c r="M149" s="6">
        <v>155.62</v>
      </c>
      <c r="N149" s="6">
        <v>247.09000000000003</v>
      </c>
      <c r="O149" s="6">
        <v>200.17</v>
      </c>
      <c r="P149" s="6">
        <v>951.38000000000011</v>
      </c>
      <c r="Q149" s="6">
        <v>271.93</v>
      </c>
      <c r="R149" s="6">
        <v>1135.78</v>
      </c>
      <c r="S149" s="6">
        <v>1302.5299999999997</v>
      </c>
      <c r="T149" s="6">
        <v>801.69</v>
      </c>
      <c r="U149" s="6">
        <v>6672.7999999999975</v>
      </c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:35" x14ac:dyDescent="0.25">
      <c r="A150" s="18" t="s">
        <v>362</v>
      </c>
      <c r="B150" s="6"/>
      <c r="C150" s="6"/>
      <c r="D150" s="6"/>
      <c r="E150" s="6"/>
      <c r="F150" s="6"/>
      <c r="G150" s="6"/>
      <c r="H150" s="6"/>
      <c r="I150" s="6">
        <v>719.16</v>
      </c>
      <c r="J150" s="6">
        <v>719.16</v>
      </c>
      <c r="K150" s="6">
        <v>958.74</v>
      </c>
      <c r="L150" s="6">
        <v>635.35</v>
      </c>
      <c r="M150" s="6">
        <v>119.79</v>
      </c>
      <c r="N150" s="6"/>
      <c r="O150" s="6">
        <v>130.29</v>
      </c>
      <c r="P150" s="6"/>
      <c r="Q150" s="6"/>
      <c r="R150" s="6">
        <v>271.44</v>
      </c>
      <c r="S150" s="6">
        <v>368.02</v>
      </c>
      <c r="T150" s="6">
        <v>134.22</v>
      </c>
      <c r="U150" s="6">
        <v>4056.1699999999996</v>
      </c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:35" x14ac:dyDescent="0.25">
      <c r="A151" s="18" t="s">
        <v>363</v>
      </c>
      <c r="B151" s="6"/>
      <c r="C151" s="6"/>
      <c r="D151" s="6">
        <v>18.72</v>
      </c>
      <c r="E151" s="6">
        <v>18.52</v>
      </c>
      <c r="F151" s="6">
        <v>502.7800000000002</v>
      </c>
      <c r="G151" s="6">
        <v>452.04000000000019</v>
      </c>
      <c r="H151" s="6">
        <v>309.77999999999997</v>
      </c>
      <c r="I151" s="6">
        <v>40.159999999999997</v>
      </c>
      <c r="J151" s="6">
        <v>310.76</v>
      </c>
      <c r="K151" s="6">
        <v>312.36</v>
      </c>
      <c r="L151" s="6">
        <v>280.83</v>
      </c>
      <c r="M151" s="6"/>
      <c r="N151" s="6"/>
      <c r="O151" s="6"/>
      <c r="P151" s="6"/>
      <c r="Q151" s="6"/>
      <c r="R151" s="6"/>
      <c r="S151" s="6"/>
      <c r="T151" s="6"/>
      <c r="U151" s="6">
        <v>2245.9500000000007</v>
      </c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:35" x14ac:dyDescent="0.25">
      <c r="A152" s="18" t="s">
        <v>364</v>
      </c>
      <c r="B152" s="6"/>
      <c r="C152" s="6"/>
      <c r="D152" s="6"/>
      <c r="E152" s="6"/>
      <c r="F152" s="6"/>
      <c r="G152" s="6">
        <v>1108.8</v>
      </c>
      <c r="H152" s="6"/>
      <c r="I152" s="6">
        <v>1438.32</v>
      </c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>
        <v>2547.12</v>
      </c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:35" x14ac:dyDescent="0.25">
      <c r="A153" s="18" t="s">
        <v>365</v>
      </c>
      <c r="B153" s="6"/>
      <c r="C153" s="6"/>
      <c r="D153" s="6">
        <v>18.73</v>
      </c>
      <c r="E153" s="6">
        <v>106.3</v>
      </c>
      <c r="F153" s="6">
        <v>541.87000000000012</v>
      </c>
      <c r="G153" s="6">
        <v>338.18</v>
      </c>
      <c r="H153" s="6">
        <v>296.32</v>
      </c>
      <c r="I153" s="6">
        <v>34.93</v>
      </c>
      <c r="J153" s="6">
        <v>460.81000000000006</v>
      </c>
      <c r="K153" s="6">
        <v>601.36999999999989</v>
      </c>
      <c r="L153" s="6">
        <v>1823.76</v>
      </c>
      <c r="M153" s="6">
        <v>435.71999999999997</v>
      </c>
      <c r="N153" s="6">
        <v>354.97</v>
      </c>
      <c r="O153" s="6">
        <v>595.38</v>
      </c>
      <c r="P153" s="6">
        <v>651.46</v>
      </c>
      <c r="Q153" s="6">
        <v>1153.7600000000002</v>
      </c>
      <c r="R153" s="6">
        <v>2909</v>
      </c>
      <c r="S153" s="6">
        <v>3252.32</v>
      </c>
      <c r="T153" s="6">
        <v>1974.4199999999998</v>
      </c>
      <c r="U153" s="6">
        <v>15549.30000000001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</row>
    <row r="154" spans="1:35" x14ac:dyDescent="0.25">
      <c r="A154" s="18" t="s">
        <v>366</v>
      </c>
      <c r="B154" s="6"/>
      <c r="C154" s="6"/>
      <c r="D154" s="6"/>
      <c r="E154" s="6">
        <v>110.88</v>
      </c>
      <c r="F154" s="6">
        <v>997.92</v>
      </c>
      <c r="G154" s="6">
        <v>110.88</v>
      </c>
      <c r="H154" s="6"/>
      <c r="I154" s="6">
        <v>1438.32</v>
      </c>
      <c r="J154" s="6"/>
      <c r="K154" s="6">
        <v>1198.46</v>
      </c>
      <c r="L154" s="6">
        <v>508.28</v>
      </c>
      <c r="M154" s="6">
        <v>366.65</v>
      </c>
      <c r="N154" s="6"/>
      <c r="O154" s="6">
        <v>130.29</v>
      </c>
      <c r="P154" s="6">
        <v>130.29</v>
      </c>
      <c r="Q154" s="6">
        <v>255.48000000000002</v>
      </c>
      <c r="R154" s="6">
        <v>542.88</v>
      </c>
      <c r="S154" s="6">
        <v>379.38</v>
      </c>
      <c r="T154" s="6">
        <v>413.34000000000003</v>
      </c>
      <c r="U154" s="6">
        <v>6583.0500000000011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</row>
    <row r="155" spans="1:35" x14ac:dyDescent="0.25">
      <c r="A155" s="18" t="s">
        <v>367</v>
      </c>
      <c r="B155" s="6"/>
      <c r="C155" s="6"/>
      <c r="D155" s="6"/>
      <c r="E155" s="6">
        <v>32.379999999999995</v>
      </c>
      <c r="F155" s="6">
        <v>208.58000000000004</v>
      </c>
      <c r="G155" s="6">
        <v>139.47999999999999</v>
      </c>
      <c r="H155" s="6">
        <v>172.17000000000002</v>
      </c>
      <c r="I155" s="6">
        <v>184.97000000000003</v>
      </c>
      <c r="J155" s="6">
        <v>49.900000000000006</v>
      </c>
      <c r="K155" s="6">
        <v>14.97</v>
      </c>
      <c r="L155" s="6"/>
      <c r="M155" s="6"/>
      <c r="N155" s="6"/>
      <c r="O155" s="6"/>
      <c r="P155" s="6"/>
      <c r="Q155" s="6"/>
      <c r="R155" s="6"/>
      <c r="S155" s="6"/>
      <c r="T155" s="6"/>
      <c r="U155" s="6">
        <v>802.45000000000027</v>
      </c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:35" x14ac:dyDescent="0.25">
      <c r="A156" s="3" t="s">
        <v>51</v>
      </c>
      <c r="B156" s="6"/>
      <c r="C156" s="6"/>
      <c r="D156" s="6"/>
      <c r="E156" s="6">
        <v>391.65999999999997</v>
      </c>
      <c r="F156" s="6">
        <v>272</v>
      </c>
      <c r="G156" s="6">
        <v>636.72</v>
      </c>
      <c r="H156" s="6">
        <v>641.19999999999982</v>
      </c>
      <c r="I156" s="6">
        <v>346.74</v>
      </c>
      <c r="J156" s="6">
        <v>468.85</v>
      </c>
      <c r="K156" s="6">
        <v>488.93000000000006</v>
      </c>
      <c r="L156" s="6">
        <v>554</v>
      </c>
      <c r="M156" s="6">
        <v>303.04000000000002</v>
      </c>
      <c r="N156" s="6">
        <v>438.59999999999997</v>
      </c>
      <c r="O156" s="6">
        <v>151.65</v>
      </c>
      <c r="P156" s="6">
        <v>1009.5</v>
      </c>
      <c r="Q156" s="6">
        <v>274.96999999999997</v>
      </c>
      <c r="R156" s="6">
        <v>1138.75</v>
      </c>
      <c r="S156" s="6">
        <v>3658.9619999999995</v>
      </c>
      <c r="T156" s="6">
        <v>2037.5400000000002</v>
      </c>
      <c r="U156" s="6">
        <v>12813.112000000012</v>
      </c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:35" x14ac:dyDescent="0.25">
      <c r="A157" s="18" t="s">
        <v>368</v>
      </c>
      <c r="B157" s="6"/>
      <c r="C157" s="6"/>
      <c r="D157" s="6"/>
      <c r="E157" s="6">
        <v>106.1</v>
      </c>
      <c r="F157" s="6">
        <v>25.38</v>
      </c>
      <c r="G157" s="6">
        <v>186.11999999999998</v>
      </c>
      <c r="H157" s="6">
        <v>64.5</v>
      </c>
      <c r="I157" s="6"/>
      <c r="J157" s="6">
        <v>86</v>
      </c>
      <c r="K157" s="6">
        <v>358.12</v>
      </c>
      <c r="L157" s="6">
        <v>194.57999999999998</v>
      </c>
      <c r="M157" s="6"/>
      <c r="N157" s="6">
        <v>169.2</v>
      </c>
      <c r="O157" s="6">
        <v>151.65</v>
      </c>
      <c r="P157" s="6"/>
      <c r="Q157" s="6">
        <v>20</v>
      </c>
      <c r="R157" s="6">
        <v>453.42</v>
      </c>
      <c r="S157" s="6">
        <v>2185.5999999999995</v>
      </c>
      <c r="T157" s="6">
        <v>1336.6</v>
      </c>
      <c r="U157" s="6">
        <v>5337.2699999999995</v>
      </c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:35" x14ac:dyDescent="0.25">
      <c r="A158" s="18" t="s">
        <v>369</v>
      </c>
      <c r="B158" s="6"/>
      <c r="C158" s="6"/>
      <c r="D158" s="6"/>
      <c r="E158" s="6">
        <v>122.37</v>
      </c>
      <c r="F158" s="6">
        <v>246.61999999999998</v>
      </c>
      <c r="G158" s="6">
        <v>287.41000000000003</v>
      </c>
      <c r="H158" s="6">
        <v>576.69999999999993</v>
      </c>
      <c r="I158" s="6">
        <v>346.74</v>
      </c>
      <c r="J158" s="6">
        <v>382.85</v>
      </c>
      <c r="K158" s="6">
        <v>130.81</v>
      </c>
      <c r="L158" s="6">
        <v>359.41999999999996</v>
      </c>
      <c r="M158" s="6">
        <v>132.04</v>
      </c>
      <c r="N158" s="6">
        <v>89.8</v>
      </c>
      <c r="O158" s="6"/>
      <c r="P158" s="6">
        <v>459.06000000000006</v>
      </c>
      <c r="Q158" s="6">
        <v>254.96999999999997</v>
      </c>
      <c r="R158" s="6">
        <v>685.33</v>
      </c>
      <c r="S158" s="6">
        <v>223.65</v>
      </c>
      <c r="T158" s="6">
        <v>189.74</v>
      </c>
      <c r="U158" s="6">
        <v>4487.5099999999993</v>
      </c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:35" x14ac:dyDescent="0.25">
      <c r="A159" s="18" t="s">
        <v>370</v>
      </c>
      <c r="B159" s="6"/>
      <c r="C159" s="6"/>
      <c r="D159" s="6"/>
      <c r="E159" s="6">
        <v>163.19</v>
      </c>
      <c r="F159" s="6"/>
      <c r="G159" s="6">
        <v>163.19</v>
      </c>
      <c r="H159" s="6"/>
      <c r="I159" s="6"/>
      <c r="J159" s="6"/>
      <c r="K159" s="6"/>
      <c r="L159" s="6"/>
      <c r="M159" s="6">
        <v>171</v>
      </c>
      <c r="N159" s="6">
        <v>179.6</v>
      </c>
      <c r="O159" s="6"/>
      <c r="P159" s="6">
        <v>550.43999999999994</v>
      </c>
      <c r="Q159" s="6"/>
      <c r="R159" s="6"/>
      <c r="S159" s="6">
        <v>1249.712</v>
      </c>
      <c r="T159" s="6">
        <v>511.20000000000005</v>
      </c>
      <c r="U159" s="6">
        <v>2988.3320000000008</v>
      </c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:35" x14ac:dyDescent="0.25">
      <c r="A160" s="3" t="s">
        <v>8</v>
      </c>
      <c r="B160" s="6">
        <v>322.52</v>
      </c>
      <c r="C160" s="6">
        <v>186.95999999999998</v>
      </c>
      <c r="D160" s="6">
        <v>25.7</v>
      </c>
      <c r="E160" s="6">
        <v>150.78</v>
      </c>
      <c r="F160" s="6">
        <v>684.24000000000012</v>
      </c>
      <c r="G160" s="6">
        <v>909.6700000000003</v>
      </c>
      <c r="H160" s="6">
        <v>662.52000000000021</v>
      </c>
      <c r="I160" s="6">
        <v>899.76000000000033</v>
      </c>
      <c r="J160" s="6">
        <v>477.07000000000005</v>
      </c>
      <c r="K160" s="6">
        <v>1318.8999999999999</v>
      </c>
      <c r="L160" s="6">
        <v>2262.6999999999994</v>
      </c>
      <c r="M160" s="6">
        <v>236.67000000000002</v>
      </c>
      <c r="N160" s="6">
        <v>224.66</v>
      </c>
      <c r="O160" s="6">
        <v>2227.79</v>
      </c>
      <c r="P160" s="6">
        <v>851.52</v>
      </c>
      <c r="Q160" s="6">
        <v>992.05000000000007</v>
      </c>
      <c r="R160" s="6">
        <v>1290.8600000000001</v>
      </c>
      <c r="S160" s="6">
        <v>1108.1099999999997</v>
      </c>
      <c r="T160" s="6">
        <v>1193.26</v>
      </c>
      <c r="U160" s="6">
        <v>16025.74000000002</v>
      </c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:35" x14ac:dyDescent="0.25">
      <c r="A161" s="18" t="s">
        <v>371</v>
      </c>
      <c r="B161" s="6">
        <v>186.95999999999998</v>
      </c>
      <c r="C161" s="6">
        <v>150.97999999999999</v>
      </c>
      <c r="D161" s="6">
        <v>10.28</v>
      </c>
      <c r="E161" s="6">
        <v>30.84</v>
      </c>
      <c r="F161" s="6">
        <v>15.42</v>
      </c>
      <c r="G161" s="6">
        <v>52.2</v>
      </c>
      <c r="H161" s="6">
        <v>246.72</v>
      </c>
      <c r="I161" s="6">
        <v>5.27</v>
      </c>
      <c r="J161" s="6"/>
      <c r="K161" s="6">
        <v>333.93</v>
      </c>
      <c r="L161" s="6">
        <v>350.07999999999993</v>
      </c>
      <c r="M161" s="6"/>
      <c r="N161" s="6"/>
      <c r="O161" s="6"/>
      <c r="P161" s="6"/>
      <c r="Q161" s="6"/>
      <c r="R161" s="6"/>
      <c r="S161" s="6"/>
      <c r="T161" s="6"/>
      <c r="U161" s="6">
        <v>1382.68</v>
      </c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</row>
    <row r="162" spans="1:35" x14ac:dyDescent="0.25">
      <c r="A162" s="18" t="s">
        <v>372</v>
      </c>
      <c r="B162" s="6"/>
      <c r="C162" s="6"/>
      <c r="D162" s="6"/>
      <c r="E162" s="6"/>
      <c r="F162" s="6">
        <v>326.69999999999993</v>
      </c>
      <c r="G162" s="6">
        <v>421.44999999999993</v>
      </c>
      <c r="H162" s="6">
        <v>415.7999999999999</v>
      </c>
      <c r="I162" s="6">
        <v>381.24</v>
      </c>
      <c r="J162" s="6">
        <v>286.81</v>
      </c>
      <c r="K162" s="6">
        <v>158.20999999999998</v>
      </c>
      <c r="L162" s="6">
        <v>323.29999999999995</v>
      </c>
      <c r="M162" s="6"/>
      <c r="N162" s="6"/>
      <c r="O162" s="6"/>
      <c r="P162" s="6"/>
      <c r="Q162" s="6"/>
      <c r="R162" s="6"/>
      <c r="S162" s="6"/>
      <c r="T162" s="6"/>
      <c r="U162" s="6">
        <v>2313.5099999999989</v>
      </c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:35" x14ac:dyDescent="0.25">
      <c r="A163" s="18" t="s">
        <v>373</v>
      </c>
      <c r="B163" s="6">
        <v>135.56</v>
      </c>
      <c r="C163" s="6">
        <v>35.979999999999997</v>
      </c>
      <c r="D163" s="6">
        <v>15.42</v>
      </c>
      <c r="E163" s="6">
        <v>30.84</v>
      </c>
      <c r="F163" s="6">
        <v>15.42</v>
      </c>
      <c r="G163" s="6">
        <v>314.34000000000003</v>
      </c>
      <c r="H163" s="6"/>
      <c r="I163" s="6">
        <v>36.89</v>
      </c>
      <c r="J163" s="6"/>
      <c r="K163" s="6">
        <v>541.37999999999988</v>
      </c>
      <c r="L163" s="6">
        <v>848.55000000000007</v>
      </c>
      <c r="M163" s="6">
        <v>10.64</v>
      </c>
      <c r="N163" s="6">
        <v>95.34</v>
      </c>
      <c r="O163" s="6">
        <v>1764.9799999999998</v>
      </c>
      <c r="P163" s="6">
        <v>157.68</v>
      </c>
      <c r="Q163" s="6">
        <v>627.48</v>
      </c>
      <c r="R163" s="6">
        <v>266.01</v>
      </c>
      <c r="S163" s="6">
        <v>810.47000000000014</v>
      </c>
      <c r="T163" s="6">
        <v>912.69999999999982</v>
      </c>
      <c r="U163" s="6">
        <v>6619.6800000000021</v>
      </c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:35" x14ac:dyDescent="0.25">
      <c r="A164" s="18" t="s">
        <v>374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>
        <v>515.16</v>
      </c>
      <c r="M164" s="6"/>
      <c r="N164" s="6"/>
      <c r="O164" s="6">
        <v>264.72000000000003</v>
      </c>
      <c r="P164" s="6">
        <v>264.72000000000003</v>
      </c>
      <c r="Q164" s="6"/>
      <c r="R164" s="6">
        <v>264.72000000000003</v>
      </c>
      <c r="S164" s="6"/>
      <c r="T164" s="6"/>
      <c r="U164" s="6">
        <v>1309.3200000000002</v>
      </c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:35" x14ac:dyDescent="0.25">
      <c r="A165" s="18" t="s">
        <v>375</v>
      </c>
      <c r="B165" s="6"/>
      <c r="C165" s="6"/>
      <c r="D165" s="6"/>
      <c r="E165" s="6">
        <v>89.1</v>
      </c>
      <c r="F165" s="6">
        <v>326.69999999999993</v>
      </c>
      <c r="G165" s="6">
        <v>121.68</v>
      </c>
      <c r="H165" s="6"/>
      <c r="I165" s="6">
        <v>476.36000000000013</v>
      </c>
      <c r="J165" s="6">
        <v>190.26</v>
      </c>
      <c r="K165" s="6">
        <v>285.38</v>
      </c>
      <c r="L165" s="6">
        <v>225.60999999999999</v>
      </c>
      <c r="M165" s="6">
        <v>226.03</v>
      </c>
      <c r="N165" s="6">
        <v>129.32</v>
      </c>
      <c r="O165" s="6">
        <v>198.09</v>
      </c>
      <c r="P165" s="6">
        <v>429.12</v>
      </c>
      <c r="Q165" s="6">
        <v>364.57000000000005</v>
      </c>
      <c r="R165" s="6">
        <v>760.12999999999988</v>
      </c>
      <c r="S165" s="6">
        <v>297.64</v>
      </c>
      <c r="T165" s="6">
        <v>280.56</v>
      </c>
      <c r="U165" s="6">
        <v>4400.550000000002</v>
      </c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:35" x14ac:dyDescent="0.25">
      <c r="A166" s="3" t="s">
        <v>25</v>
      </c>
      <c r="B166" s="6">
        <v>28113.380000000085</v>
      </c>
      <c r="C166" s="6">
        <v>27220.340000000011</v>
      </c>
      <c r="D166" s="6">
        <v>34073.00999999998</v>
      </c>
      <c r="E166" s="6">
        <v>41687.849999999911</v>
      </c>
      <c r="F166" s="6">
        <v>185934.55999999933</v>
      </c>
      <c r="G166" s="6">
        <v>188386.60999999964</v>
      </c>
      <c r="H166" s="6">
        <v>259404.41999999984</v>
      </c>
      <c r="I166" s="6">
        <v>300460.16999999882</v>
      </c>
      <c r="J166" s="6">
        <v>385375.90000000276</v>
      </c>
      <c r="K166" s="6">
        <v>549409.01000000036</v>
      </c>
      <c r="L166" s="6">
        <v>662468.29000000516</v>
      </c>
      <c r="M166" s="6">
        <v>587052.66999999597</v>
      </c>
      <c r="N166" s="6">
        <v>616178.62000001397</v>
      </c>
      <c r="O166" s="6">
        <v>567457.14999999502</v>
      </c>
      <c r="P166" s="6">
        <v>849857.12000001559</v>
      </c>
      <c r="Q166" s="6">
        <v>719358.43999999552</v>
      </c>
      <c r="R166" s="6">
        <v>910883.71999999322</v>
      </c>
      <c r="S166" s="6">
        <v>1144841.7800000005</v>
      </c>
      <c r="T166" s="6">
        <v>751475.66499999037</v>
      </c>
      <c r="U166" s="6">
        <v>8809638.705001004</v>
      </c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:35" x14ac:dyDescent="0.25">
      <c r="A167" s="18" t="s">
        <v>376</v>
      </c>
      <c r="B167" s="6">
        <v>3381.4499999999989</v>
      </c>
      <c r="C167" s="6">
        <v>1993.3199999999997</v>
      </c>
      <c r="D167" s="6">
        <v>2092.4399999999996</v>
      </c>
      <c r="E167" s="6">
        <v>2694.4400000000005</v>
      </c>
      <c r="F167" s="6">
        <v>14660.749999999998</v>
      </c>
      <c r="G167" s="6">
        <v>15004.929999999995</v>
      </c>
      <c r="H167" s="6">
        <v>15586.279999999995</v>
      </c>
      <c r="I167" s="6">
        <v>20320.650000000034</v>
      </c>
      <c r="J167" s="6">
        <v>22423.090000000018</v>
      </c>
      <c r="K167" s="6">
        <v>30801.779999999984</v>
      </c>
      <c r="L167" s="6">
        <v>37813.650000000089</v>
      </c>
      <c r="M167" s="6">
        <v>28815.570000000022</v>
      </c>
      <c r="N167" s="6">
        <v>34466.970000000067</v>
      </c>
      <c r="O167" s="6">
        <v>25757.599999999991</v>
      </c>
      <c r="P167" s="6">
        <v>32930.499999999978</v>
      </c>
      <c r="Q167" s="6">
        <v>35064.54</v>
      </c>
      <c r="R167" s="6">
        <v>45476.980000000054</v>
      </c>
      <c r="S167" s="6">
        <v>55104.810000000092</v>
      </c>
      <c r="T167" s="6">
        <v>41209.540000000095</v>
      </c>
      <c r="U167" s="6">
        <v>465599.29000000143</v>
      </c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:35" x14ac:dyDescent="0.25">
      <c r="A168" s="18" t="s">
        <v>793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>
        <v>256.08</v>
      </c>
      <c r="T168" s="6"/>
      <c r="U168" s="6">
        <v>256.08</v>
      </c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:35" x14ac:dyDescent="0.25">
      <c r="A169" s="18" t="s">
        <v>377</v>
      </c>
      <c r="B169" s="6"/>
      <c r="C169" s="6">
        <v>355.59000000000003</v>
      </c>
      <c r="D169" s="6">
        <v>237.06</v>
      </c>
      <c r="E169" s="6">
        <v>1307.8699999999999</v>
      </c>
      <c r="F169" s="6">
        <v>602.75</v>
      </c>
      <c r="G169" s="6">
        <v>239.07999999999998</v>
      </c>
      <c r="H169" s="6">
        <v>3921</v>
      </c>
      <c r="I169" s="6">
        <v>1924.7800000000002</v>
      </c>
      <c r="J169" s="6">
        <v>6105.8499999999995</v>
      </c>
      <c r="K169" s="6">
        <v>6194.2999999999975</v>
      </c>
      <c r="L169" s="6">
        <v>11930.849999999999</v>
      </c>
      <c r="M169" s="6">
        <v>15184.709999999992</v>
      </c>
      <c r="N169" s="6">
        <v>13204.979999999989</v>
      </c>
      <c r="O169" s="6">
        <v>12795.09</v>
      </c>
      <c r="P169" s="6">
        <v>25919.100000000017</v>
      </c>
      <c r="Q169" s="6">
        <v>17360.310000000001</v>
      </c>
      <c r="R169" s="6">
        <v>21880.899999999998</v>
      </c>
      <c r="S169" s="6">
        <v>18740.159999999993</v>
      </c>
      <c r="T169" s="6">
        <v>9608.3399999999947</v>
      </c>
      <c r="U169" s="6">
        <v>167512.72000000009</v>
      </c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x14ac:dyDescent="0.25">
      <c r="A170" s="18" t="s">
        <v>378</v>
      </c>
      <c r="B170" s="6">
        <v>1773.3500000000006</v>
      </c>
      <c r="C170" s="6">
        <v>888.53999999999985</v>
      </c>
      <c r="D170" s="6">
        <v>270.17</v>
      </c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>
        <v>2932.0600000000004</v>
      </c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x14ac:dyDescent="0.25">
      <c r="A171" s="18" t="s">
        <v>379</v>
      </c>
      <c r="B171" s="6">
        <v>7282.9200000000028</v>
      </c>
      <c r="C171" s="6">
        <v>9975.880000000001</v>
      </c>
      <c r="D171" s="6">
        <v>11458.390000000021</v>
      </c>
      <c r="E171" s="6">
        <v>6582.2500000000055</v>
      </c>
      <c r="F171" s="6">
        <v>75828.489999999991</v>
      </c>
      <c r="G171" s="6">
        <v>82505.87000000033</v>
      </c>
      <c r="H171" s="6">
        <v>88762.760000000402</v>
      </c>
      <c r="I171" s="6">
        <v>129057.76999999977</v>
      </c>
      <c r="J171" s="6">
        <v>142748.7000000001</v>
      </c>
      <c r="K171" s="6">
        <v>179212.48999999985</v>
      </c>
      <c r="L171" s="6">
        <v>187452.69999999963</v>
      </c>
      <c r="M171" s="6">
        <v>154814.74999999948</v>
      </c>
      <c r="N171" s="6">
        <v>160160.38999999969</v>
      </c>
      <c r="O171" s="6">
        <v>142783.44999999992</v>
      </c>
      <c r="P171" s="6">
        <v>193048.83000000002</v>
      </c>
      <c r="Q171" s="6">
        <v>191678.17999999967</v>
      </c>
      <c r="R171" s="6">
        <v>245516.25999999978</v>
      </c>
      <c r="S171" s="6">
        <v>303584.83</v>
      </c>
      <c r="T171" s="6">
        <v>215492.81999999916</v>
      </c>
      <c r="U171" s="6">
        <v>2527947.7300000088</v>
      </c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x14ac:dyDescent="0.25">
      <c r="A172" s="18" t="s">
        <v>794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>
        <v>6033.0599999999995</v>
      </c>
      <c r="T172" s="6">
        <v>379.5</v>
      </c>
      <c r="U172" s="6">
        <v>6412.5599999999995</v>
      </c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x14ac:dyDescent="0.25">
      <c r="A173" s="18" t="s">
        <v>380</v>
      </c>
      <c r="B173" s="6"/>
      <c r="C173" s="6">
        <v>1185.3</v>
      </c>
      <c r="D173" s="6">
        <v>3911.4900000000011</v>
      </c>
      <c r="E173" s="6">
        <v>10192.370000000004</v>
      </c>
      <c r="F173" s="6">
        <v>5015.9900000000016</v>
      </c>
      <c r="G173" s="6">
        <v>3928.0900000000006</v>
      </c>
      <c r="H173" s="6">
        <v>29749.299999999967</v>
      </c>
      <c r="I173" s="6">
        <v>19419.919999999998</v>
      </c>
      <c r="J173" s="6">
        <v>49509.58999999996</v>
      </c>
      <c r="K173" s="6">
        <v>58692.83</v>
      </c>
      <c r="L173" s="6">
        <v>103463.28999999995</v>
      </c>
      <c r="M173" s="6">
        <v>101293.6699999999</v>
      </c>
      <c r="N173" s="6">
        <v>104466.29999999984</v>
      </c>
      <c r="O173" s="6">
        <v>105428.42000000016</v>
      </c>
      <c r="P173" s="6">
        <v>216435.62999999998</v>
      </c>
      <c r="Q173" s="6">
        <v>168297.72000000026</v>
      </c>
      <c r="R173" s="6">
        <v>182799.95000000013</v>
      </c>
      <c r="S173" s="6">
        <v>194469.02000000025</v>
      </c>
      <c r="T173" s="6">
        <v>91578.350000000079</v>
      </c>
      <c r="U173" s="6">
        <v>1449837.2299999914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x14ac:dyDescent="0.25">
      <c r="A174" s="18" t="s">
        <v>381</v>
      </c>
      <c r="B174" s="6">
        <v>4727.9200000000055</v>
      </c>
      <c r="C174" s="6">
        <v>2497.4299999999989</v>
      </c>
      <c r="D174" s="6">
        <v>5755.65</v>
      </c>
      <c r="E174" s="6">
        <v>3046.390000000004</v>
      </c>
      <c r="F174" s="6">
        <v>29151.550000000068</v>
      </c>
      <c r="G174" s="6">
        <v>28622.139999999989</v>
      </c>
      <c r="H174" s="6">
        <v>27808.440000000024</v>
      </c>
      <c r="I174" s="6">
        <v>36535.509999999951</v>
      </c>
      <c r="J174" s="6">
        <v>37207.820000000007</v>
      </c>
      <c r="K174" s="6">
        <v>60953.050000000032</v>
      </c>
      <c r="L174" s="6">
        <v>67297.729999999734</v>
      </c>
      <c r="M174" s="6">
        <v>49960.3500000001</v>
      </c>
      <c r="N174" s="6">
        <v>51607.64000000005</v>
      </c>
      <c r="O174" s="6">
        <v>44781.750000000044</v>
      </c>
      <c r="P174" s="6">
        <v>57279.110000000044</v>
      </c>
      <c r="Q174" s="6">
        <v>54433.820000000051</v>
      </c>
      <c r="R174" s="6">
        <v>79714.519999999698</v>
      </c>
      <c r="S174" s="6">
        <v>101773.70999999966</v>
      </c>
      <c r="T174" s="6">
        <v>66838.069999999832</v>
      </c>
      <c r="U174" s="6">
        <v>809992.6000000115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x14ac:dyDescent="0.25">
      <c r="A175" s="18" t="s">
        <v>795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>
        <v>584.98</v>
      </c>
      <c r="T175" s="6">
        <v>38.61</v>
      </c>
      <c r="U175" s="6">
        <v>623.58999999999992</v>
      </c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x14ac:dyDescent="0.25">
      <c r="A176" s="18" t="s">
        <v>382</v>
      </c>
      <c r="B176" s="6"/>
      <c r="C176" s="6"/>
      <c r="D176" s="6">
        <v>948.2399999999999</v>
      </c>
      <c r="E176" s="6">
        <v>1428.4199999999998</v>
      </c>
      <c r="F176" s="6">
        <v>1203.05</v>
      </c>
      <c r="G176" s="6">
        <v>241.1</v>
      </c>
      <c r="H176" s="6">
        <v>9135.9700000000066</v>
      </c>
      <c r="I176" s="6">
        <v>3857.84</v>
      </c>
      <c r="J176" s="6">
        <v>11327.860000000006</v>
      </c>
      <c r="K176" s="6">
        <v>12841.030000000017</v>
      </c>
      <c r="L176" s="6">
        <v>20102.420000000035</v>
      </c>
      <c r="M176" s="6">
        <v>28226.140000000025</v>
      </c>
      <c r="N176" s="6">
        <v>18326.020000000008</v>
      </c>
      <c r="O176" s="6">
        <v>26095.969999999979</v>
      </c>
      <c r="P176" s="6">
        <v>44823.409999999938</v>
      </c>
      <c r="Q176" s="6">
        <v>38269.279999999999</v>
      </c>
      <c r="R176" s="6">
        <v>32388.889999999952</v>
      </c>
      <c r="S176" s="6">
        <v>41119.12000000001</v>
      </c>
      <c r="T176" s="6">
        <v>22578.530000000013</v>
      </c>
      <c r="U176" s="6">
        <v>312913.28999999992</v>
      </c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x14ac:dyDescent="0.25">
      <c r="A177" s="18" t="s">
        <v>383</v>
      </c>
      <c r="B177" s="6">
        <v>2002.3199999999993</v>
      </c>
      <c r="C177" s="6">
        <v>3093.62</v>
      </c>
      <c r="D177" s="6">
        <v>2379.6999999999994</v>
      </c>
      <c r="E177" s="6">
        <v>3049.8400000000011</v>
      </c>
      <c r="F177" s="6">
        <v>21262.120000000014</v>
      </c>
      <c r="G177" s="6">
        <v>18971.079999999994</v>
      </c>
      <c r="H177" s="6">
        <v>21547.750000000025</v>
      </c>
      <c r="I177" s="6">
        <v>23730.960000000046</v>
      </c>
      <c r="J177" s="6">
        <v>24676.920000000016</v>
      </c>
      <c r="K177" s="6">
        <v>47123.320000000065</v>
      </c>
      <c r="L177" s="6">
        <v>50786.600000000122</v>
      </c>
      <c r="M177" s="6">
        <v>40397.000000000087</v>
      </c>
      <c r="N177" s="6">
        <v>44964.740000000005</v>
      </c>
      <c r="O177" s="6">
        <v>32129.249999999985</v>
      </c>
      <c r="P177" s="6">
        <v>45023.789999999994</v>
      </c>
      <c r="Q177" s="6">
        <v>36011.49000000002</v>
      </c>
      <c r="R177" s="6">
        <v>55963.810000000019</v>
      </c>
      <c r="S177" s="6">
        <v>78637.759999999937</v>
      </c>
      <c r="T177" s="6">
        <v>54467.830000000053</v>
      </c>
      <c r="U177" s="6">
        <v>606219.90000001586</v>
      </c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:35" x14ac:dyDescent="0.25">
      <c r="A178" s="18" t="s">
        <v>796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>
        <v>584.98</v>
      </c>
      <c r="T178" s="6">
        <v>77.22</v>
      </c>
      <c r="U178" s="6">
        <v>662.19999999999993</v>
      </c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x14ac:dyDescent="0.25">
      <c r="A179" s="18" t="s">
        <v>384</v>
      </c>
      <c r="B179" s="6"/>
      <c r="C179" s="6">
        <v>118.53</v>
      </c>
      <c r="D179" s="6">
        <v>592.65</v>
      </c>
      <c r="E179" s="6">
        <v>831.7299999999999</v>
      </c>
      <c r="F179" s="6">
        <v>962.37999999999988</v>
      </c>
      <c r="G179" s="6">
        <v>239.07999999999998</v>
      </c>
      <c r="H179" s="6">
        <v>6627.06</v>
      </c>
      <c r="I179" s="6">
        <v>3064.34</v>
      </c>
      <c r="J179" s="6">
        <v>6521.0700000000033</v>
      </c>
      <c r="K179" s="6">
        <v>7184.5500000000029</v>
      </c>
      <c r="L179" s="6">
        <v>13611.449999999993</v>
      </c>
      <c r="M179" s="6">
        <v>17242.190000000006</v>
      </c>
      <c r="N179" s="6">
        <v>13850.179999999982</v>
      </c>
      <c r="O179" s="6">
        <v>21006.459999999995</v>
      </c>
      <c r="P179" s="6">
        <v>30069</v>
      </c>
      <c r="Q179" s="6">
        <v>17313.040000000008</v>
      </c>
      <c r="R179" s="6">
        <v>22436.709999999981</v>
      </c>
      <c r="S179" s="6">
        <v>30488.259999999966</v>
      </c>
      <c r="T179" s="6">
        <v>15757.059999999987</v>
      </c>
      <c r="U179" s="6">
        <v>207915.7400000006</v>
      </c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x14ac:dyDescent="0.25">
      <c r="A180" s="18" t="s">
        <v>385</v>
      </c>
      <c r="B180" s="6">
        <v>2057.7099999999996</v>
      </c>
      <c r="C180" s="6">
        <v>1262.0899999999992</v>
      </c>
      <c r="D180" s="6">
        <v>2107.1599999999994</v>
      </c>
      <c r="E180" s="6">
        <v>1738.0000000000002</v>
      </c>
      <c r="F180" s="6">
        <v>13575.820000000003</v>
      </c>
      <c r="G180" s="6">
        <v>10466.049999999988</v>
      </c>
      <c r="H180" s="6">
        <v>12144.169999999995</v>
      </c>
      <c r="I180" s="6">
        <v>15562.55</v>
      </c>
      <c r="J180" s="6">
        <v>15653.559999999989</v>
      </c>
      <c r="K180" s="6">
        <v>32146.840000000015</v>
      </c>
      <c r="L180" s="6">
        <v>39277.440000000141</v>
      </c>
      <c r="M180" s="6">
        <v>26575.039999999994</v>
      </c>
      <c r="N180" s="6">
        <v>29445.170000000024</v>
      </c>
      <c r="O180" s="6">
        <v>25809.85999999999</v>
      </c>
      <c r="P180" s="6">
        <v>30207.519999999971</v>
      </c>
      <c r="Q180" s="6">
        <v>28163.860000000033</v>
      </c>
      <c r="R180" s="6">
        <v>38805.109999999986</v>
      </c>
      <c r="S180" s="6">
        <v>44084.500000000015</v>
      </c>
      <c r="T180" s="6">
        <v>41145.380000000056</v>
      </c>
      <c r="U180" s="6">
        <v>410227.8300000006</v>
      </c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x14ac:dyDescent="0.25">
      <c r="A181" s="18" t="s">
        <v>797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>
        <v>896.28</v>
      </c>
      <c r="T181" s="6">
        <v>38.61</v>
      </c>
      <c r="U181" s="6">
        <v>934.89</v>
      </c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x14ac:dyDescent="0.25">
      <c r="A182" s="18" t="s">
        <v>824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>
        <v>52.8</v>
      </c>
      <c r="U182" s="6">
        <v>52.8</v>
      </c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x14ac:dyDescent="0.25">
      <c r="A183" s="18" t="s">
        <v>386</v>
      </c>
      <c r="B183" s="6"/>
      <c r="C183" s="6"/>
      <c r="D183" s="6"/>
      <c r="E183" s="6">
        <v>357.61</v>
      </c>
      <c r="F183" s="6">
        <v>358.88</v>
      </c>
      <c r="G183" s="6">
        <v>118.53</v>
      </c>
      <c r="H183" s="6">
        <v>3611.1800000000007</v>
      </c>
      <c r="I183" s="6">
        <v>2469.2400000000002</v>
      </c>
      <c r="J183" s="6">
        <v>3238.6000000000008</v>
      </c>
      <c r="K183" s="6">
        <v>3303.4399999999987</v>
      </c>
      <c r="L183" s="6">
        <v>10114.959999999995</v>
      </c>
      <c r="M183" s="6">
        <v>9310.3399999999965</v>
      </c>
      <c r="N183" s="6">
        <v>3926.43</v>
      </c>
      <c r="O183" s="6">
        <v>10379.179999999991</v>
      </c>
      <c r="P183" s="6">
        <v>17983.139999999996</v>
      </c>
      <c r="Q183" s="6">
        <v>12865.989999999987</v>
      </c>
      <c r="R183" s="6">
        <v>14743.32</v>
      </c>
      <c r="S183" s="6">
        <v>15218.839999999993</v>
      </c>
      <c r="T183" s="6">
        <v>9298.7199999999975</v>
      </c>
      <c r="U183" s="6">
        <v>117298.39999999983</v>
      </c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x14ac:dyDescent="0.25">
      <c r="A184" s="18" t="s">
        <v>387</v>
      </c>
      <c r="B184" s="6"/>
      <c r="C184" s="6">
        <v>24.119999999999997</v>
      </c>
      <c r="D184" s="6">
        <v>40.200000000000003</v>
      </c>
      <c r="E184" s="6">
        <v>24.57</v>
      </c>
      <c r="F184" s="6">
        <v>431.22</v>
      </c>
      <c r="G184" s="6">
        <v>442.43</v>
      </c>
      <c r="H184" s="6">
        <v>1561.8300000000004</v>
      </c>
      <c r="I184" s="6">
        <v>1676.0200000000009</v>
      </c>
      <c r="J184" s="6">
        <v>2414.9599999999996</v>
      </c>
      <c r="K184" s="6">
        <v>2954.5199999999991</v>
      </c>
      <c r="L184" s="6">
        <v>2363.2500000000005</v>
      </c>
      <c r="M184" s="6">
        <v>1802.6</v>
      </c>
      <c r="N184" s="6">
        <v>1941.6300000000003</v>
      </c>
      <c r="O184" s="6">
        <v>1997.6100000000004</v>
      </c>
      <c r="P184" s="6">
        <v>3129.9499999999994</v>
      </c>
      <c r="Q184" s="6">
        <v>2180.4500000000003</v>
      </c>
      <c r="R184" s="6">
        <v>2400.2599999999998</v>
      </c>
      <c r="S184" s="6">
        <v>5661.22</v>
      </c>
      <c r="T184" s="6">
        <v>2438.6000000000017</v>
      </c>
      <c r="U184" s="6">
        <v>33485.440000000024</v>
      </c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x14ac:dyDescent="0.25">
      <c r="A185" s="18" t="s">
        <v>388</v>
      </c>
      <c r="B185" s="6"/>
      <c r="C185" s="6"/>
      <c r="D185" s="6">
        <v>80.819999999999993</v>
      </c>
      <c r="E185" s="6">
        <v>243.82999999999998</v>
      </c>
      <c r="F185" s="6">
        <v>409.58</v>
      </c>
      <c r="G185" s="6">
        <v>82.19</v>
      </c>
      <c r="H185" s="6">
        <v>367.15000000000003</v>
      </c>
      <c r="I185" s="6">
        <v>480.16</v>
      </c>
      <c r="J185" s="6">
        <v>899.4000000000002</v>
      </c>
      <c r="K185" s="6">
        <v>154.07999999999998</v>
      </c>
      <c r="L185" s="6">
        <v>751.68000000000006</v>
      </c>
      <c r="M185" s="6">
        <v>1122.7200000000003</v>
      </c>
      <c r="N185" s="6">
        <v>1343.2200000000003</v>
      </c>
      <c r="O185" s="6">
        <v>2386.9400000000005</v>
      </c>
      <c r="P185" s="6">
        <v>1990.32</v>
      </c>
      <c r="Q185" s="6">
        <v>1611.1100000000004</v>
      </c>
      <c r="R185" s="6">
        <v>1569.83</v>
      </c>
      <c r="S185" s="6">
        <v>2263.2800000000002</v>
      </c>
      <c r="T185" s="6">
        <v>1298.8299999999997</v>
      </c>
      <c r="U185" s="6">
        <v>17055.140000000021</v>
      </c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:35" x14ac:dyDescent="0.25">
      <c r="A186" s="18" t="s">
        <v>389</v>
      </c>
      <c r="B186" s="6">
        <v>1328.6</v>
      </c>
      <c r="C186" s="6">
        <v>1655.4899999999998</v>
      </c>
      <c r="D186" s="6">
        <v>707.9699999999998</v>
      </c>
      <c r="E186" s="6">
        <v>1980.7600000000007</v>
      </c>
      <c r="F186" s="6">
        <v>2203.2600000000007</v>
      </c>
      <c r="G186" s="6">
        <v>2808.369999999999</v>
      </c>
      <c r="H186" s="6">
        <v>3502.73</v>
      </c>
      <c r="I186" s="6">
        <v>7842.2699999999968</v>
      </c>
      <c r="J186" s="6">
        <v>6577.480000000005</v>
      </c>
      <c r="K186" s="6">
        <v>28784.50999999998</v>
      </c>
      <c r="L186" s="6">
        <v>37340.540000000103</v>
      </c>
      <c r="M186" s="6">
        <v>31662.85999999995</v>
      </c>
      <c r="N186" s="6">
        <v>37677.119999999748</v>
      </c>
      <c r="O186" s="6">
        <v>27690.899999999994</v>
      </c>
      <c r="P186" s="6">
        <v>29944.27000000004</v>
      </c>
      <c r="Q186" s="6">
        <v>27215.130000000052</v>
      </c>
      <c r="R186" s="6">
        <v>35945.769999999968</v>
      </c>
      <c r="S186" s="6">
        <v>55836.519999999939</v>
      </c>
      <c r="T186" s="6">
        <v>51970.160000000156</v>
      </c>
      <c r="U186" s="6">
        <v>392674.71000000485</v>
      </c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x14ac:dyDescent="0.25">
      <c r="A187" s="18" t="s">
        <v>390</v>
      </c>
      <c r="B187" s="6"/>
      <c r="C187" s="6"/>
      <c r="D187" s="6"/>
      <c r="E187" s="6">
        <v>114.65</v>
      </c>
      <c r="F187" s="6">
        <v>707.11</v>
      </c>
      <c r="G187" s="6">
        <v>227.8</v>
      </c>
      <c r="H187" s="6">
        <v>226.22</v>
      </c>
      <c r="I187" s="6">
        <v>321.36</v>
      </c>
      <c r="J187" s="6">
        <v>1083.68</v>
      </c>
      <c r="K187" s="6">
        <v>960.87</v>
      </c>
      <c r="L187" s="6">
        <v>1916.8399999999997</v>
      </c>
      <c r="M187" s="6">
        <v>1252.3899999999999</v>
      </c>
      <c r="N187" s="6">
        <v>1358.58</v>
      </c>
      <c r="O187" s="6">
        <v>1702.04</v>
      </c>
      <c r="P187" s="6">
        <v>5188.0700000000024</v>
      </c>
      <c r="Q187" s="6">
        <v>1908.6799999999998</v>
      </c>
      <c r="R187" s="6">
        <v>3618.9800000000014</v>
      </c>
      <c r="S187" s="6">
        <v>9350.66</v>
      </c>
      <c r="T187" s="6">
        <v>5208.880000000001</v>
      </c>
      <c r="U187" s="6">
        <v>35146.810000000056</v>
      </c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:35" x14ac:dyDescent="0.25">
      <c r="A188" s="18" t="s">
        <v>798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>
        <v>393.89000000000004</v>
      </c>
      <c r="T188" s="6">
        <v>147.42000000000002</v>
      </c>
      <c r="U188" s="6">
        <v>541.30999999999995</v>
      </c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:35" x14ac:dyDescent="0.25">
      <c r="A189" s="18" t="s">
        <v>391</v>
      </c>
      <c r="B189" s="6">
        <v>609.7700000000001</v>
      </c>
      <c r="C189" s="6">
        <v>829.02</v>
      </c>
      <c r="D189" s="6">
        <v>431.48</v>
      </c>
      <c r="E189" s="6">
        <v>652.79</v>
      </c>
      <c r="F189" s="6">
        <v>2514.67</v>
      </c>
      <c r="G189" s="6">
        <v>7308.1299999999965</v>
      </c>
      <c r="H189" s="6">
        <v>7579.3600000000006</v>
      </c>
      <c r="I189" s="6">
        <v>6545.9000000000005</v>
      </c>
      <c r="J189" s="6">
        <v>10168.019999999993</v>
      </c>
      <c r="K189" s="6">
        <v>13563.399999999996</v>
      </c>
      <c r="L189" s="6">
        <v>19985.590000000022</v>
      </c>
      <c r="M189" s="6">
        <v>15366.039999999995</v>
      </c>
      <c r="N189" s="6">
        <v>17515.620000000024</v>
      </c>
      <c r="O189" s="6">
        <v>13594.929999999989</v>
      </c>
      <c r="P189" s="6">
        <v>16932.260000000006</v>
      </c>
      <c r="Q189" s="6">
        <v>13931.850000000011</v>
      </c>
      <c r="R189" s="6">
        <v>19320.370000000039</v>
      </c>
      <c r="S189" s="6">
        <v>28977.060000000045</v>
      </c>
      <c r="T189" s="6">
        <v>21216.820000000032</v>
      </c>
      <c r="U189" s="6">
        <v>217043.07999999929</v>
      </c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x14ac:dyDescent="0.25">
      <c r="A190" s="18" t="s">
        <v>799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>
        <v>320.09999999999997</v>
      </c>
      <c r="T190" s="6"/>
      <c r="U190" s="6">
        <v>320.09999999999997</v>
      </c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:35" x14ac:dyDescent="0.25">
      <c r="A191" s="18" t="s">
        <v>392</v>
      </c>
      <c r="B191" s="6"/>
      <c r="C191" s="6">
        <v>118.53</v>
      </c>
      <c r="D191" s="6">
        <v>118.53</v>
      </c>
      <c r="E191" s="6">
        <v>118.53</v>
      </c>
      <c r="F191" s="6">
        <v>358.88</v>
      </c>
      <c r="G191" s="6"/>
      <c r="H191" s="6">
        <v>1626.4700000000003</v>
      </c>
      <c r="I191" s="6">
        <v>1458.99</v>
      </c>
      <c r="J191" s="6">
        <v>2847.3500000000004</v>
      </c>
      <c r="K191" s="6">
        <v>1746.4199999999994</v>
      </c>
      <c r="L191" s="6">
        <v>6457.8000000000011</v>
      </c>
      <c r="M191" s="6">
        <v>4975.1199999999963</v>
      </c>
      <c r="N191" s="6">
        <v>4308.0699999999979</v>
      </c>
      <c r="O191" s="6">
        <v>7490.9500000000007</v>
      </c>
      <c r="P191" s="6">
        <v>11696.929999999988</v>
      </c>
      <c r="Q191" s="6">
        <v>8073.5600000000031</v>
      </c>
      <c r="R191" s="6">
        <v>10271.919999999991</v>
      </c>
      <c r="S191" s="6">
        <v>9143.56</v>
      </c>
      <c r="T191" s="6">
        <v>4980.4299999999976</v>
      </c>
      <c r="U191" s="6">
        <v>75792.040000000008</v>
      </c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:35" x14ac:dyDescent="0.25">
      <c r="A192" s="18" t="s">
        <v>393</v>
      </c>
      <c r="B192" s="6">
        <v>91.800000000000011</v>
      </c>
      <c r="C192" s="6">
        <v>579.7399999999999</v>
      </c>
      <c r="D192" s="6">
        <v>84.68</v>
      </c>
      <c r="E192" s="6">
        <v>115.22999999999999</v>
      </c>
      <c r="F192" s="6">
        <v>811.38000000000034</v>
      </c>
      <c r="G192" s="6">
        <v>520.65</v>
      </c>
      <c r="H192" s="6">
        <v>1548.4200000000005</v>
      </c>
      <c r="I192" s="6">
        <v>1642.73</v>
      </c>
      <c r="J192" s="6">
        <v>2060.5400000000009</v>
      </c>
      <c r="K192" s="6">
        <v>1841.4900000000005</v>
      </c>
      <c r="L192" s="6">
        <v>2029.43</v>
      </c>
      <c r="M192" s="6">
        <v>979.28</v>
      </c>
      <c r="N192" s="6">
        <v>2266.0300000000007</v>
      </c>
      <c r="O192" s="6">
        <v>2127.9700000000003</v>
      </c>
      <c r="P192" s="6">
        <v>3473.2699999999995</v>
      </c>
      <c r="Q192" s="6">
        <v>2416.7600000000002</v>
      </c>
      <c r="R192" s="6">
        <v>2901.9599999999982</v>
      </c>
      <c r="S192" s="6">
        <v>4814.2500000000009</v>
      </c>
      <c r="T192" s="6">
        <v>2071.880000000001</v>
      </c>
      <c r="U192" s="6">
        <v>32377.490000000053</v>
      </c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:35" x14ac:dyDescent="0.25">
      <c r="A193" s="18" t="s">
        <v>394</v>
      </c>
      <c r="B193" s="6"/>
      <c r="C193" s="6"/>
      <c r="D193" s="6">
        <v>161.63999999999999</v>
      </c>
      <c r="E193" s="6"/>
      <c r="F193" s="6">
        <v>164.38</v>
      </c>
      <c r="G193" s="6"/>
      <c r="H193" s="6">
        <v>367.15000000000003</v>
      </c>
      <c r="I193" s="6">
        <v>312.93</v>
      </c>
      <c r="J193" s="6">
        <v>522.9</v>
      </c>
      <c r="K193" s="6"/>
      <c r="L193" s="6">
        <v>734.3</v>
      </c>
      <c r="M193" s="6">
        <v>1337.2900000000002</v>
      </c>
      <c r="N193" s="6">
        <v>1035.3600000000001</v>
      </c>
      <c r="O193" s="6">
        <v>1777.05</v>
      </c>
      <c r="P193" s="6">
        <v>2533.2200000000003</v>
      </c>
      <c r="Q193" s="6">
        <v>2315.86</v>
      </c>
      <c r="R193" s="6">
        <v>1297.53</v>
      </c>
      <c r="S193" s="6">
        <v>3766.7099999999996</v>
      </c>
      <c r="T193" s="6">
        <v>1177.8899999999999</v>
      </c>
      <c r="U193" s="6">
        <v>17504.210000000025</v>
      </c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:35" x14ac:dyDescent="0.25">
      <c r="A194" s="18" t="s">
        <v>395</v>
      </c>
      <c r="B194" s="6">
        <v>221.8</v>
      </c>
      <c r="C194" s="6">
        <v>573.95000000000027</v>
      </c>
      <c r="D194" s="6">
        <v>87.719999999999985</v>
      </c>
      <c r="E194" s="6">
        <v>33.53</v>
      </c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>
        <v>917</v>
      </c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:35" x14ac:dyDescent="0.25">
      <c r="A195" s="18" t="s">
        <v>396</v>
      </c>
      <c r="B195" s="6">
        <v>250.69</v>
      </c>
      <c r="C195" s="6">
        <v>713.8399999999998</v>
      </c>
      <c r="D195" s="6">
        <v>193.20000000000002</v>
      </c>
      <c r="E195" s="6">
        <v>444.24</v>
      </c>
      <c r="F195" s="6">
        <v>616.60000000000036</v>
      </c>
      <c r="G195" s="6">
        <v>1551.2500000000005</v>
      </c>
      <c r="H195" s="6">
        <v>1770.5200000000007</v>
      </c>
      <c r="I195" s="6">
        <v>1772.3400000000001</v>
      </c>
      <c r="J195" s="6">
        <v>4494.1399999999976</v>
      </c>
      <c r="K195" s="6">
        <v>4988.4299999999985</v>
      </c>
      <c r="L195" s="6">
        <v>3028.0699999999993</v>
      </c>
      <c r="M195" s="6">
        <v>2195.11</v>
      </c>
      <c r="N195" s="6">
        <v>2057.3799999999997</v>
      </c>
      <c r="O195" s="6">
        <v>2931.78</v>
      </c>
      <c r="P195" s="6">
        <v>4738.1000000000004</v>
      </c>
      <c r="Q195" s="6">
        <v>2372.9200000000005</v>
      </c>
      <c r="R195" s="6">
        <v>4128.63</v>
      </c>
      <c r="S195" s="6">
        <v>6800.63</v>
      </c>
      <c r="T195" s="6">
        <v>3708.3200000000015</v>
      </c>
      <c r="U195" s="6">
        <v>48756.19000000001</v>
      </c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:35" x14ac:dyDescent="0.25">
      <c r="A196" s="18" t="s">
        <v>397</v>
      </c>
      <c r="B196" s="6"/>
      <c r="C196" s="6"/>
      <c r="D196" s="6">
        <v>80.819999999999993</v>
      </c>
      <c r="E196" s="6">
        <v>82.19</v>
      </c>
      <c r="F196" s="6">
        <v>573.44000000000005</v>
      </c>
      <c r="G196" s="6">
        <v>246.57</v>
      </c>
      <c r="H196" s="6">
        <v>367.15000000000003</v>
      </c>
      <c r="I196" s="6">
        <v>535.5</v>
      </c>
      <c r="J196" s="6">
        <v>1218.6600000000001</v>
      </c>
      <c r="K196" s="6">
        <v>688.47</v>
      </c>
      <c r="L196" s="6">
        <v>1192.6400000000001</v>
      </c>
      <c r="M196" s="6">
        <v>1705.3000000000004</v>
      </c>
      <c r="N196" s="6">
        <v>1723.5500000000004</v>
      </c>
      <c r="O196" s="6">
        <v>2744.110000000001</v>
      </c>
      <c r="P196" s="6">
        <v>3570.1400000000012</v>
      </c>
      <c r="Q196" s="6">
        <v>1580.26</v>
      </c>
      <c r="R196" s="6">
        <v>2787.380000000001</v>
      </c>
      <c r="S196" s="6">
        <v>3981.1299999999992</v>
      </c>
      <c r="T196" s="6">
        <v>1362.2599999999998</v>
      </c>
      <c r="U196" s="6">
        <v>24439.570000000043</v>
      </c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:35" x14ac:dyDescent="0.25">
      <c r="A197" s="18" t="s">
        <v>398</v>
      </c>
      <c r="B197" s="6">
        <v>252.45</v>
      </c>
      <c r="C197" s="6"/>
      <c r="D197" s="6">
        <v>147.4</v>
      </c>
      <c r="E197" s="6">
        <v>57.2</v>
      </c>
      <c r="F197" s="6">
        <v>53.059999999999995</v>
      </c>
      <c r="G197" s="6">
        <v>470.61</v>
      </c>
      <c r="H197" s="6">
        <v>2682.57</v>
      </c>
      <c r="I197" s="6">
        <v>1674.74</v>
      </c>
      <c r="J197" s="6">
        <v>3236.1400000000008</v>
      </c>
      <c r="K197" s="6">
        <v>3945.08</v>
      </c>
      <c r="L197" s="6">
        <v>278.48</v>
      </c>
      <c r="M197" s="6">
        <v>627.14</v>
      </c>
      <c r="N197" s="6">
        <v>4226.2399999999989</v>
      </c>
      <c r="O197" s="6">
        <v>1776.48</v>
      </c>
      <c r="P197" s="6">
        <v>842.29</v>
      </c>
      <c r="Q197" s="6">
        <v>424.28000000000003</v>
      </c>
      <c r="R197" s="6">
        <v>607.12</v>
      </c>
      <c r="S197" s="6">
        <v>2573.4100000000003</v>
      </c>
      <c r="T197" s="6">
        <v>8529.5599999999977</v>
      </c>
      <c r="U197" s="6">
        <v>32404.250000000004</v>
      </c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</row>
    <row r="198" spans="1:35" x14ac:dyDescent="0.25">
      <c r="A198" s="18" t="s">
        <v>399</v>
      </c>
      <c r="B198" s="6"/>
      <c r="C198" s="6">
        <v>88.21</v>
      </c>
      <c r="D198" s="6">
        <v>264.63</v>
      </c>
      <c r="E198" s="6">
        <v>1416.27</v>
      </c>
      <c r="F198" s="6">
        <v>2411.13</v>
      </c>
      <c r="G198" s="6">
        <v>465.6</v>
      </c>
      <c r="H198" s="6">
        <v>651.84</v>
      </c>
      <c r="I198" s="6">
        <v>889.2</v>
      </c>
      <c r="J198" s="6">
        <v>358.64000000000004</v>
      </c>
      <c r="K198" s="6">
        <v>889.2</v>
      </c>
      <c r="L198" s="6"/>
      <c r="M198" s="6"/>
      <c r="N198" s="6"/>
      <c r="O198" s="6">
        <v>101.61</v>
      </c>
      <c r="P198" s="6">
        <v>1433.2</v>
      </c>
      <c r="Q198" s="6">
        <v>2568.91</v>
      </c>
      <c r="R198" s="6">
        <v>2808.8100000000004</v>
      </c>
      <c r="S198" s="6">
        <v>1563.22</v>
      </c>
      <c r="T198" s="6">
        <v>262.94</v>
      </c>
      <c r="U198" s="6">
        <v>16173.410000000009</v>
      </c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:35" x14ac:dyDescent="0.25">
      <c r="A199" s="18" t="s">
        <v>400</v>
      </c>
      <c r="B199" s="6">
        <v>2234.65</v>
      </c>
      <c r="C199" s="6">
        <v>846.84999999999991</v>
      </c>
      <c r="D199" s="6">
        <v>953.00000000000023</v>
      </c>
      <c r="E199" s="6">
        <v>997.41999999999985</v>
      </c>
      <c r="F199" s="6">
        <v>6779.1700000000019</v>
      </c>
      <c r="G199" s="6">
        <v>6862.6799999999957</v>
      </c>
      <c r="H199" s="6">
        <v>7057.9500000000025</v>
      </c>
      <c r="I199" s="6">
        <v>6545.8400000000011</v>
      </c>
      <c r="J199" s="6">
        <v>11591.359999999997</v>
      </c>
      <c r="K199" s="6">
        <v>14293.819999999998</v>
      </c>
      <c r="L199" s="6">
        <v>15759.160000000005</v>
      </c>
      <c r="M199" s="6">
        <v>16473.179999999993</v>
      </c>
      <c r="N199" s="6">
        <v>15849.369999999984</v>
      </c>
      <c r="O199" s="6">
        <v>14287.399999999996</v>
      </c>
      <c r="P199" s="6">
        <v>19881.000000000015</v>
      </c>
      <c r="Q199" s="6">
        <v>16250.140000000014</v>
      </c>
      <c r="R199" s="6">
        <v>20655.150000000038</v>
      </c>
      <c r="S199" s="6">
        <v>32765.680000000033</v>
      </c>
      <c r="T199" s="6">
        <v>22633.880000000041</v>
      </c>
      <c r="U199" s="6">
        <v>232717.69999999914</v>
      </c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:35" x14ac:dyDescent="0.25">
      <c r="A200" s="18" t="s">
        <v>800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>
        <v>128.04</v>
      </c>
      <c r="T200" s="6"/>
      <c r="U200" s="6">
        <v>128.04</v>
      </c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:35" x14ac:dyDescent="0.25">
      <c r="A201" s="18" t="s">
        <v>401</v>
      </c>
      <c r="B201" s="6"/>
      <c r="C201" s="6"/>
      <c r="D201" s="6">
        <v>237.06</v>
      </c>
      <c r="E201" s="6">
        <v>711.18</v>
      </c>
      <c r="F201" s="6">
        <v>358.88</v>
      </c>
      <c r="G201" s="6"/>
      <c r="H201" s="6">
        <v>2199.5000000000005</v>
      </c>
      <c r="I201" s="6">
        <v>1122.3</v>
      </c>
      <c r="J201" s="6">
        <v>3507.5100000000007</v>
      </c>
      <c r="K201" s="6">
        <v>2192.9999999999991</v>
      </c>
      <c r="L201" s="6">
        <v>6142.25</v>
      </c>
      <c r="M201" s="6">
        <v>7079.2499999999973</v>
      </c>
      <c r="N201" s="6">
        <v>4854.9499999999989</v>
      </c>
      <c r="O201" s="6">
        <v>9250.16</v>
      </c>
      <c r="P201" s="6">
        <v>15377.419999999991</v>
      </c>
      <c r="Q201" s="6">
        <v>8808.91</v>
      </c>
      <c r="R201" s="6">
        <v>12624.749999999987</v>
      </c>
      <c r="S201" s="6">
        <v>11535.129999999997</v>
      </c>
      <c r="T201" s="6">
        <v>4676.0899999999983</v>
      </c>
      <c r="U201" s="6">
        <v>90678.339999999851</v>
      </c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:35" x14ac:dyDescent="0.25">
      <c r="A202" s="18" t="s">
        <v>402</v>
      </c>
      <c r="B202" s="6">
        <v>420.05</v>
      </c>
      <c r="C202" s="6">
        <v>332.08000000000004</v>
      </c>
      <c r="D202" s="6">
        <v>226.90000000000003</v>
      </c>
      <c r="E202" s="6">
        <v>270.2</v>
      </c>
      <c r="F202" s="6">
        <v>588.16</v>
      </c>
      <c r="G202" s="6">
        <v>1546.7299999999998</v>
      </c>
      <c r="H202" s="6">
        <v>6447.380000000001</v>
      </c>
      <c r="I202" s="6">
        <v>5935.4600000000009</v>
      </c>
      <c r="J202" s="6">
        <v>7726.9399999999987</v>
      </c>
      <c r="K202" s="6">
        <v>10588.190000000002</v>
      </c>
      <c r="L202" s="6">
        <v>5306.0999999999995</v>
      </c>
      <c r="M202" s="6">
        <v>1428.91</v>
      </c>
      <c r="N202" s="6">
        <v>7529.45</v>
      </c>
      <c r="O202" s="6">
        <v>4423.3999999999996</v>
      </c>
      <c r="P202" s="6">
        <v>4286.7699999999977</v>
      </c>
      <c r="Q202" s="6">
        <v>5515.3500000000013</v>
      </c>
      <c r="R202" s="6">
        <v>7507.5300000000007</v>
      </c>
      <c r="S202" s="6">
        <v>12530.550000000001</v>
      </c>
      <c r="T202" s="6">
        <v>7145.3899999999994</v>
      </c>
      <c r="U202" s="6">
        <v>89755.539999999877</v>
      </c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:35" x14ac:dyDescent="0.25">
      <c r="A203" s="18" t="s">
        <v>403</v>
      </c>
      <c r="B203" s="6"/>
      <c r="C203" s="6">
        <v>88.21</v>
      </c>
      <c r="D203" s="6">
        <v>264.63</v>
      </c>
      <c r="E203" s="6">
        <v>1690.7200000000003</v>
      </c>
      <c r="F203" s="6">
        <v>3042.34</v>
      </c>
      <c r="G203" s="6">
        <v>2571.4699999999998</v>
      </c>
      <c r="H203" s="6">
        <v>440.05999999999995</v>
      </c>
      <c r="I203" s="6">
        <v>1270.0300000000002</v>
      </c>
      <c r="J203" s="6">
        <v>1165.31</v>
      </c>
      <c r="K203" s="6">
        <v>716.77</v>
      </c>
      <c r="L203" s="6">
        <v>268.23</v>
      </c>
      <c r="M203" s="6">
        <v>367.52</v>
      </c>
      <c r="N203" s="6">
        <v>1991.76</v>
      </c>
      <c r="O203" s="6">
        <v>1236.7600000000002</v>
      </c>
      <c r="P203" s="6">
        <v>5929.86</v>
      </c>
      <c r="Q203" s="6">
        <v>5244.9299999999994</v>
      </c>
      <c r="R203" s="6">
        <v>12720.85</v>
      </c>
      <c r="S203" s="6">
        <v>9750.66</v>
      </c>
      <c r="T203" s="6">
        <v>1279.22</v>
      </c>
      <c r="U203" s="6">
        <v>50039.329999999958</v>
      </c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:35" x14ac:dyDescent="0.25">
      <c r="A204" s="18" t="s">
        <v>404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>
        <v>161.82</v>
      </c>
      <c r="M204" s="6">
        <v>1690.809999999997</v>
      </c>
      <c r="N204" s="6">
        <v>8081.9000000000487</v>
      </c>
      <c r="O204" s="6">
        <v>1374.5300000000016</v>
      </c>
      <c r="P204" s="6">
        <v>603.67000000000007</v>
      </c>
      <c r="Q204" s="6">
        <v>1162.6199999999999</v>
      </c>
      <c r="R204" s="6">
        <v>2314.6000000000017</v>
      </c>
      <c r="S204" s="6">
        <v>4602.9399999999796</v>
      </c>
      <c r="T204" s="6">
        <v>3434.0750000000016</v>
      </c>
      <c r="U204" s="6">
        <v>23426.964999999989</v>
      </c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:35" x14ac:dyDescent="0.25">
      <c r="A205" s="18" t="s">
        <v>801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>
        <v>739.98000000000013</v>
      </c>
      <c r="T205" s="6">
        <v>40.68</v>
      </c>
      <c r="U205" s="6">
        <v>780.66000000000008</v>
      </c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</row>
    <row r="206" spans="1:35" x14ac:dyDescent="0.25">
      <c r="A206" s="18" t="s">
        <v>405</v>
      </c>
      <c r="B206" s="6">
        <v>1477.8999999999999</v>
      </c>
      <c r="C206" s="6"/>
      <c r="D206" s="6">
        <v>239.38</v>
      </c>
      <c r="E206" s="6">
        <v>1505.6200000000008</v>
      </c>
      <c r="F206" s="6">
        <v>941.72999999999979</v>
      </c>
      <c r="G206" s="6">
        <v>2831.5299999999993</v>
      </c>
      <c r="H206" s="6">
        <v>2114.2100000000005</v>
      </c>
      <c r="I206" s="6">
        <v>3944.8999999999978</v>
      </c>
      <c r="J206" s="6">
        <v>5436.7500000000027</v>
      </c>
      <c r="K206" s="6">
        <v>22326.789999999964</v>
      </c>
      <c r="L206" s="6">
        <v>15339.069999999991</v>
      </c>
      <c r="M206" s="6">
        <v>24344.229999999992</v>
      </c>
      <c r="N206" s="6">
        <v>26748.059999999961</v>
      </c>
      <c r="O206" s="6">
        <v>21258.12</v>
      </c>
      <c r="P206" s="6">
        <v>20571.450000000033</v>
      </c>
      <c r="Q206" s="6">
        <v>14337.570000000003</v>
      </c>
      <c r="R206" s="6">
        <v>25890.81000000006</v>
      </c>
      <c r="S206" s="6">
        <v>39343.649999999878</v>
      </c>
      <c r="T206" s="6">
        <v>35501.430000000037</v>
      </c>
      <c r="U206" s="6">
        <v>264153.20000000263</v>
      </c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</row>
    <row r="207" spans="1:35" x14ac:dyDescent="0.25">
      <c r="A207" s="18" t="s">
        <v>406</v>
      </c>
      <c r="B207" s="6"/>
      <c r="C207" s="6"/>
      <c r="D207" s="6"/>
      <c r="E207" s="6"/>
      <c r="F207" s="6">
        <v>347.78999999999996</v>
      </c>
      <c r="G207" s="6">
        <v>114.65</v>
      </c>
      <c r="H207" s="6"/>
      <c r="I207" s="6">
        <v>545.94000000000005</v>
      </c>
      <c r="J207" s="6">
        <v>653.05999999999995</v>
      </c>
      <c r="K207" s="6">
        <v>320.34000000000003</v>
      </c>
      <c r="L207" s="6">
        <v>1561.9499999999998</v>
      </c>
      <c r="M207" s="6">
        <v>823.16</v>
      </c>
      <c r="N207" s="6">
        <v>1251.5099999999998</v>
      </c>
      <c r="O207" s="6">
        <v>2337.3799999999997</v>
      </c>
      <c r="P207" s="6">
        <v>4014.9000000000015</v>
      </c>
      <c r="Q207" s="6">
        <v>1980.9199999999998</v>
      </c>
      <c r="R207" s="6">
        <v>1785.02</v>
      </c>
      <c r="S207" s="6">
        <v>6168.2500000000018</v>
      </c>
      <c r="T207" s="6">
        <v>3731.2500000000014</v>
      </c>
      <c r="U207" s="6">
        <v>25636.12000000001</v>
      </c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</row>
    <row r="208" spans="1:35" x14ac:dyDescent="0.25">
      <c r="A208" s="18" t="s">
        <v>802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>
        <v>254.87</v>
      </c>
      <c r="T208" s="6">
        <v>98.28</v>
      </c>
      <c r="U208" s="6">
        <v>353.15</v>
      </c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</row>
    <row r="209" spans="1:35" x14ac:dyDescent="0.25">
      <c r="A209" s="18" t="s">
        <v>720</v>
      </c>
      <c r="B209" s="6"/>
      <c r="C209" s="6">
        <v>0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>
        <v>0</v>
      </c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</row>
    <row r="210" spans="1:35" x14ac:dyDescent="0.25">
      <c r="A210" s="3" t="s">
        <v>22</v>
      </c>
      <c r="B210" s="6">
        <v>929.75000000000011</v>
      </c>
      <c r="C210" s="6">
        <v>2685.8300000000004</v>
      </c>
      <c r="D210" s="6">
        <v>3973.0399999999991</v>
      </c>
      <c r="E210" s="6">
        <v>7335.6199999999853</v>
      </c>
      <c r="F210" s="6">
        <v>25940.31000000011</v>
      </c>
      <c r="G210" s="6">
        <v>20489.509999999962</v>
      </c>
      <c r="H210" s="6">
        <v>41717.670000000064</v>
      </c>
      <c r="I210" s="6">
        <v>35270.059999999961</v>
      </c>
      <c r="J210" s="6">
        <v>56311.089999999829</v>
      </c>
      <c r="K210" s="6">
        <v>51886.009999999937</v>
      </c>
      <c r="L210" s="6">
        <v>60145.589999999786</v>
      </c>
      <c r="M210" s="6">
        <v>49415.909999999727</v>
      </c>
      <c r="N210" s="6">
        <v>35071.240000000129</v>
      </c>
      <c r="O210" s="6">
        <v>25173.719999999925</v>
      </c>
      <c r="P210" s="6">
        <v>60047.020199999883</v>
      </c>
      <c r="Q210" s="6">
        <v>73329.336359999812</v>
      </c>
      <c r="R210" s="6">
        <v>78596.843050000287</v>
      </c>
      <c r="S210" s="6">
        <v>96463.571600000927</v>
      </c>
      <c r="T210" s="6">
        <v>65103.692859999719</v>
      </c>
      <c r="U210" s="6">
        <v>789885.81406995002</v>
      </c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</row>
    <row r="211" spans="1:35" x14ac:dyDescent="0.25">
      <c r="A211" s="18" t="s">
        <v>407</v>
      </c>
      <c r="B211" s="6"/>
      <c r="C211" s="6"/>
      <c r="D211" s="6">
        <v>745.87999999999954</v>
      </c>
      <c r="E211" s="6">
        <v>1270.5699999999995</v>
      </c>
      <c r="F211" s="6">
        <v>665.42000000000041</v>
      </c>
      <c r="G211" s="6">
        <v>1934.6499999999994</v>
      </c>
      <c r="H211" s="6">
        <v>976.90000000000032</v>
      </c>
      <c r="I211" s="6">
        <v>307.26000000000005</v>
      </c>
      <c r="J211" s="6">
        <v>890.95</v>
      </c>
      <c r="K211" s="6">
        <v>1720.3300000000002</v>
      </c>
      <c r="L211" s="6">
        <v>1642.2300000000005</v>
      </c>
      <c r="M211" s="6">
        <v>553.02999999999986</v>
      </c>
      <c r="N211" s="6">
        <v>2540.5599999999986</v>
      </c>
      <c r="O211" s="6">
        <v>558.88000000000011</v>
      </c>
      <c r="P211" s="6">
        <v>427.9</v>
      </c>
      <c r="Q211" s="6">
        <v>530.96</v>
      </c>
      <c r="R211" s="6">
        <v>2696.1200000000013</v>
      </c>
      <c r="S211" s="6">
        <v>3705.3900000000008</v>
      </c>
      <c r="T211" s="6">
        <v>2419.1799999999989</v>
      </c>
      <c r="U211" s="6">
        <v>23586.209999999959</v>
      </c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</row>
    <row r="212" spans="1:35" x14ac:dyDescent="0.25">
      <c r="A212" s="18" t="s">
        <v>408</v>
      </c>
      <c r="B212" s="6"/>
      <c r="C212" s="6">
        <v>29.94</v>
      </c>
      <c r="D212" s="6">
        <v>29.94</v>
      </c>
      <c r="E212" s="6">
        <v>169.80000000000004</v>
      </c>
      <c r="F212" s="6">
        <v>870.47000000000025</v>
      </c>
      <c r="G212" s="6">
        <v>555.96000000000015</v>
      </c>
      <c r="H212" s="6">
        <v>699.99000000000024</v>
      </c>
      <c r="I212" s="6">
        <v>924.79999999999984</v>
      </c>
      <c r="J212" s="6">
        <v>1043.0499999999997</v>
      </c>
      <c r="K212" s="6">
        <v>626.71999999999991</v>
      </c>
      <c r="L212" s="6">
        <v>108.8</v>
      </c>
      <c r="M212" s="6">
        <v>498.88000000000005</v>
      </c>
      <c r="N212" s="6">
        <v>225.88</v>
      </c>
      <c r="O212" s="6">
        <v>468.88</v>
      </c>
      <c r="P212" s="6">
        <v>662.50999999999976</v>
      </c>
      <c r="Q212" s="6">
        <v>964.7399999999999</v>
      </c>
      <c r="R212" s="6">
        <v>956.87999999999977</v>
      </c>
      <c r="S212" s="6">
        <v>758.98999999999978</v>
      </c>
      <c r="T212" s="6">
        <v>471.08000000000004</v>
      </c>
      <c r="U212" s="6">
        <v>10067.309999999972</v>
      </c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</row>
    <row r="213" spans="1:35" x14ac:dyDescent="0.25">
      <c r="A213" s="18" t="s">
        <v>409</v>
      </c>
      <c r="B213" s="6"/>
      <c r="C213" s="6"/>
      <c r="D213" s="6"/>
      <c r="E213" s="6"/>
      <c r="F213" s="6">
        <v>769.82999999999993</v>
      </c>
      <c r="G213" s="6">
        <v>330</v>
      </c>
      <c r="H213" s="6">
        <v>550</v>
      </c>
      <c r="I213" s="6">
        <v>355.20000000000005</v>
      </c>
      <c r="J213" s="6">
        <v>1066.1599999999999</v>
      </c>
      <c r="K213" s="6">
        <v>355.48</v>
      </c>
      <c r="L213" s="6">
        <v>601.42000000000007</v>
      </c>
      <c r="M213" s="6">
        <v>122.97</v>
      </c>
      <c r="N213" s="6">
        <v>118.4</v>
      </c>
      <c r="O213" s="6">
        <v>249.57</v>
      </c>
      <c r="P213" s="6">
        <v>738.6400000000001</v>
      </c>
      <c r="Q213" s="6">
        <v>1099.08</v>
      </c>
      <c r="R213" s="6">
        <v>489.07</v>
      </c>
      <c r="S213" s="6">
        <v>1228.03</v>
      </c>
      <c r="T213" s="6">
        <v>133.88999999999999</v>
      </c>
      <c r="U213" s="6">
        <v>8207.7400000000034</v>
      </c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</row>
    <row r="214" spans="1:35" x14ac:dyDescent="0.25">
      <c r="A214" s="18" t="s">
        <v>410</v>
      </c>
      <c r="B214" s="6"/>
      <c r="C214" s="6"/>
      <c r="D214" s="6">
        <v>262.7</v>
      </c>
      <c r="E214" s="6">
        <v>764.34</v>
      </c>
      <c r="F214" s="6">
        <v>466.22000000000008</v>
      </c>
      <c r="G214" s="6">
        <v>730.88999999999987</v>
      </c>
      <c r="H214" s="6">
        <v>847.7</v>
      </c>
      <c r="I214" s="6">
        <v>407.07000000000005</v>
      </c>
      <c r="J214" s="6">
        <v>737.81999999999982</v>
      </c>
      <c r="K214" s="6">
        <v>1434.7800000000013</v>
      </c>
      <c r="L214" s="6">
        <v>1331.2800000000002</v>
      </c>
      <c r="M214" s="6">
        <v>419.43000000000006</v>
      </c>
      <c r="N214" s="6">
        <v>1904.5700000000008</v>
      </c>
      <c r="O214" s="6">
        <v>942.81000000000006</v>
      </c>
      <c r="P214" s="6">
        <v>694.57999999999993</v>
      </c>
      <c r="Q214" s="6">
        <v>907.95</v>
      </c>
      <c r="R214" s="6">
        <v>2991.4100000000003</v>
      </c>
      <c r="S214" s="6">
        <v>3034.7200000000012</v>
      </c>
      <c r="T214" s="6">
        <v>3185.139999999999</v>
      </c>
      <c r="U214" s="6">
        <v>21063.410000000014</v>
      </c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</row>
    <row r="215" spans="1:35" x14ac:dyDescent="0.25">
      <c r="A215" s="18" t="s">
        <v>411</v>
      </c>
      <c r="B215" s="6"/>
      <c r="C215" s="6">
        <v>19.96</v>
      </c>
      <c r="D215" s="6">
        <v>129.74</v>
      </c>
      <c r="E215" s="6">
        <v>249.74000000000007</v>
      </c>
      <c r="F215" s="6">
        <v>959.59000000000026</v>
      </c>
      <c r="G215" s="6">
        <v>967.62000000000035</v>
      </c>
      <c r="H215" s="6">
        <v>900.2000000000005</v>
      </c>
      <c r="I215" s="6">
        <v>1141.1599999999999</v>
      </c>
      <c r="J215" s="6">
        <v>1139.9399999999998</v>
      </c>
      <c r="K215" s="6">
        <v>809.11999999999966</v>
      </c>
      <c r="L215" s="6">
        <v>283.39</v>
      </c>
      <c r="M215" s="6">
        <v>585.77</v>
      </c>
      <c r="N215" s="6">
        <v>281.31</v>
      </c>
      <c r="O215" s="6">
        <v>479.97</v>
      </c>
      <c r="P215" s="6">
        <v>1112.0499999999997</v>
      </c>
      <c r="Q215" s="6">
        <v>740.30999999999983</v>
      </c>
      <c r="R215" s="6">
        <v>990.00999999999965</v>
      </c>
      <c r="S215" s="6">
        <v>670.51</v>
      </c>
      <c r="T215" s="6">
        <v>445.5200000000001</v>
      </c>
      <c r="U215" s="6">
        <v>11905.90999999994</v>
      </c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</row>
    <row r="216" spans="1:35" x14ac:dyDescent="0.25">
      <c r="A216" s="18" t="s">
        <v>412</v>
      </c>
      <c r="B216" s="6"/>
      <c r="C216" s="6"/>
      <c r="D216" s="6"/>
      <c r="E216" s="6"/>
      <c r="F216" s="6">
        <v>550</v>
      </c>
      <c r="G216" s="6">
        <v>671.72</v>
      </c>
      <c r="H216" s="6">
        <v>1321.55</v>
      </c>
      <c r="I216" s="6">
        <v>2249.6</v>
      </c>
      <c r="J216" s="6">
        <v>1658.1600000000003</v>
      </c>
      <c r="K216" s="6">
        <v>596.71</v>
      </c>
      <c r="L216" s="6">
        <v>483.02000000000004</v>
      </c>
      <c r="M216" s="6">
        <v>122.97</v>
      </c>
      <c r="N216" s="6">
        <v>118.4</v>
      </c>
      <c r="O216" s="6">
        <v>122.98</v>
      </c>
      <c r="P216" s="6">
        <v>739.45</v>
      </c>
      <c r="Q216" s="6">
        <v>489.07</v>
      </c>
      <c r="R216" s="6">
        <v>774.18999999999994</v>
      </c>
      <c r="S216" s="6">
        <v>1119.19</v>
      </c>
      <c r="T216" s="6">
        <v>133.88999999999999</v>
      </c>
      <c r="U216" s="6">
        <v>11150.899999999996</v>
      </c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</row>
    <row r="217" spans="1:35" x14ac:dyDescent="0.25">
      <c r="A217" s="18" t="s">
        <v>413</v>
      </c>
      <c r="B217" s="6">
        <v>425.19000000000011</v>
      </c>
      <c r="C217" s="6">
        <v>345.97000000000008</v>
      </c>
      <c r="D217" s="6"/>
      <c r="E217" s="6">
        <v>673.94000000000028</v>
      </c>
      <c r="F217" s="6">
        <v>489.95000000000016</v>
      </c>
      <c r="G217" s="6">
        <v>725.88000000000011</v>
      </c>
      <c r="H217" s="6">
        <v>1675.82</v>
      </c>
      <c r="I217" s="6">
        <v>342.5499999999999</v>
      </c>
      <c r="J217" s="6">
        <v>140.79999999999998</v>
      </c>
      <c r="K217" s="6">
        <v>2292.5899999999979</v>
      </c>
      <c r="L217" s="6">
        <v>1281.3700000000008</v>
      </c>
      <c r="M217" s="6">
        <v>947.65000000000032</v>
      </c>
      <c r="N217" s="6">
        <v>2936.2699999999954</v>
      </c>
      <c r="O217" s="6">
        <v>882.49000000000058</v>
      </c>
      <c r="P217" s="6">
        <v>663.77</v>
      </c>
      <c r="Q217" s="6">
        <v>1927.9100000000012</v>
      </c>
      <c r="R217" s="6">
        <v>3274.6500000000019</v>
      </c>
      <c r="S217" s="6">
        <v>5543.22</v>
      </c>
      <c r="T217" s="6">
        <v>6052.8799999999974</v>
      </c>
      <c r="U217" s="6">
        <v>30622.900000000151</v>
      </c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</row>
    <row r="218" spans="1:35" x14ac:dyDescent="0.25">
      <c r="A218" s="18" t="s">
        <v>414</v>
      </c>
      <c r="B218" s="6"/>
      <c r="C218" s="6"/>
      <c r="D218" s="6"/>
      <c r="E218" s="6"/>
      <c r="F218" s="6">
        <v>977.41999999999985</v>
      </c>
      <c r="G218" s="6">
        <v>299.84999999999997</v>
      </c>
      <c r="H218" s="6">
        <v>3521.4700000000012</v>
      </c>
      <c r="I218" s="6">
        <v>4958.9899999999989</v>
      </c>
      <c r="J218" s="6">
        <v>7705.7900000000018</v>
      </c>
      <c r="K218" s="6">
        <v>6726.2299999999941</v>
      </c>
      <c r="L218" s="6">
        <v>9344.8500000000022</v>
      </c>
      <c r="M218" s="6">
        <v>6168.4599999999937</v>
      </c>
      <c r="N218" s="6">
        <v>2008.53</v>
      </c>
      <c r="O218" s="6">
        <v>3121.260000000002</v>
      </c>
      <c r="P218" s="6">
        <v>9073.381400000002</v>
      </c>
      <c r="Q218" s="6">
        <v>9006.930620000001</v>
      </c>
      <c r="R218" s="6">
        <v>8221.7536700000037</v>
      </c>
      <c r="S218" s="6">
        <v>11022.30846</v>
      </c>
      <c r="T218" s="6">
        <v>5479.540089999995</v>
      </c>
      <c r="U218" s="6">
        <v>87636.764240000019</v>
      </c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</row>
    <row r="219" spans="1:35" x14ac:dyDescent="0.25">
      <c r="A219" s="18" t="s">
        <v>415</v>
      </c>
      <c r="B219" s="6"/>
      <c r="C219" s="6"/>
      <c r="D219" s="6">
        <v>14.98</v>
      </c>
      <c r="E219" s="6"/>
      <c r="F219" s="6">
        <v>677.62000000000057</v>
      </c>
      <c r="G219" s="6">
        <v>1044.7500000000002</v>
      </c>
      <c r="H219" s="6">
        <v>1973.2400000000007</v>
      </c>
      <c r="I219" s="6">
        <v>2026.9000000000019</v>
      </c>
      <c r="J219" s="6">
        <v>3577.2799999999984</v>
      </c>
      <c r="K219" s="6">
        <v>1744.1800000000003</v>
      </c>
      <c r="L219" s="6">
        <v>2699.9000000000005</v>
      </c>
      <c r="M219" s="6">
        <v>3448.9700000000012</v>
      </c>
      <c r="N219" s="6">
        <v>1607.3</v>
      </c>
      <c r="O219" s="6">
        <v>1305.8600000000013</v>
      </c>
      <c r="P219" s="6">
        <v>4335.1699999999928</v>
      </c>
      <c r="Q219" s="6">
        <v>5232.6199999999862</v>
      </c>
      <c r="R219" s="6">
        <v>5300.9699999999848</v>
      </c>
      <c r="S219" s="6">
        <v>3916.6600000000008</v>
      </c>
      <c r="T219" s="6">
        <v>2617.9499999999985</v>
      </c>
      <c r="U219" s="6">
        <v>41524.349999999846</v>
      </c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</row>
    <row r="220" spans="1:35" x14ac:dyDescent="0.25">
      <c r="A220" s="18" t="s">
        <v>416</v>
      </c>
      <c r="B220" s="6">
        <v>148.73999999999998</v>
      </c>
      <c r="C220" s="6">
        <v>475.10000000000014</v>
      </c>
      <c r="D220" s="6">
        <v>705.0500000000003</v>
      </c>
      <c r="E220" s="6">
        <v>1161.3199999999988</v>
      </c>
      <c r="F220" s="6">
        <v>257.13999999999993</v>
      </c>
      <c r="G220" s="6">
        <v>1347.7699999999977</v>
      </c>
      <c r="H220" s="6">
        <v>1303.6299999999978</v>
      </c>
      <c r="I220" s="6">
        <v>569.85000000000025</v>
      </c>
      <c r="J220" s="6">
        <v>785.62000000000012</v>
      </c>
      <c r="K220" s="6">
        <v>2753.6899999999955</v>
      </c>
      <c r="L220" s="6">
        <v>1527.2600000000007</v>
      </c>
      <c r="M220" s="6">
        <v>1010.9400000000003</v>
      </c>
      <c r="N220" s="6">
        <v>2974.679999999993</v>
      </c>
      <c r="O220" s="6">
        <v>912.00000000000057</v>
      </c>
      <c r="P220" s="6">
        <v>856.21999999999991</v>
      </c>
      <c r="Q220" s="6">
        <v>2548.0000000000014</v>
      </c>
      <c r="R220" s="6">
        <v>4449.0000000000009</v>
      </c>
      <c r="S220" s="6">
        <v>7158.7899999999963</v>
      </c>
      <c r="T220" s="6">
        <v>7268.2600000000011</v>
      </c>
      <c r="U220" s="6">
        <v>38213.059999999983</v>
      </c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</row>
    <row r="221" spans="1:35" x14ac:dyDescent="0.25">
      <c r="A221" s="18" t="s">
        <v>417</v>
      </c>
      <c r="B221" s="6">
        <v>74.92</v>
      </c>
      <c r="C221" s="6">
        <v>74.92</v>
      </c>
      <c r="D221" s="6">
        <v>149.84</v>
      </c>
      <c r="E221" s="6">
        <v>149.97999999999999</v>
      </c>
      <c r="F221" s="6">
        <v>7047.3499999999922</v>
      </c>
      <c r="G221" s="6">
        <v>3001.1699999999987</v>
      </c>
      <c r="H221" s="6">
        <v>8229.2699999999932</v>
      </c>
      <c r="I221" s="6">
        <v>6582.5799999999954</v>
      </c>
      <c r="J221" s="6">
        <v>11952.929999999986</v>
      </c>
      <c r="K221" s="6">
        <v>10573.299999999994</v>
      </c>
      <c r="L221" s="6">
        <v>12632.369999999997</v>
      </c>
      <c r="M221" s="6">
        <v>11164.549999999994</v>
      </c>
      <c r="N221" s="6">
        <v>4031.5199999999986</v>
      </c>
      <c r="O221" s="6">
        <v>4797.920000000001</v>
      </c>
      <c r="P221" s="6">
        <v>12074.788600000003</v>
      </c>
      <c r="Q221" s="6">
        <v>12755.068840000007</v>
      </c>
      <c r="R221" s="6">
        <v>12191.22174000001</v>
      </c>
      <c r="S221" s="6">
        <v>15615.530859999999</v>
      </c>
      <c r="T221" s="6">
        <v>8399.125149999998</v>
      </c>
      <c r="U221" s="6">
        <v>141498.35519000108</v>
      </c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</row>
    <row r="222" spans="1:35" x14ac:dyDescent="0.25">
      <c r="A222" s="18" t="s">
        <v>418</v>
      </c>
      <c r="B222" s="6">
        <v>95.499999999999986</v>
      </c>
      <c r="C222" s="6">
        <v>825.01999999999964</v>
      </c>
      <c r="D222" s="6">
        <v>194.73999999999995</v>
      </c>
      <c r="E222" s="6">
        <v>554.54000000000019</v>
      </c>
      <c r="F222" s="6">
        <v>3419.9499999999848</v>
      </c>
      <c r="G222" s="6">
        <v>2481.3100000000022</v>
      </c>
      <c r="H222" s="6">
        <v>3861.7599999999907</v>
      </c>
      <c r="I222" s="6">
        <v>2482.2200000000043</v>
      </c>
      <c r="J222" s="6">
        <v>5873.8000000000075</v>
      </c>
      <c r="K222" s="6">
        <v>3096.9799999999982</v>
      </c>
      <c r="L222" s="6">
        <v>6102.3800000000074</v>
      </c>
      <c r="M222" s="6">
        <v>4515.0799999999981</v>
      </c>
      <c r="N222" s="6">
        <v>3672.9799999999991</v>
      </c>
      <c r="O222" s="6">
        <v>2567.280000000002</v>
      </c>
      <c r="P222" s="6">
        <v>6635.309999999994</v>
      </c>
      <c r="Q222" s="6">
        <v>10060.470000000012</v>
      </c>
      <c r="R222" s="6">
        <v>10834.160000000034</v>
      </c>
      <c r="S222" s="6">
        <v>7238.839999999992</v>
      </c>
      <c r="T222" s="6">
        <v>5344.84</v>
      </c>
      <c r="U222" s="6">
        <v>79857.160000000178</v>
      </c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</row>
    <row r="223" spans="1:35" x14ac:dyDescent="0.25">
      <c r="A223" s="18" t="s">
        <v>419</v>
      </c>
      <c r="B223" s="6"/>
      <c r="C223" s="6"/>
      <c r="D223" s="6">
        <v>1260.7899999999981</v>
      </c>
      <c r="E223" s="6">
        <v>1082.2499999999993</v>
      </c>
      <c r="F223" s="6">
        <v>852.8000000000003</v>
      </c>
      <c r="G223" s="6">
        <v>1245.6599999999974</v>
      </c>
      <c r="H223" s="6">
        <v>1947.8999999999992</v>
      </c>
      <c r="I223" s="6">
        <v>813.26999999999975</v>
      </c>
      <c r="J223" s="6">
        <v>252.72</v>
      </c>
      <c r="K223" s="6">
        <v>2777.5899999999965</v>
      </c>
      <c r="L223" s="6">
        <v>2264.2399999999966</v>
      </c>
      <c r="M223" s="6">
        <v>1049.3900000000003</v>
      </c>
      <c r="N223" s="6">
        <v>3352.8399999999924</v>
      </c>
      <c r="O223" s="6">
        <v>712.9500000000005</v>
      </c>
      <c r="P223" s="6">
        <v>817.2</v>
      </c>
      <c r="Q223" s="6">
        <v>2352.1200000000013</v>
      </c>
      <c r="R223" s="6">
        <v>4805.2000000000044</v>
      </c>
      <c r="S223" s="6">
        <v>8351.0199999999895</v>
      </c>
      <c r="T223" s="6">
        <v>7683.3100000000022</v>
      </c>
      <c r="U223" s="6">
        <v>41621.249999999825</v>
      </c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</row>
    <row r="224" spans="1:35" x14ac:dyDescent="0.25">
      <c r="A224" s="18" t="s">
        <v>420</v>
      </c>
      <c r="B224" s="6">
        <v>74.92</v>
      </c>
      <c r="C224" s="6">
        <v>74.92</v>
      </c>
      <c r="D224" s="6">
        <v>74.92</v>
      </c>
      <c r="E224" s="6">
        <v>524.72</v>
      </c>
      <c r="F224" s="6">
        <v>4950.2599999999984</v>
      </c>
      <c r="G224" s="6">
        <v>2101.0699999999997</v>
      </c>
      <c r="H224" s="6">
        <v>9520.5099999999966</v>
      </c>
      <c r="I224" s="6">
        <v>7611.3299999999963</v>
      </c>
      <c r="J224" s="6">
        <v>12043.089999999989</v>
      </c>
      <c r="K224" s="6">
        <v>12882.829999999987</v>
      </c>
      <c r="L224" s="6">
        <v>14380.630000000001</v>
      </c>
      <c r="M224" s="6">
        <v>13415.569999999991</v>
      </c>
      <c r="N224" s="6">
        <v>4679.7299999999987</v>
      </c>
      <c r="O224" s="6">
        <v>4924.2899999999991</v>
      </c>
      <c r="P224" s="6">
        <v>13419.690200000001</v>
      </c>
      <c r="Q224" s="6">
        <v>13600.086900000004</v>
      </c>
      <c r="R224" s="6">
        <v>9474.367640000004</v>
      </c>
      <c r="S224" s="6">
        <v>17889.392279999989</v>
      </c>
      <c r="T224" s="6">
        <v>9327.6276200000048</v>
      </c>
      <c r="U224" s="6">
        <v>150969.95464000109</v>
      </c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</row>
    <row r="225" spans="1:35" x14ac:dyDescent="0.25">
      <c r="A225" s="18" t="s">
        <v>421</v>
      </c>
      <c r="B225" s="6">
        <v>110.48</v>
      </c>
      <c r="C225" s="6">
        <v>839.99999999999966</v>
      </c>
      <c r="D225" s="6">
        <v>404.46000000000015</v>
      </c>
      <c r="E225" s="6">
        <v>734.4200000000003</v>
      </c>
      <c r="F225" s="6">
        <v>2986.2899999999909</v>
      </c>
      <c r="G225" s="6">
        <v>3051.2099999999964</v>
      </c>
      <c r="H225" s="6">
        <v>4387.7299999999886</v>
      </c>
      <c r="I225" s="6">
        <v>4497.2799999999916</v>
      </c>
      <c r="J225" s="6">
        <v>7442.9800000000068</v>
      </c>
      <c r="K225" s="6">
        <v>3495.4800000000014</v>
      </c>
      <c r="L225" s="6">
        <v>5462.4500000000107</v>
      </c>
      <c r="M225" s="6">
        <v>5392.2500000000055</v>
      </c>
      <c r="N225" s="6">
        <v>4618.2700000000032</v>
      </c>
      <c r="O225" s="6">
        <v>3126.5800000000045</v>
      </c>
      <c r="P225" s="6">
        <v>7796.3600000000015</v>
      </c>
      <c r="Q225" s="6">
        <v>11114.02000000002</v>
      </c>
      <c r="R225" s="6">
        <v>11147.840000000026</v>
      </c>
      <c r="S225" s="6">
        <v>9210.9800000000178</v>
      </c>
      <c r="T225" s="6">
        <v>6141.4600000000046</v>
      </c>
      <c r="U225" s="6">
        <v>91960.540000000998</v>
      </c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</row>
    <row r="226" spans="1:35" x14ac:dyDescent="0.25">
      <c r="A226" s="3" t="s">
        <v>26</v>
      </c>
      <c r="B226" s="6">
        <v>19646.800000000036</v>
      </c>
      <c r="C226" s="6">
        <v>9475.120000000019</v>
      </c>
      <c r="D226" s="6">
        <v>8000.4800000000068</v>
      </c>
      <c r="E226" s="6">
        <v>36849.209999999963</v>
      </c>
      <c r="F226" s="6">
        <v>122234.38000000048</v>
      </c>
      <c r="G226" s="6">
        <v>196583.1600000007</v>
      </c>
      <c r="H226" s="6">
        <v>205068.83000000037</v>
      </c>
      <c r="I226" s="6">
        <v>225012.239999999</v>
      </c>
      <c r="J226" s="6">
        <v>267835.43999999895</v>
      </c>
      <c r="K226" s="6">
        <v>422925.06000000238</v>
      </c>
      <c r="L226" s="6">
        <v>427941.7100000034</v>
      </c>
      <c r="M226" s="6">
        <v>261874.50000000087</v>
      </c>
      <c r="N226" s="6">
        <v>353554.18000000273</v>
      </c>
      <c r="O226" s="6">
        <v>314543.3200000003</v>
      </c>
      <c r="P226" s="6">
        <v>335665.91397999966</v>
      </c>
      <c r="Q226" s="6">
        <v>345731.68895999942</v>
      </c>
      <c r="R226" s="6">
        <v>536232.38902000082</v>
      </c>
      <c r="S226" s="6">
        <v>580581.1647799972</v>
      </c>
      <c r="T226" s="6">
        <v>529592.43047999602</v>
      </c>
      <c r="U226" s="6">
        <v>5199348.0172200296</v>
      </c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</row>
    <row r="227" spans="1:35" x14ac:dyDescent="0.25">
      <c r="A227" s="18" t="s">
        <v>422</v>
      </c>
      <c r="B227" s="6"/>
      <c r="C227" s="6"/>
      <c r="D227" s="6"/>
      <c r="E227" s="6"/>
      <c r="F227" s="6"/>
      <c r="G227" s="6"/>
      <c r="H227" s="6"/>
      <c r="I227" s="6">
        <v>649</v>
      </c>
      <c r="J227" s="6">
        <v>1078.53</v>
      </c>
      <c r="K227" s="6">
        <v>5005.920000000001</v>
      </c>
      <c r="L227" s="6">
        <v>1838.33</v>
      </c>
      <c r="M227" s="6">
        <v>541.52</v>
      </c>
      <c r="N227" s="6">
        <v>2050.6299999999997</v>
      </c>
      <c r="O227" s="6">
        <v>42.18</v>
      </c>
      <c r="P227" s="6"/>
      <c r="Q227" s="6">
        <v>247.65</v>
      </c>
      <c r="R227" s="6">
        <v>446</v>
      </c>
      <c r="S227" s="6">
        <v>23.85</v>
      </c>
      <c r="T227" s="6">
        <v>4155.8099999999995</v>
      </c>
      <c r="U227" s="6">
        <v>16079.419999999996</v>
      </c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</row>
    <row r="228" spans="1:35" x14ac:dyDescent="0.25">
      <c r="A228" s="18" t="s">
        <v>423</v>
      </c>
      <c r="B228" s="6">
        <v>74.12</v>
      </c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>
        <v>74.12</v>
      </c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</row>
    <row r="229" spans="1:35" x14ac:dyDescent="0.25">
      <c r="A229" s="18" t="s">
        <v>424</v>
      </c>
      <c r="B229" s="6">
        <v>228.02000000000004</v>
      </c>
      <c r="C229" s="6">
        <v>115.36000000000001</v>
      </c>
      <c r="D229" s="6">
        <v>35.159999999999997</v>
      </c>
      <c r="E229" s="6">
        <v>281.62</v>
      </c>
      <c r="F229" s="6">
        <v>61.42</v>
      </c>
      <c r="G229" s="6">
        <v>262.52999999999997</v>
      </c>
      <c r="H229" s="6">
        <v>185.64999999999998</v>
      </c>
      <c r="I229" s="6">
        <v>1076.940000000001</v>
      </c>
      <c r="J229" s="6">
        <v>1359.8400000000011</v>
      </c>
      <c r="K229" s="6">
        <v>5624.6100000000069</v>
      </c>
      <c r="L229" s="6">
        <v>2799.1599999999989</v>
      </c>
      <c r="M229" s="6">
        <v>2270.0099999999998</v>
      </c>
      <c r="N229" s="6">
        <v>6755.6699999999873</v>
      </c>
      <c r="O229" s="6">
        <v>3545.6799999999985</v>
      </c>
      <c r="P229" s="6">
        <v>723.77</v>
      </c>
      <c r="Q229" s="6">
        <v>1349.8200000000002</v>
      </c>
      <c r="R229" s="6">
        <v>3513.9399999999996</v>
      </c>
      <c r="S229" s="6">
        <v>3824.3699999999958</v>
      </c>
      <c r="T229" s="6">
        <v>4918.7999999999965</v>
      </c>
      <c r="U229" s="6">
        <v>38932.370000000308</v>
      </c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</row>
    <row r="230" spans="1:35" x14ac:dyDescent="0.25">
      <c r="A230" s="18" t="s">
        <v>825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>
        <v>316.48</v>
      </c>
      <c r="U230" s="6">
        <v>316.48</v>
      </c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</row>
    <row r="231" spans="1:35" x14ac:dyDescent="0.25">
      <c r="A231" s="18" t="s">
        <v>425</v>
      </c>
      <c r="B231" s="6">
        <v>1346.08</v>
      </c>
      <c r="C231" s="6">
        <v>112</v>
      </c>
      <c r="D231" s="6">
        <v>558.20000000000005</v>
      </c>
      <c r="E231" s="6">
        <v>1165.1299999999999</v>
      </c>
      <c r="F231" s="6">
        <v>786.40999999999985</v>
      </c>
      <c r="G231" s="6">
        <v>1921.7099999999998</v>
      </c>
      <c r="H231" s="6">
        <v>3232.04</v>
      </c>
      <c r="I231" s="6">
        <v>2199.7699999999995</v>
      </c>
      <c r="J231" s="6">
        <v>2330.5699999999997</v>
      </c>
      <c r="K231" s="6">
        <v>11652.400000000012</v>
      </c>
      <c r="L231" s="6">
        <v>8034.01</v>
      </c>
      <c r="M231" s="6">
        <v>4044.279999999997</v>
      </c>
      <c r="N231" s="6">
        <v>13248.989999999994</v>
      </c>
      <c r="O231" s="6">
        <v>6216.6199999999981</v>
      </c>
      <c r="P231" s="6">
        <v>3249.01</v>
      </c>
      <c r="Q231" s="6">
        <v>5877.510000000002</v>
      </c>
      <c r="R231" s="6">
        <v>9949.1700000000037</v>
      </c>
      <c r="S231" s="6">
        <v>13422.139999999998</v>
      </c>
      <c r="T231" s="6">
        <v>17572.130000000019</v>
      </c>
      <c r="U231" s="6">
        <v>106918.17000000142</v>
      </c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</row>
    <row r="232" spans="1:35" x14ac:dyDescent="0.25">
      <c r="A232" s="18" t="s">
        <v>426</v>
      </c>
      <c r="B232" s="6"/>
      <c r="C232" s="6"/>
      <c r="D232" s="6"/>
      <c r="E232" s="6">
        <v>338.28000000000003</v>
      </c>
      <c r="F232" s="6">
        <v>554.58000000000004</v>
      </c>
      <c r="G232" s="6">
        <v>902.08</v>
      </c>
      <c r="H232" s="6">
        <v>1465.88</v>
      </c>
      <c r="I232" s="6">
        <v>582.67999999999995</v>
      </c>
      <c r="J232" s="6">
        <v>1530.1000000000001</v>
      </c>
      <c r="K232" s="6">
        <v>711.26</v>
      </c>
      <c r="L232" s="6">
        <v>704.68000000000006</v>
      </c>
      <c r="M232" s="6">
        <v>478.39</v>
      </c>
      <c r="N232" s="6">
        <v>120.23</v>
      </c>
      <c r="O232" s="6">
        <v>123.33</v>
      </c>
      <c r="P232" s="6">
        <v>493.32</v>
      </c>
      <c r="Q232" s="6">
        <v>137.99572000000001</v>
      </c>
      <c r="R232" s="6">
        <v>709.2</v>
      </c>
      <c r="S232" s="6">
        <v>1366.0299999999997</v>
      </c>
      <c r="T232" s="6">
        <v>759.22</v>
      </c>
      <c r="U232" s="6">
        <v>10977.255720000012</v>
      </c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</row>
    <row r="233" spans="1:35" x14ac:dyDescent="0.25">
      <c r="A233" s="18" t="s">
        <v>427</v>
      </c>
      <c r="B233" s="6">
        <v>1984.5200000000004</v>
      </c>
      <c r="C233" s="6">
        <v>933.9500000000005</v>
      </c>
      <c r="D233" s="6">
        <v>630.38999999999987</v>
      </c>
      <c r="E233" s="6">
        <v>1788.2299999999998</v>
      </c>
      <c r="F233" s="6">
        <v>3464.2700000000009</v>
      </c>
      <c r="G233" s="6">
        <v>5849.47</v>
      </c>
      <c r="H233" s="6">
        <v>3229.5600000000009</v>
      </c>
      <c r="I233" s="6">
        <v>2089.1</v>
      </c>
      <c r="J233" s="6">
        <v>5954.65</v>
      </c>
      <c r="K233" s="6">
        <v>12979.750000000004</v>
      </c>
      <c r="L233" s="6">
        <v>16313.990000000029</v>
      </c>
      <c r="M233" s="6">
        <v>4303.7199999999939</v>
      </c>
      <c r="N233" s="6">
        <v>10151.26999999998</v>
      </c>
      <c r="O233" s="6">
        <v>14120.879999999996</v>
      </c>
      <c r="P233" s="6">
        <v>7869.6799999999976</v>
      </c>
      <c r="Q233" s="6">
        <v>11504.240000000009</v>
      </c>
      <c r="R233" s="6">
        <v>32989.239999999976</v>
      </c>
      <c r="S233" s="6">
        <v>46323.109999999979</v>
      </c>
      <c r="T233" s="6">
        <v>45518.789999999994</v>
      </c>
      <c r="U233" s="6">
        <v>227998.80999999968</v>
      </c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:35" x14ac:dyDescent="0.25">
      <c r="A234" s="18" t="s">
        <v>428</v>
      </c>
      <c r="B234" s="6"/>
      <c r="C234" s="6"/>
      <c r="D234" s="6"/>
      <c r="E234" s="6">
        <v>3249.6</v>
      </c>
      <c r="F234" s="6">
        <v>18586.190000000024</v>
      </c>
      <c r="G234" s="6">
        <v>23952.480000000003</v>
      </c>
      <c r="H234" s="6">
        <v>24199.480000000007</v>
      </c>
      <c r="I234" s="6">
        <v>31354.789999999946</v>
      </c>
      <c r="J234" s="6">
        <v>30442.949999999975</v>
      </c>
      <c r="K234" s="6">
        <v>45080.61000000003</v>
      </c>
      <c r="L234" s="6">
        <v>47595.150000000023</v>
      </c>
      <c r="M234" s="6">
        <v>24644.029999999995</v>
      </c>
      <c r="N234" s="6">
        <v>26774.530000000002</v>
      </c>
      <c r="O234" s="6">
        <v>34959.350000000013</v>
      </c>
      <c r="P234" s="6">
        <v>35969.140900000064</v>
      </c>
      <c r="Q234" s="6">
        <v>37482.987580000045</v>
      </c>
      <c r="R234" s="6">
        <v>42200.210000000006</v>
      </c>
      <c r="S234" s="6">
        <v>38633.92996000006</v>
      </c>
      <c r="T234" s="6">
        <v>22495.000100000001</v>
      </c>
      <c r="U234" s="6">
        <v>487620.4285399947</v>
      </c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:35" x14ac:dyDescent="0.25">
      <c r="A235" s="18" t="s">
        <v>429</v>
      </c>
      <c r="B235" s="6">
        <v>75.36</v>
      </c>
      <c r="C235" s="6">
        <v>75.36</v>
      </c>
      <c r="D235" s="6">
        <v>37.68</v>
      </c>
      <c r="E235" s="6">
        <v>369.63999999999993</v>
      </c>
      <c r="F235" s="6">
        <v>2251.7599999999984</v>
      </c>
      <c r="G235" s="6">
        <v>1295.1199999999992</v>
      </c>
      <c r="H235" s="6">
        <v>1100.3099999999986</v>
      </c>
      <c r="I235" s="6">
        <v>4823.5700000000015</v>
      </c>
      <c r="J235" s="6">
        <v>4691.5300000000007</v>
      </c>
      <c r="K235" s="6">
        <v>5654.9599999999982</v>
      </c>
      <c r="L235" s="6">
        <v>4659.3099999999977</v>
      </c>
      <c r="M235" s="6">
        <v>6301.61</v>
      </c>
      <c r="N235" s="6">
        <v>9766.0399999999991</v>
      </c>
      <c r="O235" s="6">
        <v>2161.8700000000008</v>
      </c>
      <c r="P235" s="6">
        <v>6773.0199999999959</v>
      </c>
      <c r="Q235" s="6">
        <v>7473.2200000000012</v>
      </c>
      <c r="R235" s="6">
        <v>10669.92</v>
      </c>
      <c r="S235" s="6">
        <v>8629.569999999987</v>
      </c>
      <c r="T235" s="6">
        <v>12442.680000000002</v>
      </c>
      <c r="U235" s="6">
        <v>89252.530000000552</v>
      </c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:35" x14ac:dyDescent="0.25">
      <c r="A236" s="18" t="s">
        <v>430</v>
      </c>
      <c r="B236" s="6">
        <v>106.12</v>
      </c>
      <c r="C236" s="6">
        <v>637.84</v>
      </c>
      <c r="D236" s="6"/>
      <c r="E236" s="6">
        <v>46.41</v>
      </c>
      <c r="F236" s="6">
        <v>8.02</v>
      </c>
      <c r="G236" s="6">
        <v>282.88</v>
      </c>
      <c r="H236" s="6">
        <v>348.19</v>
      </c>
      <c r="I236" s="6">
        <v>115.97</v>
      </c>
      <c r="J236" s="6">
        <v>289.26</v>
      </c>
      <c r="K236" s="6">
        <v>1128.02</v>
      </c>
      <c r="L236" s="6">
        <v>1266.7599999999995</v>
      </c>
      <c r="M236" s="6">
        <v>12.84</v>
      </c>
      <c r="N236" s="6">
        <v>240.24</v>
      </c>
      <c r="O236" s="6">
        <v>13.39</v>
      </c>
      <c r="P236" s="6">
        <v>130.91</v>
      </c>
      <c r="Q236" s="6">
        <v>386.4</v>
      </c>
      <c r="R236" s="6"/>
      <c r="S236" s="6"/>
      <c r="T236" s="6"/>
      <c r="U236" s="6">
        <v>5013.2500000000018</v>
      </c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:35" x14ac:dyDescent="0.25">
      <c r="A237" s="18" t="s">
        <v>431</v>
      </c>
      <c r="B237" s="6"/>
      <c r="C237" s="6"/>
      <c r="D237" s="6"/>
      <c r="E237" s="6">
        <v>112.76</v>
      </c>
      <c r="F237" s="6"/>
      <c r="G237" s="6"/>
      <c r="H237" s="6">
        <v>327.33</v>
      </c>
      <c r="I237" s="6"/>
      <c r="J237" s="6">
        <v>117.7</v>
      </c>
      <c r="K237" s="6">
        <v>120.23</v>
      </c>
      <c r="L237" s="6"/>
      <c r="M237" s="6">
        <v>111.51</v>
      </c>
      <c r="N237" s="6"/>
      <c r="O237" s="6"/>
      <c r="P237" s="6"/>
      <c r="Q237" s="6"/>
      <c r="R237" s="6"/>
      <c r="S237" s="6"/>
      <c r="T237" s="6"/>
      <c r="U237" s="6">
        <v>789.53</v>
      </c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:35" x14ac:dyDescent="0.25">
      <c r="A238" s="18" t="s">
        <v>432</v>
      </c>
      <c r="B238" s="6">
        <v>76.02</v>
      </c>
      <c r="C238" s="6">
        <v>113.76</v>
      </c>
      <c r="D238" s="6">
        <v>307.45999999999998</v>
      </c>
      <c r="E238" s="6">
        <v>113.60000000000001</v>
      </c>
      <c r="F238" s="6">
        <v>1199.6999999999996</v>
      </c>
      <c r="G238" s="6">
        <v>397.38</v>
      </c>
      <c r="H238" s="6">
        <v>1839.24</v>
      </c>
      <c r="I238" s="6">
        <v>268.95999999999998</v>
      </c>
      <c r="J238" s="6">
        <v>2008.4800000000002</v>
      </c>
      <c r="K238" s="6">
        <v>1827.2800000000004</v>
      </c>
      <c r="L238" s="6">
        <v>2169.2800000000011</v>
      </c>
      <c r="M238" s="6">
        <v>29.480000000000004</v>
      </c>
      <c r="N238" s="6">
        <v>94.8</v>
      </c>
      <c r="O238" s="6"/>
      <c r="P238" s="6"/>
      <c r="Q238" s="6"/>
      <c r="R238" s="6"/>
      <c r="S238" s="6"/>
      <c r="T238" s="6"/>
      <c r="U238" s="6">
        <v>10445.439999999982</v>
      </c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:35" x14ac:dyDescent="0.25">
      <c r="A239" s="18" t="s">
        <v>433</v>
      </c>
      <c r="B239" s="6"/>
      <c r="C239" s="6"/>
      <c r="D239" s="6"/>
      <c r="E239" s="6">
        <v>936.48</v>
      </c>
      <c r="F239" s="6">
        <v>4043.5199999999986</v>
      </c>
      <c r="G239" s="6">
        <v>2846.47</v>
      </c>
      <c r="H239" s="6">
        <v>2390.5700000000002</v>
      </c>
      <c r="I239" s="6">
        <v>5801.159999999998</v>
      </c>
      <c r="J239" s="6">
        <v>3072.2599999999989</v>
      </c>
      <c r="K239" s="6">
        <v>5279.329999999999</v>
      </c>
      <c r="L239" s="6">
        <v>10050.900000000003</v>
      </c>
      <c r="M239" s="6">
        <v>524.64</v>
      </c>
      <c r="N239" s="6">
        <v>108</v>
      </c>
      <c r="O239" s="6"/>
      <c r="P239" s="6"/>
      <c r="Q239" s="6"/>
      <c r="R239" s="6"/>
      <c r="S239" s="6"/>
      <c r="T239" s="6"/>
      <c r="U239" s="6">
        <v>35053.330000000031</v>
      </c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:35" x14ac:dyDescent="0.25">
      <c r="A240" s="18" t="s">
        <v>434</v>
      </c>
      <c r="B240" s="6"/>
      <c r="C240" s="6"/>
      <c r="D240" s="6"/>
      <c r="E240" s="6">
        <v>153.42000000000002</v>
      </c>
      <c r="F240" s="6">
        <v>268.19000000000005</v>
      </c>
      <c r="G240" s="6">
        <v>50.17</v>
      </c>
      <c r="H240" s="6">
        <v>383.05</v>
      </c>
      <c r="I240" s="6">
        <v>528.90000000000009</v>
      </c>
      <c r="J240" s="6">
        <v>266.77</v>
      </c>
      <c r="K240" s="6">
        <v>366.80999999999995</v>
      </c>
      <c r="L240" s="6">
        <v>870.44999999999993</v>
      </c>
      <c r="M240" s="6">
        <v>411.40999999999997</v>
      </c>
      <c r="N240" s="6">
        <v>1602.9799999999998</v>
      </c>
      <c r="O240" s="6">
        <v>231.52</v>
      </c>
      <c r="P240" s="6"/>
      <c r="Q240" s="6"/>
      <c r="R240" s="6"/>
      <c r="S240" s="6"/>
      <c r="T240" s="6"/>
      <c r="U240" s="6">
        <v>5133.6700000000019</v>
      </c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  <row r="241" spans="1:35" x14ac:dyDescent="0.25">
      <c r="A241" s="18" t="s">
        <v>435</v>
      </c>
      <c r="B241" s="6">
        <v>423.53999999999996</v>
      </c>
      <c r="C241" s="6">
        <v>582.70000000000005</v>
      </c>
      <c r="D241" s="6">
        <v>350.04</v>
      </c>
      <c r="E241" s="6">
        <v>925.43999999999994</v>
      </c>
      <c r="F241" s="6">
        <v>811.92</v>
      </c>
      <c r="G241" s="6">
        <v>1068.97</v>
      </c>
      <c r="H241" s="6">
        <v>1117</v>
      </c>
      <c r="I241" s="6">
        <v>1085.2700000000002</v>
      </c>
      <c r="J241" s="6">
        <v>1367.21</v>
      </c>
      <c r="K241" s="6">
        <v>3949.9999999999986</v>
      </c>
      <c r="L241" s="6">
        <v>3435.0800000000008</v>
      </c>
      <c r="M241" s="6">
        <v>564.06999999999994</v>
      </c>
      <c r="N241" s="6">
        <v>1989.1800000000003</v>
      </c>
      <c r="O241" s="6">
        <v>1222.3600000000001</v>
      </c>
      <c r="P241" s="6">
        <v>1131.3200000000002</v>
      </c>
      <c r="Q241" s="6">
        <v>1087.3300000000002</v>
      </c>
      <c r="R241" s="6">
        <v>3269.7500000000005</v>
      </c>
      <c r="S241" s="6">
        <v>5225.0600000000013</v>
      </c>
      <c r="T241" s="6">
        <v>7767.7999999999938</v>
      </c>
      <c r="U241" s="6">
        <v>37374.040000000008</v>
      </c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</row>
    <row r="242" spans="1:35" x14ac:dyDescent="0.25">
      <c r="A242" s="18" t="s">
        <v>436</v>
      </c>
      <c r="B242" s="6"/>
      <c r="C242" s="6"/>
      <c r="D242" s="6"/>
      <c r="E242" s="6">
        <v>112.76</v>
      </c>
      <c r="F242" s="6">
        <v>667.31000000000006</v>
      </c>
      <c r="G242" s="6">
        <v>892.85</v>
      </c>
      <c r="H242" s="6">
        <v>441.81</v>
      </c>
      <c r="I242" s="6">
        <v>464.98</v>
      </c>
      <c r="J242" s="6">
        <v>340.72</v>
      </c>
      <c r="K242" s="6">
        <v>821.64</v>
      </c>
      <c r="L242" s="6">
        <v>472.2</v>
      </c>
      <c r="M242" s="6">
        <v>469.67</v>
      </c>
      <c r="N242" s="6">
        <v>240.46</v>
      </c>
      <c r="O242" s="6">
        <v>246.66</v>
      </c>
      <c r="P242" s="6">
        <v>466.5</v>
      </c>
      <c r="Q242" s="6">
        <v>487.93572</v>
      </c>
      <c r="R242" s="6">
        <v>716.24</v>
      </c>
      <c r="S242" s="6">
        <v>2061.4250000000002</v>
      </c>
      <c r="T242" s="6">
        <v>1254.1799999999998</v>
      </c>
      <c r="U242" s="6">
        <v>10157.340720000002</v>
      </c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</row>
    <row r="243" spans="1:35" x14ac:dyDescent="0.25">
      <c r="A243" s="18" t="s">
        <v>826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>
        <v>51.989999999999995</v>
      </c>
      <c r="U243" s="6">
        <v>51.989999999999995</v>
      </c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</row>
    <row r="244" spans="1:35" x14ac:dyDescent="0.25">
      <c r="A244" s="18" t="s">
        <v>437</v>
      </c>
      <c r="B244" s="6">
        <v>1023.1199999999997</v>
      </c>
      <c r="C244" s="6">
        <v>692.00000000000011</v>
      </c>
      <c r="D244" s="6">
        <v>522.03</v>
      </c>
      <c r="E244" s="6">
        <v>1466.08</v>
      </c>
      <c r="F244" s="6">
        <v>2051.1800000000003</v>
      </c>
      <c r="G244" s="6">
        <v>3211.5100000000007</v>
      </c>
      <c r="H244" s="6">
        <v>4806.8400000000011</v>
      </c>
      <c r="I244" s="6">
        <v>996.96</v>
      </c>
      <c r="J244" s="6">
        <v>5813.1399999999994</v>
      </c>
      <c r="K244" s="6">
        <v>8034.3300000000108</v>
      </c>
      <c r="L244" s="6">
        <v>7177.7000000000144</v>
      </c>
      <c r="M244" s="6">
        <v>2956.9499999999994</v>
      </c>
      <c r="N244" s="6">
        <v>752.85000000000025</v>
      </c>
      <c r="O244" s="6">
        <v>2056.19</v>
      </c>
      <c r="P244" s="6">
        <v>3766.2400000000002</v>
      </c>
      <c r="Q244" s="6">
        <v>3720.4300000000003</v>
      </c>
      <c r="R244" s="6">
        <v>19379.300000000003</v>
      </c>
      <c r="S244" s="6">
        <v>26308.289999999979</v>
      </c>
      <c r="T244" s="6">
        <v>27863.920000000027</v>
      </c>
      <c r="U244" s="6">
        <v>122599.05999999934</v>
      </c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</row>
    <row r="245" spans="1:35" x14ac:dyDescent="0.25">
      <c r="A245" s="18" t="s">
        <v>438</v>
      </c>
      <c r="B245" s="6"/>
      <c r="C245" s="6"/>
      <c r="D245" s="6"/>
      <c r="E245" s="6">
        <v>2164.8000000000002</v>
      </c>
      <c r="F245" s="6">
        <v>12932.98</v>
      </c>
      <c r="G245" s="6">
        <v>20931.790000000008</v>
      </c>
      <c r="H245" s="6">
        <v>19038.319999999996</v>
      </c>
      <c r="I245" s="6">
        <v>21777.979999999992</v>
      </c>
      <c r="J245" s="6">
        <v>19521.429999999982</v>
      </c>
      <c r="K245" s="6">
        <v>38199.610000000059</v>
      </c>
      <c r="L245" s="6">
        <v>27899.839999999997</v>
      </c>
      <c r="M245" s="6">
        <v>3218.4399999999996</v>
      </c>
      <c r="N245" s="6">
        <v>21032.130000000005</v>
      </c>
      <c r="O245" s="6">
        <v>32538.880000000019</v>
      </c>
      <c r="P245" s="6">
        <v>26753.520560000012</v>
      </c>
      <c r="Q245" s="6">
        <v>20010.319479999976</v>
      </c>
      <c r="R245" s="6">
        <v>33455.350260000021</v>
      </c>
      <c r="S245" s="6">
        <v>26703.939940000029</v>
      </c>
      <c r="T245" s="6">
        <v>14869.13013999999</v>
      </c>
      <c r="U245" s="6">
        <v>341048.46037999872</v>
      </c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</row>
    <row r="246" spans="1:35" x14ac:dyDescent="0.25">
      <c r="A246" s="18" t="s">
        <v>439</v>
      </c>
      <c r="B246" s="6"/>
      <c r="C246" s="6"/>
      <c r="D246" s="6">
        <v>12.56</v>
      </c>
      <c r="E246" s="6">
        <v>460.79999999999995</v>
      </c>
      <c r="F246" s="6">
        <v>1838.459999999998</v>
      </c>
      <c r="G246" s="6">
        <v>1642.9399999999976</v>
      </c>
      <c r="H246" s="6">
        <v>1878.4299999999971</v>
      </c>
      <c r="I246" s="6">
        <v>3561.0099999999975</v>
      </c>
      <c r="J246" s="6">
        <v>3580.0299999999993</v>
      </c>
      <c r="K246" s="6">
        <v>4562.1299999999947</v>
      </c>
      <c r="L246" s="6">
        <v>3713.4199999999992</v>
      </c>
      <c r="M246" s="6">
        <v>729.18000000000006</v>
      </c>
      <c r="N246" s="6">
        <v>7365.8400000000029</v>
      </c>
      <c r="O246" s="6">
        <v>2111.6800000000007</v>
      </c>
      <c r="P246" s="6">
        <v>5902.0000000000009</v>
      </c>
      <c r="Q246" s="6">
        <v>5532.9499999999989</v>
      </c>
      <c r="R246" s="6">
        <v>9349.4700000000012</v>
      </c>
      <c r="S246" s="6">
        <v>7240.1699999999955</v>
      </c>
      <c r="T246" s="6">
        <v>7226.3499999999976</v>
      </c>
      <c r="U246" s="6">
        <v>66707.420000000013</v>
      </c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</row>
    <row r="247" spans="1:35" x14ac:dyDescent="0.25">
      <c r="A247" s="18" t="s">
        <v>440</v>
      </c>
      <c r="B247" s="6">
        <v>3418.94</v>
      </c>
      <c r="C247" s="6">
        <v>629.86999999999989</v>
      </c>
      <c r="D247" s="6">
        <v>637.26</v>
      </c>
      <c r="E247" s="6">
        <v>2800.0699999999997</v>
      </c>
      <c r="F247" s="6">
        <v>2718.7400000000007</v>
      </c>
      <c r="G247" s="6">
        <v>10069.140000000003</v>
      </c>
      <c r="H247" s="6">
        <v>8807.0700000000015</v>
      </c>
      <c r="I247" s="6">
        <v>6460.1699999999983</v>
      </c>
      <c r="J247" s="6">
        <v>6530.19</v>
      </c>
      <c r="K247" s="6">
        <v>20392.629999999957</v>
      </c>
      <c r="L247" s="6">
        <v>14571.08000000002</v>
      </c>
      <c r="M247" s="6">
        <v>11971.489999999998</v>
      </c>
      <c r="N247" s="6">
        <v>21965.41999999982</v>
      </c>
      <c r="O247" s="6">
        <v>9751.2100000000009</v>
      </c>
      <c r="P247" s="6">
        <v>7625.5000000000018</v>
      </c>
      <c r="Q247" s="6">
        <v>11185.649999999998</v>
      </c>
      <c r="R247" s="6">
        <v>26917.569999999996</v>
      </c>
      <c r="S247" s="6">
        <v>30042.46000000001</v>
      </c>
      <c r="T247" s="6">
        <v>37625.160000000047</v>
      </c>
      <c r="U247" s="6">
        <v>234119.62000000585</v>
      </c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</row>
    <row r="248" spans="1:35" x14ac:dyDescent="0.25">
      <c r="A248" s="18" t="s">
        <v>441</v>
      </c>
      <c r="B248" s="6"/>
      <c r="C248" s="6"/>
      <c r="D248" s="6">
        <v>103.54</v>
      </c>
      <c r="E248" s="6">
        <v>112.76</v>
      </c>
      <c r="F248" s="6">
        <v>1739.49</v>
      </c>
      <c r="G248" s="6">
        <v>2922.5300000000016</v>
      </c>
      <c r="H248" s="6">
        <v>2011.2</v>
      </c>
      <c r="I248" s="6">
        <v>2199.5299999999997</v>
      </c>
      <c r="J248" s="6">
        <v>5452.170000000001</v>
      </c>
      <c r="K248" s="6">
        <v>4918.05</v>
      </c>
      <c r="L248" s="6">
        <v>4671.7700000000004</v>
      </c>
      <c r="M248" s="6">
        <v>1989.0600000000002</v>
      </c>
      <c r="N248" s="6">
        <v>2673.07</v>
      </c>
      <c r="O248" s="6">
        <v>2298.5699999999997</v>
      </c>
      <c r="P248" s="6">
        <v>5433.09</v>
      </c>
      <c r="Q248" s="6">
        <v>3245.7514400000005</v>
      </c>
      <c r="R248" s="6">
        <v>3252.81</v>
      </c>
      <c r="S248" s="6">
        <v>19983.91</v>
      </c>
      <c r="T248" s="6">
        <v>5588.09</v>
      </c>
      <c r="U248" s="6">
        <v>68595.391439999876</v>
      </c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</row>
    <row r="249" spans="1:35" x14ac:dyDescent="0.25">
      <c r="A249" s="18" t="s">
        <v>442</v>
      </c>
      <c r="B249" s="6">
        <v>375.98999999999967</v>
      </c>
      <c r="C249" s="6">
        <v>213.67999999999995</v>
      </c>
      <c r="D249" s="6">
        <v>105.47999999999999</v>
      </c>
      <c r="E249" s="6">
        <v>700.99</v>
      </c>
      <c r="F249" s="6">
        <v>405.86999999999995</v>
      </c>
      <c r="G249" s="6">
        <v>548.63000000000022</v>
      </c>
      <c r="H249" s="6">
        <v>420.69000000000023</v>
      </c>
      <c r="I249" s="6">
        <v>1883.28</v>
      </c>
      <c r="J249" s="6">
        <v>989.11000000000013</v>
      </c>
      <c r="K249" s="6">
        <v>6578.2900000000091</v>
      </c>
      <c r="L249" s="6">
        <v>8909.0099999999875</v>
      </c>
      <c r="M249" s="6">
        <v>5099.4099999999917</v>
      </c>
      <c r="N249" s="6">
        <v>12370.160000000009</v>
      </c>
      <c r="O249" s="6">
        <v>10110.179999999995</v>
      </c>
      <c r="P249" s="6">
        <v>2406.9400000000005</v>
      </c>
      <c r="Q249" s="6">
        <v>2461.7400000000007</v>
      </c>
      <c r="R249" s="6">
        <v>7937.0699999999933</v>
      </c>
      <c r="S249" s="6">
        <v>10400.679999999989</v>
      </c>
      <c r="T249" s="6">
        <v>12267.139999999979</v>
      </c>
      <c r="U249" s="6">
        <v>84184.339999998963</v>
      </c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</row>
    <row r="250" spans="1:35" x14ac:dyDescent="0.25">
      <c r="A250" s="18" t="s">
        <v>443</v>
      </c>
      <c r="B250" s="6"/>
      <c r="C250" s="6"/>
      <c r="D250" s="6"/>
      <c r="E250" s="6"/>
      <c r="F250" s="6"/>
      <c r="G250" s="6">
        <v>129.69</v>
      </c>
      <c r="H250" s="6">
        <v>141.26</v>
      </c>
      <c r="I250" s="6"/>
      <c r="J250" s="6">
        <v>147.53</v>
      </c>
      <c r="K250" s="6">
        <v>147.53</v>
      </c>
      <c r="L250" s="6"/>
      <c r="M250" s="6"/>
      <c r="N250" s="6"/>
      <c r="O250" s="6"/>
      <c r="P250" s="6">
        <v>143.37</v>
      </c>
      <c r="Q250" s="6">
        <v>156.80000000000001</v>
      </c>
      <c r="R250" s="6">
        <v>271.65999999999997</v>
      </c>
      <c r="S250" s="6">
        <v>305.3</v>
      </c>
      <c r="T250" s="6">
        <v>1844.4500000000003</v>
      </c>
      <c r="U250" s="6">
        <v>3287.5899999999997</v>
      </c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</row>
    <row r="251" spans="1:35" x14ac:dyDescent="0.25">
      <c r="A251" s="18" t="s">
        <v>444</v>
      </c>
      <c r="B251" s="6">
        <v>9063.9700000000175</v>
      </c>
      <c r="C251" s="6">
        <v>2474.9799999999977</v>
      </c>
      <c r="D251" s="6">
        <v>2803.0000000000014</v>
      </c>
      <c r="E251" s="6">
        <v>5546.8300000000017</v>
      </c>
      <c r="F251" s="6">
        <v>7387.2499999999982</v>
      </c>
      <c r="G251" s="6">
        <v>16415.449999999997</v>
      </c>
      <c r="H251" s="6">
        <v>19670.599999999999</v>
      </c>
      <c r="I251" s="6">
        <v>7014.5000000000036</v>
      </c>
      <c r="J251" s="6">
        <v>20893.049999999988</v>
      </c>
      <c r="K251" s="6">
        <v>54677.87999999975</v>
      </c>
      <c r="L251" s="6">
        <v>57374.700000000172</v>
      </c>
      <c r="M251" s="6">
        <v>36300.54000000011</v>
      </c>
      <c r="N251" s="6">
        <v>67841.72000000038</v>
      </c>
      <c r="O251" s="6">
        <v>42388.299999999981</v>
      </c>
      <c r="P251" s="6">
        <v>25727.480000000021</v>
      </c>
      <c r="Q251" s="6">
        <v>41907.679999999978</v>
      </c>
      <c r="R251" s="6">
        <v>114022.3299999998</v>
      </c>
      <c r="S251" s="6">
        <v>143639.73999999944</v>
      </c>
      <c r="T251" s="6">
        <v>142120.74999999985</v>
      </c>
      <c r="U251" s="6">
        <v>817270.74999999593</v>
      </c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</row>
    <row r="252" spans="1:35" x14ac:dyDescent="0.25">
      <c r="A252" s="18" t="s">
        <v>445</v>
      </c>
      <c r="B252" s="6">
        <v>201.08</v>
      </c>
      <c r="C252" s="6">
        <v>201.08</v>
      </c>
      <c r="D252" s="6">
        <v>603.24</v>
      </c>
      <c r="E252" s="6">
        <v>9884.3000000000065</v>
      </c>
      <c r="F252" s="6">
        <v>48807.050000000039</v>
      </c>
      <c r="G252" s="6">
        <v>87636.170000000042</v>
      </c>
      <c r="H252" s="6">
        <v>92335.309999999881</v>
      </c>
      <c r="I252" s="6">
        <v>107097.41999999991</v>
      </c>
      <c r="J252" s="6">
        <v>120012.56000000008</v>
      </c>
      <c r="K252" s="6">
        <v>151113.90999999986</v>
      </c>
      <c r="L252" s="6">
        <v>160899.17999999991</v>
      </c>
      <c r="M252" s="6">
        <v>121188.73000000014</v>
      </c>
      <c r="N252" s="6">
        <v>106559.90000000005</v>
      </c>
      <c r="O252" s="6">
        <v>135732.5800000001</v>
      </c>
      <c r="P252" s="6">
        <v>157930.98252000092</v>
      </c>
      <c r="Q252" s="6">
        <v>133572.82902000009</v>
      </c>
      <c r="R252" s="6">
        <v>162788.07876000038</v>
      </c>
      <c r="S252" s="6">
        <v>137975.64087999985</v>
      </c>
      <c r="T252" s="6">
        <v>79459.500240000067</v>
      </c>
      <c r="U252" s="6">
        <v>1813999.5414200004</v>
      </c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</row>
    <row r="253" spans="1:35" x14ac:dyDescent="0.25">
      <c r="A253" s="18" t="s">
        <v>446</v>
      </c>
      <c r="B253" s="6">
        <v>138.16</v>
      </c>
      <c r="C253" s="6">
        <v>653.11999999999944</v>
      </c>
      <c r="D253" s="6">
        <v>540.07999999999993</v>
      </c>
      <c r="E253" s="6">
        <v>2364.909999999998</v>
      </c>
      <c r="F253" s="6">
        <v>9506.9199999999855</v>
      </c>
      <c r="G253" s="6">
        <v>9655.549999999972</v>
      </c>
      <c r="H253" s="6">
        <v>9562.7599999999711</v>
      </c>
      <c r="I253" s="6">
        <v>21439.790000000121</v>
      </c>
      <c r="J253" s="6">
        <v>22898.970000000092</v>
      </c>
      <c r="K253" s="6">
        <v>22111.789999999994</v>
      </c>
      <c r="L253" s="6">
        <v>24231.380000000005</v>
      </c>
      <c r="M253" s="6">
        <v>25759.949999999972</v>
      </c>
      <c r="N253" s="6">
        <v>34289.209999999992</v>
      </c>
      <c r="O253" s="6">
        <v>10410.050000000005</v>
      </c>
      <c r="P253" s="6">
        <v>37818.929999999884</v>
      </c>
      <c r="Q253" s="6">
        <v>54156.229999999756</v>
      </c>
      <c r="R253" s="6">
        <v>42160.739999999685</v>
      </c>
      <c r="S253" s="6">
        <v>35239.239999999932</v>
      </c>
      <c r="T253" s="6">
        <v>60463.540000000037</v>
      </c>
      <c r="U253" s="6">
        <v>423401.3200000017</v>
      </c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</row>
    <row r="254" spans="1:35" x14ac:dyDescent="0.25">
      <c r="A254" s="18" t="s">
        <v>447</v>
      </c>
      <c r="B254" s="6">
        <v>1111.76</v>
      </c>
      <c r="C254" s="6">
        <v>2039.4199999999996</v>
      </c>
      <c r="D254" s="6">
        <v>754.36000000000058</v>
      </c>
      <c r="E254" s="6">
        <v>1754.2999999999977</v>
      </c>
      <c r="F254" s="6">
        <v>1967.1699999999992</v>
      </c>
      <c r="G254" s="6">
        <v>3633.9999999999945</v>
      </c>
      <c r="H254" s="6">
        <v>6136.2399999999916</v>
      </c>
      <c r="I254" s="6">
        <v>1285.8499999999997</v>
      </c>
      <c r="J254" s="6">
        <v>7146.6899999999969</v>
      </c>
      <c r="K254" s="6">
        <v>11986.090000000004</v>
      </c>
      <c r="L254" s="6">
        <v>15070.349999999946</v>
      </c>
      <c r="M254" s="6">
        <v>7953.5700000000061</v>
      </c>
      <c r="N254" s="6">
        <v>5560.8600000000069</v>
      </c>
      <c r="O254" s="6">
        <v>4132.6000000000004</v>
      </c>
      <c r="P254" s="6">
        <v>4883.55</v>
      </c>
      <c r="Q254" s="6">
        <v>3746.2200000000007</v>
      </c>
      <c r="R254" s="6">
        <v>10910.010000000006</v>
      </c>
      <c r="S254" s="6">
        <v>20601.219000000016</v>
      </c>
      <c r="T254" s="6">
        <v>21137.770000000015</v>
      </c>
      <c r="U254" s="6">
        <v>131812.02900000205</v>
      </c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</row>
    <row r="255" spans="1:35" x14ac:dyDescent="0.25">
      <c r="A255" s="18" t="s">
        <v>448</v>
      </c>
      <c r="B255" s="6"/>
      <c r="C255" s="6"/>
      <c r="D255" s="6"/>
      <c r="E255" s="6"/>
      <c r="F255" s="6">
        <v>175.98</v>
      </c>
      <c r="G255" s="6">
        <v>63.65</v>
      </c>
      <c r="H255" s="6"/>
      <c r="I255" s="6">
        <v>254.66</v>
      </c>
      <c r="J255" s="6"/>
      <c r="K255" s="6"/>
      <c r="L255" s="6">
        <v>3213.98</v>
      </c>
      <c r="M255" s="6"/>
      <c r="N255" s="6"/>
      <c r="O255" s="6">
        <v>129.24</v>
      </c>
      <c r="P255" s="6">
        <v>467.64</v>
      </c>
      <c r="Q255" s="6"/>
      <c r="R255" s="6">
        <v>1324.33</v>
      </c>
      <c r="S255" s="6">
        <v>2631.09</v>
      </c>
      <c r="T255" s="6">
        <v>1873.75</v>
      </c>
      <c r="U255" s="6">
        <v>10134.32</v>
      </c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</row>
    <row r="256" spans="1:35" x14ac:dyDescent="0.25">
      <c r="A256" s="3" t="s">
        <v>71</v>
      </c>
      <c r="B256" s="6">
        <v>190.94</v>
      </c>
      <c r="C256" s="6">
        <v>888.86999999999978</v>
      </c>
      <c r="D256" s="6">
        <v>96.970000000000013</v>
      </c>
      <c r="E256" s="6">
        <v>1579.0400000000006</v>
      </c>
      <c r="F256" s="6">
        <v>8562.0399999999809</v>
      </c>
      <c r="G256" s="6">
        <v>4159.9599999999928</v>
      </c>
      <c r="H256" s="6">
        <v>11141.03999999999</v>
      </c>
      <c r="I256" s="6">
        <v>8666.1699999999782</v>
      </c>
      <c r="J256" s="6">
        <v>15421.430000000008</v>
      </c>
      <c r="K256" s="6">
        <v>11669.5</v>
      </c>
      <c r="L256" s="6">
        <v>14060.19</v>
      </c>
      <c r="M256" s="6">
        <v>11948.069999999998</v>
      </c>
      <c r="N256" s="6">
        <v>8850.7099999999955</v>
      </c>
      <c r="O256" s="6">
        <v>6483.1699999999928</v>
      </c>
      <c r="P256" s="6">
        <v>14817.274140000012</v>
      </c>
      <c r="Q256" s="6">
        <v>9731.6748000000098</v>
      </c>
      <c r="R256" s="6">
        <v>17862.705579999994</v>
      </c>
      <c r="S256" s="6">
        <v>20728.416459999964</v>
      </c>
      <c r="T256" s="6">
        <v>14888.935030000015</v>
      </c>
      <c r="U256" s="6">
        <v>181747.10601000118</v>
      </c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</row>
    <row r="257" spans="1:35" x14ac:dyDescent="0.25">
      <c r="A257" s="18" t="s">
        <v>449</v>
      </c>
      <c r="B257" s="6">
        <v>125.4</v>
      </c>
      <c r="C257" s="6">
        <v>243.61</v>
      </c>
      <c r="D257" s="6">
        <v>37.049999999999997</v>
      </c>
      <c r="E257" s="6">
        <v>529.78</v>
      </c>
      <c r="F257" s="6">
        <v>17.100000000000001</v>
      </c>
      <c r="G257" s="6">
        <v>424.8</v>
      </c>
      <c r="H257" s="6">
        <v>980.68000000000018</v>
      </c>
      <c r="I257" s="6">
        <v>131.56</v>
      </c>
      <c r="J257" s="6">
        <v>150.66000000000003</v>
      </c>
      <c r="K257" s="6">
        <v>847.31000000000006</v>
      </c>
      <c r="L257" s="6">
        <v>620.95999999999992</v>
      </c>
      <c r="M257" s="6">
        <v>1048.9899999999998</v>
      </c>
      <c r="N257" s="6">
        <v>1238.1800000000005</v>
      </c>
      <c r="O257" s="6">
        <v>592.63000000000022</v>
      </c>
      <c r="P257" s="6">
        <v>367.51000000000005</v>
      </c>
      <c r="Q257" s="6">
        <v>649.33000000000015</v>
      </c>
      <c r="R257" s="6">
        <v>2527.6400000000021</v>
      </c>
      <c r="S257" s="6">
        <v>4444.1700000000019</v>
      </c>
      <c r="T257" s="6">
        <v>4847.7099999999973</v>
      </c>
      <c r="U257" s="6">
        <v>19825.070000000043</v>
      </c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</row>
    <row r="258" spans="1:35" x14ac:dyDescent="0.25">
      <c r="A258" s="18" t="s">
        <v>450</v>
      </c>
      <c r="B258" s="6"/>
      <c r="C258" s="6"/>
      <c r="D258" s="6"/>
      <c r="E258" s="6">
        <v>374.81</v>
      </c>
      <c r="F258" s="6">
        <v>5921.8799999999956</v>
      </c>
      <c r="G258" s="6">
        <v>1949.4600000000003</v>
      </c>
      <c r="H258" s="6">
        <v>7693.9499999999953</v>
      </c>
      <c r="I258" s="6">
        <v>5476.6599999999971</v>
      </c>
      <c r="J258" s="6">
        <v>10174.549999999983</v>
      </c>
      <c r="K258" s="6">
        <v>8388.9099999999908</v>
      </c>
      <c r="L258" s="6">
        <v>9942.7100000000046</v>
      </c>
      <c r="M258" s="6">
        <v>7726.0899999999929</v>
      </c>
      <c r="N258" s="6">
        <v>4964.6899999999978</v>
      </c>
      <c r="O258" s="6">
        <v>3515.9000000000019</v>
      </c>
      <c r="P258" s="6">
        <v>9239.5541400000075</v>
      </c>
      <c r="Q258" s="6">
        <v>5622.3448000000008</v>
      </c>
      <c r="R258" s="6">
        <v>9337.2755800000032</v>
      </c>
      <c r="S258" s="6">
        <v>10670.446459999996</v>
      </c>
      <c r="T258" s="6">
        <v>6199.0450299999948</v>
      </c>
      <c r="U258" s="6">
        <v>107198.2760100005</v>
      </c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</row>
    <row r="259" spans="1:35" x14ac:dyDescent="0.25">
      <c r="A259" s="18" t="s">
        <v>451</v>
      </c>
      <c r="B259" s="6">
        <v>65.539999999999992</v>
      </c>
      <c r="C259" s="6">
        <v>645.25999999999988</v>
      </c>
      <c r="D259" s="6">
        <v>59.92</v>
      </c>
      <c r="E259" s="6">
        <v>674.45000000000027</v>
      </c>
      <c r="F259" s="6">
        <v>2623.0599999999931</v>
      </c>
      <c r="G259" s="6">
        <v>1785.700000000001</v>
      </c>
      <c r="H259" s="6">
        <v>2466.4100000000026</v>
      </c>
      <c r="I259" s="6">
        <v>3057.9500000000048</v>
      </c>
      <c r="J259" s="6">
        <v>5096.2199999999966</v>
      </c>
      <c r="K259" s="6">
        <v>2433.2799999999988</v>
      </c>
      <c r="L259" s="6">
        <v>3496.5199999999995</v>
      </c>
      <c r="M259" s="6">
        <v>3172.9900000000007</v>
      </c>
      <c r="N259" s="6">
        <v>2647.8400000000011</v>
      </c>
      <c r="O259" s="6">
        <v>2374.6400000000012</v>
      </c>
      <c r="P259" s="6">
        <v>5210.2099999999873</v>
      </c>
      <c r="Q259" s="6">
        <v>3460.0000000000014</v>
      </c>
      <c r="R259" s="6">
        <v>5997.7899999999981</v>
      </c>
      <c r="S259" s="6">
        <v>5613.7999999999811</v>
      </c>
      <c r="T259" s="6">
        <v>3842.1799999999971</v>
      </c>
      <c r="U259" s="6">
        <v>54723.759999999413</v>
      </c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</row>
    <row r="260" spans="1:35" x14ac:dyDescent="0.25">
      <c r="A260" s="3" t="s">
        <v>72</v>
      </c>
      <c r="B260" s="6">
        <v>63.120000000000005</v>
      </c>
      <c r="C260" s="6">
        <v>59.88000000000001</v>
      </c>
      <c r="D260" s="6">
        <v>1038.92</v>
      </c>
      <c r="E260" s="6">
        <v>2089.81</v>
      </c>
      <c r="F260" s="6">
        <v>3249.3300000000013</v>
      </c>
      <c r="G260" s="6">
        <v>3169.350000000004</v>
      </c>
      <c r="H260" s="6">
        <v>3359.919999999996</v>
      </c>
      <c r="I260" s="6">
        <v>1888.55</v>
      </c>
      <c r="J260" s="6">
        <v>109.08000000000001</v>
      </c>
      <c r="K260" s="6">
        <v>276.43</v>
      </c>
      <c r="L260" s="6"/>
      <c r="M260" s="6"/>
      <c r="N260" s="6"/>
      <c r="O260" s="6"/>
      <c r="P260" s="6"/>
      <c r="Q260" s="6"/>
      <c r="R260" s="6"/>
      <c r="S260" s="6"/>
      <c r="T260" s="6"/>
      <c r="U260" s="6">
        <v>15304.389999999898</v>
      </c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</row>
    <row r="261" spans="1:35" x14ac:dyDescent="0.25">
      <c r="A261" s="18" t="s">
        <v>452</v>
      </c>
      <c r="B261" s="6">
        <v>63.120000000000005</v>
      </c>
      <c r="C261" s="6"/>
      <c r="D261" s="6">
        <v>999.00000000000011</v>
      </c>
      <c r="E261" s="6">
        <v>1880.0500000000006</v>
      </c>
      <c r="F261" s="6">
        <v>1720.4199999999994</v>
      </c>
      <c r="G261" s="6">
        <v>2125.6799999999989</v>
      </c>
      <c r="H261" s="6">
        <v>1977.72</v>
      </c>
      <c r="I261" s="6">
        <v>1458.2099999999998</v>
      </c>
      <c r="J261" s="6">
        <v>109.08000000000001</v>
      </c>
      <c r="K261" s="6">
        <v>276.43</v>
      </c>
      <c r="L261" s="6"/>
      <c r="M261" s="6"/>
      <c r="N261" s="6"/>
      <c r="O261" s="6"/>
      <c r="P261" s="6"/>
      <c r="Q261" s="6"/>
      <c r="R261" s="6"/>
      <c r="S261" s="6"/>
      <c r="T261" s="6"/>
      <c r="U261" s="6">
        <v>10609.709999999952</v>
      </c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</row>
    <row r="262" spans="1:35" x14ac:dyDescent="0.25">
      <c r="A262" s="18" t="s">
        <v>453</v>
      </c>
      <c r="B262" s="6"/>
      <c r="C262" s="6">
        <v>59.88000000000001</v>
      </c>
      <c r="D262" s="6">
        <v>39.92</v>
      </c>
      <c r="E262" s="6">
        <v>209.76000000000008</v>
      </c>
      <c r="F262" s="6">
        <v>978.91000000000054</v>
      </c>
      <c r="G262" s="6">
        <v>603.7800000000002</v>
      </c>
      <c r="H262" s="6">
        <v>720.65000000000043</v>
      </c>
      <c r="I262" s="6">
        <v>193.54</v>
      </c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>
        <v>2806.4399999999878</v>
      </c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</row>
    <row r="263" spans="1:35" x14ac:dyDescent="0.25">
      <c r="A263" s="18" t="s">
        <v>454</v>
      </c>
      <c r="B263" s="6"/>
      <c r="C263" s="6"/>
      <c r="D263" s="6"/>
      <c r="E263" s="6"/>
      <c r="F263" s="6">
        <v>550</v>
      </c>
      <c r="G263" s="6">
        <v>439.89</v>
      </c>
      <c r="H263" s="6">
        <v>661.55</v>
      </c>
      <c r="I263" s="6">
        <v>236.8</v>
      </c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>
        <v>1888.2400000000002</v>
      </c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</row>
    <row r="264" spans="1:35" x14ac:dyDescent="0.25">
      <c r="A264" s="3" t="s">
        <v>9</v>
      </c>
      <c r="B264" s="6">
        <v>1626.1599999999985</v>
      </c>
      <c r="C264" s="6">
        <v>1308.58</v>
      </c>
      <c r="D264" s="6">
        <v>1912.2599999999998</v>
      </c>
      <c r="E264" s="6">
        <v>20686.969999999947</v>
      </c>
      <c r="F264" s="6">
        <v>82068.470000000118</v>
      </c>
      <c r="G264" s="6">
        <v>124229.74000000022</v>
      </c>
      <c r="H264" s="6">
        <v>56233.400000001478</v>
      </c>
      <c r="I264" s="6">
        <v>56882.430000000066</v>
      </c>
      <c r="J264" s="6">
        <v>149180.74000000124</v>
      </c>
      <c r="K264" s="6">
        <v>240694.05000000173</v>
      </c>
      <c r="L264" s="6">
        <v>263570.700000001</v>
      </c>
      <c r="M264" s="6">
        <v>183190.14999999947</v>
      </c>
      <c r="N264" s="6">
        <v>162526.08999999956</v>
      </c>
      <c r="O264" s="6">
        <v>162462.48000000187</v>
      </c>
      <c r="P264" s="6">
        <v>223717.39572000131</v>
      </c>
      <c r="Q264" s="6">
        <v>232665.02790000179</v>
      </c>
      <c r="R264" s="6">
        <v>296762.85702000186</v>
      </c>
      <c r="S264" s="6">
        <v>286744.30963000114</v>
      </c>
      <c r="T264" s="6">
        <v>327869.8958199984</v>
      </c>
      <c r="U264" s="6">
        <v>2874331.7060898314</v>
      </c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</row>
    <row r="265" spans="1:35" x14ac:dyDescent="0.25">
      <c r="A265" s="18" t="s">
        <v>455</v>
      </c>
      <c r="B265" s="6"/>
      <c r="C265" s="6"/>
      <c r="D265" s="6">
        <v>574.1399999999993</v>
      </c>
      <c r="E265" s="6">
        <v>1206.2299999999957</v>
      </c>
      <c r="F265" s="6">
        <v>300.03999999999957</v>
      </c>
      <c r="G265" s="6">
        <v>2065.6799999999953</v>
      </c>
      <c r="H265" s="6">
        <v>433.32</v>
      </c>
      <c r="I265" s="6">
        <v>348.84999999999985</v>
      </c>
      <c r="J265" s="6">
        <v>1262.4700000000003</v>
      </c>
      <c r="K265" s="6">
        <v>2866.0200000000027</v>
      </c>
      <c r="L265" s="6">
        <v>2046.0499999999975</v>
      </c>
      <c r="M265" s="6">
        <v>1090.3699999999994</v>
      </c>
      <c r="N265" s="6">
        <v>2881.5000000000027</v>
      </c>
      <c r="O265" s="6">
        <v>878.97999999999979</v>
      </c>
      <c r="P265" s="6">
        <v>634.79999999999995</v>
      </c>
      <c r="Q265" s="6">
        <v>2807.7000000000007</v>
      </c>
      <c r="R265" s="6">
        <v>12762.549999999997</v>
      </c>
      <c r="S265" s="6">
        <v>11019.679999999997</v>
      </c>
      <c r="T265" s="6">
        <v>19535.073999999993</v>
      </c>
      <c r="U265" s="6">
        <v>62713.453999999649</v>
      </c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</row>
    <row r="266" spans="1:35" x14ac:dyDescent="0.25">
      <c r="A266" s="18" t="s">
        <v>456</v>
      </c>
      <c r="B266" s="6">
        <v>28.619999999999997</v>
      </c>
      <c r="C266" s="6">
        <v>85.859999999999985</v>
      </c>
      <c r="D266" s="6">
        <v>38.159999999999997</v>
      </c>
      <c r="E266" s="6">
        <v>406.12000000000018</v>
      </c>
      <c r="F266" s="6">
        <v>1928.3000000000022</v>
      </c>
      <c r="G266" s="6">
        <v>4007.130000000001</v>
      </c>
      <c r="H266" s="6">
        <v>4058.7100000000005</v>
      </c>
      <c r="I266" s="6">
        <v>5798.4100000000035</v>
      </c>
      <c r="J266" s="6">
        <v>5940.0600000000031</v>
      </c>
      <c r="K266" s="6">
        <v>4227.6900000000005</v>
      </c>
      <c r="L266" s="6">
        <v>7100.0099999999993</v>
      </c>
      <c r="M266" s="6">
        <v>5385.5300000000007</v>
      </c>
      <c r="N266" s="6">
        <v>5482.2199999999993</v>
      </c>
      <c r="O266" s="6">
        <v>2357.5699999999993</v>
      </c>
      <c r="P266" s="6">
        <v>5969.70999999999</v>
      </c>
      <c r="Q266" s="6">
        <v>7435.8599999999915</v>
      </c>
      <c r="R266" s="6">
        <v>6341.9899999999898</v>
      </c>
      <c r="S266" s="6">
        <v>7247.6599999999917</v>
      </c>
      <c r="T266" s="6">
        <v>4976.4900000000034</v>
      </c>
      <c r="U266" s="6">
        <v>78816.100000001039</v>
      </c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</row>
    <row r="267" spans="1:35" x14ac:dyDescent="0.25">
      <c r="A267" s="18" t="s">
        <v>457</v>
      </c>
      <c r="B267" s="6"/>
      <c r="C267" s="6"/>
      <c r="D267" s="6"/>
      <c r="E267" s="6">
        <v>3660.6500000000015</v>
      </c>
      <c r="F267" s="6">
        <v>10866.169999999995</v>
      </c>
      <c r="G267" s="6">
        <v>19166.660000000003</v>
      </c>
      <c r="H267" s="6">
        <v>6447.9299999999967</v>
      </c>
      <c r="I267" s="6">
        <v>4475.8400000000011</v>
      </c>
      <c r="J267" s="6">
        <v>20985.349999999977</v>
      </c>
      <c r="K267" s="6">
        <v>34694.660000000076</v>
      </c>
      <c r="L267" s="6">
        <v>45446.219999999914</v>
      </c>
      <c r="M267" s="6">
        <v>22655.150000000034</v>
      </c>
      <c r="N267" s="6">
        <v>19385.269999999997</v>
      </c>
      <c r="O267" s="6">
        <v>23144.379999999972</v>
      </c>
      <c r="P267" s="6">
        <v>30777.710679999986</v>
      </c>
      <c r="Q267" s="6">
        <v>29011.428439999989</v>
      </c>
      <c r="R267" s="6">
        <v>35680.514719999934</v>
      </c>
      <c r="S267" s="6">
        <v>34620.932930000003</v>
      </c>
      <c r="T267" s="6">
        <v>25389.141689999949</v>
      </c>
      <c r="U267" s="6">
        <v>366408.00846000481</v>
      </c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</row>
    <row r="268" spans="1:35" x14ac:dyDescent="0.25">
      <c r="A268" s="18" t="s">
        <v>458</v>
      </c>
      <c r="B268" s="6">
        <v>295.25</v>
      </c>
      <c r="C268" s="6">
        <v>330.78</v>
      </c>
      <c r="D268" s="6">
        <v>59.21</v>
      </c>
      <c r="E268" s="6">
        <v>418.08</v>
      </c>
      <c r="F268" s="6">
        <v>1015.9700000000007</v>
      </c>
      <c r="G268" s="6">
        <v>1216.6599999999978</v>
      </c>
      <c r="H268" s="6">
        <v>678.24000000000035</v>
      </c>
      <c r="I268" s="6">
        <v>361.93</v>
      </c>
      <c r="J268" s="6">
        <v>1691.0399999999995</v>
      </c>
      <c r="K268" s="6">
        <v>6342.7900000000291</v>
      </c>
      <c r="L268" s="6">
        <v>4028.6199999999967</v>
      </c>
      <c r="M268" s="6">
        <v>2858.0400000000009</v>
      </c>
      <c r="N268" s="6">
        <v>3974.9500000000035</v>
      </c>
      <c r="O268" s="6">
        <v>1974.6399999999974</v>
      </c>
      <c r="P268" s="6">
        <v>844.14000000000021</v>
      </c>
      <c r="Q268" s="6">
        <v>3645.880000000001</v>
      </c>
      <c r="R268" s="6">
        <v>11609.749999999995</v>
      </c>
      <c r="S268" s="6">
        <v>14190.299999999981</v>
      </c>
      <c r="T268" s="6">
        <v>40872.734000000069</v>
      </c>
      <c r="U268" s="6">
        <v>96409.003999999753</v>
      </c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</row>
    <row r="269" spans="1:35" x14ac:dyDescent="0.25">
      <c r="A269" s="18" t="s">
        <v>459</v>
      </c>
      <c r="B269" s="6"/>
      <c r="C269" s="6">
        <v>85.94</v>
      </c>
      <c r="D269" s="6"/>
      <c r="E269" s="6">
        <v>2499.3400000000006</v>
      </c>
      <c r="F269" s="6">
        <v>12903.800000000001</v>
      </c>
      <c r="G269" s="6">
        <v>17158.380000000008</v>
      </c>
      <c r="H269" s="6">
        <v>4673.1399999999994</v>
      </c>
      <c r="I269" s="6">
        <v>3480.28</v>
      </c>
      <c r="J269" s="6">
        <v>21302.469999999961</v>
      </c>
      <c r="K269" s="6">
        <v>39756.24999999992</v>
      </c>
      <c r="L269" s="6">
        <v>35513.01</v>
      </c>
      <c r="M269" s="6">
        <v>25356.210000000039</v>
      </c>
      <c r="N269" s="6">
        <v>21273.630000000005</v>
      </c>
      <c r="O269" s="6">
        <v>29702.879999999972</v>
      </c>
      <c r="P269" s="6">
        <v>36158.398419999969</v>
      </c>
      <c r="Q269" s="6">
        <v>34740.849180000019</v>
      </c>
      <c r="R269" s="6">
        <v>39246.261999999915</v>
      </c>
      <c r="S269" s="6">
        <v>37078.510749999965</v>
      </c>
      <c r="T269" s="6">
        <v>26726.029119999923</v>
      </c>
      <c r="U269" s="6">
        <v>387655.37947000627</v>
      </c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</row>
    <row r="270" spans="1:35" x14ac:dyDescent="0.25">
      <c r="A270" s="18" t="s">
        <v>460</v>
      </c>
      <c r="B270" s="6">
        <v>190.79999999999993</v>
      </c>
      <c r="C270" s="6">
        <v>190.79999999999995</v>
      </c>
      <c r="D270" s="6">
        <v>76.319999999999993</v>
      </c>
      <c r="E270" s="6">
        <v>1163.910000000001</v>
      </c>
      <c r="F270" s="6">
        <v>3670.1200000000017</v>
      </c>
      <c r="G270" s="6">
        <v>4385.4900000000025</v>
      </c>
      <c r="H270" s="6">
        <v>5039.5800000000045</v>
      </c>
      <c r="I270" s="6">
        <v>6896.9999999999836</v>
      </c>
      <c r="J270" s="6">
        <v>6181.8300000000036</v>
      </c>
      <c r="K270" s="6">
        <v>6881.4599999999946</v>
      </c>
      <c r="L270" s="6">
        <v>11349.310000000003</v>
      </c>
      <c r="M270" s="6">
        <v>12057.530000000002</v>
      </c>
      <c r="N270" s="6">
        <v>8125.2599999999984</v>
      </c>
      <c r="O270" s="6">
        <v>5115.6499999999978</v>
      </c>
      <c r="P270" s="6">
        <v>12829.920000000024</v>
      </c>
      <c r="Q270" s="6">
        <v>12895.910000000029</v>
      </c>
      <c r="R270" s="6">
        <v>12143.01000000004</v>
      </c>
      <c r="S270" s="6">
        <v>10254.600000000011</v>
      </c>
      <c r="T270" s="6">
        <v>8484.2100000000028</v>
      </c>
      <c r="U270" s="6">
        <v>127932.70999999733</v>
      </c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</row>
    <row r="271" spans="1:35" x14ac:dyDescent="0.25">
      <c r="A271" s="18" t="s">
        <v>461</v>
      </c>
      <c r="B271" s="6"/>
      <c r="C271" s="6"/>
      <c r="D271" s="6">
        <v>131.88</v>
      </c>
      <c r="E271" s="6">
        <v>180.66999999999987</v>
      </c>
      <c r="F271" s="6">
        <v>309.61999999999995</v>
      </c>
      <c r="G271" s="6">
        <v>853.35</v>
      </c>
      <c r="H271" s="6">
        <v>872.92000000000007</v>
      </c>
      <c r="I271" s="6">
        <v>371.48999999999995</v>
      </c>
      <c r="J271" s="6">
        <v>1021.3899999999999</v>
      </c>
      <c r="K271" s="6">
        <v>4222.5100000000066</v>
      </c>
      <c r="L271" s="6">
        <v>2697.8099999999972</v>
      </c>
      <c r="M271" s="6">
        <v>1673.5299999999979</v>
      </c>
      <c r="N271" s="6">
        <v>3154.0000000000018</v>
      </c>
      <c r="O271" s="6">
        <v>1617.689999999998</v>
      </c>
      <c r="P271" s="6">
        <v>567.34000000000037</v>
      </c>
      <c r="Q271" s="6">
        <v>2946.29</v>
      </c>
      <c r="R271" s="6">
        <v>10041.499999999996</v>
      </c>
      <c r="S271" s="6">
        <v>11369.959999999997</v>
      </c>
      <c r="T271" s="6">
        <v>34993.704000000042</v>
      </c>
      <c r="U271" s="6">
        <v>77025.653999999748</v>
      </c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</row>
    <row r="272" spans="1:35" x14ac:dyDescent="0.25">
      <c r="A272" s="18" t="s">
        <v>462</v>
      </c>
      <c r="B272" s="6"/>
      <c r="C272" s="6"/>
      <c r="D272" s="6"/>
      <c r="E272" s="6">
        <v>2414.1400000000012</v>
      </c>
      <c r="F272" s="6">
        <v>11215.179999999998</v>
      </c>
      <c r="G272" s="6">
        <v>18963.560000000016</v>
      </c>
      <c r="H272" s="6">
        <v>4597.3999999999996</v>
      </c>
      <c r="I272" s="6">
        <v>3017.73</v>
      </c>
      <c r="J272" s="6">
        <v>22657.489999999962</v>
      </c>
      <c r="K272" s="6">
        <v>36502.320000000065</v>
      </c>
      <c r="L272" s="6">
        <v>34682.100000000013</v>
      </c>
      <c r="M272" s="6">
        <v>24889.840000000033</v>
      </c>
      <c r="N272" s="6">
        <v>21830.850000000009</v>
      </c>
      <c r="O272" s="6">
        <v>26633.979999999963</v>
      </c>
      <c r="P272" s="6">
        <v>31359.168419999973</v>
      </c>
      <c r="Q272" s="6">
        <v>31599.34917999999</v>
      </c>
      <c r="R272" s="6">
        <v>32909.899500000021</v>
      </c>
      <c r="S272" s="6">
        <v>37494.821199999948</v>
      </c>
      <c r="T272" s="6">
        <v>26187.539119999918</v>
      </c>
      <c r="U272" s="6">
        <v>366955.36742000538</v>
      </c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</row>
    <row r="273" spans="1:35" x14ac:dyDescent="0.25">
      <c r="A273" s="18" t="s">
        <v>463</v>
      </c>
      <c r="B273" s="6">
        <v>28.619999999999997</v>
      </c>
      <c r="C273" s="6">
        <v>76.319999999999993</v>
      </c>
      <c r="D273" s="6">
        <v>47.699999999999996</v>
      </c>
      <c r="E273" s="6">
        <v>1007.0000000000007</v>
      </c>
      <c r="F273" s="6">
        <v>3574.3800000000037</v>
      </c>
      <c r="G273" s="6">
        <v>3861.6500000000033</v>
      </c>
      <c r="H273" s="6">
        <v>3960.1800000000021</v>
      </c>
      <c r="I273" s="6">
        <v>6589.2699999999959</v>
      </c>
      <c r="J273" s="6">
        <v>6057.6900000000051</v>
      </c>
      <c r="K273" s="6">
        <v>5730.9299999999939</v>
      </c>
      <c r="L273" s="6">
        <v>8739.3599999999824</v>
      </c>
      <c r="M273" s="6">
        <v>10333.980000000003</v>
      </c>
      <c r="N273" s="6">
        <v>8264.9699999999993</v>
      </c>
      <c r="O273" s="6">
        <v>4269.6299999999992</v>
      </c>
      <c r="P273" s="6">
        <v>11794.440000000013</v>
      </c>
      <c r="Q273" s="6">
        <v>11897.000000000024</v>
      </c>
      <c r="R273" s="6">
        <v>10144.010000000028</v>
      </c>
      <c r="S273" s="6">
        <v>10281.830000000005</v>
      </c>
      <c r="T273" s="6">
        <v>8169.1500000000096</v>
      </c>
      <c r="U273" s="6">
        <v>114828.10999999949</v>
      </c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</row>
    <row r="274" spans="1:35" x14ac:dyDescent="0.25">
      <c r="A274" s="18" t="s">
        <v>464</v>
      </c>
      <c r="B274" s="6"/>
      <c r="C274" s="6"/>
      <c r="D274" s="6">
        <v>23.55</v>
      </c>
      <c r="E274" s="6">
        <v>202.64999999999992</v>
      </c>
      <c r="F274" s="6">
        <v>119.01999999999998</v>
      </c>
      <c r="G274" s="6">
        <v>555.9</v>
      </c>
      <c r="H274" s="6">
        <v>436.51000000000005</v>
      </c>
      <c r="I274" s="6">
        <v>193.32999999999998</v>
      </c>
      <c r="J274" s="6">
        <v>315.41000000000003</v>
      </c>
      <c r="K274" s="6">
        <v>1504.7299999999989</v>
      </c>
      <c r="L274" s="6">
        <v>1842.3899999999974</v>
      </c>
      <c r="M274" s="6">
        <v>779.6399999999993</v>
      </c>
      <c r="N274" s="6">
        <v>1983.2699999999968</v>
      </c>
      <c r="O274" s="6">
        <v>814.21999999999957</v>
      </c>
      <c r="P274" s="6">
        <v>355.15999999999997</v>
      </c>
      <c r="Q274" s="6">
        <v>1975.95</v>
      </c>
      <c r="R274" s="6">
        <v>6445.0599999999977</v>
      </c>
      <c r="S274" s="6">
        <v>6444.9999999999955</v>
      </c>
      <c r="T274" s="6">
        <v>15561.915000000001</v>
      </c>
      <c r="U274" s="6">
        <v>39553.70499999998</v>
      </c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</row>
    <row r="275" spans="1:35" x14ac:dyDescent="0.25">
      <c r="A275" s="18" t="s">
        <v>465</v>
      </c>
      <c r="B275" s="6"/>
      <c r="C275" s="6"/>
      <c r="D275" s="6"/>
      <c r="E275" s="6">
        <v>1579.8500000000004</v>
      </c>
      <c r="F275" s="6">
        <v>9628.9199999999892</v>
      </c>
      <c r="G275" s="6">
        <v>12498.949999999973</v>
      </c>
      <c r="H275" s="6">
        <v>4827.4800000000005</v>
      </c>
      <c r="I275" s="6">
        <v>2738.07</v>
      </c>
      <c r="J275" s="6">
        <v>17775.2</v>
      </c>
      <c r="K275" s="6">
        <v>25776.590000000015</v>
      </c>
      <c r="L275" s="6">
        <v>26504.610000000037</v>
      </c>
      <c r="M275" s="6">
        <v>16204.67</v>
      </c>
      <c r="N275" s="6">
        <v>15572.680000000006</v>
      </c>
      <c r="O275" s="6">
        <v>18170.479999999992</v>
      </c>
      <c r="P275" s="6">
        <v>22613.338080000005</v>
      </c>
      <c r="Q275" s="6">
        <v>20071.923920000023</v>
      </c>
      <c r="R275" s="6">
        <v>24457.530999999999</v>
      </c>
      <c r="S275" s="6">
        <v>14987.398669999984</v>
      </c>
      <c r="T275" s="6">
        <v>17680.591729999978</v>
      </c>
      <c r="U275" s="6">
        <v>251088.28340000319</v>
      </c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</row>
    <row r="276" spans="1:35" x14ac:dyDescent="0.25">
      <c r="A276" s="18" t="s">
        <v>466</v>
      </c>
      <c r="B276" s="6">
        <v>104.93999999999997</v>
      </c>
      <c r="C276" s="6">
        <v>143.1</v>
      </c>
      <c r="D276" s="6">
        <v>143.09999999999994</v>
      </c>
      <c r="E276" s="6">
        <v>701.79000000000019</v>
      </c>
      <c r="F276" s="6">
        <v>2254.3500000000022</v>
      </c>
      <c r="G276" s="6">
        <v>3128.8300000000004</v>
      </c>
      <c r="H276" s="6">
        <v>3978.8700000000003</v>
      </c>
      <c r="I276" s="6">
        <v>4658.5200000000004</v>
      </c>
      <c r="J276" s="6">
        <v>3682.3300000000045</v>
      </c>
      <c r="K276" s="6">
        <v>3946.7100000000032</v>
      </c>
      <c r="L276" s="6">
        <v>8772.7699999999859</v>
      </c>
      <c r="M276" s="6">
        <v>7130.9299999999985</v>
      </c>
      <c r="N276" s="6">
        <v>5896.5899999999992</v>
      </c>
      <c r="O276" s="6">
        <v>3155.6699999999983</v>
      </c>
      <c r="P276" s="6">
        <v>5795.3799999999883</v>
      </c>
      <c r="Q276" s="6">
        <v>7338.4999999999927</v>
      </c>
      <c r="R276" s="6">
        <v>6792.0500000000011</v>
      </c>
      <c r="S276" s="6">
        <v>4659.8199999999961</v>
      </c>
      <c r="T276" s="6">
        <v>5627.3200000000033</v>
      </c>
      <c r="U276" s="6">
        <v>77911.570000000458</v>
      </c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</row>
    <row r="277" spans="1:35" x14ac:dyDescent="0.25">
      <c r="A277" s="18" t="s">
        <v>467</v>
      </c>
      <c r="B277" s="6">
        <v>89.250000000000014</v>
      </c>
      <c r="C277" s="6"/>
      <c r="D277" s="6">
        <v>141.22999999999999</v>
      </c>
      <c r="E277" s="6">
        <v>83.21</v>
      </c>
      <c r="F277" s="6">
        <v>284.03999999999991</v>
      </c>
      <c r="G277" s="6">
        <v>296.83000000000004</v>
      </c>
      <c r="H277" s="6">
        <v>100.48</v>
      </c>
      <c r="I277" s="6">
        <v>135.47999999999999</v>
      </c>
      <c r="J277" s="6">
        <v>155.94</v>
      </c>
      <c r="K277" s="6">
        <v>1624.0999999999981</v>
      </c>
      <c r="L277" s="6">
        <v>2273.6399999999967</v>
      </c>
      <c r="M277" s="6">
        <v>1084.7199999999993</v>
      </c>
      <c r="N277" s="6">
        <v>2689.9300000000039</v>
      </c>
      <c r="O277" s="6">
        <v>812.74999999999943</v>
      </c>
      <c r="P277" s="6">
        <v>512.45999999999981</v>
      </c>
      <c r="Q277" s="6">
        <v>1921.92</v>
      </c>
      <c r="R277" s="6">
        <v>7957.0499999999993</v>
      </c>
      <c r="S277" s="6">
        <v>7741.0799999999945</v>
      </c>
      <c r="T277" s="6">
        <v>20056.373999999996</v>
      </c>
      <c r="U277" s="6">
        <v>47960.484000000077</v>
      </c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</row>
    <row r="278" spans="1:35" x14ac:dyDescent="0.25">
      <c r="A278" s="18" t="s">
        <v>468</v>
      </c>
      <c r="B278" s="6">
        <v>85.94</v>
      </c>
      <c r="C278" s="6">
        <v>85.94</v>
      </c>
      <c r="D278" s="6">
        <v>257.82</v>
      </c>
      <c r="E278" s="6">
        <v>1665.7900000000006</v>
      </c>
      <c r="F278" s="6">
        <v>9956.5699999999888</v>
      </c>
      <c r="G278" s="6">
        <v>12328.22999999997</v>
      </c>
      <c r="H278" s="6">
        <v>4259.2200000000012</v>
      </c>
      <c r="I278" s="6">
        <v>3385.5700000000006</v>
      </c>
      <c r="J278" s="6">
        <v>15196.920000000038</v>
      </c>
      <c r="K278" s="6">
        <v>27213.220000000019</v>
      </c>
      <c r="L278" s="6">
        <v>25573.130000000037</v>
      </c>
      <c r="M278" s="6">
        <v>17486.659999999996</v>
      </c>
      <c r="N278" s="6">
        <v>17132.379999999986</v>
      </c>
      <c r="O278" s="6">
        <v>19606.279999999992</v>
      </c>
      <c r="P278" s="6">
        <v>26506.45937999996</v>
      </c>
      <c r="Q278" s="6">
        <v>23167.173920000008</v>
      </c>
      <c r="R278" s="6">
        <v>30926.452000000001</v>
      </c>
      <c r="S278" s="6">
        <v>28634.13266000001</v>
      </c>
      <c r="T278" s="6">
        <v>22586.869079999946</v>
      </c>
      <c r="U278" s="6">
        <v>286054.7570400043</v>
      </c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</row>
    <row r="279" spans="1:35" x14ac:dyDescent="0.25">
      <c r="A279" s="18" t="s">
        <v>469</v>
      </c>
      <c r="B279" s="6">
        <v>410.22000000000014</v>
      </c>
      <c r="C279" s="6">
        <v>200.33999999999997</v>
      </c>
      <c r="D279" s="6">
        <v>162.17999999999995</v>
      </c>
      <c r="E279" s="6">
        <v>732.58000000000015</v>
      </c>
      <c r="F279" s="6">
        <v>3094.4700000000021</v>
      </c>
      <c r="G279" s="6">
        <v>3702.13</v>
      </c>
      <c r="H279" s="6">
        <v>4839.9900000000025</v>
      </c>
      <c r="I279" s="6">
        <v>5901.0300000000107</v>
      </c>
      <c r="J279" s="6">
        <v>5772.5300000000061</v>
      </c>
      <c r="K279" s="6">
        <v>5278.8199999999943</v>
      </c>
      <c r="L279" s="6">
        <v>9849.5199999999932</v>
      </c>
      <c r="M279" s="6">
        <v>10152.670000000002</v>
      </c>
      <c r="N279" s="6">
        <v>6534.62</v>
      </c>
      <c r="O279" s="6">
        <v>3695.4799999999982</v>
      </c>
      <c r="P279" s="6">
        <v>8863.5500000000029</v>
      </c>
      <c r="Q279" s="6">
        <v>8524.8100000000122</v>
      </c>
      <c r="R279" s="6">
        <v>9035.0500000000247</v>
      </c>
      <c r="S279" s="6">
        <v>7930.4399999999951</v>
      </c>
      <c r="T279" s="6">
        <v>6617.5500000000093</v>
      </c>
      <c r="U279" s="6">
        <v>101297.98000000049</v>
      </c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</row>
    <row r="280" spans="1:35" x14ac:dyDescent="0.25">
      <c r="A280" s="18" t="s">
        <v>470</v>
      </c>
      <c r="B280" s="6">
        <v>344.82</v>
      </c>
      <c r="C280" s="6">
        <v>109.5</v>
      </c>
      <c r="D280" s="6">
        <v>256.97000000000003</v>
      </c>
      <c r="E280" s="6">
        <v>353.84999999999991</v>
      </c>
      <c r="F280" s="6">
        <v>441.18999999999988</v>
      </c>
      <c r="G280" s="6">
        <v>420.30999999999989</v>
      </c>
      <c r="H280" s="6">
        <v>313.99999999999994</v>
      </c>
      <c r="I280" s="6">
        <v>293.67</v>
      </c>
      <c r="J280" s="6">
        <v>834.75999999999954</v>
      </c>
      <c r="K280" s="6">
        <v>2564.0799999999995</v>
      </c>
      <c r="L280" s="6">
        <v>1406.0199999999993</v>
      </c>
      <c r="M280" s="6">
        <v>632.65999999999963</v>
      </c>
      <c r="N280" s="6">
        <v>1702.4199999999983</v>
      </c>
      <c r="O280" s="6">
        <v>823.31000000000006</v>
      </c>
      <c r="P280" s="6">
        <v>181.01</v>
      </c>
      <c r="Q280" s="6">
        <v>2534.15</v>
      </c>
      <c r="R280" s="6">
        <v>9297.84</v>
      </c>
      <c r="S280" s="6">
        <v>9433.06</v>
      </c>
      <c r="T280" s="6">
        <v>22391.724999999988</v>
      </c>
      <c r="U280" s="6">
        <v>54335.34499999987</v>
      </c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</row>
    <row r="281" spans="1:35" x14ac:dyDescent="0.25">
      <c r="A281" s="18" t="s">
        <v>471</v>
      </c>
      <c r="B281" s="6"/>
      <c r="C281" s="6"/>
      <c r="D281" s="6"/>
      <c r="E281" s="6">
        <v>2161.900000000001</v>
      </c>
      <c r="F281" s="6">
        <v>8690.159999999998</v>
      </c>
      <c r="G281" s="6">
        <v>16762.929999999989</v>
      </c>
      <c r="H281" s="6">
        <v>3671.3500000000017</v>
      </c>
      <c r="I281" s="6">
        <v>4024.2400000000007</v>
      </c>
      <c r="J281" s="6">
        <v>13785.930000000018</v>
      </c>
      <c r="K281" s="6">
        <v>27694.400000000034</v>
      </c>
      <c r="L281" s="6">
        <v>29979.75</v>
      </c>
      <c r="M281" s="6">
        <v>17290.689999999995</v>
      </c>
      <c r="N281" s="6">
        <v>10786.960000000001</v>
      </c>
      <c r="O281" s="6">
        <v>17588.76999999999</v>
      </c>
      <c r="P281" s="6">
        <v>22879.100739999983</v>
      </c>
      <c r="Q281" s="6">
        <v>24178.753260000027</v>
      </c>
      <c r="R281" s="6">
        <v>25737.07779999997</v>
      </c>
      <c r="S281" s="6">
        <v>28947.513420000014</v>
      </c>
      <c r="T281" s="6">
        <v>18607.28907999998</v>
      </c>
      <c r="U281" s="6">
        <v>272786.81430000335</v>
      </c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</row>
    <row r="282" spans="1:35" x14ac:dyDescent="0.25">
      <c r="A282" s="18" t="s">
        <v>472</v>
      </c>
      <c r="B282" s="6">
        <v>47.699999999999996</v>
      </c>
      <c r="C282" s="6"/>
      <c r="D282" s="6"/>
      <c r="E282" s="6">
        <v>249.20999999999992</v>
      </c>
      <c r="F282" s="6">
        <v>1816.1700000000021</v>
      </c>
      <c r="G282" s="6">
        <v>2857.0700000000006</v>
      </c>
      <c r="H282" s="6">
        <v>3044.0800000000008</v>
      </c>
      <c r="I282" s="6">
        <v>4211.7200000000021</v>
      </c>
      <c r="J282" s="6">
        <v>4561.9299999999985</v>
      </c>
      <c r="K282" s="6">
        <v>3866.7700000000013</v>
      </c>
      <c r="L282" s="6">
        <v>5766.38</v>
      </c>
      <c r="M282" s="6">
        <v>6127.3300000000008</v>
      </c>
      <c r="N282" s="6">
        <v>5854.590000000002</v>
      </c>
      <c r="O282" s="6">
        <v>2100.1199999999994</v>
      </c>
      <c r="P282" s="6">
        <v>5075.3099999999904</v>
      </c>
      <c r="Q282" s="6">
        <v>5971.5799999999917</v>
      </c>
      <c r="R282" s="6">
        <v>5235.2599999999875</v>
      </c>
      <c r="S282" s="6">
        <v>4407.5699999999897</v>
      </c>
      <c r="T282" s="6">
        <v>3406.1899999999991</v>
      </c>
      <c r="U282" s="6">
        <v>64598.979999999981</v>
      </c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</row>
    <row r="283" spans="1:35" x14ac:dyDescent="0.25">
      <c r="A283" s="2" t="s">
        <v>5</v>
      </c>
      <c r="B283" s="6">
        <v>219265.15000000046</v>
      </c>
      <c r="C283" s="6">
        <v>464633.09999999939</v>
      </c>
      <c r="D283" s="6">
        <v>665980.34999999928</v>
      </c>
      <c r="E283" s="6">
        <v>846820.58000000601</v>
      </c>
      <c r="F283" s="6">
        <v>1890227.740000024</v>
      </c>
      <c r="G283" s="6">
        <v>2704418.8299999847</v>
      </c>
      <c r="H283" s="6">
        <v>2622051.5500002746</v>
      </c>
      <c r="I283" s="6">
        <v>3929150.3099998124</v>
      </c>
      <c r="J283" s="6">
        <v>5221741.8499994762</v>
      </c>
      <c r="K283" s="6">
        <v>4343495.8699998325</v>
      </c>
      <c r="L283" s="6">
        <v>5476378.4699999867</v>
      </c>
      <c r="M283" s="6">
        <v>3985716.8600000222</v>
      </c>
      <c r="N283" s="6">
        <v>3386053.4099999792</v>
      </c>
      <c r="O283" s="6">
        <v>4165133.2399998889</v>
      </c>
      <c r="P283" s="6">
        <v>4642130.830810098</v>
      </c>
      <c r="Q283" s="6">
        <v>3807728.3122001248</v>
      </c>
      <c r="R283" s="6">
        <v>5286610.7901998768</v>
      </c>
      <c r="S283" s="6">
        <v>6526374.9892705493</v>
      </c>
      <c r="T283" s="6">
        <v>4828495.1598700155</v>
      </c>
      <c r="U283" s="6">
        <v>65012407.392367244</v>
      </c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</row>
    <row r="284" spans="1:35" x14ac:dyDescent="0.25">
      <c r="A284" s="3" t="s">
        <v>52</v>
      </c>
      <c r="B284" s="6">
        <v>3428.0100000000057</v>
      </c>
      <c r="C284" s="6">
        <v>6513.5399999999781</v>
      </c>
      <c r="D284" s="6">
        <v>2078.740000000003</v>
      </c>
      <c r="E284" s="6">
        <v>5026.1999999999916</v>
      </c>
      <c r="F284" s="6">
        <v>11124.83000000004</v>
      </c>
      <c r="G284" s="6">
        <v>65501.120000000054</v>
      </c>
      <c r="H284" s="6">
        <v>17036.429999999873</v>
      </c>
      <c r="I284" s="6">
        <v>64255.200000000041</v>
      </c>
      <c r="J284" s="6">
        <v>40806.920000000013</v>
      </c>
      <c r="K284" s="6">
        <v>47898.500000000058</v>
      </c>
      <c r="L284" s="6">
        <v>33056.709999999992</v>
      </c>
      <c r="M284" s="6">
        <v>40416.820000000094</v>
      </c>
      <c r="N284" s="6">
        <v>29224.80000000005</v>
      </c>
      <c r="O284" s="6">
        <v>28618.420000000009</v>
      </c>
      <c r="P284" s="6">
        <v>24794.659999999993</v>
      </c>
      <c r="Q284" s="6">
        <v>24440.220000000038</v>
      </c>
      <c r="R284" s="6">
        <v>43632.229999999952</v>
      </c>
      <c r="S284" s="6">
        <v>43571.896000000015</v>
      </c>
      <c r="T284" s="6">
        <v>48276.432999999939</v>
      </c>
      <c r="U284" s="6">
        <v>579701.67900001653</v>
      </c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</row>
    <row r="285" spans="1:35" x14ac:dyDescent="0.25">
      <c r="A285" s="18" t="s">
        <v>473</v>
      </c>
      <c r="B285" s="6">
        <v>3428.0100000000057</v>
      </c>
      <c r="C285" s="6">
        <v>6513.5399999999781</v>
      </c>
      <c r="D285" s="6">
        <v>2078.740000000003</v>
      </c>
      <c r="E285" s="6">
        <v>4797.2399999999952</v>
      </c>
      <c r="F285" s="6">
        <v>10344.330000000018</v>
      </c>
      <c r="G285" s="6">
        <v>63053.320000000058</v>
      </c>
      <c r="H285" s="6">
        <v>16842.849999999886</v>
      </c>
      <c r="I285" s="6">
        <v>62680.800000000017</v>
      </c>
      <c r="J285" s="6">
        <v>36440.660000000069</v>
      </c>
      <c r="K285" s="6">
        <v>42478.250000000065</v>
      </c>
      <c r="L285" s="6">
        <v>30804.420000000006</v>
      </c>
      <c r="M285" s="6">
        <v>38436.120000000126</v>
      </c>
      <c r="N285" s="6">
        <v>26843.48000000005</v>
      </c>
      <c r="O285" s="6">
        <v>18084.070000000007</v>
      </c>
      <c r="P285" s="6">
        <v>22103.780000000042</v>
      </c>
      <c r="Q285" s="6">
        <v>23981.430000000033</v>
      </c>
      <c r="R285" s="6">
        <v>41183.869999999995</v>
      </c>
      <c r="S285" s="6">
        <v>42699.316000000006</v>
      </c>
      <c r="T285" s="6">
        <v>48039.712999999938</v>
      </c>
      <c r="U285" s="6">
        <v>540833.93900001666</v>
      </c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</row>
    <row r="286" spans="1:35" x14ac:dyDescent="0.25">
      <c r="A286" s="18" t="s">
        <v>474</v>
      </c>
      <c r="B286" s="6"/>
      <c r="C286" s="6"/>
      <c r="D286" s="6"/>
      <c r="E286" s="6">
        <v>228.96</v>
      </c>
      <c r="F286" s="6">
        <v>780.5</v>
      </c>
      <c r="G286" s="6">
        <v>2447.8000000000002</v>
      </c>
      <c r="H286" s="6">
        <v>193.58</v>
      </c>
      <c r="I286" s="6">
        <v>1574.4</v>
      </c>
      <c r="J286" s="6">
        <v>4366.26</v>
      </c>
      <c r="K286" s="6">
        <v>5420.25</v>
      </c>
      <c r="L286" s="6">
        <v>2252.29</v>
      </c>
      <c r="M286" s="6">
        <v>1980.7</v>
      </c>
      <c r="N286" s="6">
        <v>2381.3200000000002</v>
      </c>
      <c r="O286" s="6">
        <v>10534.350000000002</v>
      </c>
      <c r="P286" s="6">
        <v>2690.88</v>
      </c>
      <c r="Q286" s="6">
        <v>458.78999999999996</v>
      </c>
      <c r="R286" s="6">
        <v>2448.36</v>
      </c>
      <c r="S286" s="6">
        <v>872.57999999999993</v>
      </c>
      <c r="T286" s="6">
        <v>236.72</v>
      </c>
      <c r="U286" s="6">
        <v>38867.740000000005</v>
      </c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</row>
    <row r="287" spans="1:35" x14ac:dyDescent="0.25">
      <c r="A287" s="3" t="s">
        <v>10</v>
      </c>
      <c r="B287" s="6">
        <v>3307.82</v>
      </c>
      <c r="C287" s="6">
        <v>1167.99</v>
      </c>
      <c r="D287" s="6">
        <v>2352.7999999999997</v>
      </c>
      <c r="E287" s="6">
        <v>5348.880000000001</v>
      </c>
      <c r="F287" s="6">
        <v>14223.970000000038</v>
      </c>
      <c r="G287" s="6">
        <v>14982.12000000001</v>
      </c>
      <c r="H287" s="6">
        <v>16955.840000000018</v>
      </c>
      <c r="I287" s="6">
        <v>15598.10999999999</v>
      </c>
      <c r="J287" s="6">
        <v>14909.329999999978</v>
      </c>
      <c r="K287" s="6">
        <v>35962.069999999978</v>
      </c>
      <c r="L287" s="6">
        <v>16285.129999999988</v>
      </c>
      <c r="M287" s="6">
        <v>11056.890000000005</v>
      </c>
      <c r="N287" s="6">
        <v>10845.019999999997</v>
      </c>
      <c r="O287" s="6">
        <v>11855.53</v>
      </c>
      <c r="P287" s="6">
        <v>17672.210000000014</v>
      </c>
      <c r="Q287" s="6">
        <v>28072.950000000004</v>
      </c>
      <c r="R287" s="6">
        <v>27094.510000000002</v>
      </c>
      <c r="S287" s="6">
        <v>18256.089999999993</v>
      </c>
      <c r="T287" s="6">
        <v>24671.059999999987</v>
      </c>
      <c r="U287" s="6">
        <v>290618.32000000461</v>
      </c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</row>
    <row r="288" spans="1:35" x14ac:dyDescent="0.25">
      <c r="A288" s="18" t="s">
        <v>475</v>
      </c>
      <c r="B288" s="6">
        <v>3307.82</v>
      </c>
      <c r="C288" s="6">
        <v>970.38999999999987</v>
      </c>
      <c r="D288" s="6">
        <v>1206.6999999999998</v>
      </c>
      <c r="E288" s="6">
        <v>2121.1900000000005</v>
      </c>
      <c r="F288" s="6">
        <v>1856.1200000000003</v>
      </c>
      <c r="G288" s="6">
        <v>8146.8699999999963</v>
      </c>
      <c r="H288" s="6">
        <v>5183.7999999999956</v>
      </c>
      <c r="I288" s="6">
        <v>1175.5</v>
      </c>
      <c r="J288" s="6">
        <v>1723.7100000000003</v>
      </c>
      <c r="K288" s="6">
        <v>5592.6500000000015</v>
      </c>
      <c r="L288" s="6">
        <v>5362.8899999999994</v>
      </c>
      <c r="M288" s="6">
        <v>6487.15</v>
      </c>
      <c r="N288" s="6">
        <v>6151.1600000000008</v>
      </c>
      <c r="O288" s="6">
        <v>4854.7</v>
      </c>
      <c r="P288" s="6">
        <v>2013.1399999999999</v>
      </c>
      <c r="Q288" s="6">
        <v>2690.5099999999993</v>
      </c>
      <c r="R288" s="6">
        <v>5402.1500000000005</v>
      </c>
      <c r="S288" s="6">
        <v>3820.5299999999997</v>
      </c>
      <c r="T288" s="6">
        <v>12352.410000000002</v>
      </c>
      <c r="U288" s="6">
        <v>80419.389999999665</v>
      </c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</row>
    <row r="289" spans="1:35" x14ac:dyDescent="0.25">
      <c r="A289" s="18" t="s">
        <v>476</v>
      </c>
      <c r="B289" s="6"/>
      <c r="C289" s="6"/>
      <c r="D289" s="6">
        <v>237.14</v>
      </c>
      <c r="E289" s="6">
        <v>2152.25</v>
      </c>
      <c r="F289" s="6">
        <v>4550.3899999999994</v>
      </c>
      <c r="G289" s="6">
        <v>1434.16</v>
      </c>
      <c r="H289" s="6">
        <v>5987.6100000000006</v>
      </c>
      <c r="I289" s="6">
        <v>7012.3599999999979</v>
      </c>
      <c r="J289" s="6">
        <v>3875.96</v>
      </c>
      <c r="K289" s="6">
        <v>23632.6</v>
      </c>
      <c r="L289" s="6">
        <v>3168.4800000000005</v>
      </c>
      <c r="M289" s="6">
        <v>1729.5700000000002</v>
      </c>
      <c r="N289" s="6">
        <v>1513.29</v>
      </c>
      <c r="O289" s="6">
        <v>2873.2199999999993</v>
      </c>
      <c r="P289" s="6">
        <v>2371.3499999999995</v>
      </c>
      <c r="Q289" s="6">
        <v>3322.4399999999991</v>
      </c>
      <c r="R289" s="6">
        <v>1805.8199999999997</v>
      </c>
      <c r="S289" s="6">
        <v>3108.0999999999995</v>
      </c>
      <c r="T289" s="6">
        <v>4329.74</v>
      </c>
      <c r="U289" s="6">
        <v>73104.480000000156</v>
      </c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</row>
    <row r="290" spans="1:35" x14ac:dyDescent="0.25">
      <c r="A290" s="18" t="s">
        <v>477</v>
      </c>
      <c r="B290" s="6"/>
      <c r="C290" s="6">
        <v>197.60000000000002</v>
      </c>
      <c r="D290" s="6">
        <v>908.95999999999981</v>
      </c>
      <c r="E290" s="6">
        <v>1075.4400000000005</v>
      </c>
      <c r="F290" s="6">
        <v>7817.4599999999828</v>
      </c>
      <c r="G290" s="6">
        <v>5401.0899999999901</v>
      </c>
      <c r="H290" s="6">
        <v>5784.4299999999912</v>
      </c>
      <c r="I290" s="6">
        <v>7410.2500000000045</v>
      </c>
      <c r="J290" s="6">
        <v>9309.6599999999908</v>
      </c>
      <c r="K290" s="6">
        <v>6736.8199999999979</v>
      </c>
      <c r="L290" s="6">
        <v>7753.7600000000011</v>
      </c>
      <c r="M290" s="6">
        <v>2840.170000000001</v>
      </c>
      <c r="N290" s="6">
        <v>3180.5700000000015</v>
      </c>
      <c r="O290" s="6">
        <v>4127.6100000000006</v>
      </c>
      <c r="P290" s="6">
        <v>13287.719999999987</v>
      </c>
      <c r="Q290" s="6">
        <v>22060.000000000011</v>
      </c>
      <c r="R290" s="6">
        <v>19886.54</v>
      </c>
      <c r="S290" s="6">
        <v>11327.459999999995</v>
      </c>
      <c r="T290" s="6">
        <v>7988.9099999999935</v>
      </c>
      <c r="U290" s="6">
        <v>137094.45000000103</v>
      </c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</row>
    <row r="291" spans="1:35" x14ac:dyDescent="0.25">
      <c r="A291" s="3" t="s">
        <v>11</v>
      </c>
      <c r="B291" s="6">
        <v>72675.259999999718</v>
      </c>
      <c r="C291" s="6">
        <v>75600.700000000157</v>
      </c>
      <c r="D291" s="6">
        <v>354405.46000000049</v>
      </c>
      <c r="E291" s="6">
        <v>247728.29999999917</v>
      </c>
      <c r="F291" s="6">
        <v>544518.86000000173</v>
      </c>
      <c r="G291" s="6">
        <v>600646.58000000112</v>
      </c>
      <c r="H291" s="6">
        <v>590215.57000000309</v>
      </c>
      <c r="I291" s="6">
        <v>1108608.3299999749</v>
      </c>
      <c r="J291" s="6">
        <v>1295794.3999999755</v>
      </c>
      <c r="K291" s="6">
        <v>1270002.9499999711</v>
      </c>
      <c r="L291" s="6">
        <v>1696489.7399999897</v>
      </c>
      <c r="M291" s="6">
        <v>1220081.8899999924</v>
      </c>
      <c r="N291" s="6">
        <v>1410930.4799999965</v>
      </c>
      <c r="O291" s="6">
        <v>1094549.8500000003</v>
      </c>
      <c r="P291" s="6">
        <v>1252636.0699999849</v>
      </c>
      <c r="Q291" s="6">
        <v>1055226.5749999997</v>
      </c>
      <c r="R291" s="6">
        <v>1430243.534359986</v>
      </c>
      <c r="S291" s="6">
        <v>2169457.0752300224</v>
      </c>
      <c r="T291" s="6">
        <v>1613327.056029995</v>
      </c>
      <c r="U291" s="6">
        <v>19103138.680620421</v>
      </c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</row>
    <row r="292" spans="1:35" x14ac:dyDescent="0.25">
      <c r="A292" s="18" t="s">
        <v>478</v>
      </c>
      <c r="B292" s="6">
        <v>6570.3499999999995</v>
      </c>
      <c r="C292" s="6">
        <v>3786.9</v>
      </c>
      <c r="D292" s="6">
        <v>1839.5000000000007</v>
      </c>
      <c r="E292" s="6">
        <v>3446.53</v>
      </c>
      <c r="F292" s="6">
        <v>15667.499999999998</v>
      </c>
      <c r="G292" s="6">
        <v>16890.350000000002</v>
      </c>
      <c r="H292" s="6">
        <v>14618.879999999997</v>
      </c>
      <c r="I292" s="6">
        <v>6224.0099999999984</v>
      </c>
      <c r="J292" s="6">
        <v>10654.859999999999</v>
      </c>
      <c r="K292" s="6">
        <v>15065.239999999989</v>
      </c>
      <c r="L292" s="6">
        <v>27030.90000000002</v>
      </c>
      <c r="M292" s="6">
        <v>31016.80000000001</v>
      </c>
      <c r="N292" s="6">
        <v>22110.860000000019</v>
      </c>
      <c r="O292" s="6">
        <v>24959.89000000001</v>
      </c>
      <c r="P292" s="6">
        <v>26058.110000000077</v>
      </c>
      <c r="Q292" s="6">
        <v>18428.590000000029</v>
      </c>
      <c r="R292" s="6">
        <v>23914.980000000043</v>
      </c>
      <c r="S292" s="6">
        <v>58082.739999999918</v>
      </c>
      <c r="T292" s="6">
        <v>47288.629999999983</v>
      </c>
      <c r="U292" s="6">
        <v>373655.62000000413</v>
      </c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</row>
    <row r="293" spans="1:35" x14ac:dyDescent="0.25">
      <c r="A293" s="18" t="s">
        <v>479</v>
      </c>
      <c r="B293" s="6">
        <v>16.440000000000001</v>
      </c>
      <c r="C293" s="6">
        <v>32.880000000000003</v>
      </c>
      <c r="D293" s="6">
        <v>115.08</v>
      </c>
      <c r="E293" s="6">
        <v>552.5200000000001</v>
      </c>
      <c r="F293" s="6">
        <v>2031.2000000000035</v>
      </c>
      <c r="G293" s="6">
        <v>2224.1000000000035</v>
      </c>
      <c r="H293" s="6">
        <v>2026.5400000000034</v>
      </c>
      <c r="I293" s="6">
        <v>7678.3099999999986</v>
      </c>
      <c r="J293" s="6">
        <v>7138.4299999999994</v>
      </c>
      <c r="K293" s="6">
        <v>5493.1400000000031</v>
      </c>
      <c r="L293" s="6">
        <v>5103.9699999999993</v>
      </c>
      <c r="M293" s="6">
        <v>7072.4700000000012</v>
      </c>
      <c r="N293" s="6">
        <v>14338.5</v>
      </c>
      <c r="O293" s="6">
        <v>3484.9999999999995</v>
      </c>
      <c r="P293" s="6">
        <v>5799.5599999999986</v>
      </c>
      <c r="Q293" s="6">
        <v>6917.92</v>
      </c>
      <c r="R293" s="6">
        <v>9388.3399999999965</v>
      </c>
      <c r="S293" s="6">
        <v>12743.599999999997</v>
      </c>
      <c r="T293" s="6">
        <v>4927.079999999999</v>
      </c>
      <c r="U293" s="6">
        <v>97085.08</v>
      </c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</row>
    <row r="294" spans="1:35" x14ac:dyDescent="0.25">
      <c r="A294" s="18" t="s">
        <v>480</v>
      </c>
      <c r="B294" s="6"/>
      <c r="C294" s="6"/>
      <c r="D294" s="6">
        <v>14485.799999999996</v>
      </c>
      <c r="E294" s="6">
        <v>6201.5799999999981</v>
      </c>
      <c r="F294" s="6">
        <v>11548.239999999994</v>
      </c>
      <c r="G294" s="6">
        <v>12637.000000000007</v>
      </c>
      <c r="H294" s="6">
        <v>10094.36</v>
      </c>
      <c r="I294" s="6">
        <v>24425.760000000002</v>
      </c>
      <c r="J294" s="6">
        <v>47214.240000000071</v>
      </c>
      <c r="K294" s="6">
        <v>29412.990000000005</v>
      </c>
      <c r="L294" s="6">
        <v>41016.530000000013</v>
      </c>
      <c r="M294" s="6">
        <v>20325.179999999997</v>
      </c>
      <c r="N294" s="6">
        <v>31547.869999999977</v>
      </c>
      <c r="O294" s="6">
        <v>21436.140000000007</v>
      </c>
      <c r="P294" s="6">
        <v>13459.920000000002</v>
      </c>
      <c r="Q294" s="6">
        <v>20034.799480000005</v>
      </c>
      <c r="R294" s="6">
        <v>19795.080000000002</v>
      </c>
      <c r="S294" s="6">
        <v>28447.25999999998</v>
      </c>
      <c r="T294" s="6">
        <v>19307.30000000001</v>
      </c>
      <c r="U294" s="6">
        <v>371390.04948000476</v>
      </c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</row>
    <row r="295" spans="1:35" x14ac:dyDescent="0.25">
      <c r="A295" s="18" t="s">
        <v>481</v>
      </c>
      <c r="B295" s="6">
        <v>26396.880000000012</v>
      </c>
      <c r="C295" s="6">
        <v>29131.410000000022</v>
      </c>
      <c r="D295" s="6">
        <v>13791.389999999992</v>
      </c>
      <c r="E295" s="6">
        <v>19280.160000000014</v>
      </c>
      <c r="F295" s="6">
        <v>86117.339999999807</v>
      </c>
      <c r="G295" s="6">
        <v>65055.650000000125</v>
      </c>
      <c r="H295" s="6">
        <v>102940.25</v>
      </c>
      <c r="I295" s="6">
        <v>17709.14</v>
      </c>
      <c r="J295" s="6">
        <v>58686.010000000017</v>
      </c>
      <c r="K295" s="6">
        <v>121591.99</v>
      </c>
      <c r="L295" s="6">
        <v>131690.34000000008</v>
      </c>
      <c r="M295" s="6">
        <v>156590.46999999991</v>
      </c>
      <c r="N295" s="6">
        <v>135455.97000000006</v>
      </c>
      <c r="O295" s="6">
        <v>107223.20000000001</v>
      </c>
      <c r="P295" s="6">
        <v>137253.92999999947</v>
      </c>
      <c r="Q295" s="6">
        <v>126332.1399999999</v>
      </c>
      <c r="R295" s="6">
        <v>201428.35999999972</v>
      </c>
      <c r="S295" s="6">
        <v>369453.87000000052</v>
      </c>
      <c r="T295" s="6">
        <v>396040.17999999819</v>
      </c>
      <c r="U295" s="6">
        <v>2302168.6799999494</v>
      </c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</row>
    <row r="296" spans="1:35" x14ac:dyDescent="0.25">
      <c r="A296" s="18" t="s">
        <v>482</v>
      </c>
      <c r="B296" s="6">
        <v>361.68</v>
      </c>
      <c r="C296" s="6">
        <v>1184.3700000000006</v>
      </c>
      <c r="D296" s="6">
        <v>1693.3200000000024</v>
      </c>
      <c r="E296" s="6">
        <v>4143.1200000000053</v>
      </c>
      <c r="F296" s="6">
        <v>17022.229999999974</v>
      </c>
      <c r="G296" s="6">
        <v>34967.180000000226</v>
      </c>
      <c r="H296" s="6">
        <v>20640.949999999531</v>
      </c>
      <c r="I296" s="6">
        <v>75956.460000000108</v>
      </c>
      <c r="J296" s="6">
        <v>61230.409999999727</v>
      </c>
      <c r="K296" s="6">
        <v>43193.67999999992</v>
      </c>
      <c r="L296" s="6">
        <v>37483.069999999992</v>
      </c>
      <c r="M296" s="6">
        <v>49246.519999999975</v>
      </c>
      <c r="N296" s="6">
        <v>101010.75999999997</v>
      </c>
      <c r="O296" s="6">
        <v>35066.649999999994</v>
      </c>
      <c r="P296" s="6">
        <v>64998.410000000033</v>
      </c>
      <c r="Q296" s="6">
        <v>53262.840000000098</v>
      </c>
      <c r="R296" s="6">
        <v>83033.109999999971</v>
      </c>
      <c r="S296" s="6">
        <v>117876.77999999994</v>
      </c>
      <c r="T296" s="6">
        <v>50629.489999999911</v>
      </c>
      <c r="U296" s="6">
        <v>853001.03000001528</v>
      </c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</row>
    <row r="297" spans="1:35" x14ac:dyDescent="0.25">
      <c r="A297" s="18" t="s">
        <v>483</v>
      </c>
      <c r="B297" s="6"/>
      <c r="C297" s="6"/>
      <c r="D297" s="6">
        <v>125514.54000000005</v>
      </c>
      <c r="E297" s="6">
        <v>86446.060000000056</v>
      </c>
      <c r="F297" s="6">
        <v>130777.44999999997</v>
      </c>
      <c r="G297" s="6">
        <v>175453.63000000003</v>
      </c>
      <c r="H297" s="6">
        <v>146073.79000000007</v>
      </c>
      <c r="I297" s="6">
        <v>348395.4100000037</v>
      </c>
      <c r="J297" s="6">
        <v>434863.88000000123</v>
      </c>
      <c r="K297" s="6">
        <v>370756.00000000058</v>
      </c>
      <c r="L297" s="6">
        <v>591043.34000000136</v>
      </c>
      <c r="M297" s="6">
        <v>361137.63000000094</v>
      </c>
      <c r="N297" s="6">
        <v>380002.96999999968</v>
      </c>
      <c r="O297" s="6">
        <v>339844.71999999939</v>
      </c>
      <c r="P297" s="6">
        <v>360311.39999999956</v>
      </c>
      <c r="Q297" s="6">
        <v>293994.71350000089</v>
      </c>
      <c r="R297" s="6">
        <v>298405.78765999974</v>
      </c>
      <c r="S297" s="6">
        <v>422629.27802999975</v>
      </c>
      <c r="T297" s="6">
        <v>279315.79023999977</v>
      </c>
      <c r="U297" s="6">
        <v>5144966.3894299949</v>
      </c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</row>
    <row r="298" spans="1:35" x14ac:dyDescent="0.25">
      <c r="A298" s="18" t="s">
        <v>484</v>
      </c>
      <c r="B298" s="6">
        <v>23128.970000000005</v>
      </c>
      <c r="C298" s="6">
        <v>22197.429999999993</v>
      </c>
      <c r="D298" s="6">
        <v>11036.070000000002</v>
      </c>
      <c r="E298" s="6">
        <v>13740.840000000015</v>
      </c>
      <c r="F298" s="6">
        <v>54491.440000000017</v>
      </c>
      <c r="G298" s="6">
        <v>39435.850000000057</v>
      </c>
      <c r="H298" s="6">
        <v>49479.560000000049</v>
      </c>
      <c r="I298" s="6">
        <v>11085.929999999997</v>
      </c>
      <c r="J298" s="6">
        <v>30975.569999999996</v>
      </c>
      <c r="K298" s="6">
        <v>70608.260000000038</v>
      </c>
      <c r="L298" s="6">
        <v>86645.220000000016</v>
      </c>
      <c r="M298" s="6">
        <v>82957.359999999942</v>
      </c>
      <c r="N298" s="6">
        <v>80376.24000000002</v>
      </c>
      <c r="O298" s="6">
        <v>53065.87000000001</v>
      </c>
      <c r="P298" s="6">
        <v>102076.63999999962</v>
      </c>
      <c r="Q298" s="6">
        <v>79961.759999999762</v>
      </c>
      <c r="R298" s="6">
        <v>127528.53999999964</v>
      </c>
      <c r="S298" s="6">
        <v>254391.1599999998</v>
      </c>
      <c r="T298" s="6">
        <v>240640.48000000019</v>
      </c>
      <c r="U298" s="6">
        <v>1433823.1899999827</v>
      </c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</row>
    <row r="299" spans="1:35" x14ac:dyDescent="0.25">
      <c r="A299" s="18" t="s">
        <v>485</v>
      </c>
      <c r="B299" s="6">
        <v>558.96000000000015</v>
      </c>
      <c r="C299" s="6">
        <v>740.49</v>
      </c>
      <c r="D299" s="6">
        <v>2104.3200000000024</v>
      </c>
      <c r="E299" s="6">
        <v>4580.0599999999949</v>
      </c>
      <c r="F299" s="6">
        <v>18537.359999999786</v>
      </c>
      <c r="G299" s="6">
        <v>30378.019999999728</v>
      </c>
      <c r="H299" s="6">
        <v>23309.759999999453</v>
      </c>
      <c r="I299" s="6">
        <v>80099.899999999936</v>
      </c>
      <c r="J299" s="6">
        <v>65119.89999999979</v>
      </c>
      <c r="K299" s="6">
        <v>43303.55999999991</v>
      </c>
      <c r="L299" s="6">
        <v>45683.389999999956</v>
      </c>
      <c r="M299" s="6">
        <v>50588.069999999971</v>
      </c>
      <c r="N299" s="6">
        <v>84857.199999999953</v>
      </c>
      <c r="O299" s="6">
        <v>34255.739999999976</v>
      </c>
      <c r="P299" s="6">
        <v>68687.310000000041</v>
      </c>
      <c r="Q299" s="6">
        <v>54996.530000000086</v>
      </c>
      <c r="R299" s="6">
        <v>88748.29999999993</v>
      </c>
      <c r="S299" s="6">
        <v>107581.09999999993</v>
      </c>
      <c r="T299" s="6">
        <v>44976.909999999851</v>
      </c>
      <c r="U299" s="6">
        <v>849106.88000001677</v>
      </c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</row>
    <row r="300" spans="1:35" x14ac:dyDescent="0.25">
      <c r="A300" s="18" t="s">
        <v>486</v>
      </c>
      <c r="B300" s="6">
        <v>197.39</v>
      </c>
      <c r="C300" s="6"/>
      <c r="D300" s="6">
        <v>159841.07000000012</v>
      </c>
      <c r="E300" s="6">
        <v>85619.210000000065</v>
      </c>
      <c r="F300" s="6">
        <v>144043.72999999975</v>
      </c>
      <c r="G300" s="6">
        <v>156923.57000000015</v>
      </c>
      <c r="H300" s="6">
        <v>147070.73999999993</v>
      </c>
      <c r="I300" s="6">
        <v>367786.26000000315</v>
      </c>
      <c r="J300" s="6">
        <v>407849.75000000239</v>
      </c>
      <c r="K300" s="6">
        <v>353312.3400000009</v>
      </c>
      <c r="L300" s="6">
        <v>535712.08000000019</v>
      </c>
      <c r="M300" s="6">
        <v>303849.99000000098</v>
      </c>
      <c r="N300" s="6">
        <v>383164.58999999985</v>
      </c>
      <c r="O300" s="6">
        <v>322352.2799999995</v>
      </c>
      <c r="P300" s="6">
        <v>318188.9799999994</v>
      </c>
      <c r="Q300" s="6">
        <v>246064.32254000023</v>
      </c>
      <c r="R300" s="6">
        <v>328810.61686000042</v>
      </c>
      <c r="S300" s="6">
        <v>423515.15738000063</v>
      </c>
      <c r="T300" s="6">
        <v>278217.32078999997</v>
      </c>
      <c r="U300" s="6">
        <v>4962519.3975699805</v>
      </c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</row>
    <row r="301" spans="1:35" x14ac:dyDescent="0.25">
      <c r="A301" s="18" t="s">
        <v>487</v>
      </c>
      <c r="B301" s="6">
        <v>5126.6899999999996</v>
      </c>
      <c r="C301" s="6">
        <v>4293.9699999999993</v>
      </c>
      <c r="D301" s="6">
        <v>2581.3200000000002</v>
      </c>
      <c r="E301" s="6">
        <v>4923.2199999999984</v>
      </c>
      <c r="F301" s="6">
        <v>13803.09</v>
      </c>
      <c r="G301" s="6">
        <v>13708.620000000003</v>
      </c>
      <c r="H301" s="6">
        <v>17830.109999999997</v>
      </c>
      <c r="I301" s="6">
        <v>4001.5400000000004</v>
      </c>
      <c r="J301" s="6">
        <v>14153.769999999995</v>
      </c>
      <c r="K301" s="6">
        <v>25500.520000000011</v>
      </c>
      <c r="L301" s="6">
        <v>34177.579999999994</v>
      </c>
      <c r="M301" s="6">
        <v>34715.47000000003</v>
      </c>
      <c r="N301" s="6">
        <v>33931.139999999978</v>
      </c>
      <c r="O301" s="6">
        <v>41034.850000000079</v>
      </c>
      <c r="P301" s="6">
        <v>38968.780000000093</v>
      </c>
      <c r="Q301" s="6">
        <v>36503.360000000044</v>
      </c>
      <c r="R301" s="6">
        <v>35592.270000000011</v>
      </c>
      <c r="S301" s="6">
        <v>92447.839999999458</v>
      </c>
      <c r="T301" s="6">
        <v>55486.250000000065</v>
      </c>
      <c r="U301" s="6">
        <v>508780.39000000729</v>
      </c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</row>
    <row r="302" spans="1:35" x14ac:dyDescent="0.25">
      <c r="A302" s="18" t="s">
        <v>488</v>
      </c>
      <c r="B302" s="6">
        <v>49.320000000000007</v>
      </c>
      <c r="C302" s="6">
        <v>115.08</v>
      </c>
      <c r="D302" s="6">
        <v>180.84</v>
      </c>
      <c r="E302" s="6">
        <v>672.10000000000048</v>
      </c>
      <c r="F302" s="6">
        <v>3539.4900000000048</v>
      </c>
      <c r="G302" s="6">
        <v>3562.9300000000053</v>
      </c>
      <c r="H302" s="6">
        <v>3188.530000000007</v>
      </c>
      <c r="I302" s="6">
        <v>10601.509999999984</v>
      </c>
      <c r="J302" s="6">
        <v>10096.97999999999</v>
      </c>
      <c r="K302" s="6">
        <v>7243.4500000000071</v>
      </c>
      <c r="L302" s="6">
        <v>6998.0600000000059</v>
      </c>
      <c r="M302" s="6">
        <v>9519.0700000000052</v>
      </c>
      <c r="N302" s="6">
        <v>13737.6</v>
      </c>
      <c r="O302" s="6">
        <v>8173.8099999999959</v>
      </c>
      <c r="P302" s="6">
        <v>7113.2899999999981</v>
      </c>
      <c r="Q302" s="6">
        <v>9381.1399999999903</v>
      </c>
      <c r="R302" s="6">
        <v>13501.239999999993</v>
      </c>
      <c r="S302" s="6">
        <v>15882.939999999991</v>
      </c>
      <c r="T302" s="6">
        <v>8726.4800000000032</v>
      </c>
      <c r="U302" s="6">
        <v>132283.86000000031</v>
      </c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</row>
    <row r="303" spans="1:35" x14ac:dyDescent="0.25">
      <c r="A303" s="18" t="s">
        <v>489</v>
      </c>
      <c r="B303" s="6">
        <v>197.39</v>
      </c>
      <c r="C303" s="6"/>
      <c r="D303" s="6">
        <v>17009.389999999996</v>
      </c>
      <c r="E303" s="6">
        <v>9224.3499999999985</v>
      </c>
      <c r="F303" s="6">
        <v>18122.090000000011</v>
      </c>
      <c r="G303" s="6">
        <v>17523.590000000004</v>
      </c>
      <c r="H303" s="6">
        <v>20090.569999999996</v>
      </c>
      <c r="I303" s="6">
        <v>39186.870000000017</v>
      </c>
      <c r="J303" s="6">
        <v>55677.480000000105</v>
      </c>
      <c r="K303" s="6">
        <v>35132.220000000038</v>
      </c>
      <c r="L303" s="6">
        <v>71597.749999999971</v>
      </c>
      <c r="M303" s="6">
        <v>37986.570000000014</v>
      </c>
      <c r="N303" s="6">
        <v>25258.769999999971</v>
      </c>
      <c r="O303" s="6">
        <v>30937.750000000007</v>
      </c>
      <c r="P303" s="6">
        <v>21311.270000000004</v>
      </c>
      <c r="Q303" s="6">
        <v>26699.16948</v>
      </c>
      <c r="R303" s="6">
        <v>34271.319840000004</v>
      </c>
      <c r="S303" s="6">
        <v>45935.359819999998</v>
      </c>
      <c r="T303" s="6">
        <v>27977.16</v>
      </c>
      <c r="U303" s="6">
        <v>534139.06914000399</v>
      </c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</row>
    <row r="304" spans="1:35" x14ac:dyDescent="0.25">
      <c r="A304" s="18" t="s">
        <v>827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>
        <v>41.66</v>
      </c>
      <c r="U304" s="6">
        <v>41.66</v>
      </c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</row>
    <row r="305" spans="1:35" x14ac:dyDescent="0.25">
      <c r="A305" s="18" t="s">
        <v>490</v>
      </c>
      <c r="B305" s="6">
        <v>5937.0500000000138</v>
      </c>
      <c r="C305" s="6">
        <v>8586.1100000000315</v>
      </c>
      <c r="D305" s="6">
        <v>2132.1899999999996</v>
      </c>
      <c r="E305" s="6">
        <v>5344.4400000000196</v>
      </c>
      <c r="F305" s="6">
        <v>14605.140000000018</v>
      </c>
      <c r="G305" s="6">
        <v>15333.399999999991</v>
      </c>
      <c r="H305" s="6">
        <v>16049.949999999968</v>
      </c>
      <c r="I305" s="6">
        <v>63596.639999999912</v>
      </c>
      <c r="J305" s="6">
        <v>50672.989999999932</v>
      </c>
      <c r="K305" s="6">
        <v>82143.119999999937</v>
      </c>
      <c r="L305" s="6">
        <v>47888.320000000116</v>
      </c>
      <c r="M305" s="6">
        <v>41083.570000000036</v>
      </c>
      <c r="N305" s="6">
        <v>59616.22999999985</v>
      </c>
      <c r="O305" s="6">
        <v>42586.440000000031</v>
      </c>
      <c r="P305" s="6">
        <v>44369.590000000026</v>
      </c>
      <c r="Q305" s="6">
        <v>46887.619999999952</v>
      </c>
      <c r="R305" s="6">
        <v>90359.410000000556</v>
      </c>
      <c r="S305" s="6">
        <v>133883.89999999938</v>
      </c>
      <c r="T305" s="6">
        <v>133339.69699999993</v>
      </c>
      <c r="U305" s="6">
        <v>904415.80700000434</v>
      </c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</row>
    <row r="306" spans="1:35" x14ac:dyDescent="0.25">
      <c r="A306" s="18" t="s">
        <v>491</v>
      </c>
      <c r="B306" s="6"/>
      <c r="C306" s="6">
        <v>133.81</v>
      </c>
      <c r="D306" s="6">
        <v>936.67000000000007</v>
      </c>
      <c r="E306" s="6"/>
      <c r="F306" s="6">
        <v>2293.0499999999997</v>
      </c>
      <c r="G306" s="6">
        <v>1313.97</v>
      </c>
      <c r="H306" s="6">
        <v>4294.3499999999995</v>
      </c>
      <c r="I306" s="6">
        <v>1771.06</v>
      </c>
      <c r="J306" s="6">
        <v>1672.3899999999999</v>
      </c>
      <c r="K306" s="6">
        <v>3667.5699999999997</v>
      </c>
      <c r="L306" s="6">
        <v>1743.02</v>
      </c>
      <c r="M306" s="6">
        <v>1424.27</v>
      </c>
      <c r="N306" s="6">
        <v>2830.4399999999996</v>
      </c>
      <c r="O306" s="6">
        <v>1160.56</v>
      </c>
      <c r="P306" s="6">
        <v>6887.0400000000009</v>
      </c>
      <c r="Q306" s="6">
        <v>2132.17</v>
      </c>
      <c r="R306" s="6">
        <v>2385.7000000000003</v>
      </c>
      <c r="S306" s="6">
        <v>1042.54</v>
      </c>
      <c r="T306" s="6">
        <v>1462.3799999999999</v>
      </c>
      <c r="U306" s="6">
        <v>37150.989999999954</v>
      </c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</row>
    <row r="307" spans="1:35" x14ac:dyDescent="0.25">
      <c r="A307" s="18" t="s">
        <v>828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>
        <v>3897.58</v>
      </c>
      <c r="U307" s="6">
        <v>3897.58</v>
      </c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</row>
    <row r="308" spans="1:35" x14ac:dyDescent="0.25">
      <c r="A308" s="18" t="s">
        <v>492</v>
      </c>
      <c r="B308" s="6">
        <v>4134.1400000000112</v>
      </c>
      <c r="C308" s="6">
        <v>5264.440000000006</v>
      </c>
      <c r="D308" s="6">
        <v>1143.9599999999996</v>
      </c>
      <c r="E308" s="6">
        <v>3554.1100000000079</v>
      </c>
      <c r="F308" s="6">
        <v>11098.370000000037</v>
      </c>
      <c r="G308" s="6">
        <v>14192.370000000035</v>
      </c>
      <c r="H308" s="6">
        <v>9845.1400000000431</v>
      </c>
      <c r="I308" s="6">
        <v>49235.610000000022</v>
      </c>
      <c r="J308" s="6">
        <v>38829.879999999954</v>
      </c>
      <c r="K308" s="6">
        <v>60948.759999999849</v>
      </c>
      <c r="L308" s="6">
        <v>31929.760000000028</v>
      </c>
      <c r="M308" s="6">
        <v>31279.910000000054</v>
      </c>
      <c r="N308" s="6">
        <v>39580.109999999979</v>
      </c>
      <c r="O308" s="6">
        <v>28687.73999999998</v>
      </c>
      <c r="P308" s="6">
        <v>33049.339999999975</v>
      </c>
      <c r="Q308" s="6">
        <v>32717.510000000049</v>
      </c>
      <c r="R308" s="6">
        <v>70582.30000000041</v>
      </c>
      <c r="S308" s="6">
        <v>85092.000000000728</v>
      </c>
      <c r="T308" s="6">
        <v>19748.68800000014</v>
      </c>
      <c r="U308" s="6">
        <v>570914.13799999142</v>
      </c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</row>
    <row r="309" spans="1:35" x14ac:dyDescent="0.25">
      <c r="A309" s="18" t="s">
        <v>493</v>
      </c>
      <c r="B309" s="6"/>
      <c r="C309" s="6">
        <v>133.81</v>
      </c>
      <c r="D309" s="6"/>
      <c r="E309" s="6"/>
      <c r="F309" s="6">
        <v>821.14</v>
      </c>
      <c r="G309" s="6">
        <v>1046.3499999999999</v>
      </c>
      <c r="H309" s="6">
        <v>2662.09</v>
      </c>
      <c r="I309" s="6">
        <v>853.92</v>
      </c>
      <c r="J309" s="6">
        <v>957.86</v>
      </c>
      <c r="K309" s="6">
        <v>2630.11</v>
      </c>
      <c r="L309" s="6">
        <v>746.40999999999985</v>
      </c>
      <c r="M309" s="6">
        <v>1288.54</v>
      </c>
      <c r="N309" s="6">
        <v>3111.2299999999996</v>
      </c>
      <c r="O309" s="6">
        <v>279.20999999999998</v>
      </c>
      <c r="P309" s="6">
        <v>4102.5</v>
      </c>
      <c r="Q309" s="6">
        <v>911.9899999999999</v>
      </c>
      <c r="R309" s="6">
        <v>2498.1800000000003</v>
      </c>
      <c r="S309" s="6">
        <v>451.55</v>
      </c>
      <c r="T309" s="6">
        <v>1303.9799999999998</v>
      </c>
      <c r="U309" s="6">
        <v>23798.87</v>
      </c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</row>
    <row r="310" spans="1:35" x14ac:dyDescent="0.25">
      <c r="A310" s="3" t="s">
        <v>68</v>
      </c>
      <c r="B310" s="6">
        <v>36052.29999999993</v>
      </c>
      <c r="C310" s="6">
        <v>86526.209999999934</v>
      </c>
      <c r="D310" s="6">
        <v>79023.469999999885</v>
      </c>
      <c r="E310" s="6">
        <v>129548.62999999928</v>
      </c>
      <c r="F310" s="6">
        <v>226903.7599999996</v>
      </c>
      <c r="G310" s="6">
        <v>425592.42000000179</v>
      </c>
      <c r="H310" s="6">
        <v>438533.70999999496</v>
      </c>
      <c r="I310" s="6">
        <v>580515.07999999647</v>
      </c>
      <c r="J310" s="6">
        <v>757386.64000000095</v>
      </c>
      <c r="K310" s="6">
        <v>510123.02000000473</v>
      </c>
      <c r="L310" s="6">
        <v>620389.8499999966</v>
      </c>
      <c r="M310" s="6">
        <v>471806.81999999477</v>
      </c>
      <c r="N310" s="6">
        <v>304115.96000000212</v>
      </c>
      <c r="O310" s="6">
        <v>509994.51999999839</v>
      </c>
      <c r="P310" s="6">
        <v>486392.0945399988</v>
      </c>
      <c r="Q310" s="6">
        <v>369064.90968000062</v>
      </c>
      <c r="R310" s="6">
        <v>525770.86699999461</v>
      </c>
      <c r="S310" s="6">
        <v>620547.23587999749</v>
      </c>
      <c r="T310" s="6">
        <v>498851.36967999197</v>
      </c>
      <c r="U310" s="6">
        <v>7677138.8667797074</v>
      </c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</row>
    <row r="311" spans="1:35" x14ac:dyDescent="0.25">
      <c r="A311" s="18" t="s">
        <v>694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>
        <v>81.84</v>
      </c>
      <c r="Q311" s="6">
        <v>163.68</v>
      </c>
      <c r="R311" s="6">
        <v>2958.8599999999988</v>
      </c>
      <c r="S311" s="6">
        <v>4456.7000000000007</v>
      </c>
      <c r="T311" s="6">
        <v>7137.0800000000054</v>
      </c>
      <c r="U311" s="6">
        <v>14798.160000000007</v>
      </c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</row>
    <row r="312" spans="1:35" x14ac:dyDescent="0.25">
      <c r="A312" s="18" t="s">
        <v>494</v>
      </c>
      <c r="B312" s="6">
        <v>3017.7899999999991</v>
      </c>
      <c r="C312" s="6">
        <v>2223.5300000000002</v>
      </c>
      <c r="D312" s="6">
        <v>342.04999999999995</v>
      </c>
      <c r="E312" s="6">
        <v>1608.6300000000006</v>
      </c>
      <c r="F312" s="6">
        <v>7610.5700000000024</v>
      </c>
      <c r="G312" s="6">
        <v>10470.739999999996</v>
      </c>
      <c r="H312" s="6">
        <v>47572.940000000046</v>
      </c>
      <c r="I312" s="6">
        <v>29310.02999999997</v>
      </c>
      <c r="J312" s="6">
        <v>1337.7599999999998</v>
      </c>
      <c r="K312" s="6">
        <v>594.16</v>
      </c>
      <c r="L312" s="6">
        <v>591.4</v>
      </c>
      <c r="M312" s="6"/>
      <c r="N312" s="6">
        <v>8879.32</v>
      </c>
      <c r="O312" s="6">
        <v>2629.48</v>
      </c>
      <c r="P312" s="6">
        <v>16123.700000000015</v>
      </c>
      <c r="Q312" s="6">
        <v>11274.839999999991</v>
      </c>
      <c r="R312" s="6">
        <v>13844.679999999977</v>
      </c>
      <c r="S312" s="6">
        <v>14718.379999999977</v>
      </c>
      <c r="T312" s="6">
        <v>10447.530000000006</v>
      </c>
      <c r="U312" s="6">
        <v>182597.53000000067</v>
      </c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</row>
    <row r="313" spans="1:35" x14ac:dyDescent="0.25">
      <c r="A313" s="18" t="s">
        <v>495</v>
      </c>
      <c r="B313" s="6"/>
      <c r="C313" s="6"/>
      <c r="D313" s="6"/>
      <c r="E313" s="6">
        <v>849.16000000000008</v>
      </c>
      <c r="F313" s="6">
        <v>1986.0700000000002</v>
      </c>
      <c r="G313" s="6">
        <v>1434.7600000000002</v>
      </c>
      <c r="H313" s="6">
        <v>4746.8599999999988</v>
      </c>
      <c r="I313" s="6">
        <v>1772.4299999999998</v>
      </c>
      <c r="J313" s="6"/>
      <c r="K313" s="6"/>
      <c r="L313" s="6"/>
      <c r="M313" s="6"/>
      <c r="N313" s="6">
        <v>3176.61</v>
      </c>
      <c r="O313" s="6"/>
      <c r="P313" s="6">
        <v>3489.4224600000002</v>
      </c>
      <c r="Q313" s="6">
        <v>5101.9800000000014</v>
      </c>
      <c r="R313" s="6">
        <v>5747.08</v>
      </c>
      <c r="S313" s="6">
        <v>9278.6810400000013</v>
      </c>
      <c r="T313" s="6">
        <v>2440.16</v>
      </c>
      <c r="U313" s="6">
        <v>40023.213500000034</v>
      </c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</row>
    <row r="314" spans="1:35" x14ac:dyDescent="0.25">
      <c r="A314" s="18" t="s">
        <v>496</v>
      </c>
      <c r="B314" s="6">
        <v>5412.2799999999888</v>
      </c>
      <c r="C314" s="6">
        <v>3081.0699999999974</v>
      </c>
      <c r="D314" s="6">
        <v>1063.5000000000005</v>
      </c>
      <c r="E314" s="6">
        <v>4774.3799999999965</v>
      </c>
      <c r="F314" s="6">
        <v>7971.0599999999722</v>
      </c>
      <c r="G314" s="6">
        <v>8859.7899999999954</v>
      </c>
      <c r="H314" s="6">
        <v>6888.6999999999534</v>
      </c>
      <c r="I314" s="6">
        <v>8242.039999999979</v>
      </c>
      <c r="J314" s="6">
        <v>13922.760000000031</v>
      </c>
      <c r="K314" s="6">
        <v>19863.049999999923</v>
      </c>
      <c r="L314" s="6">
        <v>16130.219999999976</v>
      </c>
      <c r="M314" s="6">
        <v>12773.029999999968</v>
      </c>
      <c r="N314" s="6">
        <v>15431.789999999985</v>
      </c>
      <c r="O314" s="6">
        <v>11014.76</v>
      </c>
      <c r="P314" s="6">
        <v>12275.410000000029</v>
      </c>
      <c r="Q314" s="6">
        <v>18830.960000000017</v>
      </c>
      <c r="R314" s="6">
        <v>32333.639999999934</v>
      </c>
      <c r="S314" s="6">
        <v>38175.546999999817</v>
      </c>
      <c r="T314" s="6">
        <v>31569.826999999979</v>
      </c>
      <c r="U314" s="6">
        <v>268613.81399999047</v>
      </c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</row>
    <row r="315" spans="1:35" x14ac:dyDescent="0.25">
      <c r="A315" s="18" t="s">
        <v>497</v>
      </c>
      <c r="B315" s="6"/>
      <c r="C315" s="6"/>
      <c r="D315" s="6"/>
      <c r="E315" s="6"/>
      <c r="F315" s="6"/>
      <c r="G315" s="6"/>
      <c r="H315" s="6"/>
      <c r="I315" s="6">
        <v>300.93</v>
      </c>
      <c r="J315" s="6">
        <v>1054.8800000000001</v>
      </c>
      <c r="K315" s="6">
        <v>601.86</v>
      </c>
      <c r="L315" s="6">
        <v>601.86</v>
      </c>
      <c r="M315" s="6">
        <v>834.52</v>
      </c>
      <c r="N315" s="6">
        <v>544.08000000000004</v>
      </c>
      <c r="O315" s="6">
        <v>805.63000000000011</v>
      </c>
      <c r="P315" s="6">
        <v>268.29000000000002</v>
      </c>
      <c r="Q315" s="6">
        <v>2962.3</v>
      </c>
      <c r="R315" s="6">
        <v>3804.64</v>
      </c>
      <c r="S315" s="6">
        <v>2853.3</v>
      </c>
      <c r="T315" s="6">
        <v>2927.2900000000004</v>
      </c>
      <c r="U315" s="6">
        <v>17559.580000000027</v>
      </c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</row>
    <row r="316" spans="1:35" x14ac:dyDescent="0.25">
      <c r="A316" s="18" t="s">
        <v>498</v>
      </c>
      <c r="B316" s="6"/>
      <c r="C316" s="6"/>
      <c r="D316" s="6"/>
      <c r="E316" s="6"/>
      <c r="F316" s="6"/>
      <c r="G316" s="6"/>
      <c r="H316" s="6"/>
      <c r="I316" s="6">
        <v>2734.0400000000004</v>
      </c>
      <c r="J316" s="6">
        <v>3194.7300000000023</v>
      </c>
      <c r="K316" s="6">
        <v>21267.799999999846</v>
      </c>
      <c r="L316" s="6">
        <v>21840.399999999656</v>
      </c>
      <c r="M316" s="6">
        <v>12999.149999999936</v>
      </c>
      <c r="N316" s="6">
        <v>24660.229999999556</v>
      </c>
      <c r="O316" s="6">
        <v>9901.9899999999889</v>
      </c>
      <c r="P316" s="6">
        <v>12534.220000000001</v>
      </c>
      <c r="Q316" s="6">
        <v>18368.849999999995</v>
      </c>
      <c r="R316" s="6">
        <v>43004.569999999854</v>
      </c>
      <c r="S316" s="6">
        <v>52265.57999999966</v>
      </c>
      <c r="T316" s="6">
        <v>68122.719999999841</v>
      </c>
      <c r="U316" s="6">
        <v>290894.28000001155</v>
      </c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</row>
    <row r="317" spans="1:35" x14ac:dyDescent="0.25">
      <c r="A317" s="18" t="s">
        <v>499</v>
      </c>
      <c r="B317" s="6">
        <v>14740.8</v>
      </c>
      <c r="C317" s="6">
        <v>31617.930000000022</v>
      </c>
      <c r="D317" s="6">
        <v>37956.09000000012</v>
      </c>
      <c r="E317" s="6">
        <v>60273.780000000515</v>
      </c>
      <c r="F317" s="6">
        <v>107288.54000000007</v>
      </c>
      <c r="G317" s="6">
        <v>192123.36999999866</v>
      </c>
      <c r="H317" s="6">
        <v>189632.20999999894</v>
      </c>
      <c r="I317" s="6">
        <v>262125.96000000162</v>
      </c>
      <c r="J317" s="6">
        <v>346919.19000000949</v>
      </c>
      <c r="K317" s="6">
        <v>172073.81000000017</v>
      </c>
      <c r="L317" s="6">
        <v>155500.39999999982</v>
      </c>
      <c r="M317" s="6">
        <v>192486.1299999998</v>
      </c>
      <c r="N317" s="6">
        <v>89414.410000000149</v>
      </c>
      <c r="O317" s="6">
        <v>114593.0199999999</v>
      </c>
      <c r="P317" s="6">
        <v>141227.10000000076</v>
      </c>
      <c r="Q317" s="6">
        <v>89738.200000000666</v>
      </c>
      <c r="R317" s="6">
        <v>133501.39000000031</v>
      </c>
      <c r="S317" s="6">
        <v>166272.41999999853</v>
      </c>
      <c r="T317" s="6">
        <v>114923.56000000019</v>
      </c>
      <c r="U317" s="6">
        <v>2612408.3099999651</v>
      </c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</row>
    <row r="318" spans="1:35" x14ac:dyDescent="0.25">
      <c r="A318" s="18" t="s">
        <v>500</v>
      </c>
      <c r="B318" s="6"/>
      <c r="C318" s="6">
        <v>12903.639999999998</v>
      </c>
      <c r="D318" s="6">
        <v>2217.7199999999998</v>
      </c>
      <c r="E318" s="6">
        <v>3435.64</v>
      </c>
      <c r="F318" s="6">
        <v>2841.0699999999997</v>
      </c>
      <c r="G318" s="6">
        <v>16865.179999999997</v>
      </c>
      <c r="H318" s="6">
        <v>3649.93</v>
      </c>
      <c r="I318" s="6">
        <v>726.28</v>
      </c>
      <c r="J318" s="6">
        <v>24620.2</v>
      </c>
      <c r="K318" s="6">
        <v>64010.429999999884</v>
      </c>
      <c r="L318" s="6">
        <v>143505.73999999979</v>
      </c>
      <c r="M318" s="6">
        <v>41475.96</v>
      </c>
      <c r="N318" s="6">
        <v>39251.960000000014</v>
      </c>
      <c r="O318" s="6">
        <v>141403.6700000001</v>
      </c>
      <c r="P318" s="6">
        <v>81801.163920000006</v>
      </c>
      <c r="Q318" s="6">
        <v>65958.419839999973</v>
      </c>
      <c r="R318" s="6">
        <v>65664.398599999986</v>
      </c>
      <c r="S318" s="6">
        <v>67452.920079999982</v>
      </c>
      <c r="T318" s="6">
        <v>51142.331260000014</v>
      </c>
      <c r="U318" s="6">
        <v>828926.65370000177</v>
      </c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</row>
    <row r="319" spans="1:35" x14ac:dyDescent="0.25">
      <c r="A319" s="18" t="s">
        <v>501</v>
      </c>
      <c r="B319" s="6"/>
      <c r="C319" s="6"/>
      <c r="D319" s="6"/>
      <c r="E319" s="6"/>
      <c r="F319" s="6"/>
      <c r="G319" s="6"/>
      <c r="H319" s="6"/>
      <c r="I319" s="6"/>
      <c r="J319" s="6">
        <v>1873.9999999999998</v>
      </c>
      <c r="K319" s="6">
        <v>11402.759999999975</v>
      </c>
      <c r="L319" s="6">
        <v>9263.4799999999941</v>
      </c>
      <c r="M319" s="6">
        <v>5569.7099999999855</v>
      </c>
      <c r="N319" s="6">
        <v>16716.469999999852</v>
      </c>
      <c r="O319" s="6">
        <v>6187.4699999999893</v>
      </c>
      <c r="P319" s="6">
        <v>9578.9600000000064</v>
      </c>
      <c r="Q319" s="6">
        <v>13839.30000000001</v>
      </c>
      <c r="R319" s="6">
        <v>32730.839999999989</v>
      </c>
      <c r="S319" s="6">
        <v>39483.509999999733</v>
      </c>
      <c r="T319" s="6">
        <v>45505.429999999928</v>
      </c>
      <c r="U319" s="6">
        <v>192151.93000000241</v>
      </c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</row>
    <row r="320" spans="1:35" x14ac:dyDescent="0.25">
      <c r="A320" s="18" t="s">
        <v>502</v>
      </c>
      <c r="B320" s="6">
        <v>12881.430000000002</v>
      </c>
      <c r="C320" s="6">
        <v>27642.470000000027</v>
      </c>
      <c r="D320" s="6">
        <v>35226.690000000111</v>
      </c>
      <c r="E320" s="6">
        <v>57265.860000000401</v>
      </c>
      <c r="F320" s="6">
        <v>98515.209999999861</v>
      </c>
      <c r="G320" s="6">
        <v>179706.64999999854</v>
      </c>
      <c r="H320" s="6">
        <v>179024.57999999938</v>
      </c>
      <c r="I320" s="6">
        <v>274102.13000000344</v>
      </c>
      <c r="J320" s="6">
        <v>335780.59000000899</v>
      </c>
      <c r="K320" s="6">
        <v>156382.85999999946</v>
      </c>
      <c r="L320" s="6">
        <v>150613.18999999974</v>
      </c>
      <c r="M320" s="6">
        <v>168800.30999999886</v>
      </c>
      <c r="N320" s="6">
        <v>72633.600000000035</v>
      </c>
      <c r="O320" s="6">
        <v>103869.99000000022</v>
      </c>
      <c r="P320" s="6">
        <v>124615.66000000056</v>
      </c>
      <c r="Q320" s="6">
        <v>83010.930000000546</v>
      </c>
      <c r="R320" s="6">
        <v>120212.27000000102</v>
      </c>
      <c r="S320" s="6">
        <v>153611.83999999851</v>
      </c>
      <c r="T320" s="6">
        <v>115636.19000000012</v>
      </c>
      <c r="U320" s="6">
        <v>2449532.4499999816</v>
      </c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</row>
    <row r="321" spans="1:35" x14ac:dyDescent="0.25">
      <c r="A321" s="18" t="s">
        <v>503</v>
      </c>
      <c r="B321" s="6"/>
      <c r="C321" s="6">
        <v>9057.5699999999979</v>
      </c>
      <c r="D321" s="6">
        <v>2217.42</v>
      </c>
      <c r="E321" s="6">
        <v>1341.18</v>
      </c>
      <c r="F321" s="6">
        <v>691.24</v>
      </c>
      <c r="G321" s="6">
        <v>16131.93</v>
      </c>
      <c r="H321" s="6">
        <v>7018.4899999999989</v>
      </c>
      <c r="I321" s="6">
        <v>1201.24</v>
      </c>
      <c r="J321" s="6">
        <v>28682.529999999992</v>
      </c>
      <c r="K321" s="6">
        <v>63926.289999999899</v>
      </c>
      <c r="L321" s="6">
        <v>122343.1599999999</v>
      </c>
      <c r="M321" s="6">
        <v>36868.010000000024</v>
      </c>
      <c r="N321" s="6">
        <v>33407.490000000005</v>
      </c>
      <c r="O321" s="6">
        <v>119588.51000000007</v>
      </c>
      <c r="P321" s="6">
        <v>84396.328159999961</v>
      </c>
      <c r="Q321" s="6">
        <v>59815.44983999995</v>
      </c>
      <c r="R321" s="6">
        <v>71968.498399999982</v>
      </c>
      <c r="S321" s="6">
        <v>71978.35775999997</v>
      </c>
      <c r="T321" s="6">
        <v>48999.25142000003</v>
      </c>
      <c r="U321" s="6">
        <v>779632.94557999971</v>
      </c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</row>
    <row r="322" spans="1:35" x14ac:dyDescent="0.25">
      <c r="A322" s="3" t="s">
        <v>22</v>
      </c>
      <c r="B322" s="6">
        <v>43253.479999999974</v>
      </c>
      <c r="C322" s="6">
        <v>135656.30000000008</v>
      </c>
      <c r="D322" s="6">
        <v>85774.779999999708</v>
      </c>
      <c r="E322" s="6">
        <v>218500.85000000068</v>
      </c>
      <c r="F322" s="6">
        <v>465239.64999999682</v>
      </c>
      <c r="G322" s="6">
        <v>651264.37000001513</v>
      </c>
      <c r="H322" s="6">
        <v>729277.91000000294</v>
      </c>
      <c r="I322" s="6">
        <v>820332.89999999804</v>
      </c>
      <c r="J322" s="6">
        <v>1389699.9899999779</v>
      </c>
      <c r="K322" s="6">
        <v>979427.16000000702</v>
      </c>
      <c r="L322" s="6">
        <v>1313550.7099999839</v>
      </c>
      <c r="M322" s="6">
        <v>899775.07999999437</v>
      </c>
      <c r="N322" s="6">
        <v>611404.28000000352</v>
      </c>
      <c r="O322" s="6">
        <v>1093321.4400000246</v>
      </c>
      <c r="P322" s="6">
        <v>1237508.5040500003</v>
      </c>
      <c r="Q322" s="6">
        <v>924429.61382000614</v>
      </c>
      <c r="R322" s="6">
        <v>1303835.7552800104</v>
      </c>
      <c r="S322" s="6">
        <v>1585752.5261200021</v>
      </c>
      <c r="T322" s="6">
        <v>993800.08698998846</v>
      </c>
      <c r="U322" s="6">
        <v>15481805.386259561</v>
      </c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</row>
    <row r="323" spans="1:35" x14ac:dyDescent="0.25">
      <c r="A323" s="18" t="s">
        <v>504</v>
      </c>
      <c r="B323" s="6"/>
      <c r="C323" s="6"/>
      <c r="D323" s="6"/>
      <c r="E323" s="6"/>
      <c r="F323" s="6"/>
      <c r="G323" s="6"/>
      <c r="H323" s="6"/>
      <c r="I323" s="6">
        <v>807.4799999999999</v>
      </c>
      <c r="J323" s="6">
        <v>1193.5600000000002</v>
      </c>
      <c r="K323" s="6">
        <v>7771.1999999999825</v>
      </c>
      <c r="L323" s="6">
        <v>7661.4399999999796</v>
      </c>
      <c r="M323" s="6">
        <v>2510.1099999999997</v>
      </c>
      <c r="N323" s="6">
        <v>8109.6099999999815</v>
      </c>
      <c r="O323" s="6">
        <v>3035.8400000000024</v>
      </c>
      <c r="P323" s="6">
        <v>5890.0400000000009</v>
      </c>
      <c r="Q323" s="6">
        <v>7693.8700000000026</v>
      </c>
      <c r="R323" s="6">
        <v>18689.399999999987</v>
      </c>
      <c r="S323" s="6">
        <v>19601.20999999997</v>
      </c>
      <c r="T323" s="6">
        <v>26256.279999999944</v>
      </c>
      <c r="U323" s="6">
        <v>109220.04000000066</v>
      </c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</row>
    <row r="324" spans="1:35" x14ac:dyDescent="0.25">
      <c r="A324" s="18" t="s">
        <v>505</v>
      </c>
      <c r="B324" s="6">
        <v>3375.9700000000012</v>
      </c>
      <c r="C324" s="6">
        <v>18527.370000000017</v>
      </c>
      <c r="D324" s="6">
        <v>20963.190000000061</v>
      </c>
      <c r="E324" s="6">
        <v>34856.260000000104</v>
      </c>
      <c r="F324" s="6">
        <v>64017.750000000255</v>
      </c>
      <c r="G324" s="6">
        <v>115446.43999999923</v>
      </c>
      <c r="H324" s="6">
        <v>110678.82999999948</v>
      </c>
      <c r="I324" s="6">
        <v>192641.28000000014</v>
      </c>
      <c r="J324" s="6">
        <v>172871.79000000114</v>
      </c>
      <c r="K324" s="6">
        <v>91955.259999999689</v>
      </c>
      <c r="L324" s="6">
        <v>94741.479999999894</v>
      </c>
      <c r="M324" s="6">
        <v>73232.189999999988</v>
      </c>
      <c r="N324" s="6">
        <v>48584.119999999901</v>
      </c>
      <c r="O324" s="6">
        <v>57622.659999999865</v>
      </c>
      <c r="P324" s="6">
        <v>75737.140000000029</v>
      </c>
      <c r="Q324" s="6">
        <v>42550.039999999957</v>
      </c>
      <c r="R324" s="6">
        <v>73827.070000000473</v>
      </c>
      <c r="S324" s="6">
        <v>97702.920000001162</v>
      </c>
      <c r="T324" s="6">
        <v>57901.470000000314</v>
      </c>
      <c r="U324" s="6">
        <v>1447233.2299999807</v>
      </c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</row>
    <row r="325" spans="1:35" x14ac:dyDescent="0.25">
      <c r="A325" s="18" t="s">
        <v>506</v>
      </c>
      <c r="B325" s="6"/>
      <c r="C325" s="6">
        <v>5637.510000000002</v>
      </c>
      <c r="D325" s="6">
        <v>1546.8300000000002</v>
      </c>
      <c r="E325" s="6">
        <v>691.18000000000006</v>
      </c>
      <c r="F325" s="6">
        <v>894.24</v>
      </c>
      <c r="G325" s="6">
        <v>908.64</v>
      </c>
      <c r="H325" s="6">
        <v>488.3</v>
      </c>
      <c r="I325" s="6">
        <v>1438.08</v>
      </c>
      <c r="J325" s="6">
        <v>17941.940000000013</v>
      </c>
      <c r="K325" s="6">
        <v>48613.479999999967</v>
      </c>
      <c r="L325" s="6">
        <v>86666.990000000063</v>
      </c>
      <c r="M325" s="6">
        <v>28461.85999999999</v>
      </c>
      <c r="N325" s="6">
        <v>29383.87999999999</v>
      </c>
      <c r="O325" s="6">
        <v>62250.699999999961</v>
      </c>
      <c r="P325" s="6">
        <v>49813.583400000025</v>
      </c>
      <c r="Q325" s="6">
        <v>33568.238479999956</v>
      </c>
      <c r="R325" s="6">
        <v>34724.07899999994</v>
      </c>
      <c r="S325" s="6">
        <v>44024.020059999973</v>
      </c>
      <c r="T325" s="6">
        <v>29848.310560000002</v>
      </c>
      <c r="U325" s="6">
        <v>476901.8615000032</v>
      </c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</row>
    <row r="326" spans="1:35" x14ac:dyDescent="0.25">
      <c r="A326" s="18" t="s">
        <v>507</v>
      </c>
      <c r="B326" s="6">
        <v>9095.409999999998</v>
      </c>
      <c r="C326" s="6">
        <v>49923.88</v>
      </c>
      <c r="D326" s="6">
        <v>16808.030000000002</v>
      </c>
      <c r="E326" s="6">
        <v>62346.329999999929</v>
      </c>
      <c r="F326" s="6">
        <v>110580.49000000014</v>
      </c>
      <c r="G326" s="6">
        <v>107631.33</v>
      </c>
      <c r="H326" s="6">
        <v>83972.820000000065</v>
      </c>
      <c r="I326" s="6">
        <v>29364.969999999998</v>
      </c>
      <c r="J326" s="6">
        <v>48782.049999999996</v>
      </c>
      <c r="K326" s="6">
        <v>75208.150000000125</v>
      </c>
      <c r="L326" s="6">
        <v>121341.4700000002</v>
      </c>
      <c r="M326" s="6">
        <v>284982.53000000044</v>
      </c>
      <c r="N326" s="6">
        <v>88428.110000000263</v>
      </c>
      <c r="O326" s="6">
        <v>140821.2999999999</v>
      </c>
      <c r="P326" s="6">
        <v>96146.729999999792</v>
      </c>
      <c r="Q326" s="6">
        <v>103786.31999999992</v>
      </c>
      <c r="R326" s="6">
        <v>125810.6899999999</v>
      </c>
      <c r="S326" s="6">
        <v>329445.82999999943</v>
      </c>
      <c r="T326" s="6">
        <v>166830.07000000007</v>
      </c>
      <c r="U326" s="6">
        <v>2051306.5099999805</v>
      </c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</row>
    <row r="327" spans="1:35" x14ac:dyDescent="0.25">
      <c r="A327" s="18" t="s">
        <v>508</v>
      </c>
      <c r="B327" s="6">
        <v>254.69</v>
      </c>
      <c r="C327" s="6">
        <v>254.69</v>
      </c>
      <c r="D327" s="6">
        <v>254.69</v>
      </c>
      <c r="E327" s="6">
        <v>2128.1800000000003</v>
      </c>
      <c r="F327" s="6">
        <v>44929.710000000065</v>
      </c>
      <c r="G327" s="6">
        <v>3584.2199999999993</v>
      </c>
      <c r="H327" s="6">
        <v>11779.900000000009</v>
      </c>
      <c r="I327" s="6">
        <v>2926.81</v>
      </c>
      <c r="J327" s="6">
        <v>386841.68000000011</v>
      </c>
      <c r="K327" s="6">
        <v>235747.65000000011</v>
      </c>
      <c r="L327" s="6">
        <v>372545.05000000057</v>
      </c>
      <c r="M327" s="6">
        <v>65813.799999999988</v>
      </c>
      <c r="N327" s="6">
        <v>96644.549999999857</v>
      </c>
      <c r="O327" s="6">
        <v>260876.68000000025</v>
      </c>
      <c r="P327" s="6">
        <v>436875.6236700007</v>
      </c>
      <c r="Q327" s="6">
        <v>313381.62838000042</v>
      </c>
      <c r="R327" s="6">
        <v>405954.046280001</v>
      </c>
      <c r="S327" s="6">
        <v>318812.46000000025</v>
      </c>
      <c r="T327" s="6">
        <v>177571.4661299999</v>
      </c>
      <c r="U327" s="6">
        <v>3137177.5244599865</v>
      </c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</row>
    <row r="328" spans="1:35" x14ac:dyDescent="0.25">
      <c r="A328" s="18" t="s">
        <v>509</v>
      </c>
      <c r="B328" s="6">
        <v>2843.8100000000027</v>
      </c>
      <c r="C328" s="6">
        <v>982.01000000000022</v>
      </c>
      <c r="D328" s="6">
        <v>300.49</v>
      </c>
      <c r="E328" s="6">
        <v>2262.7499999999995</v>
      </c>
      <c r="F328" s="6">
        <v>5570.4699999999884</v>
      </c>
      <c r="G328" s="6">
        <v>4300.3599999999969</v>
      </c>
      <c r="H328" s="6">
        <v>3509.2800000000088</v>
      </c>
      <c r="I328" s="6">
        <v>4469.0900000000083</v>
      </c>
      <c r="J328" s="6">
        <v>7222.2699999999859</v>
      </c>
      <c r="K328" s="6">
        <v>9879.4499999999643</v>
      </c>
      <c r="L328" s="6">
        <v>11055.689999999993</v>
      </c>
      <c r="M328" s="6">
        <v>7788.2599999999993</v>
      </c>
      <c r="N328" s="6">
        <v>9118.9999999999945</v>
      </c>
      <c r="O328" s="6">
        <v>7487.7599999999966</v>
      </c>
      <c r="P328" s="6">
        <v>9793.6600000000381</v>
      </c>
      <c r="Q328" s="6">
        <v>10863.360000000019</v>
      </c>
      <c r="R328" s="6">
        <v>16710.639999999985</v>
      </c>
      <c r="S328" s="6">
        <v>21424.06800000009</v>
      </c>
      <c r="T328" s="6">
        <v>16551.88200000006</v>
      </c>
      <c r="U328" s="6">
        <v>152134.29999999795</v>
      </c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</row>
    <row r="329" spans="1:35" x14ac:dyDescent="0.25">
      <c r="A329" s="18" t="s">
        <v>510</v>
      </c>
      <c r="B329" s="6"/>
      <c r="C329" s="6"/>
      <c r="D329" s="6">
        <v>254.75</v>
      </c>
      <c r="E329" s="6"/>
      <c r="F329" s="6"/>
      <c r="G329" s="6"/>
      <c r="H329" s="6">
        <v>254.75</v>
      </c>
      <c r="I329" s="6">
        <v>530.6</v>
      </c>
      <c r="J329" s="6">
        <v>525.24</v>
      </c>
      <c r="K329" s="6"/>
      <c r="L329" s="6">
        <v>300.93</v>
      </c>
      <c r="M329" s="6"/>
      <c r="N329" s="6"/>
      <c r="O329" s="6">
        <v>268.29000000000002</v>
      </c>
      <c r="P329" s="6"/>
      <c r="Q329" s="6">
        <v>1219.45</v>
      </c>
      <c r="R329" s="6">
        <v>1717.1399999999999</v>
      </c>
      <c r="S329" s="6">
        <v>950.98</v>
      </c>
      <c r="T329" s="6">
        <v>537.76</v>
      </c>
      <c r="U329" s="6">
        <v>6559.8899999999994</v>
      </c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</row>
    <row r="330" spans="1:35" x14ac:dyDescent="0.25">
      <c r="A330" s="18" t="s">
        <v>511</v>
      </c>
      <c r="B330" s="6"/>
      <c r="C330" s="6"/>
      <c r="D330" s="6"/>
      <c r="E330" s="6"/>
      <c r="F330" s="6"/>
      <c r="G330" s="6"/>
      <c r="H330" s="6"/>
      <c r="I330" s="6">
        <v>2151.48</v>
      </c>
      <c r="J330" s="6">
        <v>2016.6499999999996</v>
      </c>
      <c r="K330" s="6">
        <v>15150.119999999933</v>
      </c>
      <c r="L330" s="6">
        <v>16313.519999999869</v>
      </c>
      <c r="M330" s="6">
        <v>9480.279999999997</v>
      </c>
      <c r="N330" s="6">
        <v>19711.459999999668</v>
      </c>
      <c r="O330" s="6">
        <v>7387.8300000000017</v>
      </c>
      <c r="P330" s="6">
        <v>11404.310000000009</v>
      </c>
      <c r="Q330" s="6">
        <v>16180.690000000008</v>
      </c>
      <c r="R330" s="6">
        <v>39554.229999999836</v>
      </c>
      <c r="S330" s="6">
        <v>53617.349999999657</v>
      </c>
      <c r="T330" s="6">
        <v>65008.899999999929</v>
      </c>
      <c r="U330" s="6">
        <v>257976.8200000033</v>
      </c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</row>
    <row r="331" spans="1:35" x14ac:dyDescent="0.25">
      <c r="A331" s="18" t="s">
        <v>512</v>
      </c>
      <c r="B331" s="6">
        <v>9826.94</v>
      </c>
      <c r="C331" s="6">
        <v>23552.410000000033</v>
      </c>
      <c r="D331" s="6">
        <v>29633.71000000013</v>
      </c>
      <c r="E331" s="6">
        <v>58598.660000000535</v>
      </c>
      <c r="F331" s="6">
        <v>121217.76000000011</v>
      </c>
      <c r="G331" s="6">
        <v>223745.94999999876</v>
      </c>
      <c r="H331" s="6">
        <v>185516.86999999915</v>
      </c>
      <c r="I331" s="6">
        <v>335027.04000000568</v>
      </c>
      <c r="J331" s="6">
        <v>402987.88000000978</v>
      </c>
      <c r="K331" s="6">
        <v>166737.36000000042</v>
      </c>
      <c r="L331" s="6">
        <v>185396.94000000026</v>
      </c>
      <c r="M331" s="6">
        <v>217988.83999999973</v>
      </c>
      <c r="N331" s="6">
        <v>96502.899999999921</v>
      </c>
      <c r="O331" s="6">
        <v>129213.25999999981</v>
      </c>
      <c r="P331" s="6">
        <v>159887.69000000015</v>
      </c>
      <c r="Q331" s="6">
        <v>109114.21000000105</v>
      </c>
      <c r="R331" s="6">
        <v>162379.1399999994</v>
      </c>
      <c r="S331" s="6">
        <v>192120.65999999933</v>
      </c>
      <c r="T331" s="6">
        <v>120006.24000000008</v>
      </c>
      <c r="U331" s="6">
        <v>2929454.4599999096</v>
      </c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</row>
    <row r="332" spans="1:35" x14ac:dyDescent="0.25">
      <c r="A332" s="18" t="s">
        <v>513</v>
      </c>
      <c r="B332" s="6"/>
      <c r="C332" s="6">
        <v>14692.079999999998</v>
      </c>
      <c r="D332" s="6">
        <v>1994.16</v>
      </c>
      <c r="E332" s="6">
        <v>1179.48</v>
      </c>
      <c r="F332" s="6">
        <v>1911.8399999999997</v>
      </c>
      <c r="G332" s="6">
        <v>24004.38</v>
      </c>
      <c r="H332" s="6">
        <v>7283.32</v>
      </c>
      <c r="I332" s="6">
        <v>1913.6799999999998</v>
      </c>
      <c r="J332" s="6">
        <v>48452.089999999946</v>
      </c>
      <c r="K332" s="6">
        <v>89797.830000000031</v>
      </c>
      <c r="L332" s="6">
        <v>174008.14000000013</v>
      </c>
      <c r="M332" s="6">
        <v>50563.090000000004</v>
      </c>
      <c r="N332" s="6">
        <v>58929.659999999974</v>
      </c>
      <c r="O332" s="6">
        <v>166844.85000000006</v>
      </c>
      <c r="P332" s="6">
        <v>99145.231719999996</v>
      </c>
      <c r="Q332" s="6">
        <v>81058.814259999766</v>
      </c>
      <c r="R332" s="6">
        <v>83320.688399999955</v>
      </c>
      <c r="S332" s="6">
        <v>102620.22750000008</v>
      </c>
      <c r="T332" s="6">
        <v>79208.951489999788</v>
      </c>
      <c r="U332" s="6">
        <v>1086928.5133700017</v>
      </c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</row>
    <row r="333" spans="1:35" x14ac:dyDescent="0.25">
      <c r="A333" s="18" t="s">
        <v>514</v>
      </c>
      <c r="B333" s="6"/>
      <c r="C333" s="6"/>
      <c r="D333" s="6"/>
      <c r="E333" s="6"/>
      <c r="F333" s="6"/>
      <c r="G333" s="6"/>
      <c r="H333" s="6"/>
      <c r="I333" s="6">
        <v>397.47</v>
      </c>
      <c r="J333" s="6">
        <v>191.78999999999996</v>
      </c>
      <c r="K333" s="6">
        <v>745.83000000000015</v>
      </c>
      <c r="L333" s="6">
        <v>1125.7900000000002</v>
      </c>
      <c r="M333" s="6">
        <v>320.83999999999997</v>
      </c>
      <c r="N333" s="6">
        <v>2490.130000000001</v>
      </c>
      <c r="O333" s="6">
        <v>257.15999999999997</v>
      </c>
      <c r="P333" s="6">
        <v>141.16</v>
      </c>
      <c r="Q333" s="6">
        <v>695.31</v>
      </c>
      <c r="R333" s="6">
        <v>978.79999999999973</v>
      </c>
      <c r="S333" s="6">
        <v>2060.8899999999994</v>
      </c>
      <c r="T333" s="6">
        <v>3400.4159999999993</v>
      </c>
      <c r="U333" s="6">
        <v>12805.586000000025</v>
      </c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</row>
    <row r="334" spans="1:35" x14ac:dyDescent="0.25">
      <c r="A334" s="18" t="s">
        <v>515</v>
      </c>
      <c r="B334" s="6">
        <v>929.45999999999992</v>
      </c>
      <c r="C334" s="6">
        <v>4001.7100000000028</v>
      </c>
      <c r="D334" s="6">
        <v>1081.53</v>
      </c>
      <c r="E334" s="6">
        <v>3440.3500000000031</v>
      </c>
      <c r="F334" s="6">
        <v>3671.6900000000019</v>
      </c>
      <c r="G334" s="6">
        <v>3627.7400000000034</v>
      </c>
      <c r="H334" s="6">
        <v>8523.4500000000098</v>
      </c>
      <c r="I334" s="6">
        <v>5092.2199999999993</v>
      </c>
      <c r="J334" s="6">
        <v>9264.4599999999955</v>
      </c>
      <c r="K334" s="6">
        <v>5931.3999999999987</v>
      </c>
      <c r="L334" s="6">
        <v>6371.03</v>
      </c>
      <c r="M334" s="6">
        <v>2733.0999999999995</v>
      </c>
      <c r="N334" s="6">
        <v>4587.7800000000007</v>
      </c>
      <c r="O334" s="6">
        <v>3143.89</v>
      </c>
      <c r="P334" s="6">
        <v>2448.0899999999997</v>
      </c>
      <c r="Q334" s="6">
        <v>1636.6699999999998</v>
      </c>
      <c r="R334" s="6">
        <v>5401.54</v>
      </c>
      <c r="S334" s="6">
        <v>4606.3700000000026</v>
      </c>
      <c r="T334" s="6">
        <v>3758.3900000000012</v>
      </c>
      <c r="U334" s="6">
        <v>80250.86999999937</v>
      </c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</row>
    <row r="335" spans="1:35" x14ac:dyDescent="0.25">
      <c r="A335" s="18" t="s">
        <v>516</v>
      </c>
      <c r="B335" s="6"/>
      <c r="C335" s="6"/>
      <c r="D335" s="6"/>
      <c r="E335" s="6">
        <v>3229.9800000000005</v>
      </c>
      <c r="F335" s="6"/>
      <c r="G335" s="6"/>
      <c r="H335" s="6">
        <v>1358.6</v>
      </c>
      <c r="I335" s="6"/>
      <c r="J335" s="6"/>
      <c r="K335" s="6">
        <v>3989.0199999999991</v>
      </c>
      <c r="L335" s="6">
        <v>878.37000000000012</v>
      </c>
      <c r="M335" s="6"/>
      <c r="N335" s="6">
        <v>1210.4000000000001</v>
      </c>
      <c r="O335" s="6">
        <v>2427.71</v>
      </c>
      <c r="P335" s="6"/>
      <c r="Q335" s="6">
        <v>907.80000000000007</v>
      </c>
      <c r="R335" s="6">
        <v>2427.71</v>
      </c>
      <c r="S335" s="6">
        <v>2735.4929400000001</v>
      </c>
      <c r="T335" s="6"/>
      <c r="U335" s="6">
        <v>19165.08294</v>
      </c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</row>
    <row r="336" spans="1:35" x14ac:dyDescent="0.25">
      <c r="A336" s="18" t="s">
        <v>517</v>
      </c>
      <c r="B336" s="6"/>
      <c r="C336" s="6"/>
      <c r="D336" s="6"/>
      <c r="E336" s="6"/>
      <c r="F336" s="6"/>
      <c r="G336" s="6"/>
      <c r="H336" s="6"/>
      <c r="I336" s="6">
        <v>382.15999999999997</v>
      </c>
      <c r="J336" s="6">
        <v>353.01</v>
      </c>
      <c r="K336" s="6">
        <v>1704.38</v>
      </c>
      <c r="L336" s="6">
        <v>1124.5900000000001</v>
      </c>
      <c r="M336" s="6">
        <v>368.59</v>
      </c>
      <c r="N336" s="6">
        <v>1985.8899999999996</v>
      </c>
      <c r="O336" s="6">
        <v>626.65</v>
      </c>
      <c r="P336" s="6">
        <v>53.22</v>
      </c>
      <c r="Q336" s="6">
        <v>1221.4299999999998</v>
      </c>
      <c r="R336" s="6">
        <v>2697.1899999999996</v>
      </c>
      <c r="S336" s="6">
        <v>3491.9799999999987</v>
      </c>
      <c r="T336" s="6">
        <v>5238.9199999999973</v>
      </c>
      <c r="U336" s="6">
        <v>19248.009999999955</v>
      </c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</row>
    <row r="337" spans="1:35" x14ac:dyDescent="0.25">
      <c r="A337" s="18" t="s">
        <v>518</v>
      </c>
      <c r="B337" s="6">
        <v>1013.0699999999999</v>
      </c>
      <c r="C337" s="6">
        <v>834.17000000000007</v>
      </c>
      <c r="D337" s="6">
        <v>495.69</v>
      </c>
      <c r="E337" s="6">
        <v>2612.4900000000007</v>
      </c>
      <c r="F337" s="6">
        <v>4485.7900000000027</v>
      </c>
      <c r="G337" s="6">
        <v>5643.5899999999983</v>
      </c>
      <c r="H337" s="6">
        <v>9269.64</v>
      </c>
      <c r="I337" s="6">
        <v>8221.6599999999962</v>
      </c>
      <c r="J337" s="6">
        <v>11264.589999999993</v>
      </c>
      <c r="K337" s="6">
        <v>7842.4199999999955</v>
      </c>
      <c r="L337" s="6">
        <v>7454.5000000000009</v>
      </c>
      <c r="M337" s="6">
        <v>4973.1399999999985</v>
      </c>
      <c r="N337" s="6">
        <v>4182.84</v>
      </c>
      <c r="O337" s="6">
        <v>3638.47</v>
      </c>
      <c r="P337" s="6">
        <v>5865.5099999999984</v>
      </c>
      <c r="Q337" s="6">
        <v>3211.2099999999991</v>
      </c>
      <c r="R337" s="6">
        <v>7433.32</v>
      </c>
      <c r="S337" s="6">
        <v>8114.55</v>
      </c>
      <c r="T337" s="6">
        <v>5802.6600000000008</v>
      </c>
      <c r="U337" s="6">
        <v>102359.30999999997</v>
      </c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</row>
    <row r="338" spans="1:35" x14ac:dyDescent="0.25">
      <c r="A338" s="18" t="s">
        <v>519</v>
      </c>
      <c r="B338" s="6"/>
      <c r="C338" s="6"/>
      <c r="D338" s="6"/>
      <c r="E338" s="6">
        <v>2324.8800000000006</v>
      </c>
      <c r="F338" s="6"/>
      <c r="G338" s="6">
        <v>3396.5</v>
      </c>
      <c r="H338" s="6">
        <v>1358.21</v>
      </c>
      <c r="I338" s="6"/>
      <c r="J338" s="6"/>
      <c r="K338" s="6">
        <v>3134.2299999999996</v>
      </c>
      <c r="L338" s="6">
        <v>878.37000000000012</v>
      </c>
      <c r="M338" s="6"/>
      <c r="N338" s="6">
        <v>1217.31</v>
      </c>
      <c r="O338" s="6">
        <v>4855.42</v>
      </c>
      <c r="P338" s="6"/>
      <c r="Q338" s="6">
        <v>1210.4000000000001</v>
      </c>
      <c r="R338" s="6">
        <v>2138.9300000000003</v>
      </c>
      <c r="S338" s="6">
        <v>2420.8000000000002</v>
      </c>
      <c r="T338" s="6"/>
      <c r="U338" s="6">
        <v>22935.05000000001</v>
      </c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</row>
    <row r="339" spans="1:35" x14ac:dyDescent="0.25">
      <c r="A339" s="18" t="s">
        <v>520</v>
      </c>
      <c r="B339" s="6"/>
      <c r="C339" s="6"/>
      <c r="D339" s="6"/>
      <c r="E339" s="6"/>
      <c r="F339" s="6"/>
      <c r="G339" s="6"/>
      <c r="H339" s="6"/>
      <c r="I339" s="6"/>
      <c r="J339" s="6">
        <v>212.67</v>
      </c>
      <c r="K339" s="6">
        <v>581.62999999999988</v>
      </c>
      <c r="L339" s="6">
        <v>414.15</v>
      </c>
      <c r="M339" s="6">
        <v>82.72</v>
      </c>
      <c r="N339" s="6">
        <v>1668.0999999999997</v>
      </c>
      <c r="O339" s="6">
        <v>376.18</v>
      </c>
      <c r="P339" s="6">
        <v>15.87</v>
      </c>
      <c r="Q339" s="6">
        <v>494.06</v>
      </c>
      <c r="R339" s="6">
        <v>1078.06</v>
      </c>
      <c r="S339" s="6">
        <v>2297.3000000000002</v>
      </c>
      <c r="T339" s="6">
        <v>3115.4499999999994</v>
      </c>
      <c r="U339" s="6">
        <v>10336.19</v>
      </c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</row>
    <row r="340" spans="1:35" x14ac:dyDescent="0.25">
      <c r="A340" s="18" t="s">
        <v>521</v>
      </c>
      <c r="B340" s="6">
        <v>763.57999999999993</v>
      </c>
      <c r="C340" s="6">
        <v>758.34</v>
      </c>
      <c r="D340" s="6">
        <v>333.75</v>
      </c>
      <c r="E340" s="6">
        <v>1091.3699999999999</v>
      </c>
      <c r="F340" s="6">
        <v>2923.7900000000013</v>
      </c>
      <c r="G340" s="6">
        <v>3120.2400000000007</v>
      </c>
      <c r="H340" s="6">
        <v>4896.7800000000016</v>
      </c>
      <c r="I340" s="6">
        <v>1963.7000000000005</v>
      </c>
      <c r="J340" s="6">
        <v>3618.4199999999992</v>
      </c>
      <c r="K340" s="6">
        <v>3907.7199999999984</v>
      </c>
      <c r="L340" s="6">
        <v>2560.85</v>
      </c>
      <c r="M340" s="6">
        <v>2043.73</v>
      </c>
      <c r="N340" s="6">
        <v>1655.48</v>
      </c>
      <c r="O340" s="6">
        <v>1233.18</v>
      </c>
      <c r="P340" s="6">
        <v>2218.2699999999995</v>
      </c>
      <c r="Q340" s="6">
        <v>2186.5499999999993</v>
      </c>
      <c r="R340" s="6">
        <v>3697.1399999999994</v>
      </c>
      <c r="S340" s="6">
        <v>3126.9800000000005</v>
      </c>
      <c r="T340" s="6">
        <v>1624.9400000000003</v>
      </c>
      <c r="U340" s="6">
        <v>43724.810000000245</v>
      </c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</row>
    <row r="341" spans="1:35" x14ac:dyDescent="0.25">
      <c r="A341" s="18" t="s">
        <v>522</v>
      </c>
      <c r="B341" s="6"/>
      <c r="C341" s="6"/>
      <c r="D341" s="6"/>
      <c r="E341" s="6">
        <v>2034.2700000000004</v>
      </c>
      <c r="F341" s="6">
        <v>581.22</v>
      </c>
      <c r="G341" s="6">
        <v>2037.9</v>
      </c>
      <c r="H341" s="6">
        <v>2037.8999999999999</v>
      </c>
      <c r="I341" s="6"/>
      <c r="J341" s="6"/>
      <c r="K341" s="6">
        <v>1709.5800000000002</v>
      </c>
      <c r="L341" s="6">
        <v>605.20000000000005</v>
      </c>
      <c r="M341" s="6"/>
      <c r="N341" s="6">
        <v>1822.51</v>
      </c>
      <c r="O341" s="6">
        <v>2427.71</v>
      </c>
      <c r="P341" s="6"/>
      <c r="Q341" s="6">
        <v>605.20000000000005</v>
      </c>
      <c r="R341" s="6">
        <v>2441.5299999999997</v>
      </c>
      <c r="S341" s="6">
        <v>1815.6000000000001</v>
      </c>
      <c r="T341" s="6">
        <v>317.49</v>
      </c>
      <c r="U341" s="6">
        <v>18436.109999999997</v>
      </c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</row>
    <row r="342" spans="1:35" x14ac:dyDescent="0.25">
      <c r="A342" s="18" t="s">
        <v>523</v>
      </c>
      <c r="B342" s="6"/>
      <c r="C342" s="6"/>
      <c r="D342" s="6"/>
      <c r="E342" s="6"/>
      <c r="F342" s="6"/>
      <c r="G342" s="6"/>
      <c r="H342" s="6"/>
      <c r="I342" s="6">
        <v>372.09999999999997</v>
      </c>
      <c r="J342" s="6">
        <v>264.82000000000005</v>
      </c>
      <c r="K342" s="6">
        <v>1337.6100000000004</v>
      </c>
      <c r="L342" s="6">
        <v>1041.27</v>
      </c>
      <c r="M342" s="6">
        <v>294.99000000000007</v>
      </c>
      <c r="N342" s="6">
        <v>1412.8899999999994</v>
      </c>
      <c r="O342" s="6">
        <v>466.4</v>
      </c>
      <c r="P342" s="6">
        <v>943.06000000000006</v>
      </c>
      <c r="Q342" s="6">
        <v>942.66999999999985</v>
      </c>
      <c r="R342" s="6">
        <v>2017.83</v>
      </c>
      <c r="S342" s="6">
        <v>3070.3299999999995</v>
      </c>
      <c r="T342" s="6">
        <v>4494.0799999999972</v>
      </c>
      <c r="U342" s="6">
        <v>16658.050000000014</v>
      </c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</row>
    <row r="343" spans="1:35" x14ac:dyDescent="0.25">
      <c r="A343" s="18" t="s">
        <v>524</v>
      </c>
      <c r="B343" s="6">
        <v>760.95999999999992</v>
      </c>
      <c r="C343" s="6">
        <v>583.24</v>
      </c>
      <c r="D343" s="6">
        <v>1173.06</v>
      </c>
      <c r="E343" s="6">
        <v>3184.2400000000021</v>
      </c>
      <c r="F343" s="6">
        <v>2666.920000000001</v>
      </c>
      <c r="G343" s="6">
        <v>5106.4800000000059</v>
      </c>
      <c r="H343" s="6">
        <v>5822.2900000000072</v>
      </c>
      <c r="I343" s="6">
        <v>4748.1399999999985</v>
      </c>
      <c r="J343" s="6">
        <v>5874.5399999999945</v>
      </c>
      <c r="K343" s="6">
        <v>5246.6199999999972</v>
      </c>
      <c r="L343" s="6">
        <v>3726</v>
      </c>
      <c r="M343" s="6">
        <v>2426.5299999999997</v>
      </c>
      <c r="N343" s="6">
        <v>3283.49</v>
      </c>
      <c r="O343" s="6">
        <v>2285.96</v>
      </c>
      <c r="P343" s="6">
        <v>3195.9999999999991</v>
      </c>
      <c r="Q343" s="6">
        <v>2581.5299999999993</v>
      </c>
      <c r="R343" s="6">
        <v>4687.6400000000003</v>
      </c>
      <c r="S343" s="6">
        <v>5297.7300000000005</v>
      </c>
      <c r="T343" s="6">
        <v>4588.6000000000022</v>
      </c>
      <c r="U343" s="6">
        <v>67239.97000000019</v>
      </c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</row>
    <row r="344" spans="1:35" x14ac:dyDescent="0.25">
      <c r="A344" s="18" t="s">
        <v>525</v>
      </c>
      <c r="B344" s="6"/>
      <c r="C344" s="6"/>
      <c r="D344" s="6"/>
      <c r="E344" s="6">
        <v>1743.6600000000003</v>
      </c>
      <c r="F344" s="6">
        <v>838.97</v>
      </c>
      <c r="G344" s="6"/>
      <c r="H344" s="6">
        <v>1698.25</v>
      </c>
      <c r="I344" s="6"/>
      <c r="J344" s="6"/>
      <c r="K344" s="6">
        <v>1424.65</v>
      </c>
      <c r="L344" s="6">
        <v>878.37000000000012</v>
      </c>
      <c r="M344" s="6"/>
      <c r="N344" s="6">
        <v>1519.91</v>
      </c>
      <c r="O344" s="6">
        <v>2737.2200000000003</v>
      </c>
      <c r="P344" s="6">
        <v>1217.31</v>
      </c>
      <c r="Q344" s="6">
        <v>1224.22</v>
      </c>
      <c r="R344" s="6">
        <v>1836.33</v>
      </c>
      <c r="S344" s="6">
        <v>605.20000000000005</v>
      </c>
      <c r="T344" s="6">
        <v>324.8</v>
      </c>
      <c r="U344" s="6">
        <v>16048.890000000003</v>
      </c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</row>
    <row r="345" spans="1:35" x14ac:dyDescent="0.25">
      <c r="A345" s="18" t="s">
        <v>526</v>
      </c>
      <c r="B345" s="6"/>
      <c r="C345" s="6"/>
      <c r="D345" s="6"/>
      <c r="E345" s="6"/>
      <c r="F345" s="6"/>
      <c r="G345" s="6"/>
      <c r="H345" s="6"/>
      <c r="I345" s="6">
        <v>439.45</v>
      </c>
      <c r="J345" s="6"/>
      <c r="K345" s="6">
        <v>1424.01</v>
      </c>
      <c r="L345" s="6">
        <v>823.52999999999986</v>
      </c>
      <c r="M345" s="6">
        <v>311.09999999999997</v>
      </c>
      <c r="N345" s="6">
        <v>1465.7899999999997</v>
      </c>
      <c r="O345" s="6">
        <v>653.42999999999995</v>
      </c>
      <c r="P345" s="6">
        <v>318.39</v>
      </c>
      <c r="Q345" s="6">
        <v>1407.9199999999996</v>
      </c>
      <c r="R345" s="6">
        <v>2893.9100000000008</v>
      </c>
      <c r="S345" s="6">
        <v>4892.4399999999987</v>
      </c>
      <c r="T345" s="6">
        <v>5023.119999999999</v>
      </c>
      <c r="U345" s="6">
        <v>19653.090000000015</v>
      </c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</row>
    <row r="346" spans="1:35" x14ac:dyDescent="0.25">
      <c r="A346" s="18" t="s">
        <v>527</v>
      </c>
      <c r="B346" s="6">
        <v>1437.6599999999999</v>
      </c>
      <c r="C346" s="6">
        <v>2147.9999999999995</v>
      </c>
      <c r="D346" s="6">
        <v>2009.4699999999998</v>
      </c>
      <c r="E346" s="6">
        <v>558.37999999999988</v>
      </c>
      <c r="F346" s="6">
        <v>3503.3100000000018</v>
      </c>
      <c r="G346" s="6">
        <v>1059.19</v>
      </c>
      <c r="H346" s="6">
        <v>6067.1000000000067</v>
      </c>
      <c r="I346" s="6">
        <v>6197.1699999999973</v>
      </c>
      <c r="J346" s="6">
        <v>9785.9399999999841</v>
      </c>
      <c r="K346" s="6">
        <v>9496.9199999999946</v>
      </c>
      <c r="L346" s="6">
        <v>6868.03</v>
      </c>
      <c r="M346" s="6">
        <v>9521.5</v>
      </c>
      <c r="N346" s="6">
        <v>2633.7799999999997</v>
      </c>
      <c r="O346" s="6">
        <v>3316.619999999999</v>
      </c>
      <c r="P346" s="6">
        <v>6333.3799999999992</v>
      </c>
      <c r="Q346" s="6">
        <v>3676.0799999999981</v>
      </c>
      <c r="R346" s="6">
        <v>8669.8900000000012</v>
      </c>
      <c r="S346" s="6">
        <v>8256.4900000000052</v>
      </c>
      <c r="T346" s="6">
        <v>8197.8799999999974</v>
      </c>
      <c r="U346" s="6">
        <v>99736.789999999877</v>
      </c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</row>
    <row r="347" spans="1:35" x14ac:dyDescent="0.25">
      <c r="A347" s="18" t="s">
        <v>528</v>
      </c>
      <c r="B347" s="6"/>
      <c r="C347" s="6"/>
      <c r="D347" s="6"/>
      <c r="E347" s="6">
        <v>2906.1000000000004</v>
      </c>
      <c r="F347" s="6">
        <v>581.22</v>
      </c>
      <c r="G347" s="6">
        <v>323.88</v>
      </c>
      <c r="H347" s="6">
        <v>1358.6</v>
      </c>
      <c r="I347" s="6">
        <v>1285.58</v>
      </c>
      <c r="J347" s="6"/>
      <c r="K347" s="6">
        <v>5698.6000000000022</v>
      </c>
      <c r="L347" s="6">
        <v>546.34</v>
      </c>
      <c r="M347" s="6">
        <v>612.11</v>
      </c>
      <c r="N347" s="6">
        <v>1822.51</v>
      </c>
      <c r="O347" s="6">
        <v>1526.82</v>
      </c>
      <c r="P347" s="6"/>
      <c r="Q347" s="6">
        <v>1519.91</v>
      </c>
      <c r="R347" s="6">
        <v>4277.8599999999997</v>
      </c>
      <c r="S347" s="6">
        <v>3400.6429399999997</v>
      </c>
      <c r="T347" s="6">
        <v>1277.27</v>
      </c>
      <c r="U347" s="6">
        <v>27137.442940000019</v>
      </c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</row>
    <row r="348" spans="1:35" x14ac:dyDescent="0.25">
      <c r="A348" s="18" t="s">
        <v>529</v>
      </c>
      <c r="B348" s="6"/>
      <c r="C348" s="6"/>
      <c r="D348" s="6"/>
      <c r="E348" s="6"/>
      <c r="F348" s="6"/>
      <c r="G348" s="6"/>
      <c r="H348" s="6"/>
      <c r="I348" s="6">
        <v>252.62999999999997</v>
      </c>
      <c r="J348" s="6"/>
      <c r="K348" s="6">
        <v>2370.7899999999991</v>
      </c>
      <c r="L348" s="6">
        <v>2493.5700000000002</v>
      </c>
      <c r="M348" s="6">
        <v>880.25000000000023</v>
      </c>
      <c r="N348" s="6">
        <v>3989.5400000000009</v>
      </c>
      <c r="O348" s="6">
        <v>1410.7800000000007</v>
      </c>
      <c r="P348" s="6">
        <v>370.88</v>
      </c>
      <c r="Q348" s="6">
        <v>1634.9699999999996</v>
      </c>
      <c r="R348" s="6">
        <v>6140.9399999999978</v>
      </c>
      <c r="S348" s="6">
        <v>7513.53</v>
      </c>
      <c r="T348" s="6">
        <v>10214.479999999998</v>
      </c>
      <c r="U348" s="6">
        <v>37272.359999999921</v>
      </c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</row>
    <row r="349" spans="1:35" x14ac:dyDescent="0.25">
      <c r="A349" s="18" t="s">
        <v>530</v>
      </c>
      <c r="B349" s="6">
        <v>3708.6600000000039</v>
      </c>
      <c r="C349" s="6">
        <v>8352.7700000000114</v>
      </c>
      <c r="D349" s="6">
        <v>5669.3000000000093</v>
      </c>
      <c r="E349" s="6">
        <v>12246.090000000018</v>
      </c>
      <c r="F349" s="6">
        <v>18174.919999999958</v>
      </c>
      <c r="G349" s="6">
        <v>15738.240000000007</v>
      </c>
      <c r="H349" s="6">
        <v>16259.739999999991</v>
      </c>
      <c r="I349" s="6">
        <v>9885.1099999999897</v>
      </c>
      <c r="J349" s="6">
        <v>24523.450000000044</v>
      </c>
      <c r="K349" s="6">
        <v>18601.55</v>
      </c>
      <c r="L349" s="6">
        <v>14749.710000000001</v>
      </c>
      <c r="M349" s="6">
        <v>11717.79</v>
      </c>
      <c r="N349" s="6">
        <v>7908.9100000000017</v>
      </c>
      <c r="O349" s="6">
        <v>8695.510000000002</v>
      </c>
      <c r="P349" s="6">
        <v>15113.410000000009</v>
      </c>
      <c r="Q349" s="6">
        <v>10472.770000000011</v>
      </c>
      <c r="R349" s="6">
        <v>19149.220000000034</v>
      </c>
      <c r="S349" s="6">
        <v>21091.300000000017</v>
      </c>
      <c r="T349" s="6">
        <v>18187.329999999998</v>
      </c>
      <c r="U349" s="6">
        <v>260245.78000000431</v>
      </c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</row>
    <row r="350" spans="1:35" x14ac:dyDescent="0.25">
      <c r="A350" s="18" t="s">
        <v>531</v>
      </c>
      <c r="B350" s="6"/>
      <c r="C350" s="6"/>
      <c r="D350" s="6"/>
      <c r="E350" s="6">
        <v>581.22</v>
      </c>
      <c r="F350" s="6">
        <v>6789.75</v>
      </c>
      <c r="G350" s="6">
        <v>2715.9</v>
      </c>
      <c r="H350" s="6">
        <v>1674.9299999999998</v>
      </c>
      <c r="I350" s="6">
        <v>1285.58</v>
      </c>
      <c r="J350" s="6"/>
      <c r="K350" s="6">
        <v>9074.76</v>
      </c>
      <c r="L350" s="6">
        <v>605.20000000000005</v>
      </c>
      <c r="M350" s="6">
        <v>1244.05</v>
      </c>
      <c r="N350" s="6">
        <v>1217.31</v>
      </c>
      <c r="O350" s="6">
        <v>2138.9300000000003</v>
      </c>
      <c r="P350" s="6">
        <v>309.51</v>
      </c>
      <c r="Q350" s="6">
        <v>2125.1099999999997</v>
      </c>
      <c r="R350" s="6">
        <v>1829.42</v>
      </c>
      <c r="S350" s="6">
        <v>1275.5329400000001</v>
      </c>
      <c r="T350" s="6">
        <v>634.98</v>
      </c>
      <c r="U350" s="6">
        <v>33502.182940000006</v>
      </c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</row>
    <row r="351" spans="1:35" x14ac:dyDescent="0.25">
      <c r="A351" s="18" t="s">
        <v>695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>
        <v>1334.1200000000001</v>
      </c>
      <c r="Q351" s="6">
        <v>409.20000000000005</v>
      </c>
      <c r="R351" s="6">
        <v>3802.9199999999996</v>
      </c>
      <c r="S351" s="6">
        <v>8637.360000000006</v>
      </c>
      <c r="T351" s="6">
        <v>9865.3700000000008</v>
      </c>
      <c r="U351" s="6">
        <v>24048.970000000023</v>
      </c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</row>
    <row r="352" spans="1:35" x14ac:dyDescent="0.25">
      <c r="A352" s="18" t="s">
        <v>532</v>
      </c>
      <c r="B352" s="6"/>
      <c r="C352" s="6"/>
      <c r="D352" s="6"/>
      <c r="E352" s="6">
        <v>273.64</v>
      </c>
      <c r="F352" s="6">
        <v>7866.0800000000045</v>
      </c>
      <c r="G352" s="6">
        <v>3347.0399999999981</v>
      </c>
      <c r="H352" s="6">
        <v>59191.030000000013</v>
      </c>
      <c r="I352" s="6">
        <v>24461.199999999975</v>
      </c>
      <c r="J352" s="6"/>
      <c r="K352" s="6"/>
      <c r="L352" s="6"/>
      <c r="M352" s="6"/>
      <c r="N352" s="6">
        <v>2398.8000000000002</v>
      </c>
      <c r="O352" s="6">
        <v>1280.6399999999999</v>
      </c>
      <c r="P352" s="6">
        <v>11885.500000000013</v>
      </c>
      <c r="Q352" s="6">
        <v>9461.5799999999945</v>
      </c>
      <c r="R352" s="6">
        <v>17443.879999999961</v>
      </c>
      <c r="S352" s="6">
        <v>19246.839999999971</v>
      </c>
      <c r="T352" s="6">
        <v>16682.140000000003</v>
      </c>
      <c r="U352" s="6">
        <v>173538.37000000069</v>
      </c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</row>
    <row r="353" spans="1:35" x14ac:dyDescent="0.25">
      <c r="A353" s="18" t="s">
        <v>533</v>
      </c>
      <c r="B353" s="6"/>
      <c r="C353" s="6"/>
      <c r="D353" s="6"/>
      <c r="E353" s="6">
        <v>547.32000000000005</v>
      </c>
      <c r="F353" s="6">
        <v>5656.37</v>
      </c>
      <c r="G353" s="6">
        <v>273.66000000000003</v>
      </c>
      <c r="H353" s="6">
        <v>6189.5999999999995</v>
      </c>
      <c r="I353" s="6">
        <v>2367.3700000000003</v>
      </c>
      <c r="J353" s="6"/>
      <c r="K353" s="6"/>
      <c r="L353" s="6"/>
      <c r="M353" s="6"/>
      <c r="N353" s="6">
        <v>4024.9399999999996</v>
      </c>
      <c r="O353" s="6"/>
      <c r="P353" s="6">
        <v>3219.5424600000006</v>
      </c>
      <c r="Q353" s="6">
        <v>4525.7700000000004</v>
      </c>
      <c r="R353" s="6">
        <v>7472.42</v>
      </c>
      <c r="S353" s="6">
        <v>12578.582079999996</v>
      </c>
      <c r="T353" s="6">
        <v>2150.06</v>
      </c>
      <c r="U353" s="6">
        <v>49005.634540000079</v>
      </c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</row>
    <row r="354" spans="1:35" x14ac:dyDescent="0.25">
      <c r="A354" s="18" t="s">
        <v>534</v>
      </c>
      <c r="B354" s="6"/>
      <c r="C354" s="6"/>
      <c r="D354" s="6"/>
      <c r="E354" s="6"/>
      <c r="F354" s="6"/>
      <c r="G354" s="6">
        <v>203.67000000000002</v>
      </c>
      <c r="H354" s="6">
        <v>746.79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>
        <v>950.45999999999992</v>
      </c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</row>
    <row r="355" spans="1:35" x14ac:dyDescent="0.25">
      <c r="A355" s="18" t="s">
        <v>535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>
        <v>34.32</v>
      </c>
      <c r="M355" s="6">
        <v>17.16</v>
      </c>
      <c r="N355" s="6"/>
      <c r="O355" s="6"/>
      <c r="P355" s="6">
        <v>2757.18</v>
      </c>
      <c r="Q355" s="6">
        <v>4801.4399999999987</v>
      </c>
      <c r="R355" s="6">
        <v>10945.13</v>
      </c>
      <c r="S355" s="6">
        <v>19464.490000000031</v>
      </c>
      <c r="T355" s="6">
        <v>18362.389999999959</v>
      </c>
      <c r="U355" s="6">
        <v>56382.109999999957</v>
      </c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</row>
    <row r="356" spans="1:35" x14ac:dyDescent="0.25">
      <c r="A356" s="18" t="s">
        <v>536</v>
      </c>
      <c r="B356" s="6">
        <v>1904.0600000000011</v>
      </c>
      <c r="C356" s="6">
        <v>644.04</v>
      </c>
      <c r="D356" s="6">
        <v>205.23</v>
      </c>
      <c r="E356" s="6">
        <v>3526.8900000000003</v>
      </c>
      <c r="F356" s="6">
        <v>7010.5099999999902</v>
      </c>
      <c r="G356" s="6">
        <v>19322.200000000023</v>
      </c>
      <c r="H356" s="6">
        <v>57052.660000000134</v>
      </c>
      <c r="I356" s="6">
        <v>75456.530000000042</v>
      </c>
      <c r="J356" s="6">
        <v>109858.75000000029</v>
      </c>
      <c r="K356" s="6">
        <v>62450.100000000093</v>
      </c>
      <c r="L356" s="6">
        <v>51526.479999999938</v>
      </c>
      <c r="M356" s="6">
        <v>50069.040000000205</v>
      </c>
      <c r="N356" s="6">
        <v>30760.64000000009</v>
      </c>
      <c r="O356" s="6">
        <v>61382.179999999928</v>
      </c>
      <c r="P356" s="6">
        <v>70024.300000000178</v>
      </c>
      <c r="Q356" s="6">
        <v>41939.270000000128</v>
      </c>
      <c r="R356" s="6">
        <v>63732.110000000219</v>
      </c>
      <c r="S356" s="6">
        <v>62802.810000000158</v>
      </c>
      <c r="T356" s="6">
        <v>27796.000000000004</v>
      </c>
      <c r="U356" s="6">
        <v>797463.80000001239</v>
      </c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</row>
    <row r="357" spans="1:35" x14ac:dyDescent="0.25">
      <c r="A357" s="18" t="s">
        <v>537</v>
      </c>
      <c r="B357" s="6"/>
      <c r="C357" s="6"/>
      <c r="D357" s="6"/>
      <c r="E357" s="6">
        <v>172.31</v>
      </c>
      <c r="F357" s="6">
        <v>2896.2799999999997</v>
      </c>
      <c r="G357" s="6">
        <v>326.12</v>
      </c>
      <c r="H357" s="6">
        <v>3580.87</v>
      </c>
      <c r="I357" s="6">
        <v>1016.03</v>
      </c>
      <c r="J357" s="6">
        <v>7319.2100000000055</v>
      </c>
      <c r="K357" s="6">
        <v>8396.9500000000044</v>
      </c>
      <c r="L357" s="6">
        <v>49813.30000000001</v>
      </c>
      <c r="M357" s="6">
        <v>16782.759999999995</v>
      </c>
      <c r="N357" s="6">
        <v>23509.119999999988</v>
      </c>
      <c r="O357" s="6">
        <v>62483.119999999995</v>
      </c>
      <c r="P357" s="6">
        <v>38757.952199999978</v>
      </c>
      <c r="Q357" s="6">
        <v>18264.349999999995</v>
      </c>
      <c r="R357" s="6">
        <v>30166.340079999987</v>
      </c>
      <c r="S357" s="6">
        <v>39059.67075999995</v>
      </c>
      <c r="T357" s="6">
        <v>17932.870529999997</v>
      </c>
      <c r="U357" s="6">
        <v>320477.25357000163</v>
      </c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</row>
    <row r="358" spans="1:35" x14ac:dyDescent="0.25">
      <c r="A358" s="18" t="s">
        <v>538</v>
      </c>
      <c r="B358" s="6"/>
      <c r="C358" s="6"/>
      <c r="D358" s="6"/>
      <c r="E358" s="6"/>
      <c r="F358" s="6"/>
      <c r="G358" s="6"/>
      <c r="H358" s="6"/>
      <c r="I358" s="6">
        <v>544.32000000000016</v>
      </c>
      <c r="J358" s="6"/>
      <c r="K358" s="6">
        <v>33.36</v>
      </c>
      <c r="L358" s="6">
        <v>8.4</v>
      </c>
      <c r="M358" s="6"/>
      <c r="N358" s="6"/>
      <c r="O358" s="6"/>
      <c r="P358" s="6"/>
      <c r="Q358" s="6"/>
      <c r="R358" s="6"/>
      <c r="S358" s="6"/>
      <c r="T358" s="6"/>
      <c r="U358" s="6">
        <v>586.08000000000015</v>
      </c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</row>
    <row r="359" spans="1:35" x14ac:dyDescent="0.25">
      <c r="A359" s="18" t="s">
        <v>539</v>
      </c>
      <c r="B359" s="6"/>
      <c r="C359" s="6">
        <v>512.85</v>
      </c>
      <c r="D359" s="6">
        <v>552.30000000000007</v>
      </c>
      <c r="E359" s="6">
        <v>4136.8600000000024</v>
      </c>
      <c r="F359" s="6">
        <v>9218.8999999999742</v>
      </c>
      <c r="G359" s="6">
        <v>24276.980000000018</v>
      </c>
      <c r="H359" s="6">
        <v>10641.920000000002</v>
      </c>
      <c r="I359" s="6">
        <v>10306.380000000003</v>
      </c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>
        <v>59646.190000000082</v>
      </c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</row>
    <row r="360" spans="1:35" x14ac:dyDescent="0.25">
      <c r="A360" s="18" t="s">
        <v>540</v>
      </c>
      <c r="B360" s="6"/>
      <c r="C360" s="6"/>
      <c r="D360" s="6"/>
      <c r="E360" s="6">
        <v>1492.8299999999997</v>
      </c>
      <c r="F360" s="6">
        <v>2526.7099999999996</v>
      </c>
      <c r="G360" s="6">
        <v>330.13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>
        <v>4349.670000000001</v>
      </c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</row>
    <row r="361" spans="1:35" x14ac:dyDescent="0.25">
      <c r="A361" s="18" t="s">
        <v>541</v>
      </c>
      <c r="B361" s="6"/>
      <c r="C361" s="6"/>
      <c r="D361" s="6"/>
      <c r="E361" s="6"/>
      <c r="F361" s="6"/>
      <c r="G361" s="6"/>
      <c r="H361" s="6"/>
      <c r="I361" s="6">
        <v>41.44</v>
      </c>
      <c r="J361" s="6">
        <v>100.60000000000001</v>
      </c>
      <c r="K361" s="6">
        <v>1371.7200000000005</v>
      </c>
      <c r="L361" s="6">
        <v>441.6</v>
      </c>
      <c r="M361" s="6"/>
      <c r="N361" s="6"/>
      <c r="O361" s="6"/>
      <c r="P361" s="6">
        <v>1727.49</v>
      </c>
      <c r="Q361" s="6">
        <v>2112.11</v>
      </c>
      <c r="R361" s="6">
        <v>4956.45</v>
      </c>
      <c r="S361" s="6">
        <v>4989.1799999999967</v>
      </c>
      <c r="T361" s="6">
        <v>4563.4100000000017</v>
      </c>
      <c r="U361" s="6">
        <v>20303.999999999993</v>
      </c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</row>
    <row r="362" spans="1:35" x14ac:dyDescent="0.25">
      <c r="A362" s="18" t="s">
        <v>542</v>
      </c>
      <c r="B362" s="6">
        <v>907.01</v>
      </c>
      <c r="C362" s="6">
        <v>313.52</v>
      </c>
      <c r="D362" s="6">
        <v>372.38</v>
      </c>
      <c r="E362" s="6">
        <v>878.07999999999981</v>
      </c>
      <c r="F362" s="6">
        <v>2423.300000000002</v>
      </c>
      <c r="G362" s="6">
        <v>26363.249999999982</v>
      </c>
      <c r="H362" s="6">
        <v>23044.300000000032</v>
      </c>
      <c r="I362" s="6">
        <v>23674.689999999991</v>
      </c>
      <c r="J362" s="6">
        <v>43562.209999999897</v>
      </c>
      <c r="K362" s="6">
        <v>20855.349999999962</v>
      </c>
      <c r="L362" s="6">
        <v>13207.839999999993</v>
      </c>
      <c r="M362" s="6">
        <v>12067.360000000019</v>
      </c>
      <c r="N362" s="6">
        <v>9504.1700000000055</v>
      </c>
      <c r="O362" s="6">
        <v>17010.920000000013</v>
      </c>
      <c r="P362" s="6">
        <v>21236.719999999954</v>
      </c>
      <c r="Q362" s="6">
        <v>14822.060000000016</v>
      </c>
      <c r="R362" s="6">
        <v>15882.370000000024</v>
      </c>
      <c r="S362" s="6">
        <v>25009.859999999964</v>
      </c>
      <c r="T362" s="6">
        <v>17457.429999999978</v>
      </c>
      <c r="U362" s="6">
        <v>288592.82000000088</v>
      </c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</row>
    <row r="363" spans="1:35" x14ac:dyDescent="0.25">
      <c r="A363" s="18" t="s">
        <v>543</v>
      </c>
      <c r="B363" s="6"/>
      <c r="C363" s="6"/>
      <c r="D363" s="6"/>
      <c r="E363" s="6"/>
      <c r="F363" s="6">
        <v>223.56</v>
      </c>
      <c r="G363" s="6">
        <v>726.23</v>
      </c>
      <c r="H363" s="6">
        <v>244.12</v>
      </c>
      <c r="I363" s="6">
        <v>474.96</v>
      </c>
      <c r="J363" s="6">
        <v>1946.0499999999997</v>
      </c>
      <c r="K363" s="6">
        <v>2420.13</v>
      </c>
      <c r="L363" s="6">
        <v>10228.580000000002</v>
      </c>
      <c r="M363" s="6">
        <v>3000.9200000000005</v>
      </c>
      <c r="N363" s="6">
        <v>2056.87</v>
      </c>
      <c r="O363" s="6">
        <v>15839.889999999996</v>
      </c>
      <c r="P363" s="6">
        <v>9232.4143000000022</v>
      </c>
      <c r="Q363" s="6">
        <v>8538.9300000000039</v>
      </c>
      <c r="R363" s="6">
        <v>5445.1400000000012</v>
      </c>
      <c r="S363" s="6">
        <v>10244.230180000002</v>
      </c>
      <c r="T363" s="6">
        <v>9237.08007</v>
      </c>
      <c r="U363" s="6">
        <v>79859.104550000164</v>
      </c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</row>
    <row r="364" spans="1:35" x14ac:dyDescent="0.25">
      <c r="A364" s="18" t="s">
        <v>721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>
        <v>148.06</v>
      </c>
      <c r="R364" s="6">
        <v>482.90999999999997</v>
      </c>
      <c r="S364" s="6">
        <v>547.67999999999995</v>
      </c>
      <c r="T364" s="6">
        <v>709.89</v>
      </c>
      <c r="U364" s="6">
        <v>1888.54</v>
      </c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</row>
    <row r="365" spans="1:35" x14ac:dyDescent="0.25">
      <c r="A365" s="18" t="s">
        <v>803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>
        <v>119.6</v>
      </c>
      <c r="T365" s="6">
        <v>2332.6800000000003</v>
      </c>
      <c r="U365" s="6">
        <v>2452.2800000000002</v>
      </c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</row>
    <row r="366" spans="1:35" x14ac:dyDescent="0.25">
      <c r="A366" s="18" t="s">
        <v>544</v>
      </c>
      <c r="B366" s="6"/>
      <c r="C366" s="6"/>
      <c r="D366" s="6"/>
      <c r="E366" s="6"/>
      <c r="F366" s="6"/>
      <c r="G366" s="6"/>
      <c r="H366" s="6"/>
      <c r="I366" s="6">
        <v>240.56</v>
      </c>
      <c r="J366" s="6"/>
      <c r="K366" s="6">
        <v>1200.92</v>
      </c>
      <c r="L366" s="6">
        <v>1473.4399999999994</v>
      </c>
      <c r="M366" s="6">
        <v>806.5400000000003</v>
      </c>
      <c r="N366" s="6">
        <v>609.24000000000024</v>
      </c>
      <c r="O366" s="6">
        <v>169.48</v>
      </c>
      <c r="P366" s="6">
        <v>3393.21</v>
      </c>
      <c r="Q366" s="6">
        <v>3777.9500000000012</v>
      </c>
      <c r="R366" s="6">
        <v>10194.470000000008</v>
      </c>
      <c r="S366" s="6">
        <v>11806.680000000022</v>
      </c>
      <c r="T366" s="6">
        <v>5755.5800000000045</v>
      </c>
      <c r="U366" s="6">
        <v>39428.069999999861</v>
      </c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</row>
    <row r="367" spans="1:35" x14ac:dyDescent="0.25">
      <c r="A367" s="18" t="s">
        <v>545</v>
      </c>
      <c r="B367" s="6">
        <v>1424.8800000000006</v>
      </c>
      <c r="C367" s="6">
        <v>1147.3</v>
      </c>
      <c r="D367" s="6">
        <v>941.55999999999983</v>
      </c>
      <c r="E367" s="6">
        <v>2373.9000000000015</v>
      </c>
      <c r="F367" s="6">
        <v>5078.3899999999967</v>
      </c>
      <c r="G367" s="6">
        <v>31549.189999999959</v>
      </c>
      <c r="H367" s="6">
        <v>28501.380000000023</v>
      </c>
      <c r="I367" s="6">
        <v>44153.429999999855</v>
      </c>
      <c r="J367" s="6">
        <v>60617.099999999948</v>
      </c>
      <c r="K367" s="6">
        <v>31190.019999999971</v>
      </c>
      <c r="L367" s="6">
        <v>31117.679999999993</v>
      </c>
      <c r="M367" s="6">
        <v>25804.499999999978</v>
      </c>
      <c r="N367" s="6">
        <v>18233.100000000009</v>
      </c>
      <c r="O367" s="6">
        <v>25691.239999999932</v>
      </c>
      <c r="P367" s="6">
        <v>39218.829999999994</v>
      </c>
      <c r="Q367" s="6">
        <v>25254.519999999942</v>
      </c>
      <c r="R367" s="6">
        <v>38510.039999999775</v>
      </c>
      <c r="S367" s="6">
        <v>38816.529999999912</v>
      </c>
      <c r="T367" s="6">
        <v>8394.3400000000056</v>
      </c>
      <c r="U367" s="6">
        <v>458017.93000000523</v>
      </c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</row>
    <row r="368" spans="1:35" x14ac:dyDescent="0.25">
      <c r="A368" s="18" t="s">
        <v>546</v>
      </c>
      <c r="B368" s="6"/>
      <c r="C368" s="6"/>
      <c r="D368" s="6">
        <v>670.59</v>
      </c>
      <c r="E368" s="6"/>
      <c r="F368" s="6">
        <v>678.08</v>
      </c>
      <c r="G368" s="6">
        <v>488.24</v>
      </c>
      <c r="H368" s="6">
        <v>244.12</v>
      </c>
      <c r="I368" s="6">
        <v>237.48</v>
      </c>
      <c r="J368" s="6">
        <v>3875.4500000000007</v>
      </c>
      <c r="K368" s="6">
        <v>5514.9299999999985</v>
      </c>
      <c r="L368" s="6">
        <v>21794.049999999996</v>
      </c>
      <c r="M368" s="6">
        <v>5517.7699999999986</v>
      </c>
      <c r="N368" s="6">
        <v>4359.4500000000016</v>
      </c>
      <c r="O368" s="6">
        <v>24052.749999999985</v>
      </c>
      <c r="P368" s="6">
        <v>22244.419839999991</v>
      </c>
      <c r="Q368" s="6">
        <v>8061.9415000000054</v>
      </c>
      <c r="R368" s="6">
        <v>13225.199920000006</v>
      </c>
      <c r="S368" s="6">
        <v>14237.207360000006</v>
      </c>
      <c r="T368" s="6">
        <v>10.170210000000001</v>
      </c>
      <c r="U368" s="6">
        <v>125211.84882999999</v>
      </c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</row>
    <row r="369" spans="1:35" x14ac:dyDescent="0.25">
      <c r="A369" s="18" t="s">
        <v>722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>
        <v>271.38</v>
      </c>
      <c r="S369" s="6">
        <v>704.16</v>
      </c>
      <c r="T369" s="6">
        <v>156.47999999999999</v>
      </c>
      <c r="U369" s="6">
        <v>1132.02</v>
      </c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</row>
    <row r="370" spans="1:35" x14ac:dyDescent="0.25">
      <c r="A370" s="18" t="s">
        <v>696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>
        <v>843.07999999999993</v>
      </c>
      <c r="Q370" s="6">
        <v>409.20000000000005</v>
      </c>
      <c r="R370" s="6">
        <v>3823.58</v>
      </c>
      <c r="S370" s="6">
        <v>8562.3400000000056</v>
      </c>
      <c r="T370" s="6">
        <v>10267.060000000001</v>
      </c>
      <c r="U370" s="6">
        <v>23905.260000000024</v>
      </c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</row>
    <row r="371" spans="1:35" x14ac:dyDescent="0.25">
      <c r="A371" s="18" t="s">
        <v>547</v>
      </c>
      <c r="B371" s="6">
        <v>3250.6299999999992</v>
      </c>
      <c r="C371" s="6">
        <v>1013.3100000000001</v>
      </c>
      <c r="D371" s="6">
        <v>136.82</v>
      </c>
      <c r="E371" s="6">
        <v>1331.47</v>
      </c>
      <c r="F371" s="6">
        <v>9099.3100000000031</v>
      </c>
      <c r="G371" s="6">
        <v>2959.7499999999991</v>
      </c>
      <c r="H371" s="6">
        <v>56956.620000000017</v>
      </c>
      <c r="I371" s="6">
        <v>18638.419999999987</v>
      </c>
      <c r="J371" s="6">
        <v>3468.0800000000027</v>
      </c>
      <c r="K371" s="6">
        <v>9921.5800000000017</v>
      </c>
      <c r="L371" s="6">
        <v>865.68</v>
      </c>
      <c r="M371" s="6">
        <v>340.84</v>
      </c>
      <c r="N371" s="6">
        <v>7629.2599999999993</v>
      </c>
      <c r="O371" s="6">
        <v>1605.38</v>
      </c>
      <c r="P371" s="6">
        <v>17716.800000000017</v>
      </c>
      <c r="Q371" s="6">
        <v>10945.899999999983</v>
      </c>
      <c r="R371" s="6">
        <v>14594.679999999977</v>
      </c>
      <c r="S371" s="6">
        <v>15952.489999999972</v>
      </c>
      <c r="T371" s="6">
        <v>12621.470000000014</v>
      </c>
      <c r="U371" s="6">
        <v>189048.49000000063</v>
      </c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</row>
    <row r="372" spans="1:35" x14ac:dyDescent="0.25">
      <c r="A372" s="18" t="s">
        <v>548</v>
      </c>
      <c r="B372" s="6"/>
      <c r="C372" s="6"/>
      <c r="D372" s="6"/>
      <c r="E372" s="6">
        <v>1122.8200000000002</v>
      </c>
      <c r="F372" s="6">
        <v>4561.7300000000005</v>
      </c>
      <c r="G372" s="6">
        <v>869.36000000000013</v>
      </c>
      <c r="H372" s="6">
        <v>4477.1899999999996</v>
      </c>
      <c r="I372" s="6">
        <v>1465.42</v>
      </c>
      <c r="J372" s="6">
        <v>315.3</v>
      </c>
      <c r="K372" s="6">
        <v>3523.82</v>
      </c>
      <c r="L372" s="6"/>
      <c r="M372" s="6"/>
      <c r="N372" s="6">
        <v>3449.7200000000003</v>
      </c>
      <c r="O372" s="6">
        <v>861.87</v>
      </c>
      <c r="P372" s="6">
        <v>4941.3324599999996</v>
      </c>
      <c r="Q372" s="6">
        <v>6583.5300000000016</v>
      </c>
      <c r="R372" s="6">
        <v>5459.7900000000009</v>
      </c>
      <c r="S372" s="6">
        <v>10852.38416</v>
      </c>
      <c r="T372" s="6">
        <v>2171.4900000000002</v>
      </c>
      <c r="U372" s="6">
        <v>50655.756620000073</v>
      </c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</row>
    <row r="373" spans="1:35" x14ac:dyDescent="0.25">
      <c r="A373" s="18" t="s">
        <v>549</v>
      </c>
      <c r="B373" s="6">
        <v>647.75</v>
      </c>
      <c r="C373" s="6">
        <v>891.94</v>
      </c>
      <c r="D373" s="6"/>
      <c r="E373" s="6">
        <v>668.05</v>
      </c>
      <c r="F373" s="6">
        <v>661.26</v>
      </c>
      <c r="G373" s="6"/>
      <c r="H373" s="6"/>
      <c r="I373" s="6">
        <v>305.10000000000002</v>
      </c>
      <c r="J373" s="6"/>
      <c r="K373" s="6">
        <v>305.10000000000002</v>
      </c>
      <c r="L373" s="6">
        <v>85.09</v>
      </c>
      <c r="M373" s="6"/>
      <c r="N373" s="6"/>
      <c r="O373" s="6"/>
      <c r="P373" s="6"/>
      <c r="Q373" s="6"/>
      <c r="R373" s="6"/>
      <c r="S373" s="6"/>
      <c r="T373" s="6"/>
      <c r="U373" s="6">
        <v>3564.2900000000004</v>
      </c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</row>
    <row r="374" spans="1:35" x14ac:dyDescent="0.25">
      <c r="A374" s="18" t="s">
        <v>550</v>
      </c>
      <c r="B374" s="6"/>
      <c r="C374" s="6">
        <v>217.06</v>
      </c>
      <c r="D374" s="6"/>
      <c r="E374" s="6">
        <v>252.4</v>
      </c>
      <c r="F374" s="6">
        <v>2244.6799999999998</v>
      </c>
      <c r="G374" s="6">
        <v>3747.28</v>
      </c>
      <c r="H374" s="6">
        <v>2744.56</v>
      </c>
      <c r="I374" s="6">
        <v>1155.33</v>
      </c>
      <c r="J374" s="6">
        <v>457.18</v>
      </c>
      <c r="K374" s="6"/>
      <c r="L374" s="6">
        <v>1142.95</v>
      </c>
      <c r="M374" s="6"/>
      <c r="N374" s="6"/>
      <c r="O374" s="6"/>
      <c r="P374" s="6"/>
      <c r="Q374" s="6"/>
      <c r="R374" s="6"/>
      <c r="S374" s="6"/>
      <c r="T374" s="6"/>
      <c r="U374" s="6">
        <v>11961.439999999999</v>
      </c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</row>
    <row r="375" spans="1:35" x14ac:dyDescent="0.25">
      <c r="A375" s="18" t="s">
        <v>551</v>
      </c>
      <c r="B375" s="6">
        <v>885.1</v>
      </c>
      <c r="C375" s="6"/>
      <c r="D375" s="6"/>
      <c r="E375" s="6"/>
      <c r="F375" s="6"/>
      <c r="G375" s="6"/>
      <c r="H375" s="6"/>
      <c r="I375" s="6">
        <v>101.7</v>
      </c>
      <c r="J375" s="6">
        <v>68.31</v>
      </c>
      <c r="K375" s="6">
        <v>102.03999999999999</v>
      </c>
      <c r="L375" s="6">
        <v>119.67000000000002</v>
      </c>
      <c r="M375" s="6">
        <v>118.65</v>
      </c>
      <c r="N375" s="6">
        <v>17.12</v>
      </c>
      <c r="O375" s="6"/>
      <c r="P375" s="6"/>
      <c r="Q375" s="6"/>
      <c r="R375" s="6"/>
      <c r="S375" s="6"/>
      <c r="T375" s="6"/>
      <c r="U375" s="6">
        <v>1412.59</v>
      </c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</row>
    <row r="376" spans="1:35" x14ac:dyDescent="0.25">
      <c r="A376" s="18" t="s">
        <v>552</v>
      </c>
      <c r="B376" s="6">
        <v>223.84</v>
      </c>
      <c r="C376" s="6">
        <v>668.1</v>
      </c>
      <c r="D376" s="6">
        <v>220.42</v>
      </c>
      <c r="E376" s="6">
        <v>725.22</v>
      </c>
      <c r="F376" s="6">
        <v>3102.5300000000007</v>
      </c>
      <c r="G376" s="6">
        <v>3271.1000000000004</v>
      </c>
      <c r="H376" s="6">
        <v>5191.0399999999991</v>
      </c>
      <c r="I376" s="6">
        <v>2166.1</v>
      </c>
      <c r="J376" s="6">
        <v>2057.31</v>
      </c>
      <c r="K376" s="6"/>
      <c r="L376" s="6">
        <v>5044.6000000000004</v>
      </c>
      <c r="M376" s="6"/>
      <c r="N376" s="6"/>
      <c r="O376" s="6"/>
      <c r="P376" s="6"/>
      <c r="Q376" s="6"/>
      <c r="R376" s="6"/>
      <c r="S376" s="6"/>
      <c r="T376" s="6"/>
      <c r="U376" s="6">
        <v>22670.260000000028</v>
      </c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</row>
    <row r="377" spans="1:35" x14ac:dyDescent="0.25">
      <c r="A377" s="18" t="s">
        <v>553</v>
      </c>
      <c r="B377" s="6"/>
      <c r="C377" s="6"/>
      <c r="D377" s="6"/>
      <c r="E377" s="6">
        <v>129.41999999999999</v>
      </c>
      <c r="F377" s="6">
        <v>1029.3</v>
      </c>
      <c r="G377" s="6">
        <v>246.72</v>
      </c>
      <c r="H377" s="6">
        <v>497.26</v>
      </c>
      <c r="I377" s="6"/>
      <c r="J377" s="6">
        <v>132.94999999999999</v>
      </c>
      <c r="K377" s="6">
        <v>663.53</v>
      </c>
      <c r="L377" s="6">
        <v>123.36</v>
      </c>
      <c r="M377" s="6">
        <v>375.78999999999996</v>
      </c>
      <c r="N377" s="6">
        <v>132.94999999999999</v>
      </c>
      <c r="O377" s="6">
        <v>139.82</v>
      </c>
      <c r="P377" s="6">
        <v>563.13</v>
      </c>
      <c r="Q377" s="6"/>
      <c r="R377" s="6">
        <v>2512.14</v>
      </c>
      <c r="S377" s="6">
        <v>1386.6119999999999</v>
      </c>
      <c r="T377" s="6"/>
      <c r="U377" s="6">
        <v>7932.9819999999982</v>
      </c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</row>
    <row r="378" spans="1:35" x14ac:dyDescent="0.25">
      <c r="A378" s="18" t="s">
        <v>554</v>
      </c>
      <c r="B378" s="6"/>
      <c r="C378" s="6"/>
      <c r="D378" s="6"/>
      <c r="E378" s="6"/>
      <c r="F378" s="6">
        <v>115.28</v>
      </c>
      <c r="G378" s="6">
        <v>255.85</v>
      </c>
      <c r="H378" s="6">
        <v>103.52</v>
      </c>
      <c r="I378" s="6">
        <v>13.29</v>
      </c>
      <c r="J378" s="6">
        <v>186.06</v>
      </c>
      <c r="K378" s="6">
        <v>409.69999999999993</v>
      </c>
      <c r="L378" s="6">
        <v>352.77</v>
      </c>
      <c r="M378" s="6">
        <v>435.68</v>
      </c>
      <c r="N378" s="6">
        <v>615.48</v>
      </c>
      <c r="O378" s="6">
        <v>443.21</v>
      </c>
      <c r="P378" s="6">
        <v>260.77</v>
      </c>
      <c r="Q378" s="6">
        <v>42.21</v>
      </c>
      <c r="R378" s="6">
        <v>273.33999999999997</v>
      </c>
      <c r="S378" s="6">
        <v>460.53</v>
      </c>
      <c r="T378" s="6">
        <v>167.67000000000002</v>
      </c>
      <c r="U378" s="6">
        <v>4135.3599999999997</v>
      </c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</row>
    <row r="379" spans="1:35" x14ac:dyDescent="0.25">
      <c r="A379" s="18" t="s">
        <v>555</v>
      </c>
      <c r="B379" s="6"/>
      <c r="C379" s="6"/>
      <c r="D379" s="6"/>
      <c r="E379" s="6">
        <v>34.119999999999997</v>
      </c>
      <c r="F379" s="6">
        <v>807.92000000000007</v>
      </c>
      <c r="G379" s="6">
        <v>1579.3999999999994</v>
      </c>
      <c r="H379" s="6">
        <v>351.46</v>
      </c>
      <c r="I379" s="6"/>
      <c r="J379" s="6">
        <v>623.63</v>
      </c>
      <c r="K379" s="6">
        <v>223.92000000000002</v>
      </c>
      <c r="L379" s="6">
        <v>400.18</v>
      </c>
      <c r="M379" s="6">
        <v>403.15</v>
      </c>
      <c r="N379" s="6">
        <v>505.79999999999995</v>
      </c>
      <c r="O379" s="6">
        <v>394.41999999999996</v>
      </c>
      <c r="P379" s="6">
        <v>28.169999999999998</v>
      </c>
      <c r="Q379" s="6">
        <v>467.86999999999995</v>
      </c>
      <c r="R379" s="6">
        <v>296.37</v>
      </c>
      <c r="S379" s="6">
        <v>1134.1300000000001</v>
      </c>
      <c r="T379" s="6">
        <v>1818.5299999999997</v>
      </c>
      <c r="U379" s="6">
        <v>9069.07</v>
      </c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</row>
    <row r="380" spans="1:35" x14ac:dyDescent="0.25">
      <c r="A380" s="18" t="s">
        <v>556</v>
      </c>
      <c r="B380" s="6"/>
      <c r="C380" s="6"/>
      <c r="D380" s="6"/>
      <c r="E380" s="6">
        <v>512.1</v>
      </c>
      <c r="F380" s="6">
        <v>908.00999999999988</v>
      </c>
      <c r="G380" s="6">
        <v>562.62</v>
      </c>
      <c r="H380" s="6"/>
      <c r="I380" s="6"/>
      <c r="J380" s="6">
        <v>318.48</v>
      </c>
      <c r="K380" s="6"/>
      <c r="L380" s="6">
        <v>105.24</v>
      </c>
      <c r="M380" s="6"/>
      <c r="N380" s="6"/>
      <c r="O380" s="6">
        <v>114.04</v>
      </c>
      <c r="P380" s="6"/>
      <c r="Q380" s="6">
        <v>331.40999999999997</v>
      </c>
      <c r="R380" s="6"/>
      <c r="S380" s="6">
        <v>219.81580000000002</v>
      </c>
      <c r="T380" s="6"/>
      <c r="U380" s="6">
        <v>3071.7157999999999</v>
      </c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</row>
    <row r="381" spans="1:35" x14ac:dyDescent="0.25">
      <c r="A381" s="18" t="s">
        <v>683</v>
      </c>
      <c r="B381" s="6"/>
      <c r="C381" s="6"/>
      <c r="D381" s="6"/>
      <c r="E381" s="6">
        <v>59.709999999999994</v>
      </c>
      <c r="F381" s="6">
        <v>695.31999999999994</v>
      </c>
      <c r="G381" s="6">
        <v>1176.78</v>
      </c>
      <c r="H381" s="6">
        <v>1320.5399999999997</v>
      </c>
      <c r="I381" s="6">
        <v>567.19000000000005</v>
      </c>
      <c r="J381" s="6">
        <v>103.95</v>
      </c>
      <c r="K381" s="6">
        <v>1250.58</v>
      </c>
      <c r="L381" s="6">
        <v>893.13000000000011</v>
      </c>
      <c r="M381" s="6">
        <v>142.62</v>
      </c>
      <c r="N381" s="6">
        <v>445.01</v>
      </c>
      <c r="O381" s="6">
        <v>299.17</v>
      </c>
      <c r="P381" s="6">
        <v>411.53999999999996</v>
      </c>
      <c r="Q381" s="6">
        <v>679.8</v>
      </c>
      <c r="R381" s="6">
        <v>499.37</v>
      </c>
      <c r="S381" s="6">
        <v>1248.2200000000003</v>
      </c>
      <c r="T381" s="6">
        <v>2279.9999999999995</v>
      </c>
      <c r="U381" s="6">
        <v>12072.93000000002</v>
      </c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</row>
    <row r="382" spans="1:35" x14ac:dyDescent="0.25">
      <c r="A382" s="18" t="s">
        <v>557</v>
      </c>
      <c r="B382" s="6"/>
      <c r="C382" s="6"/>
      <c r="D382" s="6"/>
      <c r="E382" s="6">
        <v>776.51999999999987</v>
      </c>
      <c r="F382" s="6">
        <v>1294.2</v>
      </c>
      <c r="G382" s="6">
        <v>1191.7199999999998</v>
      </c>
      <c r="H382" s="6">
        <v>927.53999999999985</v>
      </c>
      <c r="I382" s="6">
        <v>434.46999999999997</v>
      </c>
      <c r="J382" s="6">
        <v>412.53</v>
      </c>
      <c r="K382" s="6">
        <v>1515.49</v>
      </c>
      <c r="L382" s="6"/>
      <c r="M382" s="6">
        <v>139.65</v>
      </c>
      <c r="N382" s="6"/>
      <c r="O382" s="6">
        <v>573.25</v>
      </c>
      <c r="P382" s="6">
        <v>1471.2839999999999</v>
      </c>
      <c r="Q382" s="6">
        <v>899.52800000000002</v>
      </c>
      <c r="R382" s="6">
        <v>3314.8999999999996</v>
      </c>
      <c r="S382" s="6">
        <v>939.41</v>
      </c>
      <c r="T382" s="6"/>
      <c r="U382" s="6">
        <v>13890.492000000002</v>
      </c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</row>
    <row r="383" spans="1:35" x14ac:dyDescent="0.25">
      <c r="A383" s="18" t="s">
        <v>558</v>
      </c>
      <c r="B383" s="6"/>
      <c r="C383" s="6"/>
      <c r="D383" s="6"/>
      <c r="E383" s="6">
        <v>856.8</v>
      </c>
      <c r="F383" s="6">
        <v>1071</v>
      </c>
      <c r="G383" s="6">
        <v>1034.32</v>
      </c>
      <c r="H383" s="6">
        <v>1027.1199999999999</v>
      </c>
      <c r="I383" s="6"/>
      <c r="J383" s="6"/>
      <c r="K383" s="6">
        <v>1099.0900000000001</v>
      </c>
      <c r="L383" s="6"/>
      <c r="M383" s="6">
        <v>220.03</v>
      </c>
      <c r="N383" s="6"/>
      <c r="O383" s="6"/>
      <c r="P383" s="6"/>
      <c r="Q383" s="6">
        <v>919.6</v>
      </c>
      <c r="R383" s="6">
        <v>1811.4099999999999</v>
      </c>
      <c r="S383" s="6">
        <v>504.92200000000003</v>
      </c>
      <c r="T383" s="6">
        <v>249.88</v>
      </c>
      <c r="U383" s="6">
        <v>8794.1719999999987</v>
      </c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</row>
    <row r="384" spans="1:35" x14ac:dyDescent="0.25">
      <c r="A384" s="18" t="s">
        <v>559</v>
      </c>
      <c r="B384" s="6"/>
      <c r="C384" s="6"/>
      <c r="D384" s="6"/>
      <c r="E384" s="6">
        <v>614.52</v>
      </c>
      <c r="F384" s="6">
        <v>917.18999999999983</v>
      </c>
      <c r="G384" s="6">
        <v>493.73999999999995</v>
      </c>
      <c r="H384" s="6">
        <v>302.67</v>
      </c>
      <c r="I384" s="6">
        <v>108</v>
      </c>
      <c r="J384" s="6"/>
      <c r="K384" s="6">
        <v>330.28</v>
      </c>
      <c r="L384" s="6">
        <v>105.24</v>
      </c>
      <c r="M384" s="6"/>
      <c r="N384" s="6"/>
      <c r="O384" s="6">
        <v>779.94</v>
      </c>
      <c r="P384" s="6">
        <v>222.84</v>
      </c>
      <c r="Q384" s="6">
        <v>707.57320000000004</v>
      </c>
      <c r="R384" s="6">
        <v>1463.7116000000001</v>
      </c>
      <c r="S384" s="6">
        <v>1137.0774000000001</v>
      </c>
      <c r="T384" s="6"/>
      <c r="U384" s="6">
        <v>7182.7822000000015</v>
      </c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</row>
    <row r="385" spans="1:35" x14ac:dyDescent="0.25">
      <c r="A385" s="18" t="s">
        <v>684</v>
      </c>
      <c r="B385" s="6"/>
      <c r="C385" s="6"/>
      <c r="D385" s="6"/>
      <c r="E385" s="6"/>
      <c r="F385" s="6">
        <v>1029.6599999999999</v>
      </c>
      <c r="G385" s="6">
        <v>2516.71</v>
      </c>
      <c r="H385" s="6">
        <v>1014.8200000000002</v>
      </c>
      <c r="I385" s="6">
        <v>522.01</v>
      </c>
      <c r="J385" s="6"/>
      <c r="K385" s="6">
        <v>1478.3300000000002</v>
      </c>
      <c r="L385" s="6">
        <v>1309.3599999999999</v>
      </c>
      <c r="M385" s="6">
        <v>3958.3199999999993</v>
      </c>
      <c r="N385" s="6">
        <v>1543.3</v>
      </c>
      <c r="O385" s="6">
        <v>1885.8600000000001</v>
      </c>
      <c r="P385" s="6">
        <v>2595.79</v>
      </c>
      <c r="Q385" s="6">
        <v>2322.7199999999998</v>
      </c>
      <c r="R385" s="6">
        <v>3830.1999999999985</v>
      </c>
      <c r="S385" s="6">
        <v>7852.7099999999964</v>
      </c>
      <c r="T385" s="6">
        <v>6028.6799999999994</v>
      </c>
      <c r="U385" s="6">
        <v>37888.469999999994</v>
      </c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</row>
    <row r="386" spans="1:35" x14ac:dyDescent="0.25">
      <c r="A386" s="18" t="s">
        <v>685</v>
      </c>
      <c r="B386" s="6"/>
      <c r="C386" s="6"/>
      <c r="D386" s="6"/>
      <c r="E386" s="6"/>
      <c r="F386" s="6">
        <v>744.16</v>
      </c>
      <c r="G386" s="6">
        <v>1761.3300000000004</v>
      </c>
      <c r="H386" s="6">
        <v>1117.2200000000003</v>
      </c>
      <c r="I386" s="6">
        <v>88</v>
      </c>
      <c r="J386" s="6">
        <v>88</v>
      </c>
      <c r="K386" s="6">
        <v>88</v>
      </c>
      <c r="L386" s="6">
        <v>181.23000000000002</v>
      </c>
      <c r="M386" s="6">
        <v>1222.9000000000001</v>
      </c>
      <c r="N386" s="6">
        <v>121.45</v>
      </c>
      <c r="O386" s="6">
        <v>287.04999999999995</v>
      </c>
      <c r="P386" s="6">
        <v>184.01999999999998</v>
      </c>
      <c r="Q386" s="6">
        <v>832.66</v>
      </c>
      <c r="R386" s="6">
        <v>941.11999999999989</v>
      </c>
      <c r="S386" s="6">
        <v>844.12</v>
      </c>
      <c r="T386" s="6">
        <v>867.28</v>
      </c>
      <c r="U386" s="6">
        <v>9368.5400000000009</v>
      </c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</row>
    <row r="387" spans="1:35" x14ac:dyDescent="0.25">
      <c r="A387" s="18" t="s">
        <v>560</v>
      </c>
      <c r="B387" s="6"/>
      <c r="C387" s="6"/>
      <c r="D387" s="6">
        <v>156.83000000000001</v>
      </c>
      <c r="E387" s="6"/>
      <c r="F387" s="6">
        <v>40.08</v>
      </c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>
        <v>196.91000000000003</v>
      </c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</row>
    <row r="388" spans="1:35" x14ac:dyDescent="0.25">
      <c r="A388" s="3" t="s">
        <v>69</v>
      </c>
      <c r="B388" s="6">
        <v>39551.279999999984</v>
      </c>
      <c r="C388" s="6">
        <v>97679.129999999976</v>
      </c>
      <c r="D388" s="6">
        <v>78568.649999999994</v>
      </c>
      <c r="E388" s="6">
        <v>152139.83000000124</v>
      </c>
      <c r="F388" s="6">
        <v>268850.95999999996</v>
      </c>
      <c r="G388" s="6">
        <v>505345.77000000258</v>
      </c>
      <c r="H388" s="6">
        <v>445852.12999999395</v>
      </c>
      <c r="I388" s="6">
        <v>674611.5600000082</v>
      </c>
      <c r="J388" s="6">
        <v>893922.23999999929</v>
      </c>
      <c r="K388" s="6">
        <v>637162.62000001839</v>
      </c>
      <c r="L388" s="6">
        <v>736128.97000000288</v>
      </c>
      <c r="M388" s="6">
        <v>551839.95999999181</v>
      </c>
      <c r="N388" s="6">
        <v>354007.02000000124</v>
      </c>
      <c r="O388" s="6">
        <v>611213.69999999623</v>
      </c>
      <c r="P388" s="6">
        <v>597396.67379999696</v>
      </c>
      <c r="Q388" s="6">
        <v>473077.52385999914</v>
      </c>
      <c r="R388" s="6">
        <v>657533.17592001613</v>
      </c>
      <c r="S388" s="6">
        <v>776812.33154000714</v>
      </c>
      <c r="T388" s="6">
        <v>564264.99846999475</v>
      </c>
      <c r="U388" s="6">
        <v>9115958.5235895328</v>
      </c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</row>
    <row r="389" spans="1:35" x14ac:dyDescent="0.25">
      <c r="A389" s="18" t="s">
        <v>561</v>
      </c>
      <c r="B389" s="6">
        <v>5230.7099999999919</v>
      </c>
      <c r="C389" s="6">
        <v>2488.1099999999988</v>
      </c>
      <c r="D389" s="6">
        <v>603.39000000000021</v>
      </c>
      <c r="E389" s="6">
        <v>5804.7299999999968</v>
      </c>
      <c r="F389" s="6">
        <v>11220.760000000002</v>
      </c>
      <c r="G389" s="6">
        <v>11941.530000000061</v>
      </c>
      <c r="H389" s="6">
        <v>9021.4599999999464</v>
      </c>
      <c r="I389" s="6">
        <v>10118.270000000044</v>
      </c>
      <c r="J389" s="6">
        <v>16466.7400000001</v>
      </c>
      <c r="K389" s="6">
        <v>18563.930000000026</v>
      </c>
      <c r="L389" s="6">
        <v>14939.380000000045</v>
      </c>
      <c r="M389" s="6">
        <v>13378.679999999997</v>
      </c>
      <c r="N389" s="6">
        <v>12357.56000000001</v>
      </c>
      <c r="O389" s="6">
        <v>13102.779999999972</v>
      </c>
      <c r="P389" s="6">
        <v>17950.569999999945</v>
      </c>
      <c r="Q389" s="6">
        <v>23592.819999999952</v>
      </c>
      <c r="R389" s="6">
        <v>36926.499999999694</v>
      </c>
      <c r="S389" s="6">
        <v>43267.436000000052</v>
      </c>
      <c r="T389" s="6">
        <v>35893.850999999879</v>
      </c>
      <c r="U389" s="6">
        <v>302869.20699998498</v>
      </c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</row>
    <row r="390" spans="1:35" x14ac:dyDescent="0.25">
      <c r="A390" s="18" t="s">
        <v>562</v>
      </c>
      <c r="B390" s="6"/>
      <c r="C390" s="6"/>
      <c r="D390" s="6"/>
      <c r="E390" s="6"/>
      <c r="F390" s="6">
        <v>284.18</v>
      </c>
      <c r="G390" s="6"/>
      <c r="H390" s="6"/>
      <c r="I390" s="6">
        <v>564.62</v>
      </c>
      <c r="J390" s="6">
        <v>1842.7399999999998</v>
      </c>
      <c r="K390" s="6">
        <v>1197.5899999999999</v>
      </c>
      <c r="L390" s="6">
        <v>601.86</v>
      </c>
      <c r="M390" s="6">
        <v>1469.02</v>
      </c>
      <c r="N390" s="6">
        <v>544.08000000000004</v>
      </c>
      <c r="O390" s="6">
        <v>541.79</v>
      </c>
      <c r="P390" s="6">
        <v>268.29000000000002</v>
      </c>
      <c r="Q390" s="6">
        <v>3201.62</v>
      </c>
      <c r="R390" s="6">
        <v>5761.12</v>
      </c>
      <c r="S390" s="6">
        <v>2854.58</v>
      </c>
      <c r="T390" s="6">
        <v>4016.27</v>
      </c>
      <c r="U390" s="6">
        <v>23147.760000000028</v>
      </c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</row>
    <row r="391" spans="1:35" x14ac:dyDescent="0.25">
      <c r="A391" s="18" t="s">
        <v>563</v>
      </c>
      <c r="B391" s="6"/>
      <c r="C391" s="6"/>
      <c r="D391" s="6"/>
      <c r="E391" s="6"/>
      <c r="F391" s="6"/>
      <c r="G391" s="6"/>
      <c r="H391" s="6"/>
      <c r="I391" s="6">
        <v>1878.28</v>
      </c>
      <c r="J391" s="6">
        <v>2369.9600000000009</v>
      </c>
      <c r="K391" s="6">
        <v>16062.599999999928</v>
      </c>
      <c r="L391" s="6">
        <v>16346.759999999847</v>
      </c>
      <c r="M391" s="6">
        <v>8627.899999999996</v>
      </c>
      <c r="N391" s="6">
        <v>19130.179999999706</v>
      </c>
      <c r="O391" s="6">
        <v>7942.729999999995</v>
      </c>
      <c r="P391" s="6">
        <v>11105.500000000004</v>
      </c>
      <c r="Q391" s="6">
        <v>19172.72</v>
      </c>
      <c r="R391" s="6">
        <v>44197.419999999816</v>
      </c>
      <c r="S391" s="6">
        <v>52523.319999999614</v>
      </c>
      <c r="T391" s="6">
        <v>57081.379999999896</v>
      </c>
      <c r="U391" s="6">
        <v>256438.7500000071</v>
      </c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</row>
    <row r="392" spans="1:35" x14ac:dyDescent="0.25">
      <c r="A392" s="18" t="s">
        <v>564</v>
      </c>
      <c r="B392" s="6">
        <v>13535.73</v>
      </c>
      <c r="C392" s="6">
        <v>35361.429999999964</v>
      </c>
      <c r="D392" s="6">
        <v>36013.160000000127</v>
      </c>
      <c r="E392" s="6">
        <v>67350.59000000036</v>
      </c>
      <c r="F392" s="6">
        <v>120117.06000000007</v>
      </c>
      <c r="G392" s="6">
        <v>221518.40999999837</v>
      </c>
      <c r="H392" s="6">
        <v>214233.47999999818</v>
      </c>
      <c r="I392" s="6">
        <v>326497.41000000515</v>
      </c>
      <c r="J392" s="6">
        <v>397246.33000000851</v>
      </c>
      <c r="K392" s="6">
        <v>209848.93000000031</v>
      </c>
      <c r="L392" s="6">
        <v>171338.71000000037</v>
      </c>
      <c r="M392" s="6">
        <v>213789.47999999975</v>
      </c>
      <c r="N392" s="6">
        <v>86692.849999999802</v>
      </c>
      <c r="O392" s="6">
        <v>128042.79999999978</v>
      </c>
      <c r="P392" s="6">
        <v>154037.54000000079</v>
      </c>
      <c r="Q392" s="6">
        <v>109090.00000000097</v>
      </c>
      <c r="R392" s="6">
        <v>164353.35999999926</v>
      </c>
      <c r="S392" s="6">
        <v>199039.7199999991</v>
      </c>
      <c r="T392" s="6">
        <v>130023.65000000037</v>
      </c>
      <c r="U392" s="6">
        <v>2998130.6399998977</v>
      </c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</row>
    <row r="393" spans="1:35" x14ac:dyDescent="0.25">
      <c r="A393" s="18" t="s">
        <v>565</v>
      </c>
      <c r="B393" s="6"/>
      <c r="C393" s="6">
        <v>11484.06</v>
      </c>
      <c r="D393" s="6">
        <v>2217.7199999999998</v>
      </c>
      <c r="E393" s="6">
        <v>914.80000000000007</v>
      </c>
      <c r="F393" s="6">
        <v>1152.79</v>
      </c>
      <c r="G393" s="6">
        <v>7169.7000000000007</v>
      </c>
      <c r="H393" s="6">
        <v>6015.2300000000005</v>
      </c>
      <c r="I393" s="6">
        <v>1676.2</v>
      </c>
      <c r="J393" s="6">
        <v>41825.829999999987</v>
      </c>
      <c r="K393" s="6">
        <v>67006.089999999851</v>
      </c>
      <c r="L393" s="6">
        <v>153853.91999999995</v>
      </c>
      <c r="M393" s="6">
        <v>49568.239999999976</v>
      </c>
      <c r="N393" s="6">
        <v>49483.060000000012</v>
      </c>
      <c r="O393" s="6">
        <v>156982.9000000002</v>
      </c>
      <c r="P393" s="6">
        <v>101666.8473200001</v>
      </c>
      <c r="Q393" s="6">
        <v>75282.999599999923</v>
      </c>
      <c r="R393" s="6">
        <v>87157.658440000072</v>
      </c>
      <c r="S393" s="6">
        <v>93508.414780000036</v>
      </c>
      <c r="T393" s="6">
        <v>61999.741560000024</v>
      </c>
      <c r="U393" s="6">
        <v>968966.20170000044</v>
      </c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</row>
    <row r="394" spans="1:35" x14ac:dyDescent="0.25">
      <c r="A394" s="18" t="s">
        <v>566</v>
      </c>
      <c r="B394" s="6"/>
      <c r="C394" s="6"/>
      <c r="D394" s="6"/>
      <c r="E394" s="6"/>
      <c r="F394" s="6"/>
      <c r="G394" s="6"/>
      <c r="H394" s="6"/>
      <c r="I394" s="6">
        <v>1924.2399999999998</v>
      </c>
      <c r="J394" s="6">
        <v>1903.1599999999996</v>
      </c>
      <c r="K394" s="6">
        <v>13650.619999999968</v>
      </c>
      <c r="L394" s="6">
        <v>14760.879999999914</v>
      </c>
      <c r="M394" s="6">
        <v>7699.8099999999922</v>
      </c>
      <c r="N394" s="6">
        <v>17612.549999999821</v>
      </c>
      <c r="O394" s="6">
        <v>6223.9399999999914</v>
      </c>
      <c r="P394" s="6">
        <v>12089.340000000007</v>
      </c>
      <c r="Q394" s="6">
        <v>19152.810000000001</v>
      </c>
      <c r="R394" s="6">
        <v>41035.23999999986</v>
      </c>
      <c r="S394" s="6">
        <v>52529.889999999723</v>
      </c>
      <c r="T394" s="6">
        <v>57138.32999999998</v>
      </c>
      <c r="U394" s="6">
        <v>245720.81000000259</v>
      </c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</row>
    <row r="395" spans="1:35" x14ac:dyDescent="0.25">
      <c r="A395" s="18" t="s">
        <v>567</v>
      </c>
      <c r="B395" s="6">
        <v>16944.27</v>
      </c>
      <c r="C395" s="6">
        <v>33421.800000000003</v>
      </c>
      <c r="D395" s="6">
        <v>37384.550000000112</v>
      </c>
      <c r="E395" s="6">
        <v>72692.040000000023</v>
      </c>
      <c r="F395" s="6">
        <v>127307.05000000018</v>
      </c>
      <c r="G395" s="6">
        <v>236554.47999999876</v>
      </c>
      <c r="H395" s="6">
        <v>209521.98999999827</v>
      </c>
      <c r="I395" s="6">
        <v>323077.92000000423</v>
      </c>
      <c r="J395" s="6">
        <v>377587.57000000833</v>
      </c>
      <c r="K395" s="6">
        <v>216059.81000000023</v>
      </c>
      <c r="L395" s="6">
        <v>174510.51000000018</v>
      </c>
      <c r="M395" s="6">
        <v>196529.97999999981</v>
      </c>
      <c r="N395" s="6">
        <v>104124.57999999997</v>
      </c>
      <c r="O395" s="6">
        <v>133133.2199999998</v>
      </c>
      <c r="P395" s="6">
        <v>173799.12000000043</v>
      </c>
      <c r="Q395" s="6">
        <v>119536.35000000088</v>
      </c>
      <c r="R395" s="6">
        <v>170208.8399999995</v>
      </c>
      <c r="S395" s="6">
        <v>199186.56999999861</v>
      </c>
      <c r="T395" s="6">
        <v>137485.0400000005</v>
      </c>
      <c r="U395" s="6">
        <v>3059065.6899998952</v>
      </c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</row>
    <row r="396" spans="1:35" x14ac:dyDescent="0.25">
      <c r="A396" s="18" t="s">
        <v>568</v>
      </c>
      <c r="B396" s="6"/>
      <c r="C396" s="6">
        <v>13686.08</v>
      </c>
      <c r="D396" s="6">
        <v>2012.04</v>
      </c>
      <c r="E396" s="6">
        <v>2053.16</v>
      </c>
      <c r="F396" s="6">
        <v>2393.9499999999998</v>
      </c>
      <c r="G396" s="6">
        <v>20784.53</v>
      </c>
      <c r="H396" s="6">
        <v>2645.71</v>
      </c>
      <c r="I396" s="6">
        <v>1215.28</v>
      </c>
      <c r="J396" s="6">
        <v>43534.379999999976</v>
      </c>
      <c r="K396" s="6">
        <v>80638.410000000062</v>
      </c>
      <c r="L396" s="6">
        <v>177292.17000000025</v>
      </c>
      <c r="M396" s="6">
        <v>50096.859999999993</v>
      </c>
      <c r="N396" s="6">
        <v>54615.339999999967</v>
      </c>
      <c r="O396" s="6">
        <v>154393.06000000017</v>
      </c>
      <c r="P396" s="6">
        <v>113330.38648000003</v>
      </c>
      <c r="Q396" s="6">
        <v>87718.224259999843</v>
      </c>
      <c r="R396" s="6">
        <v>80249.197479999959</v>
      </c>
      <c r="S396" s="6">
        <v>101610.13076000007</v>
      </c>
      <c r="T396" s="6">
        <v>55023.481910000002</v>
      </c>
      <c r="U396" s="6">
        <v>1043292.39089</v>
      </c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</row>
    <row r="397" spans="1:35" x14ac:dyDescent="0.25">
      <c r="A397" s="18" t="s">
        <v>829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>
        <v>439.79999999999995</v>
      </c>
      <c r="U397" s="6">
        <v>439.79999999999995</v>
      </c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</row>
    <row r="398" spans="1:35" x14ac:dyDescent="0.25">
      <c r="A398" s="18" t="s">
        <v>830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>
        <v>301.88</v>
      </c>
      <c r="U398" s="6">
        <v>301.88</v>
      </c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</row>
    <row r="399" spans="1:35" x14ac:dyDescent="0.25">
      <c r="A399" s="18" t="s">
        <v>831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>
        <v>325.16000000000003</v>
      </c>
      <c r="U399" s="6">
        <v>325.16000000000003</v>
      </c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</row>
    <row r="400" spans="1:35" x14ac:dyDescent="0.25">
      <c r="A400" s="18" t="s">
        <v>569</v>
      </c>
      <c r="B400" s="6">
        <v>3840.5700000000056</v>
      </c>
      <c r="C400" s="6">
        <v>1237.6500000000003</v>
      </c>
      <c r="D400" s="6">
        <v>337.79</v>
      </c>
      <c r="E400" s="6">
        <v>3324.5099999999957</v>
      </c>
      <c r="F400" s="6">
        <v>6375.1699999999946</v>
      </c>
      <c r="G400" s="6">
        <v>7377.1199999999708</v>
      </c>
      <c r="H400" s="6">
        <v>4159.5100000000048</v>
      </c>
      <c r="I400" s="6">
        <v>6827.8099999999813</v>
      </c>
      <c r="J400" s="6">
        <v>9828.0300000000061</v>
      </c>
      <c r="K400" s="6">
        <v>13532.780000000012</v>
      </c>
      <c r="L400" s="6">
        <v>11581.989999999991</v>
      </c>
      <c r="M400" s="6">
        <v>10078.129999999981</v>
      </c>
      <c r="N400" s="6">
        <v>9174.7799999999879</v>
      </c>
      <c r="O400" s="6">
        <v>10310.149999999989</v>
      </c>
      <c r="P400" s="6">
        <v>12880.790000000025</v>
      </c>
      <c r="Q400" s="6">
        <v>14397.159999999998</v>
      </c>
      <c r="R400" s="6">
        <v>25741.520000000008</v>
      </c>
      <c r="S400" s="6">
        <v>31103.680000000099</v>
      </c>
      <c r="T400" s="6">
        <v>22687.223999999958</v>
      </c>
      <c r="U400" s="6">
        <v>204796.36399999456</v>
      </c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</row>
    <row r="401" spans="1:35" x14ac:dyDescent="0.25">
      <c r="A401" s="18" t="s">
        <v>570</v>
      </c>
      <c r="B401" s="6"/>
      <c r="C401" s="6"/>
      <c r="D401" s="6"/>
      <c r="E401" s="6"/>
      <c r="F401" s="6"/>
      <c r="G401" s="6"/>
      <c r="H401" s="6">
        <v>254.75</v>
      </c>
      <c r="I401" s="6">
        <v>831.53</v>
      </c>
      <c r="J401" s="6">
        <v>1317.5</v>
      </c>
      <c r="K401" s="6">
        <v>601.86</v>
      </c>
      <c r="L401" s="6">
        <v>902.79</v>
      </c>
      <c r="M401" s="6">
        <v>601.86</v>
      </c>
      <c r="N401" s="6">
        <v>272.04000000000002</v>
      </c>
      <c r="O401" s="6">
        <v>540.33000000000004</v>
      </c>
      <c r="P401" s="6">
        <v>268.29000000000002</v>
      </c>
      <c r="Q401" s="6">
        <v>1932.82</v>
      </c>
      <c r="R401" s="6">
        <v>1902.32</v>
      </c>
      <c r="S401" s="6">
        <v>1188.5899999999999</v>
      </c>
      <c r="T401" s="6">
        <v>1849.19</v>
      </c>
      <c r="U401" s="6">
        <v>12463.870000000015</v>
      </c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</row>
    <row r="402" spans="1:35" x14ac:dyDescent="0.25">
      <c r="A402" s="3" t="s">
        <v>13</v>
      </c>
      <c r="B402" s="6">
        <v>982.08999999999992</v>
      </c>
      <c r="C402" s="6">
        <v>203.72</v>
      </c>
      <c r="D402" s="6">
        <v>52.43</v>
      </c>
      <c r="E402" s="6">
        <v>1767.0399999999995</v>
      </c>
      <c r="F402" s="6">
        <v>5098.3299999999981</v>
      </c>
      <c r="G402" s="6">
        <v>8150.7899999999936</v>
      </c>
      <c r="H402" s="6">
        <v>5430.8899999999912</v>
      </c>
      <c r="I402" s="6">
        <v>8103.1800000000012</v>
      </c>
      <c r="J402" s="6">
        <v>8204.4300000000094</v>
      </c>
      <c r="K402" s="6">
        <v>8808.0300000000061</v>
      </c>
      <c r="L402" s="6">
        <v>7995.8300000000045</v>
      </c>
      <c r="M402" s="6">
        <v>5900.3899999999931</v>
      </c>
      <c r="N402" s="6">
        <v>5460.6299999999992</v>
      </c>
      <c r="O402" s="6">
        <v>7685.130000000001</v>
      </c>
      <c r="P402" s="6">
        <v>11035.430000000026</v>
      </c>
      <c r="Q402" s="6">
        <v>15925.970000000014</v>
      </c>
      <c r="R402" s="6">
        <v>18388.810000000009</v>
      </c>
      <c r="S402" s="6">
        <v>25127.488000000019</v>
      </c>
      <c r="T402" s="6">
        <v>20912.280000000068</v>
      </c>
      <c r="U402" s="6">
        <v>165232.88799999992</v>
      </c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</row>
    <row r="403" spans="1:35" x14ac:dyDescent="0.25">
      <c r="A403" s="18" t="s">
        <v>571</v>
      </c>
      <c r="B403" s="6">
        <v>982.08999999999992</v>
      </c>
      <c r="C403" s="6">
        <v>203.72</v>
      </c>
      <c r="D403" s="6">
        <v>52.43</v>
      </c>
      <c r="E403" s="6">
        <v>1661.7799999999993</v>
      </c>
      <c r="F403" s="6">
        <v>5098.3299999999981</v>
      </c>
      <c r="G403" s="6">
        <v>6016.2099999999882</v>
      </c>
      <c r="H403" s="6">
        <v>5430.8899999999912</v>
      </c>
      <c r="I403" s="6">
        <v>8103.1800000000012</v>
      </c>
      <c r="J403" s="6">
        <v>8204.4300000000094</v>
      </c>
      <c r="K403" s="6">
        <v>7474.0300000000061</v>
      </c>
      <c r="L403" s="6">
        <v>7995.8300000000045</v>
      </c>
      <c r="M403" s="6">
        <v>5900.3899999999931</v>
      </c>
      <c r="N403" s="6">
        <v>5460.6299999999992</v>
      </c>
      <c r="O403" s="6">
        <v>7353.9599999999982</v>
      </c>
      <c r="P403" s="6">
        <v>11035.430000000026</v>
      </c>
      <c r="Q403" s="6">
        <v>15925.970000000014</v>
      </c>
      <c r="R403" s="6">
        <v>18388.810000000009</v>
      </c>
      <c r="S403" s="6">
        <v>24409.708000000024</v>
      </c>
      <c r="T403" s="6">
        <v>20912.280000000068</v>
      </c>
      <c r="U403" s="6">
        <v>160610.09799999982</v>
      </c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</row>
    <row r="404" spans="1:35" x14ac:dyDescent="0.25">
      <c r="A404" s="18" t="s">
        <v>572</v>
      </c>
      <c r="B404" s="6"/>
      <c r="C404" s="6"/>
      <c r="D404" s="6"/>
      <c r="E404" s="6">
        <v>105.26</v>
      </c>
      <c r="F404" s="6"/>
      <c r="G404" s="6">
        <v>2134.58</v>
      </c>
      <c r="H404" s="6"/>
      <c r="I404" s="6"/>
      <c r="J404" s="6"/>
      <c r="K404" s="6">
        <v>1334</v>
      </c>
      <c r="L404" s="6"/>
      <c r="M404" s="6"/>
      <c r="N404" s="6"/>
      <c r="O404" s="6">
        <v>331.17</v>
      </c>
      <c r="P404" s="6"/>
      <c r="Q404" s="6"/>
      <c r="R404" s="6"/>
      <c r="S404" s="6">
        <v>717.78</v>
      </c>
      <c r="T404" s="6"/>
      <c r="U404" s="6">
        <v>4622.7899999999991</v>
      </c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</row>
    <row r="405" spans="1:35" x14ac:dyDescent="0.25">
      <c r="A405" s="3" t="s">
        <v>70</v>
      </c>
      <c r="B405" s="6">
        <v>6856.6300000000074</v>
      </c>
      <c r="C405" s="6">
        <v>18920.670000000009</v>
      </c>
      <c r="D405" s="6">
        <v>3163.3000000000011</v>
      </c>
      <c r="E405" s="6">
        <v>6324.6799999999876</v>
      </c>
      <c r="F405" s="6">
        <v>102115.04999999977</v>
      </c>
      <c r="G405" s="6">
        <v>96339.229999999559</v>
      </c>
      <c r="H405" s="6">
        <v>78154.069999999774</v>
      </c>
      <c r="I405" s="6">
        <v>127293.51999999952</v>
      </c>
      <c r="J405" s="6">
        <v>197186.44000000053</v>
      </c>
      <c r="K405" s="6">
        <v>224609.46000000089</v>
      </c>
      <c r="L405" s="6">
        <v>327318.8000000004</v>
      </c>
      <c r="M405" s="6">
        <v>220490.02000000016</v>
      </c>
      <c r="N405" s="6">
        <v>257027.6100000001</v>
      </c>
      <c r="O405" s="6">
        <v>228656.39000000016</v>
      </c>
      <c r="P405" s="6">
        <v>335954.02999999921</v>
      </c>
      <c r="Q405" s="6">
        <v>366309.91999999981</v>
      </c>
      <c r="R405" s="6">
        <v>499714.62999999867</v>
      </c>
      <c r="S405" s="6">
        <v>506167.75899999851</v>
      </c>
      <c r="T405" s="6">
        <v>425727.1960000004</v>
      </c>
      <c r="U405" s="6">
        <v>4028329.4050001879</v>
      </c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</row>
    <row r="406" spans="1:35" x14ac:dyDescent="0.25">
      <c r="A406" s="18" t="s">
        <v>573</v>
      </c>
      <c r="B406" s="6">
        <v>6856.6300000000074</v>
      </c>
      <c r="C406" s="6">
        <v>18920.670000000009</v>
      </c>
      <c r="D406" s="6">
        <v>2883.400000000001</v>
      </c>
      <c r="E406" s="6">
        <v>4365.38</v>
      </c>
      <c r="F406" s="6">
        <v>100435.56999999977</v>
      </c>
      <c r="G406" s="6">
        <v>90783.429999999571</v>
      </c>
      <c r="H406" s="6">
        <v>73675.669999999925</v>
      </c>
      <c r="I406" s="6">
        <v>126983.67999999953</v>
      </c>
      <c r="J406" s="6">
        <v>193300.88000000059</v>
      </c>
      <c r="K406" s="6">
        <v>212015.86000000083</v>
      </c>
      <c r="L406" s="6">
        <v>308900.92000000057</v>
      </c>
      <c r="M406" s="6">
        <v>166908.88</v>
      </c>
      <c r="N406" s="6">
        <v>232906.72000000015</v>
      </c>
      <c r="O406" s="6">
        <v>163619.32000000024</v>
      </c>
      <c r="P406" s="6">
        <v>275726.17999999836</v>
      </c>
      <c r="Q406" s="6">
        <v>294827.5099999989</v>
      </c>
      <c r="R406" s="6">
        <v>413579.70999999886</v>
      </c>
      <c r="S406" s="6">
        <v>378954.87899999815</v>
      </c>
      <c r="T406" s="6">
        <v>357468.31599999976</v>
      </c>
      <c r="U406" s="6">
        <v>3423113.6050001825</v>
      </c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</row>
    <row r="407" spans="1:35" x14ac:dyDescent="0.25">
      <c r="A407" s="18" t="s">
        <v>574</v>
      </c>
      <c r="B407" s="6"/>
      <c r="C407" s="6"/>
      <c r="D407" s="6">
        <v>279.89999999999998</v>
      </c>
      <c r="E407" s="6">
        <v>1959.3000000000002</v>
      </c>
      <c r="F407" s="6">
        <v>1679.48</v>
      </c>
      <c r="G407" s="6">
        <v>5555.7999999999993</v>
      </c>
      <c r="H407" s="6">
        <v>4478.3999999999996</v>
      </c>
      <c r="I407" s="6">
        <v>309.83999999999997</v>
      </c>
      <c r="J407" s="6">
        <v>3885.5600000000004</v>
      </c>
      <c r="K407" s="6">
        <v>12593.599999999997</v>
      </c>
      <c r="L407" s="6">
        <v>18417.87999999999</v>
      </c>
      <c r="M407" s="6">
        <v>53581.139999999978</v>
      </c>
      <c r="N407" s="6">
        <v>24120.890000000007</v>
      </c>
      <c r="O407" s="6">
        <v>65037.070000000007</v>
      </c>
      <c r="P407" s="6">
        <v>60227.850000000028</v>
      </c>
      <c r="Q407" s="6">
        <v>71482.41</v>
      </c>
      <c r="R407" s="6">
        <v>86134.9200000001</v>
      </c>
      <c r="S407" s="6">
        <v>127212.88</v>
      </c>
      <c r="T407" s="6">
        <v>68258.879999999946</v>
      </c>
      <c r="U407" s="6">
        <v>605215.80000000109</v>
      </c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</row>
    <row r="408" spans="1:35" x14ac:dyDescent="0.25">
      <c r="A408" s="3" t="s">
        <v>71</v>
      </c>
      <c r="B408" s="6">
        <v>5466.9899999999943</v>
      </c>
      <c r="C408" s="6">
        <v>32140.180000000051</v>
      </c>
      <c r="D408" s="6">
        <v>41020.090000000098</v>
      </c>
      <c r="E408" s="6">
        <v>67919.750000000291</v>
      </c>
      <c r="F408" s="6">
        <v>151381.44999999925</v>
      </c>
      <c r="G408" s="6">
        <v>238757.44999999908</v>
      </c>
      <c r="H408" s="6">
        <v>203472.04999999853</v>
      </c>
      <c r="I408" s="6">
        <v>412613.66000000585</v>
      </c>
      <c r="J408" s="6">
        <v>480581.34000000823</v>
      </c>
      <c r="K408" s="6">
        <v>416283.26000000094</v>
      </c>
      <c r="L408" s="6">
        <v>415269.13000000146</v>
      </c>
      <c r="M408" s="6">
        <v>361271.82999999862</v>
      </c>
      <c r="N408" s="6">
        <v>191318.47999999885</v>
      </c>
      <c r="O408" s="6">
        <v>355325.49000000022</v>
      </c>
      <c r="P408" s="6">
        <v>343147.03841999895</v>
      </c>
      <c r="Q408" s="6">
        <v>256033.66983999926</v>
      </c>
      <c r="R408" s="6">
        <v>355959.23763999838</v>
      </c>
      <c r="S408" s="6">
        <v>394214.08849999832</v>
      </c>
      <c r="T408" s="6">
        <v>239584.86670000013</v>
      </c>
      <c r="U408" s="6">
        <v>4961760.0511000259</v>
      </c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</row>
    <row r="409" spans="1:35" x14ac:dyDescent="0.25">
      <c r="A409" s="18" t="s">
        <v>575</v>
      </c>
      <c r="B409" s="6">
        <v>1952.050000000002</v>
      </c>
      <c r="C409" s="6">
        <v>879.56000000000029</v>
      </c>
      <c r="D409" s="6">
        <v>115.87</v>
      </c>
      <c r="E409" s="6">
        <v>1873.5</v>
      </c>
      <c r="F409" s="6">
        <v>5872.2699999999822</v>
      </c>
      <c r="G409" s="6">
        <v>4442.5199999999913</v>
      </c>
      <c r="H409" s="6">
        <v>5084.739999999978</v>
      </c>
      <c r="I409" s="6">
        <v>4342.390000000004</v>
      </c>
      <c r="J409" s="6">
        <v>8455.77</v>
      </c>
      <c r="K409" s="6">
        <v>9139.9999999999964</v>
      </c>
      <c r="L409" s="6">
        <v>4523.4799999999987</v>
      </c>
      <c r="M409" s="6">
        <v>5590.7599999999993</v>
      </c>
      <c r="N409" s="6">
        <v>5345.920000000001</v>
      </c>
      <c r="O409" s="6">
        <v>9019.8400000000092</v>
      </c>
      <c r="P409" s="6">
        <v>11301.710000000019</v>
      </c>
      <c r="Q409" s="6">
        <v>13902.220000000018</v>
      </c>
      <c r="R409" s="6">
        <v>21488.560000000089</v>
      </c>
      <c r="S409" s="6">
        <v>21616.968000000114</v>
      </c>
      <c r="T409" s="6">
        <v>13921.335000000063</v>
      </c>
      <c r="U409" s="6">
        <v>148869.46299999813</v>
      </c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</row>
    <row r="410" spans="1:35" x14ac:dyDescent="0.25">
      <c r="A410" s="18" t="s">
        <v>576</v>
      </c>
      <c r="B410" s="6"/>
      <c r="C410" s="6"/>
      <c r="D410" s="6">
        <v>254.75</v>
      </c>
      <c r="E410" s="6"/>
      <c r="F410" s="6"/>
      <c r="G410" s="6"/>
      <c r="H410" s="6">
        <v>254.75</v>
      </c>
      <c r="I410" s="6">
        <v>265.3</v>
      </c>
      <c r="J410" s="6">
        <v>787.86</v>
      </c>
      <c r="K410" s="6"/>
      <c r="L410" s="6">
        <v>300.93</v>
      </c>
      <c r="M410" s="6"/>
      <c r="N410" s="6">
        <v>272.04000000000002</v>
      </c>
      <c r="O410" s="6">
        <v>536.58000000000004</v>
      </c>
      <c r="P410" s="6"/>
      <c r="Q410" s="6">
        <v>1219.45</v>
      </c>
      <c r="R410" s="6">
        <v>1902.32</v>
      </c>
      <c r="S410" s="6">
        <v>1902.1399999999999</v>
      </c>
      <c r="T410" s="6">
        <v>3962.55</v>
      </c>
      <c r="U410" s="6">
        <v>11658.670000000013</v>
      </c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</row>
    <row r="411" spans="1:35" x14ac:dyDescent="0.25">
      <c r="A411" s="18" t="s">
        <v>577</v>
      </c>
      <c r="B411" s="6"/>
      <c r="C411" s="6"/>
      <c r="D411" s="6"/>
      <c r="E411" s="6"/>
      <c r="F411" s="6"/>
      <c r="G411" s="6"/>
      <c r="H411" s="6"/>
      <c r="I411" s="6">
        <v>757.56000000000017</v>
      </c>
      <c r="J411" s="6">
        <v>1001.61</v>
      </c>
      <c r="K411" s="6">
        <v>7360.4799999999814</v>
      </c>
      <c r="L411" s="6">
        <v>7530.2799999999934</v>
      </c>
      <c r="M411" s="6">
        <v>3071.4000000000005</v>
      </c>
      <c r="N411" s="6">
        <v>9053.65</v>
      </c>
      <c r="O411" s="6">
        <v>4408.9599999999919</v>
      </c>
      <c r="P411" s="6">
        <v>8794.6900000000023</v>
      </c>
      <c r="Q411" s="6">
        <v>12225.780000000004</v>
      </c>
      <c r="R411" s="6">
        <v>27350.349999999973</v>
      </c>
      <c r="S411" s="6">
        <v>35133.08999999996</v>
      </c>
      <c r="T411" s="6">
        <v>38599.14999999998</v>
      </c>
      <c r="U411" s="6">
        <v>155287.00000000134</v>
      </c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</row>
    <row r="412" spans="1:35" x14ac:dyDescent="0.25">
      <c r="A412" s="18" t="s">
        <v>578</v>
      </c>
      <c r="B412" s="6">
        <v>3172.8900000000008</v>
      </c>
      <c r="C412" s="6">
        <v>20982.850000000042</v>
      </c>
      <c r="D412" s="6">
        <v>38586.900000000096</v>
      </c>
      <c r="E412" s="6">
        <v>62816.000000000473</v>
      </c>
      <c r="F412" s="6">
        <v>126644.85000000021</v>
      </c>
      <c r="G412" s="6">
        <v>205856.62999999902</v>
      </c>
      <c r="H412" s="6">
        <v>197223.88999999868</v>
      </c>
      <c r="I412" s="6">
        <v>401383.67000000429</v>
      </c>
      <c r="J412" s="6">
        <v>411138.5600000082</v>
      </c>
      <c r="K412" s="6">
        <v>273551.15000000293</v>
      </c>
      <c r="L412" s="6">
        <v>185456.66000000076</v>
      </c>
      <c r="M412" s="6">
        <v>290214.91999999993</v>
      </c>
      <c r="N412" s="6">
        <v>97385.199999999881</v>
      </c>
      <c r="O412" s="6">
        <v>138505.97999999963</v>
      </c>
      <c r="P412" s="6">
        <v>179053.5500000006</v>
      </c>
      <c r="Q412" s="6">
        <v>111173.01000000085</v>
      </c>
      <c r="R412" s="6">
        <v>176208.15000000005</v>
      </c>
      <c r="S412" s="6">
        <v>176840.80000000028</v>
      </c>
      <c r="T412" s="6">
        <v>95247.270000000237</v>
      </c>
      <c r="U412" s="6">
        <v>3191442.9299998931</v>
      </c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</row>
    <row r="413" spans="1:35" x14ac:dyDescent="0.25">
      <c r="A413" s="18" t="s">
        <v>579</v>
      </c>
      <c r="B413" s="6"/>
      <c r="C413" s="6">
        <v>9662.0800000000017</v>
      </c>
      <c r="D413" s="6">
        <v>1994.1599999999999</v>
      </c>
      <c r="E413" s="6">
        <v>2053.1600000000003</v>
      </c>
      <c r="F413" s="6">
        <v>4752.91</v>
      </c>
      <c r="G413" s="6">
        <v>24933.610000000004</v>
      </c>
      <c r="H413" s="6">
        <v>908.67000000000007</v>
      </c>
      <c r="I413" s="6">
        <v>2885.2</v>
      </c>
      <c r="J413" s="6">
        <v>59197.539999999943</v>
      </c>
      <c r="K413" s="6">
        <v>118439.02999999998</v>
      </c>
      <c r="L413" s="6">
        <v>216074.22000000009</v>
      </c>
      <c r="M413" s="6">
        <v>62309.869999999988</v>
      </c>
      <c r="N413" s="6">
        <v>66519.909999999974</v>
      </c>
      <c r="O413" s="6">
        <v>202608.85000000006</v>
      </c>
      <c r="P413" s="6">
        <v>119838.01596000005</v>
      </c>
      <c r="Q413" s="6">
        <v>97354.639839999902</v>
      </c>
      <c r="R413" s="6">
        <v>92828.377640000152</v>
      </c>
      <c r="S413" s="6">
        <v>112159.43049999997</v>
      </c>
      <c r="T413" s="6">
        <v>58774.141700000051</v>
      </c>
      <c r="U413" s="6">
        <v>1253293.8156400037</v>
      </c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</row>
    <row r="414" spans="1:35" x14ac:dyDescent="0.25">
      <c r="A414" s="18" t="s">
        <v>697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>
        <v>1334.1200000000001</v>
      </c>
      <c r="Q414" s="6">
        <v>163.68</v>
      </c>
      <c r="R414" s="6">
        <v>3051.099999999999</v>
      </c>
      <c r="S414" s="6">
        <v>7249.6600000000026</v>
      </c>
      <c r="T414" s="6">
        <v>9372.52</v>
      </c>
      <c r="U414" s="6">
        <v>21171.080000000027</v>
      </c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</row>
    <row r="415" spans="1:35" x14ac:dyDescent="0.25">
      <c r="A415" s="18" t="s">
        <v>580</v>
      </c>
      <c r="B415" s="6">
        <v>342.04999999999995</v>
      </c>
      <c r="C415" s="6">
        <v>615.68999999999983</v>
      </c>
      <c r="D415" s="6">
        <v>68.41</v>
      </c>
      <c r="E415" s="6">
        <v>629.77</v>
      </c>
      <c r="F415" s="6">
        <v>9318.2999999999975</v>
      </c>
      <c r="G415" s="6">
        <v>2373.6900000000005</v>
      </c>
      <c r="H415" s="6"/>
      <c r="I415" s="6">
        <v>2384.9199999999996</v>
      </c>
      <c r="J415" s="6"/>
      <c r="K415" s="6">
        <v>314.74</v>
      </c>
      <c r="L415" s="6">
        <v>1383.56</v>
      </c>
      <c r="M415" s="6">
        <v>84.88</v>
      </c>
      <c r="N415" s="6">
        <v>9277.86</v>
      </c>
      <c r="O415" s="6">
        <v>245.27999999999997</v>
      </c>
      <c r="P415" s="6">
        <v>15568.880000000017</v>
      </c>
      <c r="Q415" s="6">
        <v>13986.579999999974</v>
      </c>
      <c r="R415" s="6">
        <v>23044.019999999931</v>
      </c>
      <c r="S415" s="6">
        <v>23082.379999999943</v>
      </c>
      <c r="T415" s="6">
        <v>15431.380000000016</v>
      </c>
      <c r="U415" s="6">
        <v>118152.39000000014</v>
      </c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</row>
    <row r="416" spans="1:35" x14ac:dyDescent="0.25">
      <c r="A416" s="18" t="s">
        <v>581</v>
      </c>
      <c r="B416" s="6"/>
      <c r="C416" s="6"/>
      <c r="D416" s="6"/>
      <c r="E416" s="6">
        <v>547.32000000000005</v>
      </c>
      <c r="F416" s="6">
        <v>4793.12</v>
      </c>
      <c r="G416" s="6">
        <v>1151</v>
      </c>
      <c r="H416" s="6"/>
      <c r="I416" s="6">
        <v>594.62</v>
      </c>
      <c r="J416" s="6"/>
      <c r="K416" s="6">
        <v>7477.8600000000006</v>
      </c>
      <c r="L416" s="6"/>
      <c r="M416" s="6"/>
      <c r="N416" s="6">
        <v>3463.8999999999996</v>
      </c>
      <c r="O416" s="6"/>
      <c r="P416" s="6">
        <v>7256.0724599999994</v>
      </c>
      <c r="Q416" s="6">
        <v>6008.3100000000013</v>
      </c>
      <c r="R416" s="6">
        <v>10086.36</v>
      </c>
      <c r="S416" s="6">
        <v>16229.619999999997</v>
      </c>
      <c r="T416" s="6">
        <v>4276.5200000000004</v>
      </c>
      <c r="U416" s="6">
        <v>61884.702460000073</v>
      </c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</row>
    <row r="417" spans="1:35" x14ac:dyDescent="0.25">
      <c r="A417" s="3" t="s">
        <v>72</v>
      </c>
      <c r="B417" s="6">
        <v>7691.2900000000081</v>
      </c>
      <c r="C417" s="6">
        <v>10181.590000000002</v>
      </c>
      <c r="D417" s="6">
        <v>19196.070000000003</v>
      </c>
      <c r="E417" s="6">
        <v>8737.9399999999914</v>
      </c>
      <c r="F417" s="6">
        <v>99740.819999999789</v>
      </c>
      <c r="G417" s="6">
        <v>88375.709999999526</v>
      </c>
      <c r="H417" s="6">
        <v>82971.009999999791</v>
      </c>
      <c r="I417" s="6">
        <v>111866.19999999958</v>
      </c>
      <c r="J417" s="6">
        <v>136581.4199999994</v>
      </c>
      <c r="K417" s="6">
        <v>205863.86000000057</v>
      </c>
      <c r="L417" s="6">
        <v>303345.99000000028</v>
      </c>
      <c r="M417" s="6">
        <v>195902.85000000012</v>
      </c>
      <c r="N417" s="6">
        <v>208280.4599999999</v>
      </c>
      <c r="O417" s="6">
        <v>217250.45000000013</v>
      </c>
      <c r="P417" s="6">
        <v>325468.10999999853</v>
      </c>
      <c r="Q417" s="6">
        <v>286958.55999999854</v>
      </c>
      <c r="R417" s="6">
        <v>411478.01999999868</v>
      </c>
      <c r="S417" s="6">
        <v>369134.69899999758</v>
      </c>
      <c r="T417" s="6">
        <v>393887.87299999973</v>
      </c>
      <c r="U417" s="6">
        <v>3482912.92200018</v>
      </c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</row>
    <row r="418" spans="1:35" x14ac:dyDescent="0.25">
      <c r="A418" s="18" t="s">
        <v>582</v>
      </c>
      <c r="B418" s="6">
        <v>7691.2900000000081</v>
      </c>
      <c r="C418" s="6">
        <v>10181.590000000002</v>
      </c>
      <c r="D418" s="6">
        <v>18916.170000000006</v>
      </c>
      <c r="E418" s="6">
        <v>4539.4399999999978</v>
      </c>
      <c r="F418" s="6">
        <v>95822.179999999789</v>
      </c>
      <c r="G418" s="6">
        <v>83939.509999999558</v>
      </c>
      <c r="H418" s="6">
        <v>75973.509999999835</v>
      </c>
      <c r="I418" s="6">
        <v>110936.67999999959</v>
      </c>
      <c r="J418" s="6">
        <v>133592.63999999946</v>
      </c>
      <c r="K418" s="6">
        <v>187362.22000000044</v>
      </c>
      <c r="L418" s="6">
        <v>286835.01000000036</v>
      </c>
      <c r="M418" s="6">
        <v>139843.92999999973</v>
      </c>
      <c r="N418" s="6">
        <v>178941.96999999994</v>
      </c>
      <c r="O418" s="6">
        <v>145621.89999999994</v>
      </c>
      <c r="P418" s="6">
        <v>218966.99999999951</v>
      </c>
      <c r="Q418" s="6">
        <v>241630.73999999929</v>
      </c>
      <c r="R418" s="6">
        <v>340100.88999999908</v>
      </c>
      <c r="S418" s="6">
        <v>285074.47899999784</v>
      </c>
      <c r="T418" s="6">
        <v>337772.90299999982</v>
      </c>
      <c r="U418" s="6">
        <v>2903744.0520002036</v>
      </c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</row>
    <row r="419" spans="1:35" x14ac:dyDescent="0.25">
      <c r="A419" s="18" t="s">
        <v>583</v>
      </c>
      <c r="B419" s="6"/>
      <c r="C419" s="6"/>
      <c r="D419" s="6">
        <v>279.89999999999998</v>
      </c>
      <c r="E419" s="6">
        <v>4198.5</v>
      </c>
      <c r="F419" s="6">
        <v>3918.6400000000003</v>
      </c>
      <c r="G419" s="6">
        <v>4436.2</v>
      </c>
      <c r="H419" s="6">
        <v>6997.4999999999991</v>
      </c>
      <c r="I419" s="6">
        <v>929.52</v>
      </c>
      <c r="J419" s="6">
        <v>2988.78</v>
      </c>
      <c r="K419" s="6">
        <v>18501.639999999996</v>
      </c>
      <c r="L419" s="6">
        <v>16510.980000000007</v>
      </c>
      <c r="M419" s="6">
        <v>56058.919999999984</v>
      </c>
      <c r="N419" s="6">
        <v>29338.49</v>
      </c>
      <c r="O419" s="6">
        <v>71628.550000000017</v>
      </c>
      <c r="P419" s="6">
        <v>106501.11000000003</v>
      </c>
      <c r="Q419" s="6">
        <v>45327.820000000043</v>
      </c>
      <c r="R419" s="6">
        <v>71377.130000000063</v>
      </c>
      <c r="S419" s="6">
        <v>83454.760000000038</v>
      </c>
      <c r="T419" s="6">
        <v>49552.089999999989</v>
      </c>
      <c r="U419" s="6">
        <v>572000.53000000026</v>
      </c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</row>
    <row r="420" spans="1:35" x14ac:dyDescent="0.25">
      <c r="A420" s="18" t="s">
        <v>804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>
        <v>605.46</v>
      </c>
      <c r="T420" s="6">
        <v>6562.879999999991</v>
      </c>
      <c r="U420" s="6">
        <v>7168.3399999999911</v>
      </c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</row>
    <row r="421" spans="1:35" x14ac:dyDescent="0.25">
      <c r="A421" s="3" t="s">
        <v>30</v>
      </c>
      <c r="B421" s="6"/>
      <c r="C421" s="6">
        <v>43.07</v>
      </c>
      <c r="D421" s="6">
        <v>344.56</v>
      </c>
      <c r="E421" s="6">
        <v>3778.4799999999991</v>
      </c>
      <c r="F421" s="6">
        <v>1030.0600000000004</v>
      </c>
      <c r="G421" s="6">
        <v>9463.2700000000023</v>
      </c>
      <c r="H421" s="6">
        <v>14151.94</v>
      </c>
      <c r="I421" s="6">
        <v>5352.5700000000006</v>
      </c>
      <c r="J421" s="6">
        <v>6668.6999999999989</v>
      </c>
      <c r="K421" s="6">
        <v>7354.9400000000014</v>
      </c>
      <c r="L421" s="6">
        <v>6547.6100000000015</v>
      </c>
      <c r="M421" s="6">
        <v>7174.3100000000022</v>
      </c>
      <c r="N421" s="6">
        <v>3438.6699999999996</v>
      </c>
      <c r="O421" s="6">
        <v>6662.3199999999988</v>
      </c>
      <c r="P421" s="6">
        <v>10126.01</v>
      </c>
      <c r="Q421" s="6">
        <v>8188.4</v>
      </c>
      <c r="R421" s="6">
        <v>12960.019999999995</v>
      </c>
      <c r="S421" s="6">
        <v>17333.800000000007</v>
      </c>
      <c r="T421" s="6">
        <v>5191.9399999999987</v>
      </c>
      <c r="U421" s="6">
        <v>125810.67000000035</v>
      </c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</row>
    <row r="422" spans="1:35" x14ac:dyDescent="0.25">
      <c r="A422" s="18" t="s">
        <v>733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>
        <v>131.04</v>
      </c>
      <c r="S422" s="6">
        <v>240.33999999999997</v>
      </c>
      <c r="T422" s="6">
        <v>83.11</v>
      </c>
      <c r="U422" s="6">
        <v>454.49</v>
      </c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</row>
    <row r="423" spans="1:35" x14ac:dyDescent="0.25">
      <c r="A423" s="18" t="s">
        <v>584</v>
      </c>
      <c r="B423" s="6"/>
      <c r="C423" s="6"/>
      <c r="D423" s="6"/>
      <c r="E423" s="6"/>
      <c r="F423" s="6"/>
      <c r="G423" s="6"/>
      <c r="H423" s="6"/>
      <c r="I423" s="6"/>
      <c r="J423" s="6"/>
      <c r="K423" s="6">
        <v>842.4799999999999</v>
      </c>
      <c r="L423" s="6">
        <v>1189.94</v>
      </c>
      <c r="M423" s="6">
        <v>2613.4</v>
      </c>
      <c r="N423" s="6">
        <v>328.26</v>
      </c>
      <c r="O423" s="6">
        <v>50.34</v>
      </c>
      <c r="P423" s="6">
        <v>102.02000000000001</v>
      </c>
      <c r="Q423" s="6">
        <v>656.03</v>
      </c>
      <c r="R423" s="6">
        <v>2650.57</v>
      </c>
      <c r="S423" s="6">
        <v>7571.77</v>
      </c>
      <c r="T423" s="6">
        <v>3250.1499999999996</v>
      </c>
      <c r="U423" s="6">
        <v>19254.960000000003</v>
      </c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</row>
    <row r="424" spans="1:35" x14ac:dyDescent="0.25">
      <c r="A424" s="18" t="s">
        <v>585</v>
      </c>
      <c r="B424" s="6"/>
      <c r="C424" s="6"/>
      <c r="D424" s="6"/>
      <c r="E424" s="6"/>
      <c r="F424" s="6"/>
      <c r="G424" s="6">
        <v>1124.68</v>
      </c>
      <c r="H424" s="6">
        <v>2235.1800000000003</v>
      </c>
      <c r="I424" s="6">
        <v>1016.1699999999998</v>
      </c>
      <c r="J424" s="6">
        <v>207.42</v>
      </c>
      <c r="K424" s="6">
        <v>418.05999999999995</v>
      </c>
      <c r="L424" s="6">
        <v>829.68</v>
      </c>
      <c r="M424" s="6"/>
      <c r="N424" s="6">
        <v>631.87</v>
      </c>
      <c r="O424" s="6">
        <v>207.42</v>
      </c>
      <c r="P424" s="6"/>
      <c r="Q424" s="6"/>
      <c r="R424" s="6">
        <v>636.59999999999991</v>
      </c>
      <c r="S424" s="6">
        <v>1273.1999999999998</v>
      </c>
      <c r="T424" s="6"/>
      <c r="U424" s="6">
        <v>8580.2799999999952</v>
      </c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</row>
    <row r="425" spans="1:35" x14ac:dyDescent="0.25">
      <c r="A425" s="18" t="s">
        <v>586</v>
      </c>
      <c r="B425" s="6"/>
      <c r="C425" s="6">
        <v>43.07</v>
      </c>
      <c r="D425" s="6">
        <v>344.56</v>
      </c>
      <c r="E425" s="6">
        <v>2449.8799999999997</v>
      </c>
      <c r="F425" s="6">
        <v>944.92000000000041</v>
      </c>
      <c r="G425" s="6">
        <v>7281.4699999999975</v>
      </c>
      <c r="H425" s="6">
        <v>6293.8999999999933</v>
      </c>
      <c r="I425" s="6">
        <v>3371.8599999999997</v>
      </c>
      <c r="J425" s="6">
        <v>5252.4999999999991</v>
      </c>
      <c r="K425" s="6">
        <v>5167.6200000000008</v>
      </c>
      <c r="L425" s="6">
        <v>3335.0499999999993</v>
      </c>
      <c r="M425" s="6">
        <v>3658.6500000000005</v>
      </c>
      <c r="N425" s="6">
        <v>2078.12</v>
      </c>
      <c r="O425" s="6">
        <v>5887.8099999999995</v>
      </c>
      <c r="P425" s="6">
        <v>7625.550000000002</v>
      </c>
      <c r="Q425" s="6">
        <v>7532.3700000000008</v>
      </c>
      <c r="R425" s="6">
        <v>9541.8099999999977</v>
      </c>
      <c r="S425" s="6">
        <v>6538.6599999999989</v>
      </c>
      <c r="T425" s="6">
        <v>1858.6800000000003</v>
      </c>
      <c r="U425" s="6">
        <v>79206.4800000002</v>
      </c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</row>
    <row r="426" spans="1:35" x14ac:dyDescent="0.25">
      <c r="A426" s="18" t="s">
        <v>587</v>
      </c>
      <c r="B426" s="6"/>
      <c r="C426" s="6"/>
      <c r="D426" s="6"/>
      <c r="E426" s="6"/>
      <c r="F426" s="6"/>
      <c r="G426" s="6"/>
      <c r="H426" s="6">
        <v>5314.6100000000006</v>
      </c>
      <c r="I426" s="6"/>
      <c r="J426" s="6"/>
      <c r="K426" s="6"/>
      <c r="L426" s="6">
        <v>959.3</v>
      </c>
      <c r="M426" s="6"/>
      <c r="N426" s="6"/>
      <c r="O426" s="6"/>
      <c r="P426" s="6">
        <v>2398.44</v>
      </c>
      <c r="Q426" s="6"/>
      <c r="R426" s="6"/>
      <c r="S426" s="6">
        <v>1709.83</v>
      </c>
      <c r="T426" s="6"/>
      <c r="U426" s="6">
        <v>10382.18</v>
      </c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</row>
    <row r="427" spans="1:35" x14ac:dyDescent="0.25">
      <c r="A427" s="18" t="s">
        <v>588</v>
      </c>
      <c r="B427" s="6"/>
      <c r="C427" s="6"/>
      <c r="D427" s="6"/>
      <c r="E427" s="6"/>
      <c r="F427" s="6"/>
      <c r="G427" s="6">
        <v>565.21</v>
      </c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>
        <v>565.21</v>
      </c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</row>
    <row r="428" spans="1:35" x14ac:dyDescent="0.25">
      <c r="A428" s="18" t="s">
        <v>589</v>
      </c>
      <c r="B428" s="6"/>
      <c r="C428" s="6"/>
      <c r="D428" s="6"/>
      <c r="E428" s="6">
        <v>1328.6000000000001</v>
      </c>
      <c r="F428" s="6">
        <v>85.14</v>
      </c>
      <c r="G428" s="6">
        <v>491.90999999999997</v>
      </c>
      <c r="H428" s="6">
        <v>308.25</v>
      </c>
      <c r="I428" s="6">
        <v>964.54</v>
      </c>
      <c r="J428" s="6">
        <v>1208.7800000000004</v>
      </c>
      <c r="K428" s="6">
        <v>926.78</v>
      </c>
      <c r="L428" s="6">
        <v>233.64</v>
      </c>
      <c r="M428" s="6">
        <v>902.26</v>
      </c>
      <c r="N428" s="6">
        <v>400.41999999999996</v>
      </c>
      <c r="O428" s="6">
        <v>516.75</v>
      </c>
      <c r="P428" s="6"/>
      <c r="Q428" s="6"/>
      <c r="R428" s="6"/>
      <c r="S428" s="6"/>
      <c r="T428" s="6"/>
      <c r="U428" s="6">
        <v>7367.0699999999979</v>
      </c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</row>
    <row r="429" spans="1:35" x14ac:dyDescent="0.25">
      <c r="A429" s="2" t="s">
        <v>832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>
        <v>6368.4000000000051</v>
      </c>
      <c r="U429" s="6">
        <v>6368.4000000000051</v>
      </c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</row>
    <row r="430" spans="1:35" x14ac:dyDescent="0.25">
      <c r="A430" s="3" t="s">
        <v>833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>
        <v>6368.4000000000051</v>
      </c>
      <c r="U430" s="6">
        <v>6368.4000000000051</v>
      </c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</row>
    <row r="431" spans="1:35" x14ac:dyDescent="0.25">
      <c r="A431" s="18" t="s">
        <v>834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>
        <v>837.59999999999991</v>
      </c>
      <c r="U431" s="6">
        <v>837.59999999999991</v>
      </c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</row>
    <row r="432" spans="1:35" x14ac:dyDescent="0.25">
      <c r="A432" s="18" t="s">
        <v>835</v>
      </c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>
        <v>1005.5999999999998</v>
      </c>
      <c r="U432" s="6">
        <v>1005.5999999999998</v>
      </c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</row>
    <row r="433" spans="1:35" x14ac:dyDescent="0.25">
      <c r="A433" s="18" t="s">
        <v>836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>
        <v>879.89999999999986</v>
      </c>
      <c r="U433" s="6">
        <v>879.89999999999986</v>
      </c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</row>
    <row r="434" spans="1:35" x14ac:dyDescent="0.25">
      <c r="A434" s="18" t="s">
        <v>837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>
        <v>1424.5999999999995</v>
      </c>
      <c r="U434" s="6">
        <v>1424.5999999999995</v>
      </c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</row>
    <row r="435" spans="1:35" x14ac:dyDescent="0.25">
      <c r="A435" s="18" t="s">
        <v>838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>
        <v>921.79999999999984</v>
      </c>
      <c r="U435" s="6">
        <v>921.79999999999984</v>
      </c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</row>
    <row r="436" spans="1:35" x14ac:dyDescent="0.25">
      <c r="A436" s="18" t="s">
        <v>839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>
        <v>1298.8999999999996</v>
      </c>
      <c r="U436" s="6">
        <v>1298.8999999999996</v>
      </c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</row>
    <row r="437" spans="1:35" x14ac:dyDescent="0.25">
      <c r="A437" s="2" t="s">
        <v>6</v>
      </c>
      <c r="B437" s="6">
        <v>32234.029999999988</v>
      </c>
      <c r="C437" s="6">
        <v>25247.450000000212</v>
      </c>
      <c r="D437" s="6">
        <v>12424.000000000053</v>
      </c>
      <c r="E437" s="6">
        <v>12991.970000000043</v>
      </c>
      <c r="F437" s="6">
        <v>13138.97000000005</v>
      </c>
      <c r="G437" s="6">
        <v>28518.860000000026</v>
      </c>
      <c r="H437" s="6">
        <v>25837.959999999955</v>
      </c>
      <c r="I437" s="6">
        <v>29477.370000000017</v>
      </c>
      <c r="J437" s="6">
        <v>79336.420000001075</v>
      </c>
      <c r="K437" s="6">
        <v>177692.32</v>
      </c>
      <c r="L437" s="6">
        <v>197104.5800000006</v>
      </c>
      <c r="M437" s="6">
        <v>114221.28000000022</v>
      </c>
      <c r="N437" s="6">
        <v>238411.86000000004</v>
      </c>
      <c r="O437" s="6">
        <v>113733.84000000062</v>
      </c>
      <c r="P437" s="6">
        <v>121961.94999999985</v>
      </c>
      <c r="Q437" s="6">
        <v>282367.35999999708</v>
      </c>
      <c r="R437" s="6">
        <v>387573.09099998802</v>
      </c>
      <c r="S437" s="6">
        <v>513945.20299998892</v>
      </c>
      <c r="T437" s="6">
        <v>670582.24000003363</v>
      </c>
      <c r="U437" s="6">
        <v>3076800.7540004482</v>
      </c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</row>
    <row r="438" spans="1:35" x14ac:dyDescent="0.25">
      <c r="A438" s="3" t="s">
        <v>29</v>
      </c>
      <c r="B438" s="6">
        <v>1199.360000000001</v>
      </c>
      <c r="C438" s="6">
        <v>706.37</v>
      </c>
      <c r="D438" s="6">
        <v>244.58000000000015</v>
      </c>
      <c r="E438" s="6">
        <v>372.32000000000028</v>
      </c>
      <c r="F438" s="6">
        <v>561.28000000000031</v>
      </c>
      <c r="G438" s="6">
        <v>1459.079999999997</v>
      </c>
      <c r="H438" s="6">
        <v>570.21000000000026</v>
      </c>
      <c r="I438" s="6">
        <v>1054.8799999999983</v>
      </c>
      <c r="J438" s="6">
        <v>3341.7100000000009</v>
      </c>
      <c r="K438" s="6">
        <v>4974.0199999999986</v>
      </c>
      <c r="L438" s="6">
        <v>6733.2600000000011</v>
      </c>
      <c r="M438" s="6">
        <v>3429.5799999999949</v>
      </c>
      <c r="N438" s="6">
        <v>3093.3100000000004</v>
      </c>
      <c r="O438" s="6">
        <v>1263.9400000000003</v>
      </c>
      <c r="P438" s="6">
        <v>2356.8999999999992</v>
      </c>
      <c r="Q438" s="6">
        <v>2133.1300000000015</v>
      </c>
      <c r="R438" s="6">
        <v>4946.110000000027</v>
      </c>
      <c r="S438" s="6">
        <v>7938.270000000005</v>
      </c>
      <c r="T438" s="6">
        <v>12231.609999999946</v>
      </c>
      <c r="U438" s="6">
        <v>58609.920000000559</v>
      </c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</row>
    <row r="439" spans="1:35" x14ac:dyDescent="0.25">
      <c r="A439" s="18" t="s">
        <v>590</v>
      </c>
      <c r="B439" s="6">
        <v>117.03</v>
      </c>
      <c r="C439" s="6">
        <v>77.92</v>
      </c>
      <c r="D439" s="6">
        <v>16.809999999999999</v>
      </c>
      <c r="E439" s="6">
        <v>60.47</v>
      </c>
      <c r="F439" s="6">
        <v>35.44</v>
      </c>
      <c r="G439" s="6">
        <v>35.44</v>
      </c>
      <c r="H439" s="6">
        <v>15.9</v>
      </c>
      <c r="I439" s="6">
        <v>33.56</v>
      </c>
      <c r="J439" s="6">
        <v>134.29000000000002</v>
      </c>
      <c r="K439" s="6">
        <v>26.25</v>
      </c>
      <c r="L439" s="6">
        <v>172.01</v>
      </c>
      <c r="M439" s="6">
        <v>28.47</v>
      </c>
      <c r="N439" s="6">
        <v>9.7100000000000009</v>
      </c>
      <c r="O439" s="6">
        <v>9.7100000000000009</v>
      </c>
      <c r="P439" s="6"/>
      <c r="Q439" s="6"/>
      <c r="R439" s="6"/>
      <c r="S439" s="6"/>
      <c r="T439" s="6"/>
      <c r="U439" s="6">
        <v>773.01000000000033</v>
      </c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</row>
    <row r="440" spans="1:35" x14ac:dyDescent="0.25">
      <c r="A440" s="18" t="s">
        <v>591</v>
      </c>
      <c r="B440" s="6">
        <v>133.07000000000002</v>
      </c>
      <c r="C440" s="6">
        <v>68.75</v>
      </c>
      <c r="D440" s="6">
        <v>16.809999999999999</v>
      </c>
      <c r="E440" s="6">
        <v>60.47</v>
      </c>
      <c r="F440" s="6">
        <v>35.44</v>
      </c>
      <c r="G440" s="6">
        <v>105.15</v>
      </c>
      <c r="H440" s="6">
        <v>50.7</v>
      </c>
      <c r="I440" s="6">
        <v>116.62</v>
      </c>
      <c r="J440" s="6">
        <v>255.31000000000003</v>
      </c>
      <c r="K440" s="6">
        <v>273.57000000000011</v>
      </c>
      <c r="L440" s="6">
        <v>683.71000000000049</v>
      </c>
      <c r="M440" s="6">
        <v>560.94000000000051</v>
      </c>
      <c r="N440" s="6">
        <v>861.04000000000053</v>
      </c>
      <c r="O440" s="6">
        <v>173.99000000000004</v>
      </c>
      <c r="P440" s="6">
        <v>289.75</v>
      </c>
      <c r="Q440" s="6">
        <v>271.69</v>
      </c>
      <c r="R440" s="6">
        <v>616.73999999999978</v>
      </c>
      <c r="S440" s="6">
        <v>874.18999999999971</v>
      </c>
      <c r="T440" s="6">
        <v>1642.2999999999988</v>
      </c>
      <c r="U440" s="6">
        <v>7090.2399999999989</v>
      </c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</row>
    <row r="441" spans="1:35" x14ac:dyDescent="0.25">
      <c r="A441" s="18" t="s">
        <v>592</v>
      </c>
      <c r="B441" s="6">
        <v>104.15000000000002</v>
      </c>
      <c r="C441" s="6">
        <v>79.5</v>
      </c>
      <c r="D441" s="6"/>
      <c r="E441" s="6"/>
      <c r="F441" s="6">
        <v>63.6</v>
      </c>
      <c r="G441" s="6">
        <v>260.76</v>
      </c>
      <c r="H441" s="6">
        <v>79.5</v>
      </c>
      <c r="I441" s="6"/>
      <c r="J441" s="6">
        <v>424.55999999999995</v>
      </c>
      <c r="K441" s="6">
        <v>13.92</v>
      </c>
      <c r="L441" s="6">
        <v>243.59999999999997</v>
      </c>
      <c r="M441" s="6"/>
      <c r="N441" s="6">
        <v>219.24</v>
      </c>
      <c r="O441" s="6">
        <v>217.5</v>
      </c>
      <c r="P441" s="6">
        <v>304.7</v>
      </c>
      <c r="Q441" s="6">
        <v>43.5</v>
      </c>
      <c r="R441" s="6">
        <v>427.47000000000008</v>
      </c>
      <c r="S441" s="6">
        <v>805.19</v>
      </c>
      <c r="T441" s="6">
        <v>505.28999999999996</v>
      </c>
      <c r="U441" s="6">
        <v>3792.48</v>
      </c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</row>
    <row r="442" spans="1:35" x14ac:dyDescent="0.25">
      <c r="A442" s="18" t="s">
        <v>723</v>
      </c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>
        <v>141.9</v>
      </c>
      <c r="R442" s="6">
        <v>69.92</v>
      </c>
      <c r="S442" s="6">
        <v>57.2</v>
      </c>
      <c r="T442" s="6">
        <v>133.94999999999999</v>
      </c>
      <c r="U442" s="6">
        <v>402.97</v>
      </c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</row>
    <row r="443" spans="1:35" x14ac:dyDescent="0.25">
      <c r="A443" s="18" t="s">
        <v>840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>
        <v>18.740000000000002</v>
      </c>
      <c r="U443" s="6">
        <v>18.740000000000002</v>
      </c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</row>
    <row r="444" spans="1:35" x14ac:dyDescent="0.25">
      <c r="A444" s="18" t="s">
        <v>593</v>
      </c>
      <c r="B444" s="6">
        <v>343.75000000000023</v>
      </c>
      <c r="C444" s="6">
        <v>200.04000000000008</v>
      </c>
      <c r="D444" s="6">
        <v>105.55</v>
      </c>
      <c r="E444" s="6">
        <v>95.91</v>
      </c>
      <c r="F444" s="6">
        <v>105.55</v>
      </c>
      <c r="G444" s="6">
        <v>300.48000000000008</v>
      </c>
      <c r="H444" s="6">
        <v>186.11</v>
      </c>
      <c r="I444" s="6">
        <v>391.28000000000031</v>
      </c>
      <c r="J444" s="6">
        <v>824.69000000000074</v>
      </c>
      <c r="K444" s="6">
        <v>1305.9900000000002</v>
      </c>
      <c r="L444" s="6">
        <v>2217.0600000000009</v>
      </c>
      <c r="M444" s="6">
        <v>1159.5799999999997</v>
      </c>
      <c r="N444" s="6">
        <v>577.4200000000003</v>
      </c>
      <c r="O444" s="6">
        <v>299.22000000000003</v>
      </c>
      <c r="P444" s="6">
        <v>538.57999999999993</v>
      </c>
      <c r="Q444" s="6">
        <v>623.79999999999961</v>
      </c>
      <c r="R444" s="6">
        <v>1293.8999999999999</v>
      </c>
      <c r="S444" s="6">
        <v>2371.0900000000033</v>
      </c>
      <c r="T444" s="6">
        <v>3775.8300000000049</v>
      </c>
      <c r="U444" s="6">
        <v>16715.830000000034</v>
      </c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</row>
    <row r="445" spans="1:35" x14ac:dyDescent="0.25">
      <c r="A445" s="18" t="s">
        <v>594</v>
      </c>
      <c r="B445" s="6">
        <v>104.15000000000002</v>
      </c>
      <c r="C445" s="6">
        <v>15.9</v>
      </c>
      <c r="D445" s="6"/>
      <c r="E445" s="6">
        <v>15.9</v>
      </c>
      <c r="F445" s="6">
        <v>135.15</v>
      </c>
      <c r="G445" s="6">
        <v>127.2</v>
      </c>
      <c r="H445" s="6"/>
      <c r="I445" s="6"/>
      <c r="J445" s="6">
        <v>292.32</v>
      </c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>
        <v>690.61999999999989</v>
      </c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</row>
    <row r="446" spans="1:35" x14ac:dyDescent="0.25">
      <c r="A446" s="18" t="s">
        <v>805</v>
      </c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>
        <v>9.75</v>
      </c>
      <c r="T446" s="6"/>
      <c r="U446" s="6">
        <v>9.75</v>
      </c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</row>
    <row r="447" spans="1:35" x14ac:dyDescent="0.25">
      <c r="A447" s="18" t="s">
        <v>595</v>
      </c>
      <c r="B447" s="6">
        <v>39.75</v>
      </c>
      <c r="C447" s="6">
        <v>6.36</v>
      </c>
      <c r="D447" s="6"/>
      <c r="E447" s="6"/>
      <c r="F447" s="6">
        <v>63.6</v>
      </c>
      <c r="G447" s="6">
        <v>190.8</v>
      </c>
      <c r="H447" s="6">
        <v>1.59</v>
      </c>
      <c r="I447" s="6"/>
      <c r="J447" s="6"/>
      <c r="K447" s="6">
        <v>151.38</v>
      </c>
      <c r="L447" s="6">
        <v>1.74</v>
      </c>
      <c r="M447" s="6"/>
      <c r="N447" s="6">
        <v>219.24</v>
      </c>
      <c r="O447" s="6">
        <v>78.3</v>
      </c>
      <c r="P447" s="6">
        <v>349.94000000000005</v>
      </c>
      <c r="Q447" s="6">
        <v>17.399999999999999</v>
      </c>
      <c r="R447" s="6">
        <v>654.0899999999998</v>
      </c>
      <c r="S447" s="6">
        <v>852.20999999999981</v>
      </c>
      <c r="T447" s="6">
        <v>418.75</v>
      </c>
      <c r="U447" s="6">
        <v>3045.1500000000024</v>
      </c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</row>
    <row r="448" spans="1:35" x14ac:dyDescent="0.25">
      <c r="A448" s="18" t="s">
        <v>724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>
        <v>70.290000000000006</v>
      </c>
      <c r="R448" s="6">
        <v>69.92</v>
      </c>
      <c r="S448" s="6">
        <v>135.22</v>
      </c>
      <c r="T448" s="6">
        <v>133.94999999999999</v>
      </c>
      <c r="U448" s="6">
        <v>409.38</v>
      </c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</row>
    <row r="449" spans="1:35" x14ac:dyDescent="0.25">
      <c r="A449" s="18" t="s">
        <v>841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>
        <v>18.740000000000002</v>
      </c>
      <c r="U449" s="6">
        <v>18.740000000000002</v>
      </c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</row>
    <row r="450" spans="1:35" x14ac:dyDescent="0.25">
      <c r="A450" s="18" t="s">
        <v>596</v>
      </c>
      <c r="B450" s="6">
        <v>195.22000000000008</v>
      </c>
      <c r="C450" s="6">
        <v>102.36999999999999</v>
      </c>
      <c r="D450" s="6">
        <v>53.16</v>
      </c>
      <c r="E450" s="6">
        <v>69.33</v>
      </c>
      <c r="F450" s="6">
        <v>70.11</v>
      </c>
      <c r="G450" s="6">
        <v>201.70000000000002</v>
      </c>
      <c r="H450" s="6">
        <v>95.78</v>
      </c>
      <c r="I450" s="6">
        <v>311.48000000000019</v>
      </c>
      <c r="J450" s="6">
        <v>698.77000000000044</v>
      </c>
      <c r="K450" s="6">
        <v>2102.8499999999963</v>
      </c>
      <c r="L450" s="6">
        <v>2060.2700000000009</v>
      </c>
      <c r="M450" s="6">
        <v>1081.7000000000003</v>
      </c>
      <c r="N450" s="6">
        <v>744.60000000000036</v>
      </c>
      <c r="O450" s="6">
        <v>291.86</v>
      </c>
      <c r="P450" s="6">
        <v>554.87</v>
      </c>
      <c r="Q450" s="6">
        <v>570.91</v>
      </c>
      <c r="R450" s="6">
        <v>1073.0199999999995</v>
      </c>
      <c r="S450" s="6">
        <v>1558.8499999999995</v>
      </c>
      <c r="T450" s="6">
        <v>3113.9800000000037</v>
      </c>
      <c r="U450" s="6">
        <v>14950.830000000042</v>
      </c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</row>
    <row r="451" spans="1:35" x14ac:dyDescent="0.25">
      <c r="A451" s="18" t="s">
        <v>597</v>
      </c>
      <c r="B451" s="6">
        <v>162.24</v>
      </c>
      <c r="C451" s="6">
        <v>155.53000000000003</v>
      </c>
      <c r="D451" s="6">
        <v>52.25</v>
      </c>
      <c r="E451" s="6">
        <v>70.239999999999995</v>
      </c>
      <c r="F451" s="6">
        <v>52.39</v>
      </c>
      <c r="G451" s="6">
        <v>237.55000000000013</v>
      </c>
      <c r="H451" s="6">
        <v>140.63</v>
      </c>
      <c r="I451" s="6">
        <v>201.94000000000003</v>
      </c>
      <c r="J451" s="6">
        <v>711.77000000000021</v>
      </c>
      <c r="K451" s="6">
        <v>1100.0600000000006</v>
      </c>
      <c r="L451" s="6">
        <v>1354.869999999999</v>
      </c>
      <c r="M451" s="6">
        <v>598.89000000000044</v>
      </c>
      <c r="N451" s="6">
        <v>462.06000000000029</v>
      </c>
      <c r="O451" s="6">
        <v>193.36</v>
      </c>
      <c r="P451" s="6">
        <v>319.06</v>
      </c>
      <c r="Q451" s="6">
        <v>393.6400000000001</v>
      </c>
      <c r="R451" s="6">
        <v>741.0499999999995</v>
      </c>
      <c r="S451" s="6">
        <v>1274.5699999999995</v>
      </c>
      <c r="T451" s="6">
        <v>2470.0800000000027</v>
      </c>
      <c r="U451" s="6">
        <v>10692.179999999991</v>
      </c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</row>
    <row r="452" spans="1:35" x14ac:dyDescent="0.25">
      <c r="A452" s="3" t="s">
        <v>67</v>
      </c>
      <c r="B452" s="6">
        <v>962.58000000000027</v>
      </c>
      <c r="C452" s="6">
        <v>472.2600000000001</v>
      </c>
      <c r="D452" s="6">
        <v>128.47</v>
      </c>
      <c r="E452" s="6">
        <v>91.25</v>
      </c>
      <c r="F452" s="6">
        <v>260.54000000000008</v>
      </c>
      <c r="G452" s="6">
        <v>279.87000000000006</v>
      </c>
      <c r="H452" s="6">
        <v>37.22</v>
      </c>
      <c r="I452" s="6">
        <v>600.96</v>
      </c>
      <c r="J452" s="6">
        <v>2337.2499999999977</v>
      </c>
      <c r="K452" s="6">
        <v>2758.1099999999992</v>
      </c>
      <c r="L452" s="6">
        <v>4332.7799999999925</v>
      </c>
      <c r="M452" s="6">
        <v>1944.2300000000002</v>
      </c>
      <c r="N452" s="6">
        <v>2094.3599999999983</v>
      </c>
      <c r="O452" s="6">
        <v>1448.360000000001</v>
      </c>
      <c r="P452" s="6">
        <v>1163.56</v>
      </c>
      <c r="Q452" s="6">
        <v>1700.8000000000002</v>
      </c>
      <c r="R452" s="6">
        <v>5233.9300000000012</v>
      </c>
      <c r="S452" s="6">
        <v>7558.1399999999912</v>
      </c>
      <c r="T452" s="6">
        <v>13193.169999999953</v>
      </c>
      <c r="U452" s="6">
        <v>46597.84000000044</v>
      </c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</row>
    <row r="453" spans="1:35" x14ac:dyDescent="0.25">
      <c r="A453" s="18" t="s">
        <v>598</v>
      </c>
      <c r="B453" s="6">
        <v>54.93</v>
      </c>
      <c r="C453" s="6">
        <v>53.13</v>
      </c>
      <c r="D453" s="6">
        <v>17.71</v>
      </c>
      <c r="E453" s="6"/>
      <c r="F453" s="6"/>
      <c r="G453" s="6">
        <v>18.5</v>
      </c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>
        <v>144.27000000000001</v>
      </c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</row>
    <row r="454" spans="1:35" x14ac:dyDescent="0.25">
      <c r="A454" s="18" t="s">
        <v>599</v>
      </c>
      <c r="B454" s="6">
        <v>557.22</v>
      </c>
      <c r="C454" s="6">
        <v>218.34000000000003</v>
      </c>
      <c r="D454" s="6">
        <v>55.83</v>
      </c>
      <c r="E454" s="6">
        <v>54.93</v>
      </c>
      <c r="F454" s="6">
        <v>130.26999999999998</v>
      </c>
      <c r="G454" s="6">
        <v>110.88</v>
      </c>
      <c r="H454" s="6">
        <v>18.61</v>
      </c>
      <c r="I454" s="6">
        <v>388.14000000000004</v>
      </c>
      <c r="J454" s="6">
        <v>1165.3699999999999</v>
      </c>
      <c r="K454" s="6">
        <v>1296.9699999999998</v>
      </c>
      <c r="L454" s="6">
        <v>2278.5500000000011</v>
      </c>
      <c r="M454" s="6">
        <v>926.66</v>
      </c>
      <c r="N454" s="6">
        <v>575.35000000000014</v>
      </c>
      <c r="O454" s="6">
        <v>601.22000000000025</v>
      </c>
      <c r="P454" s="6">
        <v>558.30000000000018</v>
      </c>
      <c r="Q454" s="6">
        <v>1030.5099999999995</v>
      </c>
      <c r="R454" s="6">
        <v>2226.8399999999992</v>
      </c>
      <c r="S454" s="6">
        <v>4077.1399999999967</v>
      </c>
      <c r="T454" s="6">
        <v>6464.5700000000033</v>
      </c>
      <c r="U454" s="6">
        <v>22735.700000000041</v>
      </c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</row>
    <row r="455" spans="1:35" x14ac:dyDescent="0.25">
      <c r="A455" s="18" t="s">
        <v>734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>
        <v>469.12</v>
      </c>
      <c r="S455" s="6"/>
      <c r="T455" s="6"/>
      <c r="U455" s="6">
        <v>469.12</v>
      </c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</row>
    <row r="456" spans="1:35" x14ac:dyDescent="0.25">
      <c r="A456" s="18" t="s">
        <v>600</v>
      </c>
      <c r="B456" s="6">
        <v>350.43000000000012</v>
      </c>
      <c r="C456" s="6">
        <v>200.79000000000008</v>
      </c>
      <c r="D456" s="6">
        <v>54.93</v>
      </c>
      <c r="E456" s="6">
        <v>36.32</v>
      </c>
      <c r="F456" s="6">
        <v>130.26999999999998</v>
      </c>
      <c r="G456" s="6">
        <v>150.49</v>
      </c>
      <c r="H456" s="6">
        <v>18.61</v>
      </c>
      <c r="I456" s="6">
        <v>212.81999999999996</v>
      </c>
      <c r="J456" s="6">
        <v>1171.8799999999997</v>
      </c>
      <c r="K456" s="6">
        <v>1461.14</v>
      </c>
      <c r="L456" s="6">
        <v>2054.2300000000005</v>
      </c>
      <c r="M456" s="6">
        <v>1017.5699999999995</v>
      </c>
      <c r="N456" s="6">
        <v>1519.0099999999995</v>
      </c>
      <c r="O456" s="6">
        <v>847.14000000000055</v>
      </c>
      <c r="P456" s="6">
        <v>605.26</v>
      </c>
      <c r="Q456" s="6">
        <v>670.28999999999985</v>
      </c>
      <c r="R456" s="6">
        <v>2068.8499999999985</v>
      </c>
      <c r="S456" s="6">
        <v>3480.9999999999964</v>
      </c>
      <c r="T456" s="6">
        <v>6728.6000000000031</v>
      </c>
      <c r="U456" s="6">
        <v>22779.630000000067</v>
      </c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</row>
    <row r="457" spans="1:35" x14ac:dyDescent="0.25">
      <c r="A457" s="18" t="s">
        <v>735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>
        <v>469.12</v>
      </c>
      <c r="S457" s="6"/>
      <c r="T457" s="6"/>
      <c r="U457" s="6">
        <v>469.12</v>
      </c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</row>
    <row r="458" spans="1:35" x14ac:dyDescent="0.25">
      <c r="A458" s="3" t="s">
        <v>31</v>
      </c>
      <c r="B458" s="6">
        <v>1031.46</v>
      </c>
      <c r="C458" s="6">
        <v>309.75000000000011</v>
      </c>
      <c r="D458" s="6">
        <v>297.74</v>
      </c>
      <c r="E458" s="6">
        <v>245.85000000000002</v>
      </c>
      <c r="F458" s="6">
        <v>190.91999999999996</v>
      </c>
      <c r="G458" s="6">
        <v>320.07000000000005</v>
      </c>
      <c r="H458" s="6">
        <v>93.05</v>
      </c>
      <c r="I458" s="6">
        <v>183.52</v>
      </c>
      <c r="J458" s="6">
        <v>932.52000000000044</v>
      </c>
      <c r="K458" s="6">
        <v>245.30999999999997</v>
      </c>
      <c r="L458" s="6">
        <v>101.75</v>
      </c>
      <c r="M458" s="6">
        <v>122.1</v>
      </c>
      <c r="N458" s="6">
        <v>264.54999999999995</v>
      </c>
      <c r="O458" s="6">
        <v>616.62</v>
      </c>
      <c r="P458" s="6">
        <v>233.66</v>
      </c>
      <c r="Q458" s="6">
        <v>576.46999999999991</v>
      </c>
      <c r="R458" s="6">
        <v>1577.9399999999996</v>
      </c>
      <c r="S458" s="6">
        <v>4063.5800000000008</v>
      </c>
      <c r="T458" s="6">
        <v>6022.9799999999886</v>
      </c>
      <c r="U458" s="6">
        <v>17429.839999999935</v>
      </c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</row>
    <row r="459" spans="1:35" x14ac:dyDescent="0.25">
      <c r="A459" s="18" t="s">
        <v>601</v>
      </c>
      <c r="B459" s="6">
        <v>534.13999999999987</v>
      </c>
      <c r="C459" s="6"/>
      <c r="D459" s="6">
        <v>39</v>
      </c>
      <c r="E459" s="6">
        <v>42.04</v>
      </c>
      <c r="F459" s="6">
        <v>42.04</v>
      </c>
      <c r="G459" s="6">
        <v>41.41</v>
      </c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>
        <v>698.62999999999977</v>
      </c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</row>
    <row r="460" spans="1:35" x14ac:dyDescent="0.25">
      <c r="A460" s="18" t="s">
        <v>602</v>
      </c>
      <c r="B460" s="6">
        <v>497.32000000000022</v>
      </c>
      <c r="C460" s="6">
        <v>309.75000000000011</v>
      </c>
      <c r="D460" s="6">
        <v>258.74</v>
      </c>
      <c r="E460" s="6">
        <v>203.81000000000006</v>
      </c>
      <c r="F460" s="6">
        <v>148.88</v>
      </c>
      <c r="G460" s="6">
        <v>278.66000000000003</v>
      </c>
      <c r="H460" s="6">
        <v>93.05</v>
      </c>
      <c r="I460" s="6">
        <v>183.52</v>
      </c>
      <c r="J460" s="6">
        <v>932.52000000000044</v>
      </c>
      <c r="K460" s="6">
        <v>245.30999999999997</v>
      </c>
      <c r="L460" s="6">
        <v>101.75</v>
      </c>
      <c r="M460" s="6">
        <v>122.1</v>
      </c>
      <c r="N460" s="6">
        <v>264.54999999999995</v>
      </c>
      <c r="O460" s="6">
        <v>616.62</v>
      </c>
      <c r="P460" s="6">
        <v>233.66</v>
      </c>
      <c r="Q460" s="6">
        <v>576.46999999999991</v>
      </c>
      <c r="R460" s="6">
        <v>1577.9399999999996</v>
      </c>
      <c r="S460" s="6">
        <v>2818.7799999999997</v>
      </c>
      <c r="T460" s="6">
        <v>6022.9799999999886</v>
      </c>
      <c r="U460" s="6">
        <v>15486.409999999958</v>
      </c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</row>
    <row r="461" spans="1:35" x14ac:dyDescent="0.25">
      <c r="A461" s="18" t="s">
        <v>806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>
        <v>1244.8</v>
      </c>
      <c r="T461" s="6"/>
      <c r="U461" s="6">
        <v>1244.8</v>
      </c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</row>
    <row r="462" spans="1:35" x14ac:dyDescent="0.25">
      <c r="A462" s="3" t="s">
        <v>53</v>
      </c>
      <c r="B462" s="6">
        <v>11.95</v>
      </c>
      <c r="C462" s="6">
        <v>28.64</v>
      </c>
      <c r="D462" s="6"/>
      <c r="E462" s="6">
        <v>40.590000000000003</v>
      </c>
      <c r="F462" s="6"/>
      <c r="G462" s="6"/>
      <c r="H462" s="6"/>
      <c r="I462" s="6"/>
      <c r="J462" s="6">
        <v>15.4</v>
      </c>
      <c r="K462" s="6">
        <v>31.76</v>
      </c>
      <c r="L462" s="6"/>
      <c r="M462" s="6"/>
      <c r="N462" s="6"/>
      <c r="O462" s="6"/>
      <c r="P462" s="6"/>
      <c r="Q462" s="6">
        <v>140.04</v>
      </c>
      <c r="R462" s="6">
        <v>93.36</v>
      </c>
      <c r="S462" s="6"/>
      <c r="T462" s="6"/>
      <c r="U462" s="6">
        <v>361.73999999999995</v>
      </c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</row>
    <row r="463" spans="1:35" x14ac:dyDescent="0.25">
      <c r="A463" s="18" t="s">
        <v>603</v>
      </c>
      <c r="B463" s="6"/>
      <c r="C463" s="6"/>
      <c r="D463" s="6"/>
      <c r="E463" s="6">
        <v>11.95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>
        <v>46.68</v>
      </c>
      <c r="R463" s="6"/>
      <c r="S463" s="6"/>
      <c r="T463" s="6"/>
      <c r="U463" s="6">
        <v>58.629999999999995</v>
      </c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</row>
    <row r="464" spans="1:35" x14ac:dyDescent="0.25">
      <c r="A464" s="18" t="s">
        <v>604</v>
      </c>
      <c r="B464" s="6"/>
      <c r="C464" s="6">
        <v>14.32</v>
      </c>
      <c r="D464" s="6"/>
      <c r="E464" s="6">
        <v>14.32</v>
      </c>
      <c r="F464" s="6"/>
      <c r="G464" s="6"/>
      <c r="H464" s="6"/>
      <c r="I464" s="6"/>
      <c r="J464" s="6"/>
      <c r="K464" s="6">
        <v>15.88</v>
      </c>
      <c r="L464" s="6"/>
      <c r="M464" s="6"/>
      <c r="N464" s="6"/>
      <c r="O464" s="6"/>
      <c r="P464" s="6"/>
      <c r="Q464" s="6">
        <v>46.68</v>
      </c>
      <c r="R464" s="6">
        <v>62.24</v>
      </c>
      <c r="S464" s="6"/>
      <c r="T464" s="6"/>
      <c r="U464" s="6">
        <v>153.44</v>
      </c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</row>
    <row r="465" spans="1:35" x14ac:dyDescent="0.25">
      <c r="A465" s="18" t="s">
        <v>605</v>
      </c>
      <c r="B465" s="6">
        <v>11.95</v>
      </c>
      <c r="C465" s="6">
        <v>14.32</v>
      </c>
      <c r="D465" s="6"/>
      <c r="E465" s="6">
        <v>14.32</v>
      </c>
      <c r="F465" s="6"/>
      <c r="G465" s="6"/>
      <c r="H465" s="6"/>
      <c r="I465" s="6"/>
      <c r="J465" s="6">
        <v>15.4</v>
      </c>
      <c r="K465" s="6">
        <v>15.88</v>
      </c>
      <c r="L465" s="6"/>
      <c r="M465" s="6"/>
      <c r="N465" s="6"/>
      <c r="O465" s="6"/>
      <c r="P465" s="6"/>
      <c r="Q465" s="6">
        <v>46.68</v>
      </c>
      <c r="R465" s="6">
        <v>31.12</v>
      </c>
      <c r="S465" s="6"/>
      <c r="T465" s="6"/>
      <c r="U465" s="6">
        <v>149.67000000000002</v>
      </c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</row>
    <row r="466" spans="1:35" x14ac:dyDescent="0.25">
      <c r="A466" s="3" t="s">
        <v>23</v>
      </c>
      <c r="B466" s="6">
        <v>29028.680000000069</v>
      </c>
      <c r="C466" s="6">
        <v>23730.430000000168</v>
      </c>
      <c r="D466" s="6">
        <v>11753.210000000041</v>
      </c>
      <c r="E466" s="6">
        <v>12241.960000000025</v>
      </c>
      <c r="F466" s="6">
        <v>12126.230000000005</v>
      </c>
      <c r="G466" s="6">
        <v>26459.839999999978</v>
      </c>
      <c r="H466" s="6">
        <v>25137.479999999923</v>
      </c>
      <c r="I466" s="6">
        <v>27638.010000000115</v>
      </c>
      <c r="J466" s="6">
        <v>72709.540000000474</v>
      </c>
      <c r="K466" s="6">
        <v>169683.11999999947</v>
      </c>
      <c r="L466" s="6">
        <v>185936.79000000076</v>
      </c>
      <c r="M466" s="6">
        <v>108725.37000000023</v>
      </c>
      <c r="N466" s="6">
        <v>232959.64000000004</v>
      </c>
      <c r="O466" s="6">
        <v>110404.92000000064</v>
      </c>
      <c r="P466" s="6">
        <v>118207.82999999978</v>
      </c>
      <c r="Q466" s="6">
        <v>277816.91999999899</v>
      </c>
      <c r="R466" s="6">
        <v>375721.75099998876</v>
      </c>
      <c r="S466" s="6">
        <v>494385.21299998963</v>
      </c>
      <c r="T466" s="6">
        <v>639134.4800000228</v>
      </c>
      <c r="U466" s="6">
        <v>2953801.4140004553</v>
      </c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</row>
    <row r="467" spans="1:35" x14ac:dyDescent="0.25">
      <c r="A467" s="18" t="s">
        <v>784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>
        <v>75.55</v>
      </c>
      <c r="S467" s="6">
        <v>585</v>
      </c>
      <c r="T467" s="6">
        <v>712.54000000000008</v>
      </c>
      <c r="U467" s="6">
        <v>1373.0899999999992</v>
      </c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</row>
    <row r="468" spans="1:35" x14ac:dyDescent="0.25">
      <c r="A468" s="18" t="s">
        <v>842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>
        <v>150.84</v>
      </c>
      <c r="U468" s="6">
        <v>150.84</v>
      </c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</row>
    <row r="469" spans="1:35" x14ac:dyDescent="0.25">
      <c r="A469" s="18" t="s">
        <v>606</v>
      </c>
      <c r="B469" s="6">
        <v>811.05999999999972</v>
      </c>
      <c r="C469" s="6">
        <v>778.56999999999982</v>
      </c>
      <c r="D469" s="6">
        <v>152.72999999999999</v>
      </c>
      <c r="E469" s="6">
        <v>374.27999999999992</v>
      </c>
      <c r="F469" s="6">
        <v>311.05000000000007</v>
      </c>
      <c r="G469" s="6">
        <v>345.06</v>
      </c>
      <c r="H469" s="6">
        <v>156.22999999999999</v>
      </c>
      <c r="I469" s="6">
        <v>132.24</v>
      </c>
      <c r="J469" s="6">
        <v>310.43</v>
      </c>
      <c r="K469" s="6">
        <v>565.43000000000006</v>
      </c>
      <c r="L469" s="6">
        <v>302.31000000000006</v>
      </c>
      <c r="M469" s="6">
        <v>597.41000000000008</v>
      </c>
      <c r="N469" s="6">
        <v>521.28</v>
      </c>
      <c r="O469" s="6">
        <v>212.17000000000002</v>
      </c>
      <c r="P469" s="6">
        <v>320.02999999999997</v>
      </c>
      <c r="Q469" s="6">
        <v>809.13</v>
      </c>
      <c r="R469" s="6">
        <v>937.65000000000009</v>
      </c>
      <c r="S469" s="6">
        <v>1377.2600000000007</v>
      </c>
      <c r="T469" s="6">
        <v>2667.6099999999988</v>
      </c>
      <c r="U469" s="6">
        <v>11681.929999999971</v>
      </c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</row>
    <row r="470" spans="1:35" x14ac:dyDescent="0.25">
      <c r="A470" s="18" t="s">
        <v>607</v>
      </c>
      <c r="B470" s="6">
        <v>591.66999999999985</v>
      </c>
      <c r="C470" s="6">
        <v>92.31</v>
      </c>
      <c r="D470" s="6">
        <v>183.5</v>
      </c>
      <c r="E470" s="6">
        <v>343.12999999999994</v>
      </c>
      <c r="F470" s="6">
        <v>186.45</v>
      </c>
      <c r="G470" s="6">
        <v>189.08999999999997</v>
      </c>
      <c r="H470" s="6">
        <v>93.929999999999993</v>
      </c>
      <c r="I470" s="6"/>
      <c r="J470" s="6">
        <v>140.36000000000001</v>
      </c>
      <c r="K470" s="6">
        <v>532.73</v>
      </c>
      <c r="L470" s="6">
        <v>232.13000000000002</v>
      </c>
      <c r="M470" s="6">
        <v>165.3</v>
      </c>
      <c r="N470" s="6">
        <v>265.22000000000003</v>
      </c>
      <c r="O470" s="6">
        <v>280.25</v>
      </c>
      <c r="P470" s="6">
        <v>153.34</v>
      </c>
      <c r="Q470" s="6">
        <v>449.56999999999994</v>
      </c>
      <c r="R470" s="6">
        <v>1095.52</v>
      </c>
      <c r="S470" s="6">
        <v>1406.2300000000005</v>
      </c>
      <c r="T470" s="6">
        <v>2719.4499999999985</v>
      </c>
      <c r="U470" s="6">
        <v>9120.1799999999912</v>
      </c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</row>
    <row r="471" spans="1:35" x14ac:dyDescent="0.25">
      <c r="A471" s="18" t="s">
        <v>736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>
        <v>493.02</v>
      </c>
      <c r="S471" s="6">
        <v>493.02</v>
      </c>
      <c r="T471" s="6"/>
      <c r="U471" s="6">
        <v>986.04</v>
      </c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</row>
    <row r="472" spans="1:35" x14ac:dyDescent="0.25">
      <c r="A472" s="18" t="s">
        <v>608</v>
      </c>
      <c r="B472" s="6">
        <v>30.77</v>
      </c>
      <c r="C472" s="6">
        <v>92.31</v>
      </c>
      <c r="D472" s="6">
        <v>276.33</v>
      </c>
      <c r="E472" s="6">
        <v>593.76999999999987</v>
      </c>
      <c r="F472" s="6">
        <v>746.24999999999977</v>
      </c>
      <c r="G472" s="6">
        <v>1002.1699999999997</v>
      </c>
      <c r="H472" s="6">
        <v>1062.6099999999999</v>
      </c>
      <c r="I472" s="6">
        <v>262.98</v>
      </c>
      <c r="J472" s="6">
        <v>741.33999999999992</v>
      </c>
      <c r="K472" s="6">
        <v>2899.0899999999997</v>
      </c>
      <c r="L472" s="6">
        <v>2198.7799999999997</v>
      </c>
      <c r="M472" s="6">
        <v>1338.3600000000001</v>
      </c>
      <c r="N472" s="6">
        <v>1766.79</v>
      </c>
      <c r="O472" s="6">
        <v>1992.1200000000001</v>
      </c>
      <c r="P472" s="6">
        <v>1152.8100000000002</v>
      </c>
      <c r="Q472" s="6">
        <v>1581.78</v>
      </c>
      <c r="R472" s="6">
        <v>5323.0699999999988</v>
      </c>
      <c r="S472" s="6">
        <v>8451.5300000000007</v>
      </c>
      <c r="T472" s="6">
        <v>8752.7049999999981</v>
      </c>
      <c r="U472" s="6">
        <v>40265.565000000308</v>
      </c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</row>
    <row r="473" spans="1:35" x14ac:dyDescent="0.25">
      <c r="A473" s="18" t="s">
        <v>737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>
        <v>493.02</v>
      </c>
      <c r="S473" s="6">
        <v>986.04</v>
      </c>
      <c r="T473" s="6"/>
      <c r="U473" s="6">
        <v>1479.06</v>
      </c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</row>
    <row r="474" spans="1:35" x14ac:dyDescent="0.25">
      <c r="A474" s="18" t="s">
        <v>609</v>
      </c>
      <c r="B474" s="6">
        <v>2402.8700000000017</v>
      </c>
      <c r="C474" s="6">
        <v>2052.880000000001</v>
      </c>
      <c r="D474" s="6">
        <v>399.03</v>
      </c>
      <c r="E474" s="6">
        <v>1279.5500000000004</v>
      </c>
      <c r="F474" s="6">
        <v>1369.7600000000004</v>
      </c>
      <c r="G474" s="6">
        <v>2562.9800000000018</v>
      </c>
      <c r="H474" s="6">
        <v>1717.6900000000007</v>
      </c>
      <c r="I474" s="6">
        <v>873.94999999999982</v>
      </c>
      <c r="J474" s="6">
        <v>978.67000000000007</v>
      </c>
      <c r="K474" s="6">
        <v>3371.9299999999994</v>
      </c>
      <c r="L474" s="6">
        <v>2295.8799999999992</v>
      </c>
      <c r="M474" s="6">
        <v>845.01</v>
      </c>
      <c r="N474" s="6">
        <v>5681.07</v>
      </c>
      <c r="O474" s="6">
        <v>2033.1200000000006</v>
      </c>
      <c r="P474" s="6">
        <v>2142.2600000000002</v>
      </c>
      <c r="Q474" s="6">
        <v>2500.6400000000003</v>
      </c>
      <c r="R474" s="6">
        <v>8886.6200000000044</v>
      </c>
      <c r="S474" s="6">
        <v>11924.559999999994</v>
      </c>
      <c r="T474" s="6">
        <v>11228.905000000004</v>
      </c>
      <c r="U474" s="6">
        <v>64547.375000000153</v>
      </c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</row>
    <row r="475" spans="1:35" x14ac:dyDescent="0.25">
      <c r="A475" s="18" t="s">
        <v>738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>
        <v>986.04</v>
      </c>
      <c r="S475" s="6">
        <v>493.02</v>
      </c>
      <c r="T475" s="6"/>
      <c r="U475" s="6">
        <v>1479.06</v>
      </c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</row>
    <row r="476" spans="1:35" x14ac:dyDescent="0.25">
      <c r="A476" s="18" t="s">
        <v>610</v>
      </c>
      <c r="B476" s="6">
        <v>1694.5499999999986</v>
      </c>
      <c r="C476" s="6">
        <v>1610.6199999999994</v>
      </c>
      <c r="D476" s="6">
        <v>1206.0699999999995</v>
      </c>
      <c r="E476" s="6">
        <v>893.50000000000023</v>
      </c>
      <c r="F476" s="6">
        <v>556.10000000000014</v>
      </c>
      <c r="G476" s="6">
        <v>1095.68</v>
      </c>
      <c r="H476" s="6">
        <v>1037.7900000000004</v>
      </c>
      <c r="I476" s="6">
        <v>735.80999999999983</v>
      </c>
      <c r="J476" s="6">
        <v>2401.0599999999995</v>
      </c>
      <c r="K476" s="6">
        <v>5221.1000000000049</v>
      </c>
      <c r="L476" s="6">
        <v>13590.439999999986</v>
      </c>
      <c r="M476" s="6">
        <v>4465.41</v>
      </c>
      <c r="N476" s="6">
        <v>11930.059999999992</v>
      </c>
      <c r="O476" s="6">
        <v>1936.1899999999996</v>
      </c>
      <c r="P476" s="6">
        <v>864.00999999999988</v>
      </c>
      <c r="Q476" s="6">
        <v>2466.4400000000014</v>
      </c>
      <c r="R476" s="6">
        <v>12526.189999999982</v>
      </c>
      <c r="S476" s="6">
        <v>18404.389999999996</v>
      </c>
      <c r="T476" s="6">
        <v>28891.31</v>
      </c>
      <c r="U476" s="6">
        <v>111526.71999999965</v>
      </c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</row>
    <row r="477" spans="1:35" x14ac:dyDescent="0.25">
      <c r="A477" s="18" t="s">
        <v>807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>
        <v>1279.67</v>
      </c>
      <c r="T477" s="6"/>
      <c r="U477" s="6">
        <v>1279.67</v>
      </c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</row>
    <row r="478" spans="1:35" x14ac:dyDescent="0.25">
      <c r="A478" s="18" t="s">
        <v>611</v>
      </c>
      <c r="B478" s="6">
        <v>4096.2699999999959</v>
      </c>
      <c r="C478" s="6">
        <v>3368.5499999999979</v>
      </c>
      <c r="D478" s="6">
        <v>2942.5699999999988</v>
      </c>
      <c r="E478" s="6">
        <v>2184.5399999999995</v>
      </c>
      <c r="F478" s="6">
        <v>2559.8199999999993</v>
      </c>
      <c r="G478" s="6">
        <v>3010.6399999999985</v>
      </c>
      <c r="H478" s="6">
        <v>2588.0099999999989</v>
      </c>
      <c r="I478" s="6">
        <v>4199.1299999999983</v>
      </c>
      <c r="J478" s="6">
        <v>7569.5700000000033</v>
      </c>
      <c r="K478" s="6">
        <v>33804.320000000094</v>
      </c>
      <c r="L478" s="6">
        <v>41780.650000000038</v>
      </c>
      <c r="M478" s="6">
        <v>16864.329999999998</v>
      </c>
      <c r="N478" s="6">
        <v>43591.620000000097</v>
      </c>
      <c r="O478" s="6">
        <v>15169.669999999996</v>
      </c>
      <c r="P478" s="6">
        <v>5423.1699999999992</v>
      </c>
      <c r="Q478" s="6">
        <v>14811.810000000005</v>
      </c>
      <c r="R478" s="6">
        <v>22904.419999999987</v>
      </c>
      <c r="S478" s="6">
        <v>32537.36999999997</v>
      </c>
      <c r="T478" s="6">
        <v>60716.230000000112</v>
      </c>
      <c r="U478" s="6">
        <v>320122.68999999983</v>
      </c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</row>
    <row r="479" spans="1:35" x14ac:dyDescent="0.25">
      <c r="A479" s="18" t="s">
        <v>698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>
        <v>705.11</v>
      </c>
      <c r="Q479" s="6"/>
      <c r="R479" s="6"/>
      <c r="S479" s="6">
        <v>1279.67</v>
      </c>
      <c r="T479" s="6"/>
      <c r="U479" s="6">
        <v>1984.7800000000002</v>
      </c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</row>
    <row r="480" spans="1:35" x14ac:dyDescent="0.25">
      <c r="A480" s="18" t="s">
        <v>612</v>
      </c>
      <c r="B480" s="6">
        <v>1158.1100000000001</v>
      </c>
      <c r="C480" s="6">
        <v>1019.4900000000001</v>
      </c>
      <c r="D480" s="6">
        <v>670.70000000000016</v>
      </c>
      <c r="E480" s="6">
        <v>1119.1300000000001</v>
      </c>
      <c r="F480" s="6">
        <v>455.88000000000011</v>
      </c>
      <c r="G480" s="6">
        <v>1044.3499999999999</v>
      </c>
      <c r="H480" s="6">
        <v>895.48000000000025</v>
      </c>
      <c r="I480" s="6">
        <v>1135.76</v>
      </c>
      <c r="J480" s="6">
        <v>1694.350000000001</v>
      </c>
      <c r="K480" s="6">
        <v>3318.4199999999987</v>
      </c>
      <c r="L480" s="6">
        <v>8943.2299999999923</v>
      </c>
      <c r="M480" s="6">
        <v>3868.2800000000007</v>
      </c>
      <c r="N480" s="6">
        <v>13122.429999999988</v>
      </c>
      <c r="O480" s="6">
        <v>2305.5700000000002</v>
      </c>
      <c r="P480" s="6">
        <v>1185.43</v>
      </c>
      <c r="Q480" s="6">
        <v>6119.3400000000011</v>
      </c>
      <c r="R480" s="6">
        <v>10499.809999999987</v>
      </c>
      <c r="S480" s="6">
        <v>15764.989999999978</v>
      </c>
      <c r="T480" s="6">
        <v>27139.309999999987</v>
      </c>
      <c r="U480" s="6">
        <v>101460.05999999991</v>
      </c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</row>
    <row r="481" spans="1:35" x14ac:dyDescent="0.25">
      <c r="A481" s="18" t="s">
        <v>725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>
        <v>1410.22</v>
      </c>
      <c r="R481" s="6"/>
      <c r="S481" s="6">
        <v>1279.67</v>
      </c>
      <c r="T481" s="6"/>
      <c r="U481" s="6">
        <v>2689.8900000000003</v>
      </c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</row>
    <row r="482" spans="1:35" x14ac:dyDescent="0.25">
      <c r="A482" s="18" t="s">
        <v>785</v>
      </c>
      <c r="B482" s="6"/>
      <c r="C482" s="6"/>
      <c r="D482" s="6"/>
      <c r="E482" s="6"/>
      <c r="F482" s="6"/>
      <c r="G482" s="6"/>
      <c r="H482" s="6"/>
      <c r="I482" s="6">
        <v>30.72</v>
      </c>
      <c r="J482" s="6">
        <v>48.56</v>
      </c>
      <c r="K482" s="6">
        <v>220.84000000000009</v>
      </c>
      <c r="L482" s="6">
        <v>260.56000000000017</v>
      </c>
      <c r="M482" s="6">
        <v>185.20000000000013</v>
      </c>
      <c r="N482" s="6">
        <v>440.87999999999954</v>
      </c>
      <c r="O482" s="6">
        <v>151.67000000000007</v>
      </c>
      <c r="P482" s="6">
        <v>819.72</v>
      </c>
      <c r="Q482" s="6">
        <v>234.85999999999999</v>
      </c>
      <c r="R482" s="6">
        <v>171.26</v>
      </c>
      <c r="S482" s="6">
        <v>385.78000000000003</v>
      </c>
      <c r="T482" s="6">
        <v>1164.2600000000002</v>
      </c>
      <c r="U482" s="6">
        <v>4114.3100000000004</v>
      </c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</row>
    <row r="483" spans="1:35" x14ac:dyDescent="0.25">
      <c r="A483" s="18" t="s">
        <v>843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>
        <v>19.09</v>
      </c>
      <c r="U483" s="6">
        <v>19.09</v>
      </c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</row>
    <row r="484" spans="1:35" x14ac:dyDescent="0.25">
      <c r="A484" s="18" t="s">
        <v>786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>
        <v>269.14999999999998</v>
      </c>
      <c r="S484" s="6">
        <v>614.9</v>
      </c>
      <c r="T484" s="6">
        <v>1096.0899999999992</v>
      </c>
      <c r="U484" s="6">
        <v>1980.1399999999987</v>
      </c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</row>
    <row r="485" spans="1:35" x14ac:dyDescent="0.25">
      <c r="A485" s="18" t="s">
        <v>787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>
        <v>236.5</v>
      </c>
      <c r="R485" s="6">
        <v>264.27</v>
      </c>
      <c r="S485" s="6">
        <v>3878.9199999999996</v>
      </c>
      <c r="T485" s="6">
        <v>4445.78</v>
      </c>
      <c r="U485" s="6">
        <v>8825.4700000000048</v>
      </c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</row>
    <row r="486" spans="1:35" x14ac:dyDescent="0.25">
      <c r="A486" s="18" t="s">
        <v>844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>
        <v>905.04</v>
      </c>
      <c r="U486" s="6">
        <v>905.04</v>
      </c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</row>
    <row r="487" spans="1:35" x14ac:dyDescent="0.25">
      <c r="A487" s="18" t="s">
        <v>808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>
        <v>1243.06</v>
      </c>
      <c r="T487" s="6">
        <v>933.13000000000011</v>
      </c>
      <c r="U487" s="6">
        <v>2176.1899999999991</v>
      </c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</row>
    <row r="488" spans="1:35" x14ac:dyDescent="0.25">
      <c r="A488" s="18" t="s">
        <v>845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>
        <v>150.84</v>
      </c>
      <c r="U488" s="6">
        <v>150.84</v>
      </c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</row>
    <row r="489" spans="1:35" x14ac:dyDescent="0.25">
      <c r="A489" s="18" t="s">
        <v>613</v>
      </c>
      <c r="B489" s="6">
        <v>478.93000000000006</v>
      </c>
      <c r="C489" s="6">
        <v>832.39000000000021</v>
      </c>
      <c r="D489" s="6">
        <v>119.7</v>
      </c>
      <c r="E489" s="6">
        <v>222.67000000000002</v>
      </c>
      <c r="F489" s="6">
        <v>310.71000000000004</v>
      </c>
      <c r="G489" s="6">
        <v>585.32000000000005</v>
      </c>
      <c r="H489" s="6">
        <v>602.56000000000006</v>
      </c>
      <c r="I489" s="6">
        <v>1093.73</v>
      </c>
      <c r="J489" s="6">
        <v>2796.9800000000014</v>
      </c>
      <c r="K489" s="6">
        <v>3973.2399999999952</v>
      </c>
      <c r="L489" s="6">
        <v>1548.9900000000005</v>
      </c>
      <c r="M489" s="6">
        <v>848.73000000000025</v>
      </c>
      <c r="N489" s="6">
        <v>507.56000000000006</v>
      </c>
      <c r="O489" s="6">
        <v>1239.7000000000005</v>
      </c>
      <c r="P489" s="6">
        <v>2629.0399999999991</v>
      </c>
      <c r="Q489" s="6">
        <v>6789.6199999999853</v>
      </c>
      <c r="R489" s="6">
        <v>7660.5099999999848</v>
      </c>
      <c r="S489" s="6">
        <v>10696.859999999962</v>
      </c>
      <c r="T489" s="6">
        <v>16056.339999999973</v>
      </c>
      <c r="U489" s="6">
        <v>58993.580000000366</v>
      </c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</row>
    <row r="490" spans="1:35" x14ac:dyDescent="0.25">
      <c r="A490" s="18" t="s">
        <v>614</v>
      </c>
      <c r="B490" s="6"/>
      <c r="C490" s="6"/>
      <c r="D490" s="6"/>
      <c r="E490" s="6"/>
      <c r="F490" s="6">
        <v>21.19</v>
      </c>
      <c r="G490" s="6">
        <v>62.61</v>
      </c>
      <c r="H490" s="6"/>
      <c r="I490" s="6"/>
      <c r="J490" s="6">
        <v>24.36</v>
      </c>
      <c r="K490" s="6">
        <v>164.80999999999997</v>
      </c>
      <c r="L490" s="6">
        <v>449.12</v>
      </c>
      <c r="M490" s="6">
        <v>22.28</v>
      </c>
      <c r="N490" s="6">
        <v>155.96</v>
      </c>
      <c r="O490" s="6">
        <v>45.9</v>
      </c>
      <c r="P490" s="6">
        <v>104.86</v>
      </c>
      <c r="Q490" s="6">
        <v>1791.8500000000001</v>
      </c>
      <c r="R490" s="6">
        <v>279.53000000000003</v>
      </c>
      <c r="S490" s="6">
        <v>426.71</v>
      </c>
      <c r="T490" s="6">
        <v>121.62</v>
      </c>
      <c r="U490" s="6">
        <v>3670.8</v>
      </c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</row>
    <row r="491" spans="1:35" x14ac:dyDescent="0.25">
      <c r="A491" s="18" t="s">
        <v>615</v>
      </c>
      <c r="B491" s="6">
        <v>315.32</v>
      </c>
      <c r="C491" s="6">
        <v>509.75000000000011</v>
      </c>
      <c r="D491" s="6">
        <v>225.43</v>
      </c>
      <c r="E491" s="6">
        <v>58.47</v>
      </c>
      <c r="F491" s="6">
        <v>145.21</v>
      </c>
      <c r="G491" s="6">
        <v>228.69</v>
      </c>
      <c r="H491" s="6">
        <v>994.01000000000022</v>
      </c>
      <c r="I491" s="6">
        <v>572.75</v>
      </c>
      <c r="J491" s="6">
        <v>1500.6600000000005</v>
      </c>
      <c r="K491" s="6">
        <v>1691.7800000000009</v>
      </c>
      <c r="L491" s="6">
        <v>760.5300000000002</v>
      </c>
      <c r="M491" s="6">
        <v>655.55000000000018</v>
      </c>
      <c r="N491" s="6">
        <v>366.72</v>
      </c>
      <c r="O491" s="6">
        <v>1337.8500000000001</v>
      </c>
      <c r="P491" s="6">
        <v>388.63000000000011</v>
      </c>
      <c r="Q491" s="6">
        <v>2804.5699999999993</v>
      </c>
      <c r="R491" s="6">
        <v>1430.7500000000002</v>
      </c>
      <c r="S491" s="6">
        <v>8534.0900000000038</v>
      </c>
      <c r="T491" s="6">
        <v>11098.21999999999</v>
      </c>
      <c r="U491" s="6">
        <v>33618.979999999989</v>
      </c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</row>
    <row r="492" spans="1:35" x14ac:dyDescent="0.25">
      <c r="A492" s="18" t="s">
        <v>616</v>
      </c>
      <c r="B492" s="6">
        <v>1970.3899999999994</v>
      </c>
      <c r="C492" s="6">
        <v>599.78000000000009</v>
      </c>
      <c r="D492" s="6">
        <v>263.35000000000002</v>
      </c>
      <c r="E492" s="6">
        <v>369.08</v>
      </c>
      <c r="F492" s="6">
        <v>228.69000000000003</v>
      </c>
      <c r="G492" s="6">
        <v>938.34000000000015</v>
      </c>
      <c r="H492" s="6">
        <v>567.0100000000001</v>
      </c>
      <c r="I492" s="6">
        <v>1250.4000000000001</v>
      </c>
      <c r="J492" s="6">
        <v>2315.7000000000012</v>
      </c>
      <c r="K492" s="6">
        <v>2645.7500000000014</v>
      </c>
      <c r="L492" s="6">
        <v>968.77000000000021</v>
      </c>
      <c r="M492" s="6">
        <v>752.49000000000024</v>
      </c>
      <c r="N492" s="6">
        <v>483.5800000000001</v>
      </c>
      <c r="O492" s="6">
        <v>1661.7600000000004</v>
      </c>
      <c r="P492" s="6">
        <v>608.43000000000006</v>
      </c>
      <c r="Q492" s="6">
        <v>6424.2699999999895</v>
      </c>
      <c r="R492" s="6">
        <v>7650.3299999999899</v>
      </c>
      <c r="S492" s="6">
        <v>11745.949999999992</v>
      </c>
      <c r="T492" s="6">
        <v>18496.629999999954</v>
      </c>
      <c r="U492" s="6">
        <v>59940.70000000047</v>
      </c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</row>
    <row r="493" spans="1:35" x14ac:dyDescent="0.25">
      <c r="A493" s="18" t="s">
        <v>617</v>
      </c>
      <c r="B493" s="6">
        <v>434.47</v>
      </c>
      <c r="C493" s="6">
        <v>1247.8300000000004</v>
      </c>
      <c r="D493" s="6">
        <v>275.62</v>
      </c>
      <c r="E493" s="6">
        <v>676.09000000000015</v>
      </c>
      <c r="F493" s="6">
        <v>560.91000000000008</v>
      </c>
      <c r="G493" s="6">
        <v>1121.6800000000003</v>
      </c>
      <c r="H493" s="6">
        <v>456.22</v>
      </c>
      <c r="I493" s="6">
        <v>843.4699999999998</v>
      </c>
      <c r="J493" s="6">
        <v>7243.7099999999864</v>
      </c>
      <c r="K493" s="6">
        <v>5665.0299999999934</v>
      </c>
      <c r="L493" s="6">
        <v>11143.839999999982</v>
      </c>
      <c r="M493" s="6">
        <v>9923.4399999999823</v>
      </c>
      <c r="N493" s="6">
        <v>17445.460000000017</v>
      </c>
      <c r="O493" s="6">
        <v>8796.3099999999795</v>
      </c>
      <c r="P493" s="6">
        <v>5750.5799999999981</v>
      </c>
      <c r="Q493" s="6">
        <v>23734.460000000032</v>
      </c>
      <c r="R493" s="6">
        <v>26911.478000000032</v>
      </c>
      <c r="S493" s="6">
        <v>31044.706000000104</v>
      </c>
      <c r="T493" s="6">
        <v>37239.709999999934</v>
      </c>
      <c r="U493" s="6">
        <v>190515.0140000016</v>
      </c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</row>
    <row r="494" spans="1:35" x14ac:dyDescent="0.25">
      <c r="A494" s="18" t="s">
        <v>846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>
        <v>799.67</v>
      </c>
      <c r="U494" s="6">
        <v>799.67</v>
      </c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</row>
    <row r="495" spans="1:35" x14ac:dyDescent="0.25">
      <c r="A495" s="18" t="s">
        <v>618</v>
      </c>
      <c r="B495" s="6">
        <v>1862.4900000000005</v>
      </c>
      <c r="C495" s="6">
        <v>2457.0199999999995</v>
      </c>
      <c r="D495" s="6">
        <v>900.6600000000002</v>
      </c>
      <c r="E495" s="6">
        <v>715.17000000000007</v>
      </c>
      <c r="F495" s="6">
        <v>919.11000000000013</v>
      </c>
      <c r="G495" s="6">
        <v>2527.0499999999988</v>
      </c>
      <c r="H495" s="6">
        <v>3802.8399999999988</v>
      </c>
      <c r="I495" s="6">
        <v>3166.2499999999977</v>
      </c>
      <c r="J495" s="6">
        <v>10786.839999999984</v>
      </c>
      <c r="K495" s="6">
        <v>20425.039999999997</v>
      </c>
      <c r="L495" s="6">
        <v>22317.770000000062</v>
      </c>
      <c r="M495" s="6">
        <v>15619.349999999986</v>
      </c>
      <c r="N495" s="6">
        <v>30560.420000000086</v>
      </c>
      <c r="O495" s="6">
        <v>18777.320000000022</v>
      </c>
      <c r="P495" s="6">
        <v>19342.940000000021</v>
      </c>
      <c r="Q495" s="6">
        <v>42262.670000000136</v>
      </c>
      <c r="R495" s="6">
        <v>55382.879000000001</v>
      </c>
      <c r="S495" s="6">
        <v>75407.294000000213</v>
      </c>
      <c r="T495" s="6">
        <v>82751.465999999637</v>
      </c>
      <c r="U495" s="6">
        <v>409984.57899999706</v>
      </c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</row>
    <row r="496" spans="1:35" x14ac:dyDescent="0.25">
      <c r="A496" s="18" t="s">
        <v>847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>
        <v>1599.34</v>
      </c>
      <c r="U496" s="6">
        <v>1599.34</v>
      </c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</row>
    <row r="497" spans="1:35" x14ac:dyDescent="0.25">
      <c r="A497" s="18" t="s">
        <v>619</v>
      </c>
      <c r="B497" s="6">
        <v>935.17999999999972</v>
      </c>
      <c r="C497" s="6">
        <v>808.75999999999988</v>
      </c>
      <c r="D497" s="6">
        <v>186.14000000000001</v>
      </c>
      <c r="E497" s="6">
        <v>563.09999999999991</v>
      </c>
      <c r="F497" s="6">
        <v>373.35</v>
      </c>
      <c r="G497" s="6">
        <v>786.42999999999984</v>
      </c>
      <c r="H497" s="6">
        <v>311.05000000000007</v>
      </c>
      <c r="I497" s="6">
        <v>162.98000000000002</v>
      </c>
      <c r="J497" s="6">
        <v>588.92000000000007</v>
      </c>
      <c r="K497" s="6">
        <v>1000.62</v>
      </c>
      <c r="L497" s="6">
        <v>657.98</v>
      </c>
      <c r="M497" s="6">
        <v>709.55000000000007</v>
      </c>
      <c r="N497" s="6">
        <v>832.7</v>
      </c>
      <c r="O497" s="6">
        <v>594.95000000000016</v>
      </c>
      <c r="P497" s="6">
        <v>774.19</v>
      </c>
      <c r="Q497" s="6">
        <v>549.75</v>
      </c>
      <c r="R497" s="6">
        <v>5213.88</v>
      </c>
      <c r="S497" s="6">
        <v>5409.9499999999989</v>
      </c>
      <c r="T497" s="6">
        <v>6974.8049999999967</v>
      </c>
      <c r="U497" s="6">
        <v>27434.28500000008</v>
      </c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</row>
    <row r="498" spans="1:35" x14ac:dyDescent="0.25">
      <c r="A498" s="18" t="s">
        <v>739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>
        <v>493.02</v>
      </c>
      <c r="S498" s="6">
        <v>986.04</v>
      </c>
      <c r="T498" s="6"/>
      <c r="U498" s="6">
        <v>1479.06</v>
      </c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</row>
    <row r="499" spans="1:35" x14ac:dyDescent="0.25">
      <c r="A499" s="18" t="s">
        <v>620</v>
      </c>
      <c r="B499" s="6">
        <v>1676.7400000000007</v>
      </c>
      <c r="C499" s="6">
        <v>952.66000000000031</v>
      </c>
      <c r="D499" s="6">
        <v>600.67000000000007</v>
      </c>
      <c r="E499" s="6">
        <v>303.60999999999996</v>
      </c>
      <c r="F499" s="6">
        <v>333.13</v>
      </c>
      <c r="G499" s="6">
        <v>935.29000000000008</v>
      </c>
      <c r="H499" s="6">
        <v>837.07000000000016</v>
      </c>
      <c r="I499" s="6">
        <v>1400.0400000000002</v>
      </c>
      <c r="J499" s="6">
        <v>4293.3999999999987</v>
      </c>
      <c r="K499" s="6">
        <v>8438.7699999999768</v>
      </c>
      <c r="L499" s="6">
        <v>6116.739999999988</v>
      </c>
      <c r="M499" s="6">
        <v>3890.0399999999981</v>
      </c>
      <c r="N499" s="6">
        <v>9977.339999999971</v>
      </c>
      <c r="O499" s="6">
        <v>5019.9799999999905</v>
      </c>
      <c r="P499" s="6">
        <v>12109.639999999987</v>
      </c>
      <c r="Q499" s="6">
        <v>28638.760000000024</v>
      </c>
      <c r="R499" s="6">
        <v>33571.233000000015</v>
      </c>
      <c r="S499" s="6">
        <v>35584.773999999903</v>
      </c>
      <c r="T499" s="6">
        <v>51576.244000000093</v>
      </c>
      <c r="U499" s="6">
        <v>206256.13100000017</v>
      </c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</row>
    <row r="500" spans="1:35" x14ac:dyDescent="0.25">
      <c r="A500" s="18" t="s">
        <v>621</v>
      </c>
      <c r="B500" s="6">
        <v>4913.3899999999858</v>
      </c>
      <c r="C500" s="6">
        <v>3009.6800000000003</v>
      </c>
      <c r="D500" s="6">
        <v>508.12000000000012</v>
      </c>
      <c r="E500" s="6">
        <v>1029.72</v>
      </c>
      <c r="F500" s="6">
        <v>1226.79</v>
      </c>
      <c r="G500" s="6">
        <v>5135.1399999999931</v>
      </c>
      <c r="H500" s="6">
        <v>4843.5999999999967</v>
      </c>
      <c r="I500" s="6">
        <v>8188.21</v>
      </c>
      <c r="J500" s="6">
        <v>16508.919999999951</v>
      </c>
      <c r="K500" s="6">
        <v>54839.420000000144</v>
      </c>
      <c r="L500" s="6">
        <v>51899.690000000039</v>
      </c>
      <c r="M500" s="6">
        <v>35695.040000000052</v>
      </c>
      <c r="N500" s="6">
        <v>69306.900000000096</v>
      </c>
      <c r="O500" s="6">
        <v>35514.740000000085</v>
      </c>
      <c r="P500" s="6">
        <v>34690.720000000016</v>
      </c>
      <c r="Q500" s="6">
        <v>64662.8</v>
      </c>
      <c r="R500" s="6">
        <v>86452.678999999669</v>
      </c>
      <c r="S500" s="6">
        <v>113355.82699999993</v>
      </c>
      <c r="T500" s="6">
        <v>138966.31000000064</v>
      </c>
      <c r="U500" s="6">
        <v>730747.69599997369</v>
      </c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</row>
    <row r="501" spans="1:35" x14ac:dyDescent="0.25">
      <c r="A501" s="18" t="s">
        <v>848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>
        <v>1599.34</v>
      </c>
      <c r="U501" s="6">
        <v>1599.34</v>
      </c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</row>
    <row r="502" spans="1:35" x14ac:dyDescent="0.25">
      <c r="A502" s="18" t="s">
        <v>622</v>
      </c>
      <c r="B502" s="6">
        <v>1528.6600000000003</v>
      </c>
      <c r="C502" s="6">
        <v>939.19000000000028</v>
      </c>
      <c r="D502" s="6">
        <v>617.82000000000005</v>
      </c>
      <c r="E502" s="6">
        <v>614.6400000000001</v>
      </c>
      <c r="F502" s="6">
        <v>434.47</v>
      </c>
      <c r="G502" s="6">
        <v>1294.8199999999995</v>
      </c>
      <c r="H502" s="6">
        <v>1466.8999999999992</v>
      </c>
      <c r="I502" s="6">
        <v>1776.0099999999998</v>
      </c>
      <c r="J502" s="6">
        <v>4590.46</v>
      </c>
      <c r="K502" s="6">
        <v>7580.5899999999765</v>
      </c>
      <c r="L502" s="6">
        <v>7568.4399999999896</v>
      </c>
      <c r="M502" s="6">
        <v>4511.9699999999984</v>
      </c>
      <c r="N502" s="6">
        <v>11876.019999999964</v>
      </c>
      <c r="O502" s="6">
        <v>5934.189999999985</v>
      </c>
      <c r="P502" s="6">
        <v>12618.299999999985</v>
      </c>
      <c r="Q502" s="6">
        <v>30890.360000000022</v>
      </c>
      <c r="R502" s="6">
        <v>36299.059000000088</v>
      </c>
      <c r="S502" s="6">
        <v>42803.120999999977</v>
      </c>
      <c r="T502" s="6">
        <v>52137.592000000201</v>
      </c>
      <c r="U502" s="6">
        <v>225482.61200000017</v>
      </c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</row>
    <row r="503" spans="1:35" x14ac:dyDescent="0.25">
      <c r="A503" s="18" t="s">
        <v>849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>
        <v>799.67</v>
      </c>
      <c r="U503" s="6">
        <v>799.67</v>
      </c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</row>
    <row r="504" spans="1:35" x14ac:dyDescent="0.25">
      <c r="A504" s="18" t="s">
        <v>623</v>
      </c>
      <c r="B504" s="6">
        <v>146.41</v>
      </c>
      <c r="C504" s="6">
        <v>62.61</v>
      </c>
      <c r="D504" s="6">
        <v>146.09</v>
      </c>
      <c r="E504" s="6"/>
      <c r="F504" s="6">
        <v>21.19</v>
      </c>
      <c r="G504" s="6">
        <v>20.87</v>
      </c>
      <c r="H504" s="6">
        <v>572.13</v>
      </c>
      <c r="I504" s="6"/>
      <c r="J504" s="6">
        <v>44.56</v>
      </c>
      <c r="K504" s="6">
        <v>135.78</v>
      </c>
      <c r="L504" s="6">
        <v>135.78</v>
      </c>
      <c r="M504" s="6">
        <v>225.95</v>
      </c>
      <c r="N504" s="6">
        <v>429.62</v>
      </c>
      <c r="O504" s="6">
        <v>66.84</v>
      </c>
      <c r="P504" s="6"/>
      <c r="Q504" s="6"/>
      <c r="R504" s="6"/>
      <c r="S504" s="6"/>
      <c r="T504" s="6"/>
      <c r="U504" s="6">
        <v>2007.8299999999995</v>
      </c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</row>
    <row r="505" spans="1:35" x14ac:dyDescent="0.25">
      <c r="A505" s="18" t="s">
        <v>624</v>
      </c>
      <c r="B505" s="6">
        <v>229.89000000000001</v>
      </c>
      <c r="C505" s="6">
        <v>62.61</v>
      </c>
      <c r="D505" s="6"/>
      <c r="E505" s="6">
        <v>20.87</v>
      </c>
      <c r="F505" s="6">
        <v>209.02</v>
      </c>
      <c r="G505" s="6"/>
      <c r="H505" s="6">
        <v>41.74</v>
      </c>
      <c r="I505" s="6"/>
      <c r="J505" s="6">
        <v>66.84</v>
      </c>
      <c r="K505" s="6"/>
      <c r="L505" s="6">
        <v>22.28</v>
      </c>
      <c r="M505" s="6">
        <v>44.56</v>
      </c>
      <c r="N505" s="6">
        <v>44.56</v>
      </c>
      <c r="O505" s="6"/>
      <c r="P505" s="6"/>
      <c r="Q505" s="6"/>
      <c r="R505" s="6"/>
      <c r="S505" s="6"/>
      <c r="T505" s="6"/>
      <c r="U505" s="6">
        <v>742.37000000000012</v>
      </c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</row>
    <row r="506" spans="1:35" x14ac:dyDescent="0.25">
      <c r="A506" s="18" t="s">
        <v>625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>
        <v>391.49999999999994</v>
      </c>
      <c r="M506" s="6">
        <v>192.20000000000002</v>
      </c>
      <c r="N506" s="6"/>
      <c r="O506" s="6"/>
      <c r="P506" s="6"/>
      <c r="Q506" s="6"/>
      <c r="R506" s="6"/>
      <c r="S506" s="6"/>
      <c r="T506" s="6"/>
      <c r="U506" s="6">
        <v>583.70000000000005</v>
      </c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</row>
    <row r="507" spans="1:35" x14ac:dyDescent="0.25">
      <c r="A507" s="18" t="s">
        <v>626</v>
      </c>
      <c r="B507" s="6"/>
      <c r="C507" s="6">
        <v>206.39000000000004</v>
      </c>
      <c r="D507" s="6">
        <v>19.489999999999998</v>
      </c>
      <c r="E507" s="6">
        <v>39.319999999999993</v>
      </c>
      <c r="F507" s="6">
        <v>104.10000000000001</v>
      </c>
      <c r="G507" s="6">
        <v>206.92</v>
      </c>
      <c r="H507" s="6">
        <v>104.99000000000001</v>
      </c>
      <c r="I507" s="6">
        <v>46.510000000000005</v>
      </c>
      <c r="J507" s="6"/>
      <c r="K507" s="6">
        <v>237.47</v>
      </c>
      <c r="L507" s="6">
        <v>208.82000000000002</v>
      </c>
      <c r="M507" s="6">
        <v>195.20000000000002</v>
      </c>
      <c r="N507" s="6">
        <v>120.52999999999999</v>
      </c>
      <c r="O507" s="6"/>
      <c r="P507" s="6"/>
      <c r="Q507" s="6"/>
      <c r="R507" s="6"/>
      <c r="S507" s="6"/>
      <c r="T507" s="6"/>
      <c r="U507" s="6">
        <v>1489.7400000000002</v>
      </c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</row>
    <row r="508" spans="1:35" x14ac:dyDescent="0.25">
      <c r="A508" s="18" t="s">
        <v>627</v>
      </c>
      <c r="B508" s="6">
        <v>1694.5700000000008</v>
      </c>
      <c r="C508" s="6">
        <v>1247.3800000000003</v>
      </c>
      <c r="D508" s="6">
        <v>755.95000000000016</v>
      </c>
      <c r="E508" s="6">
        <v>302.96999999999997</v>
      </c>
      <c r="F508" s="6">
        <v>351.56</v>
      </c>
      <c r="G508" s="6">
        <v>916.8900000000001</v>
      </c>
      <c r="H508" s="6">
        <v>1657.2199999999989</v>
      </c>
      <c r="I508" s="6">
        <v>1017.4400000000002</v>
      </c>
      <c r="J508" s="6">
        <v>4722.0599999999986</v>
      </c>
      <c r="K508" s="6">
        <v>9813.5699999999633</v>
      </c>
      <c r="L508" s="6">
        <v>8283.5299999999916</v>
      </c>
      <c r="M508" s="6">
        <v>5972.9599999999864</v>
      </c>
      <c r="N508" s="6">
        <v>11088.389999999967</v>
      </c>
      <c r="O508" s="6">
        <v>5631.4899999999889</v>
      </c>
      <c r="P508" s="6">
        <v>14426.90999999998</v>
      </c>
      <c r="Q508" s="6">
        <v>32131.060000000016</v>
      </c>
      <c r="R508" s="6">
        <v>40313.953000000154</v>
      </c>
      <c r="S508" s="6">
        <v>41524.920999999944</v>
      </c>
      <c r="T508" s="6">
        <v>52355.593000000132</v>
      </c>
      <c r="U508" s="6">
        <v>234208.41700000083</v>
      </c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</row>
    <row r="509" spans="1:35" x14ac:dyDescent="0.25">
      <c r="A509" s="18" t="s">
        <v>850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>
        <v>1599.34</v>
      </c>
      <c r="U509" s="6">
        <v>1599.34</v>
      </c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</row>
    <row r="510" spans="1:35" x14ac:dyDescent="0.25">
      <c r="A510" s="18" t="s">
        <v>628</v>
      </c>
      <c r="B510" s="6"/>
      <c r="C510" s="6"/>
      <c r="D510" s="6">
        <v>20.87</v>
      </c>
      <c r="E510" s="6"/>
      <c r="F510" s="6">
        <v>21.19</v>
      </c>
      <c r="G510" s="6">
        <v>166.96</v>
      </c>
      <c r="H510" s="6">
        <v>187.83</v>
      </c>
      <c r="I510" s="6"/>
      <c r="J510" s="6"/>
      <c r="K510" s="6"/>
      <c r="L510" s="6"/>
      <c r="M510" s="6"/>
      <c r="N510" s="6"/>
      <c r="O510" s="6"/>
      <c r="P510" s="6">
        <v>339.06</v>
      </c>
      <c r="Q510" s="6">
        <v>101.48</v>
      </c>
      <c r="R510" s="6"/>
      <c r="S510" s="6"/>
      <c r="T510" s="6"/>
      <c r="U510" s="6">
        <v>837.3900000000001</v>
      </c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</row>
    <row r="511" spans="1:35" x14ac:dyDescent="0.25">
      <c r="A511" s="18" t="s">
        <v>629</v>
      </c>
      <c r="B511" s="6">
        <v>668.72</v>
      </c>
      <c r="C511" s="6">
        <v>516</v>
      </c>
      <c r="D511" s="6">
        <v>617.28</v>
      </c>
      <c r="E511" s="6">
        <v>205.76</v>
      </c>
      <c r="F511" s="6"/>
      <c r="G511" s="6">
        <v>774.80000000000018</v>
      </c>
      <c r="H511" s="6">
        <v>462.96</v>
      </c>
      <c r="I511" s="6">
        <v>213.73</v>
      </c>
      <c r="J511" s="6">
        <v>812.34999999999991</v>
      </c>
      <c r="K511" s="6">
        <v>927.06</v>
      </c>
      <c r="L511" s="6">
        <v>750.83999999999992</v>
      </c>
      <c r="M511" s="6">
        <v>112.2</v>
      </c>
      <c r="N511" s="6">
        <v>791.56</v>
      </c>
      <c r="O511" s="6">
        <v>56.1</v>
      </c>
      <c r="P511" s="6">
        <v>322.06</v>
      </c>
      <c r="Q511" s="6">
        <v>482.51</v>
      </c>
      <c r="R511" s="6">
        <v>879.96999999999991</v>
      </c>
      <c r="S511" s="6">
        <v>3474.02</v>
      </c>
      <c r="T511" s="6">
        <v>4482.8899999999967</v>
      </c>
      <c r="U511" s="6">
        <v>16550.809999999994</v>
      </c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</row>
    <row r="512" spans="1:35" x14ac:dyDescent="0.25">
      <c r="A512" s="18" t="s">
        <v>630</v>
      </c>
      <c r="B512" s="6">
        <v>257.2</v>
      </c>
      <c r="C512" s="6">
        <v>258</v>
      </c>
      <c r="D512" s="6">
        <v>102.88</v>
      </c>
      <c r="E512" s="6">
        <v>51.44</v>
      </c>
      <c r="F512" s="6">
        <v>360.08</v>
      </c>
      <c r="G512" s="6">
        <v>670.32000000000016</v>
      </c>
      <c r="H512" s="6">
        <v>154.32</v>
      </c>
      <c r="I512" s="6"/>
      <c r="J512" s="6">
        <v>875.99999999999977</v>
      </c>
      <c r="K512" s="6">
        <v>228.78000000000003</v>
      </c>
      <c r="L512" s="6">
        <v>347.09</v>
      </c>
      <c r="M512" s="6">
        <v>178.23</v>
      </c>
      <c r="N512" s="6">
        <v>362.86</v>
      </c>
      <c r="O512" s="6"/>
      <c r="P512" s="6">
        <v>138.76</v>
      </c>
      <c r="Q512" s="6">
        <v>252.55</v>
      </c>
      <c r="R512" s="6">
        <v>197.45</v>
      </c>
      <c r="S512" s="6">
        <v>1085.5999999999999</v>
      </c>
      <c r="T512" s="6">
        <v>1419.92</v>
      </c>
      <c r="U512" s="6">
        <v>6941.4799999999932</v>
      </c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</row>
    <row r="513" spans="1:35" x14ac:dyDescent="0.25">
      <c r="A513" s="18" t="s">
        <v>631</v>
      </c>
      <c r="B513" s="6">
        <v>520.22</v>
      </c>
      <c r="C513" s="6">
        <v>480.83</v>
      </c>
      <c r="D513" s="6">
        <v>310.58</v>
      </c>
      <c r="E513" s="6">
        <v>140.31</v>
      </c>
      <c r="F513" s="6">
        <v>174.7</v>
      </c>
      <c r="G513" s="6">
        <v>243.74</v>
      </c>
      <c r="H513" s="6">
        <v>419.83</v>
      </c>
      <c r="I513" s="6">
        <v>471.34000000000003</v>
      </c>
      <c r="J513" s="6">
        <v>750.95000000000016</v>
      </c>
      <c r="K513" s="6">
        <v>633.75</v>
      </c>
      <c r="L513" s="6">
        <v>1272.1200000000003</v>
      </c>
      <c r="M513" s="6">
        <v>244.25</v>
      </c>
      <c r="N513" s="6">
        <v>579.15000000000009</v>
      </c>
      <c r="O513" s="6">
        <v>385.40000000000003</v>
      </c>
      <c r="P513" s="6">
        <v>169.87</v>
      </c>
      <c r="Q513" s="6">
        <v>356.21000000000004</v>
      </c>
      <c r="R513" s="6">
        <v>1296.5399999999995</v>
      </c>
      <c r="S513" s="6">
        <v>1847.7299999999989</v>
      </c>
      <c r="T513" s="6">
        <v>1925.5499999999988</v>
      </c>
      <c r="U513" s="6">
        <v>12223.069999999994</v>
      </c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</row>
    <row r="514" spans="1:35" x14ac:dyDescent="0.25">
      <c r="A514" s="18" t="s">
        <v>809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>
        <v>720.18</v>
      </c>
      <c r="T514" s="6"/>
      <c r="U514" s="6">
        <v>720.18</v>
      </c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</row>
    <row r="515" spans="1:35" x14ac:dyDescent="0.25">
      <c r="A515" s="18" t="s">
        <v>632</v>
      </c>
      <c r="B515" s="6">
        <v>242.64</v>
      </c>
      <c r="C515" s="6">
        <v>68.490000000000009</v>
      </c>
      <c r="D515" s="6">
        <v>67.94</v>
      </c>
      <c r="E515" s="6">
        <v>140.84</v>
      </c>
      <c r="F515" s="6"/>
      <c r="G515" s="6">
        <v>384.34</v>
      </c>
      <c r="H515" s="6"/>
      <c r="I515" s="6"/>
      <c r="J515" s="6">
        <v>236.88</v>
      </c>
      <c r="K515" s="6">
        <v>397.16</v>
      </c>
      <c r="L515" s="6">
        <v>628.33999999999992</v>
      </c>
      <c r="M515" s="6"/>
      <c r="N515" s="6">
        <v>325.92</v>
      </c>
      <c r="O515" s="6">
        <v>510.18000000000006</v>
      </c>
      <c r="P515" s="6"/>
      <c r="Q515" s="6">
        <v>303.36</v>
      </c>
      <c r="R515" s="6">
        <v>827.61999999999978</v>
      </c>
      <c r="S515" s="6">
        <v>1005.7199999999998</v>
      </c>
      <c r="T515" s="6">
        <v>1134.2199999999998</v>
      </c>
      <c r="U515" s="6">
        <v>6273.649999999996</v>
      </c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</row>
    <row r="516" spans="1:35" x14ac:dyDescent="0.25">
      <c r="A516" s="18" t="s">
        <v>699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>
        <v>720.18</v>
      </c>
      <c r="Q516" s="6"/>
      <c r="R516" s="6"/>
      <c r="S516" s="6">
        <v>720.18</v>
      </c>
      <c r="T516" s="6"/>
      <c r="U516" s="6">
        <v>1440.36</v>
      </c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</row>
    <row r="517" spans="1:35" x14ac:dyDescent="0.25">
      <c r="A517" s="18" t="s">
        <v>633</v>
      </c>
      <c r="B517" s="6">
        <v>368.16</v>
      </c>
      <c r="C517" s="6">
        <v>456.3300000000001</v>
      </c>
      <c r="D517" s="6">
        <v>183.69</v>
      </c>
      <c r="E517" s="6"/>
      <c r="F517" s="6">
        <v>145.52000000000001</v>
      </c>
      <c r="G517" s="6">
        <v>209.65999999999997</v>
      </c>
      <c r="H517" s="6">
        <v>103.46000000000001</v>
      </c>
      <c r="I517" s="6">
        <v>64.56</v>
      </c>
      <c r="J517" s="6">
        <v>665.61000000000013</v>
      </c>
      <c r="K517" s="6">
        <v>950.64000000000021</v>
      </c>
      <c r="L517" s="6">
        <v>860.64000000000033</v>
      </c>
      <c r="M517" s="6">
        <v>602.08000000000015</v>
      </c>
      <c r="N517" s="6">
        <v>385.04</v>
      </c>
      <c r="O517" s="6">
        <v>751.45000000000016</v>
      </c>
      <c r="P517" s="6">
        <v>307.78000000000003</v>
      </c>
      <c r="Q517" s="6">
        <v>5020.349999999994</v>
      </c>
      <c r="R517" s="6">
        <v>4323.6799999999994</v>
      </c>
      <c r="S517" s="6">
        <v>5626.4600000000028</v>
      </c>
      <c r="T517" s="6">
        <v>4306.880000000001</v>
      </c>
      <c r="U517" s="6">
        <v>25331.990000000056</v>
      </c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</row>
    <row r="518" spans="1:35" x14ac:dyDescent="0.25">
      <c r="A518" s="18" t="s">
        <v>740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>
        <v>1611.6</v>
      </c>
      <c r="S518" s="6"/>
      <c r="T518" s="6"/>
      <c r="U518" s="6">
        <v>1611.6</v>
      </c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</row>
    <row r="519" spans="1:35" x14ac:dyDescent="0.25">
      <c r="A519" s="2" t="s">
        <v>7</v>
      </c>
      <c r="B519" s="6">
        <v>27557.870000000075</v>
      </c>
      <c r="C519" s="6">
        <v>25910.070000000043</v>
      </c>
      <c r="D519" s="6">
        <v>32955.619999999974</v>
      </c>
      <c r="E519" s="6">
        <v>28589.320000000058</v>
      </c>
      <c r="F519" s="6">
        <v>33685.240000000085</v>
      </c>
      <c r="G519" s="6">
        <v>31661.770000000128</v>
      </c>
      <c r="H519" s="6">
        <v>24637.090000000135</v>
      </c>
      <c r="I519" s="6">
        <v>29210.830000000096</v>
      </c>
      <c r="J519" s="6">
        <v>35544.350000000159</v>
      </c>
      <c r="K519" s="6">
        <v>64655.770000000797</v>
      </c>
      <c r="L519" s="6">
        <v>49935.710000000392</v>
      </c>
      <c r="M519" s="6">
        <v>30416.110000000081</v>
      </c>
      <c r="N519" s="6">
        <v>74450.060000000478</v>
      </c>
      <c r="O519" s="6">
        <v>72529.329999999856</v>
      </c>
      <c r="P519" s="6">
        <v>113795.13999999974</v>
      </c>
      <c r="Q519" s="6">
        <v>124502.22999999965</v>
      </c>
      <c r="R519" s="6">
        <v>168698.07999999903</v>
      </c>
      <c r="S519" s="6">
        <v>158020.91000000029</v>
      </c>
      <c r="T519" s="6">
        <v>156766.51184000078</v>
      </c>
      <c r="U519" s="6">
        <v>1283522.0118400233</v>
      </c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</row>
    <row r="520" spans="1:35" x14ac:dyDescent="0.25">
      <c r="A520" s="3" t="s">
        <v>24</v>
      </c>
      <c r="B520" s="6">
        <v>27557.870000000075</v>
      </c>
      <c r="C520" s="6">
        <v>25910.070000000043</v>
      </c>
      <c r="D520" s="6">
        <v>32955.619999999974</v>
      </c>
      <c r="E520" s="6">
        <v>28589.320000000058</v>
      </c>
      <c r="F520" s="6">
        <v>33685.240000000085</v>
      </c>
      <c r="G520" s="6">
        <v>31661.770000000128</v>
      </c>
      <c r="H520" s="6">
        <v>24637.090000000135</v>
      </c>
      <c r="I520" s="6">
        <v>29210.830000000096</v>
      </c>
      <c r="J520" s="6">
        <v>35544.350000000159</v>
      </c>
      <c r="K520" s="6">
        <v>64655.770000000797</v>
      </c>
      <c r="L520" s="6">
        <v>49935.710000000392</v>
      </c>
      <c r="M520" s="6">
        <v>30416.110000000081</v>
      </c>
      <c r="N520" s="6">
        <v>74450.060000000478</v>
      </c>
      <c r="O520" s="6">
        <v>72529.329999999856</v>
      </c>
      <c r="P520" s="6">
        <v>113795.13999999974</v>
      </c>
      <c r="Q520" s="6">
        <v>124502.22999999965</v>
      </c>
      <c r="R520" s="6">
        <v>168698.07999999903</v>
      </c>
      <c r="S520" s="6">
        <v>158020.91000000029</v>
      </c>
      <c r="T520" s="6">
        <v>156766.51184000078</v>
      </c>
      <c r="U520" s="6">
        <v>1283522.0118400233</v>
      </c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</row>
    <row r="521" spans="1:35" x14ac:dyDescent="0.25">
      <c r="A521" s="18" t="s">
        <v>634</v>
      </c>
      <c r="B521" s="6">
        <v>9428.2599999999984</v>
      </c>
      <c r="C521" s="6">
        <v>547.9899999999999</v>
      </c>
      <c r="D521" s="6">
        <v>617.75999999999976</v>
      </c>
      <c r="E521" s="6">
        <v>748.51999999999975</v>
      </c>
      <c r="F521" s="6">
        <v>642.1099999999999</v>
      </c>
      <c r="G521" s="6">
        <v>967.42999999999984</v>
      </c>
      <c r="H521" s="6">
        <v>1659.3499999999997</v>
      </c>
      <c r="I521" s="6"/>
      <c r="J521" s="6"/>
      <c r="K521" s="6"/>
      <c r="L521" s="6"/>
      <c r="M521" s="6"/>
      <c r="N521" s="6"/>
      <c r="O521" s="6">
        <v>1428.08</v>
      </c>
      <c r="P521" s="6">
        <v>28.97</v>
      </c>
      <c r="Q521" s="6">
        <v>8311.6800000000021</v>
      </c>
      <c r="R521" s="6">
        <v>23310.689999999991</v>
      </c>
      <c r="S521" s="6">
        <v>12243.760000000002</v>
      </c>
      <c r="T521" s="6">
        <v>29141.230000000003</v>
      </c>
      <c r="U521" s="6">
        <v>89075.829999999725</v>
      </c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</row>
    <row r="522" spans="1:35" x14ac:dyDescent="0.25">
      <c r="A522" s="18" t="s">
        <v>635</v>
      </c>
      <c r="B522" s="6"/>
      <c r="C522" s="6"/>
      <c r="D522" s="6"/>
      <c r="E522" s="6"/>
      <c r="F522" s="6"/>
      <c r="G522" s="6"/>
      <c r="H522" s="6"/>
      <c r="I522" s="6">
        <v>2444.71</v>
      </c>
      <c r="J522" s="6">
        <v>1647.7199999999996</v>
      </c>
      <c r="K522" s="6">
        <v>12743.029999999982</v>
      </c>
      <c r="L522" s="6">
        <v>8513.1999999999971</v>
      </c>
      <c r="M522" s="6">
        <v>4900.5199999999904</v>
      </c>
      <c r="N522" s="6">
        <v>14386.120000000012</v>
      </c>
      <c r="O522" s="6">
        <v>7163.609999999996</v>
      </c>
      <c r="P522" s="6">
        <v>18466.199999999972</v>
      </c>
      <c r="Q522" s="6">
        <v>20816.729999999985</v>
      </c>
      <c r="R522" s="6">
        <v>19126.279999999992</v>
      </c>
      <c r="S522" s="6">
        <v>25248.580000000016</v>
      </c>
      <c r="T522" s="6">
        <v>27880.030000000061</v>
      </c>
      <c r="U522" s="6">
        <v>163336.73000000088</v>
      </c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</row>
    <row r="523" spans="1:35" x14ac:dyDescent="0.25">
      <c r="A523" s="18" t="s">
        <v>851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>
        <v>1555.8</v>
      </c>
      <c r="U523" s="6">
        <v>1555.8</v>
      </c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</row>
    <row r="524" spans="1:35" x14ac:dyDescent="0.25">
      <c r="A524" s="18" t="s">
        <v>636</v>
      </c>
      <c r="B524" s="6">
        <v>1976.1600000000003</v>
      </c>
      <c r="C524" s="6">
        <v>16863.560000000005</v>
      </c>
      <c r="D524" s="6">
        <v>28366.689999999991</v>
      </c>
      <c r="E524" s="6">
        <v>2097.4200000000014</v>
      </c>
      <c r="F524" s="6">
        <v>5561.0800000000381</v>
      </c>
      <c r="G524" s="6">
        <v>5666.4400000000251</v>
      </c>
      <c r="H524" s="6">
        <v>3312.5699999999861</v>
      </c>
      <c r="I524" s="6">
        <v>3351.39</v>
      </c>
      <c r="J524" s="6">
        <v>3988.5600000000049</v>
      </c>
      <c r="K524" s="6">
        <v>2424.1499999999978</v>
      </c>
      <c r="L524" s="6">
        <v>2508.5400000000004</v>
      </c>
      <c r="M524" s="6">
        <v>2045.4800000000002</v>
      </c>
      <c r="N524" s="6">
        <v>2649.0599999999972</v>
      </c>
      <c r="O524" s="6">
        <v>9761.760000000002</v>
      </c>
      <c r="P524" s="6">
        <v>9867.7900000000191</v>
      </c>
      <c r="Q524" s="6">
        <v>8234.9699999999939</v>
      </c>
      <c r="R524" s="6">
        <v>12033.820000000007</v>
      </c>
      <c r="S524" s="6">
        <v>11370.25999999996</v>
      </c>
      <c r="T524" s="6">
        <v>4767.57</v>
      </c>
      <c r="U524" s="6">
        <v>136847.27000000089</v>
      </c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</row>
    <row r="525" spans="1:35" x14ac:dyDescent="0.25">
      <c r="A525" s="18" t="s">
        <v>637</v>
      </c>
      <c r="B525" s="6"/>
      <c r="C525" s="6">
        <v>4441.68</v>
      </c>
      <c r="D525" s="6">
        <v>573.12</v>
      </c>
      <c r="E525" s="6">
        <v>16656.3</v>
      </c>
      <c r="F525" s="6">
        <v>6460.819999999997</v>
      </c>
      <c r="G525" s="6">
        <v>4732.6599999999989</v>
      </c>
      <c r="H525" s="6">
        <v>2149.1999999999998</v>
      </c>
      <c r="I525" s="6">
        <v>6242.7000000000016</v>
      </c>
      <c r="J525" s="6">
        <v>3148.0500000000006</v>
      </c>
      <c r="K525" s="6">
        <v>5054.2000000000007</v>
      </c>
      <c r="L525" s="6">
        <v>2818.8199999999997</v>
      </c>
      <c r="M525" s="6">
        <v>316</v>
      </c>
      <c r="N525" s="6">
        <v>21617.980000000003</v>
      </c>
      <c r="O525" s="6">
        <v>26166.23999999998</v>
      </c>
      <c r="P525" s="6">
        <v>36624.27999999997</v>
      </c>
      <c r="Q525" s="6">
        <v>34642.590000000018</v>
      </c>
      <c r="R525" s="6">
        <v>57936.190000000133</v>
      </c>
      <c r="S525" s="6">
        <v>55336.689999999944</v>
      </c>
      <c r="T525" s="6">
        <v>35183.09184000003</v>
      </c>
      <c r="U525" s="6">
        <v>320100.61183999694</v>
      </c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</row>
    <row r="526" spans="1:35" x14ac:dyDescent="0.25">
      <c r="A526" s="18" t="s">
        <v>638</v>
      </c>
      <c r="B526" s="6">
        <v>8977.7000000000007</v>
      </c>
      <c r="C526" s="6">
        <v>363.73999999999995</v>
      </c>
      <c r="D526" s="6">
        <v>1775.7599999999995</v>
      </c>
      <c r="E526" s="6">
        <v>315.29000000000002</v>
      </c>
      <c r="F526" s="6">
        <v>1932.3599999999983</v>
      </c>
      <c r="G526" s="6">
        <v>932.40000000000032</v>
      </c>
      <c r="H526" s="6">
        <v>1367.5199999999995</v>
      </c>
      <c r="I526" s="6">
        <v>1814.4100000000024</v>
      </c>
      <c r="J526" s="6">
        <v>3799.1000000000008</v>
      </c>
      <c r="K526" s="6">
        <v>1444.4799999999998</v>
      </c>
      <c r="L526" s="6">
        <v>1096.0799999999997</v>
      </c>
      <c r="M526" s="6">
        <v>876.53999999999985</v>
      </c>
      <c r="N526" s="6">
        <v>757.28</v>
      </c>
      <c r="O526" s="6">
        <v>3215.3599999999997</v>
      </c>
      <c r="P526" s="6">
        <v>2211.66</v>
      </c>
      <c r="Q526" s="6">
        <v>4780.7799999999979</v>
      </c>
      <c r="R526" s="6">
        <v>5284.1499999999969</v>
      </c>
      <c r="S526" s="6">
        <v>6550.1099999999988</v>
      </c>
      <c r="T526" s="6">
        <v>14205.83</v>
      </c>
      <c r="U526" s="6">
        <v>61700.550000000068</v>
      </c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</row>
    <row r="527" spans="1:35" x14ac:dyDescent="0.25">
      <c r="A527" s="18" t="s">
        <v>639</v>
      </c>
      <c r="B527" s="6"/>
      <c r="C527" s="6">
        <v>746.06999999999994</v>
      </c>
      <c r="D527" s="6">
        <v>248.69</v>
      </c>
      <c r="E527" s="6">
        <v>2486.9</v>
      </c>
      <c r="F527" s="6">
        <v>1243.45</v>
      </c>
      <c r="G527" s="6">
        <v>1243.45</v>
      </c>
      <c r="H527" s="6">
        <v>248.69</v>
      </c>
      <c r="I527" s="6">
        <v>515</v>
      </c>
      <c r="J527" s="6">
        <v>506.61</v>
      </c>
      <c r="K527" s="6">
        <v>1030</v>
      </c>
      <c r="L527" s="6">
        <v>518.41999999999996</v>
      </c>
      <c r="M527" s="6"/>
      <c r="N527" s="6">
        <v>744.53</v>
      </c>
      <c r="O527" s="6">
        <v>1621.32</v>
      </c>
      <c r="P527" s="6">
        <v>4568.08</v>
      </c>
      <c r="Q527" s="6">
        <v>3744.88</v>
      </c>
      <c r="R527" s="6">
        <v>2714.37</v>
      </c>
      <c r="S527" s="6">
        <v>2693.17</v>
      </c>
      <c r="T527" s="6">
        <v>276.70999999999998</v>
      </c>
      <c r="U527" s="6">
        <v>25150.339999999989</v>
      </c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</row>
    <row r="528" spans="1:35" x14ac:dyDescent="0.25">
      <c r="A528" s="18" t="s">
        <v>640</v>
      </c>
      <c r="B528" s="6"/>
      <c r="C528" s="6"/>
      <c r="D528" s="6"/>
      <c r="E528" s="6">
        <v>44.7</v>
      </c>
      <c r="F528" s="6">
        <v>127.88</v>
      </c>
      <c r="G528" s="6">
        <v>69.38</v>
      </c>
      <c r="H528" s="6">
        <v>112.24000000000001</v>
      </c>
      <c r="I528" s="6">
        <v>23.51</v>
      </c>
      <c r="J528" s="6">
        <v>47.42</v>
      </c>
      <c r="K528" s="6">
        <v>23.51</v>
      </c>
      <c r="L528" s="6">
        <v>139.22</v>
      </c>
      <c r="M528" s="6">
        <v>212.97</v>
      </c>
      <c r="N528" s="6">
        <v>145.51</v>
      </c>
      <c r="O528" s="6">
        <v>77.489999999999995</v>
      </c>
      <c r="P528" s="6">
        <v>28.39</v>
      </c>
      <c r="Q528" s="6"/>
      <c r="R528" s="6">
        <v>21.79</v>
      </c>
      <c r="S528" s="6"/>
      <c r="T528" s="6"/>
      <c r="U528" s="6">
        <v>1074.01</v>
      </c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</row>
    <row r="529" spans="1:35" x14ac:dyDescent="0.25">
      <c r="A529" s="18" t="s">
        <v>641</v>
      </c>
      <c r="B529" s="6">
        <v>21.54</v>
      </c>
      <c r="C529" s="6"/>
      <c r="D529" s="6"/>
      <c r="E529" s="6">
        <v>23.16</v>
      </c>
      <c r="F529" s="6">
        <v>88.8</v>
      </c>
      <c r="G529" s="6">
        <v>46.269999999999996</v>
      </c>
      <c r="H529" s="6">
        <v>90.37</v>
      </c>
      <c r="I529" s="6">
        <v>70.930000000000007</v>
      </c>
      <c r="J529" s="6">
        <v>120.61999999999999</v>
      </c>
      <c r="K529" s="6">
        <v>23.51</v>
      </c>
      <c r="L529" s="6"/>
      <c r="M529" s="6"/>
      <c r="N529" s="6"/>
      <c r="O529" s="6"/>
      <c r="P529" s="6"/>
      <c r="Q529" s="6"/>
      <c r="R529" s="6"/>
      <c r="S529" s="6"/>
      <c r="T529" s="6"/>
      <c r="U529" s="6">
        <v>485.20000000000016</v>
      </c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</row>
    <row r="530" spans="1:35" x14ac:dyDescent="0.25">
      <c r="A530" s="18" t="s">
        <v>642</v>
      </c>
      <c r="B530" s="6">
        <v>462.88</v>
      </c>
      <c r="C530" s="6">
        <v>38.4</v>
      </c>
      <c r="D530" s="6">
        <v>60.540000000000006</v>
      </c>
      <c r="E530" s="6">
        <v>444.02000000000004</v>
      </c>
      <c r="F530" s="6">
        <v>1210.0499999999995</v>
      </c>
      <c r="G530" s="6">
        <v>1015.8099999999996</v>
      </c>
      <c r="H530" s="6">
        <v>1286.97</v>
      </c>
      <c r="I530" s="6">
        <v>1293.1900000000003</v>
      </c>
      <c r="J530" s="6">
        <v>1286.2700000000009</v>
      </c>
      <c r="K530" s="6">
        <v>3316.9700000000053</v>
      </c>
      <c r="L530" s="6">
        <v>2151.8499999999985</v>
      </c>
      <c r="M530" s="6">
        <v>1569.1700000000008</v>
      </c>
      <c r="N530" s="6">
        <v>2321.9700000000003</v>
      </c>
      <c r="O530" s="6">
        <v>1533.3800000000008</v>
      </c>
      <c r="P530" s="6">
        <v>2754.1600000000012</v>
      </c>
      <c r="Q530" s="6">
        <v>2245.1400000000003</v>
      </c>
      <c r="R530" s="6">
        <v>3486.8200000000047</v>
      </c>
      <c r="S530" s="6">
        <v>3713.1200000000022</v>
      </c>
      <c r="T530" s="6">
        <v>3187.8499999999981</v>
      </c>
      <c r="U530" s="6">
        <v>33378.559999999925</v>
      </c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</row>
    <row r="531" spans="1:35" x14ac:dyDescent="0.25">
      <c r="A531" s="18" t="s">
        <v>643</v>
      </c>
      <c r="B531" s="6"/>
      <c r="C531" s="6"/>
      <c r="D531" s="6"/>
      <c r="E531" s="6">
        <v>153</v>
      </c>
      <c r="F531" s="6">
        <v>153</v>
      </c>
      <c r="G531" s="6"/>
      <c r="H531" s="6">
        <v>76.5</v>
      </c>
      <c r="I531" s="6">
        <v>80.72</v>
      </c>
      <c r="J531" s="6">
        <v>163.16</v>
      </c>
      <c r="K531" s="6">
        <v>320.94</v>
      </c>
      <c r="L531" s="6"/>
      <c r="M531" s="6">
        <v>159.97999999999999</v>
      </c>
      <c r="N531" s="6">
        <v>160.13999999999999</v>
      </c>
      <c r="O531" s="6">
        <v>86.45</v>
      </c>
      <c r="P531" s="6">
        <v>1775.0300000000004</v>
      </c>
      <c r="Q531" s="6">
        <v>2020.6700000000003</v>
      </c>
      <c r="R531" s="6">
        <v>614.43999999999994</v>
      </c>
      <c r="S531" s="6">
        <v>303.26</v>
      </c>
      <c r="T531" s="6">
        <v>1295.0899999999999</v>
      </c>
      <c r="U531" s="6">
        <v>7362.3800000000037</v>
      </c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</row>
    <row r="532" spans="1:35" x14ac:dyDescent="0.25">
      <c r="A532" s="18" t="s">
        <v>644</v>
      </c>
      <c r="B532" s="6">
        <v>534.74999999999989</v>
      </c>
      <c r="C532" s="6">
        <v>696.14999999999952</v>
      </c>
      <c r="D532" s="6">
        <v>84.080000000000013</v>
      </c>
      <c r="E532" s="6">
        <v>246.62000000000003</v>
      </c>
      <c r="F532" s="6">
        <v>799.77999999999986</v>
      </c>
      <c r="G532" s="6">
        <v>755.44999999999982</v>
      </c>
      <c r="H532" s="6">
        <v>899.74999999999977</v>
      </c>
      <c r="I532" s="6">
        <v>844.29999999999984</v>
      </c>
      <c r="J532" s="6">
        <v>808.37000000000091</v>
      </c>
      <c r="K532" s="6">
        <v>1719.2800000000009</v>
      </c>
      <c r="L532" s="6">
        <v>1444.6700000000005</v>
      </c>
      <c r="M532" s="6">
        <v>1070.3100000000004</v>
      </c>
      <c r="N532" s="6">
        <v>1339.4899999999991</v>
      </c>
      <c r="O532" s="6">
        <v>1126.8300000000004</v>
      </c>
      <c r="P532" s="6">
        <v>2434.7599999999979</v>
      </c>
      <c r="Q532" s="6">
        <v>1604.4700000000009</v>
      </c>
      <c r="R532" s="6">
        <v>2890.2100000000041</v>
      </c>
      <c r="S532" s="6">
        <v>2188.0700000000002</v>
      </c>
      <c r="T532" s="6">
        <v>1843.0700000000008</v>
      </c>
      <c r="U532" s="6">
        <v>23330.409999999916</v>
      </c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</row>
    <row r="533" spans="1:35" x14ac:dyDescent="0.25">
      <c r="A533" s="18" t="s">
        <v>645</v>
      </c>
      <c r="B533" s="6"/>
      <c r="C533" s="6"/>
      <c r="D533" s="6"/>
      <c r="E533" s="6">
        <v>229.5</v>
      </c>
      <c r="F533" s="6">
        <v>76.5</v>
      </c>
      <c r="G533" s="6"/>
      <c r="H533" s="6"/>
      <c r="I533" s="6">
        <v>80.72</v>
      </c>
      <c r="J533" s="6">
        <v>163.16</v>
      </c>
      <c r="K533" s="6">
        <v>320.94</v>
      </c>
      <c r="L533" s="6">
        <v>160.13999999999999</v>
      </c>
      <c r="M533" s="6">
        <v>79.989999999999995</v>
      </c>
      <c r="N533" s="6">
        <v>80.489999999999995</v>
      </c>
      <c r="O533" s="6">
        <v>86.45</v>
      </c>
      <c r="P533" s="6">
        <v>1368.9799999999998</v>
      </c>
      <c r="Q533" s="6">
        <v>1873.9400000000003</v>
      </c>
      <c r="R533" s="6">
        <v>527.25</v>
      </c>
      <c r="S533" s="6">
        <v>773.04</v>
      </c>
      <c r="T533" s="6">
        <v>1069.2</v>
      </c>
      <c r="U533" s="6">
        <v>6890.3000000000047</v>
      </c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</row>
    <row r="534" spans="1:35" x14ac:dyDescent="0.25">
      <c r="A534" s="18" t="s">
        <v>646</v>
      </c>
      <c r="B534" s="6">
        <v>647.29999999999973</v>
      </c>
      <c r="C534" s="6">
        <v>162.82</v>
      </c>
      <c r="D534" s="6">
        <v>59.95</v>
      </c>
      <c r="E534" s="6">
        <v>344.27000000000004</v>
      </c>
      <c r="F534" s="6">
        <v>1492.69</v>
      </c>
      <c r="G534" s="6">
        <v>705.60999999999979</v>
      </c>
      <c r="H534" s="6">
        <v>507.65999999999997</v>
      </c>
      <c r="I534" s="6">
        <v>659.37000000000035</v>
      </c>
      <c r="J534" s="6">
        <v>1166.1200000000008</v>
      </c>
      <c r="K534" s="6">
        <v>1815.98</v>
      </c>
      <c r="L534" s="6">
        <v>1824.2400000000011</v>
      </c>
      <c r="M534" s="6">
        <v>1003.8300000000002</v>
      </c>
      <c r="N534" s="6">
        <v>1046.4600000000007</v>
      </c>
      <c r="O534" s="6">
        <v>1057.05</v>
      </c>
      <c r="P534" s="6">
        <v>2210.0099999999998</v>
      </c>
      <c r="Q534" s="6">
        <v>1451.7600000000004</v>
      </c>
      <c r="R534" s="6">
        <v>2247.9900000000011</v>
      </c>
      <c r="S534" s="6">
        <v>2174.0099999999998</v>
      </c>
      <c r="T534" s="6">
        <v>1751.8400000000008</v>
      </c>
      <c r="U534" s="6">
        <v>22328.95999999997</v>
      </c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</row>
    <row r="535" spans="1:35" x14ac:dyDescent="0.25">
      <c r="A535" s="18" t="s">
        <v>647</v>
      </c>
      <c r="B535" s="6"/>
      <c r="C535" s="6"/>
      <c r="D535" s="6"/>
      <c r="E535" s="6">
        <v>153</v>
      </c>
      <c r="F535" s="6">
        <v>76.5</v>
      </c>
      <c r="G535" s="6"/>
      <c r="H535" s="6">
        <v>153</v>
      </c>
      <c r="I535" s="6"/>
      <c r="J535" s="6">
        <v>325.59000000000003</v>
      </c>
      <c r="K535" s="6">
        <v>80.150000000000006</v>
      </c>
      <c r="L535" s="6">
        <v>80.150000000000006</v>
      </c>
      <c r="M535" s="6">
        <v>320.62</v>
      </c>
      <c r="N535" s="6"/>
      <c r="O535" s="6">
        <v>86.45</v>
      </c>
      <c r="P535" s="6">
        <v>1153.8700000000001</v>
      </c>
      <c r="Q535" s="6">
        <v>2020.6500000000003</v>
      </c>
      <c r="R535" s="6">
        <v>681.91</v>
      </c>
      <c r="S535" s="6">
        <v>767.68999999999994</v>
      </c>
      <c r="T535" s="6">
        <v>998.1</v>
      </c>
      <c r="U535" s="6">
        <v>6897.6800000000021</v>
      </c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</row>
    <row r="536" spans="1:35" x14ac:dyDescent="0.25">
      <c r="A536" s="18" t="s">
        <v>648</v>
      </c>
      <c r="B536" s="6">
        <v>1206.4800000000002</v>
      </c>
      <c r="C536" s="6">
        <v>45.800000000000004</v>
      </c>
      <c r="D536" s="6">
        <v>61.33</v>
      </c>
      <c r="E536" s="6">
        <v>397.70000000000005</v>
      </c>
      <c r="F536" s="6">
        <v>947.20000000000016</v>
      </c>
      <c r="G536" s="6">
        <v>722.97999999999979</v>
      </c>
      <c r="H536" s="6">
        <v>884.99999999999966</v>
      </c>
      <c r="I536" s="6">
        <v>1222.7200000000005</v>
      </c>
      <c r="J536" s="6">
        <v>1494.2000000000012</v>
      </c>
      <c r="K536" s="6">
        <v>2533.9100000000058</v>
      </c>
      <c r="L536" s="6">
        <v>1975.6999999999994</v>
      </c>
      <c r="M536" s="6">
        <v>1176.3200000000008</v>
      </c>
      <c r="N536" s="6">
        <v>2028.7999999999984</v>
      </c>
      <c r="O536" s="6">
        <v>1182.4500000000005</v>
      </c>
      <c r="P536" s="6">
        <v>2387.6</v>
      </c>
      <c r="Q536" s="6">
        <v>2421.6000000000017</v>
      </c>
      <c r="R536" s="6">
        <v>3096.4700000000043</v>
      </c>
      <c r="S536" s="6">
        <v>3222.6000000000013</v>
      </c>
      <c r="T536" s="6">
        <v>2483.73</v>
      </c>
      <c r="U536" s="6">
        <v>29492.589999999949</v>
      </c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</row>
    <row r="537" spans="1:35" x14ac:dyDescent="0.25">
      <c r="A537" s="18" t="s">
        <v>649</v>
      </c>
      <c r="B537" s="6"/>
      <c r="C537" s="6"/>
      <c r="D537" s="6"/>
      <c r="E537" s="6">
        <v>229.5</v>
      </c>
      <c r="F537" s="6">
        <v>153</v>
      </c>
      <c r="G537" s="6"/>
      <c r="H537" s="6">
        <v>235.62</v>
      </c>
      <c r="I537" s="6">
        <v>80.72</v>
      </c>
      <c r="J537" s="6">
        <v>486.79999999999995</v>
      </c>
      <c r="K537" s="6">
        <v>240.45000000000002</v>
      </c>
      <c r="L537" s="6">
        <v>160.13999999999999</v>
      </c>
      <c r="M537" s="6">
        <v>320.62</v>
      </c>
      <c r="N537" s="6">
        <v>79.989999999999995</v>
      </c>
      <c r="O537" s="6">
        <v>432.32</v>
      </c>
      <c r="P537" s="6">
        <v>1542.6699999999998</v>
      </c>
      <c r="Q537" s="6">
        <v>2102.5400000000004</v>
      </c>
      <c r="R537" s="6">
        <v>459.66</v>
      </c>
      <c r="S537" s="6">
        <v>616.47</v>
      </c>
      <c r="T537" s="6">
        <v>1510.19</v>
      </c>
      <c r="U537" s="6">
        <v>8650.6900000000023</v>
      </c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</row>
    <row r="538" spans="1:35" x14ac:dyDescent="0.25">
      <c r="A538" s="18" t="s">
        <v>650</v>
      </c>
      <c r="B538" s="6">
        <v>13.26</v>
      </c>
      <c r="C538" s="6"/>
      <c r="D538" s="6">
        <v>35.839999999999996</v>
      </c>
      <c r="E538" s="6">
        <v>207.67999999999998</v>
      </c>
      <c r="F538" s="6">
        <v>703.43</v>
      </c>
      <c r="G538" s="6">
        <v>689.03999999999974</v>
      </c>
      <c r="H538" s="6">
        <v>831.03999999999974</v>
      </c>
      <c r="I538" s="6">
        <v>732.66999999999962</v>
      </c>
      <c r="J538" s="6">
        <v>1212.9700000000012</v>
      </c>
      <c r="K538" s="6">
        <v>2469.7500000000032</v>
      </c>
      <c r="L538" s="6">
        <v>2032.5299999999984</v>
      </c>
      <c r="M538" s="6">
        <v>1010.3900000000009</v>
      </c>
      <c r="N538" s="6">
        <v>2079.4399999999996</v>
      </c>
      <c r="O538" s="6">
        <v>1270.7900000000009</v>
      </c>
      <c r="P538" s="6">
        <v>2147.3399999999983</v>
      </c>
      <c r="Q538" s="6">
        <v>1563.8000000000004</v>
      </c>
      <c r="R538" s="6">
        <v>2533.950000000003</v>
      </c>
      <c r="S538" s="6">
        <v>2876.340000000002</v>
      </c>
      <c r="T538" s="6">
        <v>2453.639999999999</v>
      </c>
      <c r="U538" s="6">
        <v>24863.899999999994</v>
      </c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</row>
    <row r="539" spans="1:35" x14ac:dyDescent="0.25">
      <c r="A539" s="18" t="s">
        <v>651</v>
      </c>
      <c r="B539" s="6"/>
      <c r="C539" s="6"/>
      <c r="D539" s="6"/>
      <c r="E539" s="6">
        <v>153</v>
      </c>
      <c r="F539" s="6">
        <v>76.5</v>
      </c>
      <c r="G539" s="6"/>
      <c r="H539" s="6">
        <v>156.06</v>
      </c>
      <c r="I539" s="6"/>
      <c r="J539" s="6">
        <v>245.6</v>
      </c>
      <c r="K539" s="6">
        <v>240.45000000000002</v>
      </c>
      <c r="L539" s="6">
        <v>160.13999999999999</v>
      </c>
      <c r="M539" s="6">
        <v>320.28000000000003</v>
      </c>
      <c r="N539" s="6"/>
      <c r="O539" s="6">
        <v>86.52</v>
      </c>
      <c r="P539" s="6">
        <v>1141.27</v>
      </c>
      <c r="Q539" s="6">
        <v>2234.9300000000003</v>
      </c>
      <c r="R539" s="6">
        <v>611.83999999999992</v>
      </c>
      <c r="S539" s="6">
        <v>478.77000000000004</v>
      </c>
      <c r="T539" s="6">
        <v>1072.8</v>
      </c>
      <c r="U539" s="6">
        <v>6978.1600000000035</v>
      </c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</row>
    <row r="540" spans="1:35" x14ac:dyDescent="0.25">
      <c r="A540" s="18" t="s">
        <v>652</v>
      </c>
      <c r="B540" s="6">
        <v>2534.4299999999926</v>
      </c>
      <c r="C540" s="6">
        <v>662.22999999999934</v>
      </c>
      <c r="D540" s="6">
        <v>501.01999999999987</v>
      </c>
      <c r="E540" s="6">
        <v>591.78</v>
      </c>
      <c r="F540" s="6">
        <v>1849.0599999999997</v>
      </c>
      <c r="G540" s="6">
        <v>2932.8500000000026</v>
      </c>
      <c r="H540" s="6">
        <v>2460.3100000000009</v>
      </c>
      <c r="I540" s="6">
        <v>2352.8299999999995</v>
      </c>
      <c r="J540" s="6">
        <v>3287.6599999999958</v>
      </c>
      <c r="K540" s="6">
        <v>5676.9300000000039</v>
      </c>
      <c r="L540" s="6">
        <v>5344.2399999999916</v>
      </c>
      <c r="M540" s="6">
        <v>3151.1000000000004</v>
      </c>
      <c r="N540" s="6">
        <v>3995.699999999993</v>
      </c>
      <c r="O540" s="6">
        <v>2713.5599999999986</v>
      </c>
      <c r="P540" s="6">
        <v>6092.2600000000066</v>
      </c>
      <c r="Q540" s="6">
        <v>4258.4300000000021</v>
      </c>
      <c r="R540" s="6">
        <v>6616.1599999999971</v>
      </c>
      <c r="S540" s="6">
        <v>7220.3499999999976</v>
      </c>
      <c r="T540" s="6">
        <v>6807.24</v>
      </c>
      <c r="U540" s="6">
        <v>69048.139999999607</v>
      </c>
    </row>
    <row r="541" spans="1:35" x14ac:dyDescent="0.25">
      <c r="A541" s="18" t="s">
        <v>653</v>
      </c>
      <c r="B541" s="6"/>
      <c r="C541" s="6"/>
      <c r="D541" s="6"/>
      <c r="E541" s="6">
        <v>229.5</v>
      </c>
      <c r="F541" s="6">
        <v>76.5</v>
      </c>
      <c r="G541" s="6">
        <v>76.5</v>
      </c>
      <c r="H541" s="6">
        <v>468.2</v>
      </c>
      <c r="I541" s="6"/>
      <c r="J541" s="6">
        <v>240.7</v>
      </c>
      <c r="K541" s="6">
        <v>481.31</v>
      </c>
      <c r="L541" s="6">
        <v>160.13999999999999</v>
      </c>
      <c r="M541" s="6">
        <v>560.91</v>
      </c>
      <c r="N541" s="6">
        <v>79.989999999999995</v>
      </c>
      <c r="O541" s="6">
        <v>86.45</v>
      </c>
      <c r="P541" s="6">
        <v>2000.1900000000005</v>
      </c>
      <c r="Q541" s="6">
        <v>3631.9399999999996</v>
      </c>
      <c r="R541" s="6">
        <v>2172.7900000000004</v>
      </c>
      <c r="S541" s="6">
        <v>835.19999999999993</v>
      </c>
      <c r="T541" s="6">
        <v>1723.49</v>
      </c>
      <c r="U541" s="6">
        <v>12823.809999999998</v>
      </c>
    </row>
    <row r="542" spans="1:35" x14ac:dyDescent="0.25">
      <c r="A542" s="18" t="s">
        <v>654</v>
      </c>
      <c r="B542" s="6"/>
      <c r="C542" s="6"/>
      <c r="D542" s="6"/>
      <c r="E542" s="6"/>
      <c r="F542" s="6"/>
      <c r="G542" s="6"/>
      <c r="H542" s="6"/>
      <c r="I542" s="6"/>
      <c r="J542" s="6"/>
      <c r="K542" s="6">
        <v>10316.240000000005</v>
      </c>
      <c r="L542" s="6">
        <v>8542.6799999999912</v>
      </c>
      <c r="M542" s="6">
        <v>3563.0200000000013</v>
      </c>
      <c r="N542" s="6">
        <v>12750.85999999997</v>
      </c>
      <c r="O542" s="6">
        <v>2443.7500000000027</v>
      </c>
      <c r="P542" s="6">
        <v>952.18</v>
      </c>
      <c r="Q542" s="6">
        <v>1690.91</v>
      </c>
      <c r="R542" s="6">
        <v>4232.480000000005</v>
      </c>
      <c r="S542" s="6">
        <v>5038.1000000000022</v>
      </c>
      <c r="T542" s="6">
        <v>6720.8600000000042</v>
      </c>
      <c r="U542" s="6">
        <v>56251.079999999536</v>
      </c>
    </row>
    <row r="543" spans="1:35" x14ac:dyDescent="0.25">
      <c r="A543" s="18" t="s">
        <v>852</v>
      </c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>
        <v>127.68</v>
      </c>
      <c r="U543" s="6">
        <v>127.68</v>
      </c>
    </row>
    <row r="544" spans="1:35" x14ac:dyDescent="0.25">
      <c r="A544" s="18" t="s">
        <v>655</v>
      </c>
      <c r="B544" s="6"/>
      <c r="C544" s="6"/>
      <c r="D544" s="6"/>
      <c r="E544" s="6"/>
      <c r="F544" s="6">
        <v>855.53000000000009</v>
      </c>
      <c r="G544" s="6">
        <v>3832.05</v>
      </c>
      <c r="H544" s="6">
        <v>652.91000000000008</v>
      </c>
      <c r="I544" s="6">
        <v>239.69</v>
      </c>
      <c r="J544" s="6">
        <v>960.49</v>
      </c>
      <c r="K544" s="6">
        <v>1141.8700000000001</v>
      </c>
      <c r="L544" s="6">
        <v>1585.25</v>
      </c>
      <c r="M544" s="6">
        <v>903.91</v>
      </c>
      <c r="N544" s="6">
        <v>2447.1400000000003</v>
      </c>
      <c r="O544" s="6">
        <v>2946.7599999999998</v>
      </c>
      <c r="P544" s="6">
        <v>1457.1</v>
      </c>
      <c r="Q544" s="6">
        <v>1306.32</v>
      </c>
      <c r="R544" s="6">
        <v>1630.2</v>
      </c>
      <c r="S544" s="6">
        <v>3462.34</v>
      </c>
      <c r="T544" s="6">
        <v>1460.71</v>
      </c>
      <c r="U544" s="6">
        <v>24882.270000000008</v>
      </c>
    </row>
    <row r="545" spans="1:21" x14ac:dyDescent="0.25">
      <c r="A545" s="18" t="s">
        <v>656</v>
      </c>
      <c r="B545" s="6"/>
      <c r="C545" s="6"/>
      <c r="D545" s="6"/>
      <c r="E545" s="6">
        <v>551.79999999999984</v>
      </c>
      <c r="F545" s="6">
        <v>4088.7500000000032</v>
      </c>
      <c r="G545" s="6">
        <v>1100.04</v>
      </c>
      <c r="H545" s="6">
        <v>1994.0899999999986</v>
      </c>
      <c r="I545" s="6">
        <v>2379.9300000000007</v>
      </c>
      <c r="J545" s="6">
        <v>2406.5900000000015</v>
      </c>
      <c r="K545" s="6">
        <v>2436.06</v>
      </c>
      <c r="L545" s="6">
        <v>1318.2600000000002</v>
      </c>
      <c r="M545" s="6">
        <v>840.80000000000018</v>
      </c>
      <c r="N545" s="6">
        <v>993.2700000000001</v>
      </c>
      <c r="O545" s="6">
        <v>1102.0300000000002</v>
      </c>
      <c r="P545" s="6">
        <v>1652.3400000000006</v>
      </c>
      <c r="Q545" s="6">
        <v>2210.5400000000009</v>
      </c>
      <c r="R545" s="6">
        <v>2697.4700000000007</v>
      </c>
      <c r="S545" s="6">
        <v>1070.92</v>
      </c>
      <c r="T545" s="6">
        <v>1062.5999999999999</v>
      </c>
      <c r="U545" s="6">
        <v>27905.489999999929</v>
      </c>
    </row>
    <row r="546" spans="1:21" x14ac:dyDescent="0.25">
      <c r="A546" s="18" t="s">
        <v>657</v>
      </c>
      <c r="B546" s="6">
        <v>1190.7200000000009</v>
      </c>
      <c r="C546" s="6">
        <v>1095.7400000000005</v>
      </c>
      <c r="D546" s="6">
        <v>240.43999999999997</v>
      </c>
      <c r="E546" s="6">
        <v>488.97</v>
      </c>
      <c r="F546" s="6">
        <v>976.50999999999976</v>
      </c>
      <c r="G546" s="6">
        <v>1343.2300000000007</v>
      </c>
      <c r="H546" s="6">
        <v>1227.67</v>
      </c>
      <c r="I546" s="6">
        <v>1639.5700000000015</v>
      </c>
      <c r="J546" s="6">
        <v>1756.2600000000014</v>
      </c>
      <c r="K546" s="6">
        <v>3587.7400000000089</v>
      </c>
      <c r="L546" s="6">
        <v>3437.1799999999994</v>
      </c>
      <c r="M546" s="6">
        <v>1730.2</v>
      </c>
      <c r="N546" s="6">
        <v>2840.4800000000009</v>
      </c>
      <c r="O546" s="6">
        <v>2643.5199999999991</v>
      </c>
      <c r="P546" s="6">
        <v>4037.4699999999966</v>
      </c>
      <c r="Q546" s="6">
        <v>3036.0100000000029</v>
      </c>
      <c r="R546" s="6">
        <v>5051.5699999999988</v>
      </c>
      <c r="S546" s="6">
        <v>3893.7900000000018</v>
      </c>
      <c r="T546" s="6">
        <v>3743.2299999999987</v>
      </c>
      <c r="U546" s="6">
        <v>43960.300000000032</v>
      </c>
    </row>
    <row r="547" spans="1:21" x14ac:dyDescent="0.25">
      <c r="A547" s="18" t="s">
        <v>658</v>
      </c>
      <c r="B547" s="6"/>
      <c r="C547" s="6"/>
      <c r="D547" s="6"/>
      <c r="E547" s="6">
        <v>229.5</v>
      </c>
      <c r="F547" s="6">
        <v>153</v>
      </c>
      <c r="G547" s="6">
        <v>232.57</v>
      </c>
      <c r="H547" s="6">
        <v>235.63</v>
      </c>
      <c r="I547" s="6"/>
      <c r="J547" s="6">
        <v>160.70999999999998</v>
      </c>
      <c r="K547" s="6">
        <v>401.66</v>
      </c>
      <c r="L547" s="6">
        <v>160.13999999999999</v>
      </c>
      <c r="M547" s="6">
        <v>80.150000000000006</v>
      </c>
      <c r="N547" s="6">
        <v>80.150000000000006</v>
      </c>
      <c r="O547" s="6">
        <v>86.45</v>
      </c>
      <c r="P547" s="6">
        <v>2058.6400000000003</v>
      </c>
      <c r="Q547" s="6">
        <v>2549.89</v>
      </c>
      <c r="R547" s="6">
        <v>753.9799999999999</v>
      </c>
      <c r="S547" s="6">
        <v>620.11999999999989</v>
      </c>
      <c r="T547" s="6">
        <v>1431.9</v>
      </c>
      <c r="U547" s="6">
        <v>9234.4899999999925</v>
      </c>
    </row>
    <row r="548" spans="1:21" x14ac:dyDescent="0.25">
      <c r="A548" s="18" t="s">
        <v>659</v>
      </c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>
        <v>52.06</v>
      </c>
      <c r="N548" s="6">
        <v>123.43</v>
      </c>
      <c r="O548" s="6">
        <v>145.19999999999999</v>
      </c>
      <c r="P548" s="6">
        <v>371.32</v>
      </c>
      <c r="Q548" s="6">
        <v>136.46</v>
      </c>
      <c r="R548" s="6">
        <v>307.14999999999998</v>
      </c>
      <c r="S548" s="6">
        <v>106.01</v>
      </c>
      <c r="T548" s="6">
        <v>130.76</v>
      </c>
      <c r="U548" s="6">
        <v>1372.3899999999999</v>
      </c>
    </row>
    <row r="549" spans="1:21" x14ac:dyDescent="0.25">
      <c r="A549" s="18" t="s">
        <v>660</v>
      </c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>
        <v>417.30999999999995</v>
      </c>
      <c r="N549" s="6">
        <v>127.09</v>
      </c>
      <c r="O549" s="6">
        <v>546.48</v>
      </c>
      <c r="P549" s="6">
        <v>497.06</v>
      </c>
      <c r="Q549" s="6">
        <v>394.83</v>
      </c>
      <c r="R549" s="6">
        <v>683.82</v>
      </c>
      <c r="S549" s="6">
        <v>409.40999999999997</v>
      </c>
      <c r="T549" s="6">
        <v>226.15</v>
      </c>
      <c r="U549" s="6">
        <v>3302.1500000000005</v>
      </c>
    </row>
    <row r="550" spans="1:21" x14ac:dyDescent="0.25">
      <c r="A550" s="18" t="s">
        <v>661</v>
      </c>
      <c r="B550" s="6">
        <v>219.67999999999998</v>
      </c>
      <c r="C550" s="6">
        <v>142.9</v>
      </c>
      <c r="D550" s="6">
        <v>71.92</v>
      </c>
      <c r="E550" s="6">
        <v>139.85999999999999</v>
      </c>
      <c r="F550" s="6">
        <v>184.81999999999996</v>
      </c>
      <c r="G550" s="6">
        <v>302.69</v>
      </c>
      <c r="H550" s="6">
        <v>325.82</v>
      </c>
      <c r="I550" s="6">
        <v>245.17999999999998</v>
      </c>
      <c r="J550" s="6">
        <v>621.78999999999985</v>
      </c>
      <c r="K550" s="6">
        <v>687.8</v>
      </c>
      <c r="L550" s="6">
        <v>292.2</v>
      </c>
      <c r="M550" s="6">
        <v>394.94</v>
      </c>
      <c r="N550" s="6">
        <v>101.84</v>
      </c>
      <c r="O550" s="6">
        <v>514.99</v>
      </c>
      <c r="P550" s="6">
        <v>292.91000000000003</v>
      </c>
      <c r="Q550" s="6">
        <v>361.65</v>
      </c>
      <c r="R550" s="6">
        <v>831.03</v>
      </c>
      <c r="S550" s="6">
        <v>178.76000000000002</v>
      </c>
      <c r="T550" s="6">
        <v>139.31</v>
      </c>
      <c r="U550" s="6">
        <v>6050.0899999999974</v>
      </c>
    </row>
    <row r="551" spans="1:21" x14ac:dyDescent="0.25">
      <c r="A551" s="18" t="s">
        <v>662</v>
      </c>
      <c r="B551" s="6"/>
      <c r="C551" s="6"/>
      <c r="D551" s="6"/>
      <c r="E551" s="6"/>
      <c r="F551" s="6">
        <v>91.2</v>
      </c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>
        <v>237.08</v>
      </c>
      <c r="S551" s="6"/>
      <c r="T551" s="6"/>
      <c r="U551" s="6">
        <v>328.28000000000003</v>
      </c>
    </row>
    <row r="552" spans="1:21" x14ac:dyDescent="0.25">
      <c r="A552" s="18" t="s">
        <v>663</v>
      </c>
      <c r="B552" s="6"/>
      <c r="C552" s="6"/>
      <c r="D552" s="6">
        <v>25.3</v>
      </c>
      <c r="E552" s="6">
        <v>68.37</v>
      </c>
      <c r="F552" s="6">
        <v>368.80000000000007</v>
      </c>
      <c r="G552" s="6">
        <v>489.94000000000005</v>
      </c>
      <c r="H552" s="6">
        <v>235.07</v>
      </c>
      <c r="I552" s="6">
        <v>76.03</v>
      </c>
      <c r="J552" s="6">
        <v>671.05</v>
      </c>
      <c r="K552" s="6">
        <v>78.009999999999991</v>
      </c>
      <c r="L552" s="6">
        <v>146.1</v>
      </c>
      <c r="M552" s="6">
        <v>226.76000000000002</v>
      </c>
      <c r="N552" s="6">
        <v>26.03</v>
      </c>
      <c r="O552" s="6">
        <v>515.75</v>
      </c>
      <c r="P552" s="6">
        <v>485.07</v>
      </c>
      <c r="Q552" s="6">
        <v>136.46</v>
      </c>
      <c r="R552" s="6">
        <v>697.66</v>
      </c>
      <c r="S552" s="6">
        <v>470.8</v>
      </c>
      <c r="T552" s="6">
        <v>75.36</v>
      </c>
      <c r="U552" s="6">
        <v>4792.5600000000004</v>
      </c>
    </row>
    <row r="553" spans="1:21" x14ac:dyDescent="0.25">
      <c r="A553" s="18" t="s">
        <v>664</v>
      </c>
      <c r="B553" s="6"/>
      <c r="C553" s="6"/>
      <c r="D553" s="6"/>
      <c r="E553" s="6">
        <v>91.2</v>
      </c>
      <c r="F553" s="6">
        <v>91.2</v>
      </c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>
        <v>118.54</v>
      </c>
      <c r="S553" s="6"/>
      <c r="T553" s="6"/>
      <c r="U553" s="6">
        <v>300.94</v>
      </c>
    </row>
    <row r="554" spans="1:21" x14ac:dyDescent="0.25">
      <c r="A554" s="18" t="s">
        <v>665</v>
      </c>
      <c r="B554" s="6">
        <v>38.979999999999997</v>
      </c>
      <c r="C554" s="6"/>
      <c r="D554" s="6">
        <v>50.6</v>
      </c>
      <c r="E554" s="6">
        <v>276.59999999999997</v>
      </c>
      <c r="F554" s="6">
        <v>182.31999999999996</v>
      </c>
      <c r="G554" s="6">
        <v>1354.7099999999996</v>
      </c>
      <c r="H554" s="6">
        <v>1013.6499999999997</v>
      </c>
      <c r="I554" s="6">
        <v>616.53999999999985</v>
      </c>
      <c r="J554" s="6">
        <v>1731.2300000000002</v>
      </c>
      <c r="K554" s="6">
        <v>1155.78</v>
      </c>
      <c r="L554" s="6">
        <v>1331.0700000000002</v>
      </c>
      <c r="M554" s="6">
        <v>1013.0199999999998</v>
      </c>
      <c r="N554" s="6">
        <v>517.07999999999993</v>
      </c>
      <c r="O554" s="6">
        <v>978.96999999999991</v>
      </c>
      <c r="P554" s="6">
        <v>482.19</v>
      </c>
      <c r="Q554" s="6">
        <v>603.32999999999993</v>
      </c>
      <c r="R554" s="6">
        <v>974.57</v>
      </c>
      <c r="S554" s="6">
        <v>1020.5600000000001</v>
      </c>
      <c r="T554" s="6">
        <v>858.33</v>
      </c>
      <c r="U554" s="6">
        <v>14199.530000000006</v>
      </c>
    </row>
    <row r="555" spans="1:21" x14ac:dyDescent="0.25">
      <c r="A555" s="18" t="s">
        <v>666</v>
      </c>
      <c r="B555" s="6"/>
      <c r="C555" s="6"/>
      <c r="D555" s="6"/>
      <c r="E555" s="6"/>
      <c r="F555" s="6">
        <v>91.2</v>
      </c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>
        <v>112.49</v>
      </c>
      <c r="R555" s="6">
        <v>349.57</v>
      </c>
      <c r="S555" s="6"/>
      <c r="T555" s="6"/>
      <c r="U555" s="6">
        <v>553.26</v>
      </c>
    </row>
    <row r="556" spans="1:21" x14ac:dyDescent="0.25">
      <c r="A556" s="18" t="s">
        <v>667</v>
      </c>
      <c r="B556" s="6"/>
      <c r="C556" s="6"/>
      <c r="D556" s="6"/>
      <c r="E556" s="6"/>
      <c r="F556" s="6">
        <v>115.50999999999999</v>
      </c>
      <c r="G556" s="6">
        <v>325.71000000000009</v>
      </c>
      <c r="H556" s="6">
        <v>139.34</v>
      </c>
      <c r="I556" s="6">
        <v>98.31</v>
      </c>
      <c r="J556" s="6">
        <v>316.93</v>
      </c>
      <c r="K556" s="6">
        <v>293.08999999999997</v>
      </c>
      <c r="L556" s="6">
        <v>121.75</v>
      </c>
      <c r="M556" s="6">
        <v>52.66</v>
      </c>
      <c r="N556" s="6">
        <v>26.32</v>
      </c>
      <c r="O556" s="6">
        <v>150.19</v>
      </c>
      <c r="P556" s="6">
        <v>219</v>
      </c>
      <c r="Q556" s="6">
        <v>54.46</v>
      </c>
      <c r="R556" s="6">
        <v>116.44999999999999</v>
      </c>
      <c r="S556" s="6"/>
      <c r="T556" s="6"/>
      <c r="U556" s="6">
        <v>2029.7199999999998</v>
      </c>
    </row>
    <row r="557" spans="1:21" x14ac:dyDescent="0.25">
      <c r="A557" s="18" t="s">
        <v>668</v>
      </c>
      <c r="B557" s="6">
        <v>129.88999999999999</v>
      </c>
      <c r="C557" s="6"/>
      <c r="D557" s="6">
        <v>25.3</v>
      </c>
      <c r="E557" s="6">
        <v>91.16</v>
      </c>
      <c r="F557" s="6">
        <v>387.43000000000006</v>
      </c>
      <c r="G557" s="6">
        <v>605.26999999999975</v>
      </c>
      <c r="H557" s="6">
        <v>839.87</v>
      </c>
      <c r="I557" s="6">
        <v>293.73999999999995</v>
      </c>
      <c r="J557" s="6">
        <v>1049.21</v>
      </c>
      <c r="K557" s="6">
        <v>888.27</v>
      </c>
      <c r="L557" s="6">
        <v>419.59000000000003</v>
      </c>
      <c r="M557" s="6">
        <v>525.36</v>
      </c>
      <c r="N557" s="6">
        <v>318.63</v>
      </c>
      <c r="O557" s="6">
        <v>543.69999999999993</v>
      </c>
      <c r="P557" s="6">
        <v>485.07</v>
      </c>
      <c r="Q557" s="6">
        <v>557.33000000000004</v>
      </c>
      <c r="R557" s="6">
        <v>592.50000000000011</v>
      </c>
      <c r="S557" s="6">
        <v>901.38</v>
      </c>
      <c r="T557" s="6">
        <v>543.9899999999999</v>
      </c>
      <c r="U557" s="6">
        <v>9197.690000000006</v>
      </c>
    </row>
    <row r="558" spans="1:21" x14ac:dyDescent="0.25">
      <c r="A558" s="18" t="s">
        <v>669</v>
      </c>
      <c r="B558" s="6"/>
      <c r="C558" s="6"/>
      <c r="D558" s="6"/>
      <c r="E558" s="6">
        <v>91.2</v>
      </c>
      <c r="F558" s="6">
        <v>91.2</v>
      </c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>
        <v>237.08</v>
      </c>
      <c r="S558" s="6"/>
      <c r="T558" s="6"/>
      <c r="U558" s="6">
        <v>419.48</v>
      </c>
    </row>
    <row r="559" spans="1:21" x14ac:dyDescent="0.25">
      <c r="A559" s="18" t="s">
        <v>670</v>
      </c>
      <c r="B559" s="6"/>
      <c r="C559" s="6"/>
      <c r="D559" s="6">
        <v>42.32</v>
      </c>
      <c r="E559" s="6">
        <v>111.38</v>
      </c>
      <c r="F559" s="6">
        <v>458.07999999999981</v>
      </c>
      <c r="G559" s="6">
        <v>380.42</v>
      </c>
      <c r="H559" s="6">
        <v>152.82999999999998</v>
      </c>
      <c r="I559" s="6">
        <v>402.81000000000006</v>
      </c>
      <c r="J559" s="6">
        <v>431.94</v>
      </c>
      <c r="K559" s="6">
        <v>497.21999999999997</v>
      </c>
      <c r="L559" s="6">
        <v>381.99</v>
      </c>
      <c r="M559" s="6">
        <v>397.85999999999996</v>
      </c>
      <c r="N559" s="6">
        <v>136.29</v>
      </c>
      <c r="O559" s="6">
        <v>261.80999999999995</v>
      </c>
      <c r="P559" s="6">
        <v>760.08000000000015</v>
      </c>
      <c r="Q559" s="6">
        <v>884.21999999999969</v>
      </c>
      <c r="R559" s="6">
        <v>943.90000000000009</v>
      </c>
      <c r="S559" s="6">
        <v>870.07999999999993</v>
      </c>
      <c r="T559" s="6">
        <v>336.53999999999996</v>
      </c>
      <c r="U559" s="6">
        <v>7449.7699999999904</v>
      </c>
    </row>
    <row r="560" spans="1:21" x14ac:dyDescent="0.25">
      <c r="A560" s="18" t="s">
        <v>671</v>
      </c>
      <c r="B560" s="6"/>
      <c r="C560" s="6"/>
      <c r="D560" s="6"/>
      <c r="E560" s="6">
        <v>92.11</v>
      </c>
      <c r="F560" s="6">
        <v>183.04000000000002</v>
      </c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>
        <v>619.91999999999996</v>
      </c>
      <c r="R560" s="6">
        <v>432.61</v>
      </c>
      <c r="S560" s="6">
        <v>103.32</v>
      </c>
      <c r="T560" s="6">
        <v>104.04</v>
      </c>
      <c r="U560" s="6">
        <v>1535.0399999999997</v>
      </c>
    </row>
    <row r="561" spans="1:21" x14ac:dyDescent="0.25">
      <c r="A561" s="18" t="s">
        <v>672</v>
      </c>
      <c r="B561" s="6"/>
      <c r="C561" s="6"/>
      <c r="D561" s="6"/>
      <c r="E561" s="6">
        <v>46.04</v>
      </c>
      <c r="F561" s="6">
        <v>206.31000000000003</v>
      </c>
      <c r="G561" s="6">
        <v>91.789999999999992</v>
      </c>
      <c r="H561" s="6">
        <v>46.04</v>
      </c>
      <c r="I561" s="6">
        <v>192.87</v>
      </c>
      <c r="J561" s="6">
        <v>291.95999999999992</v>
      </c>
      <c r="K561" s="6">
        <v>120.87</v>
      </c>
      <c r="L561" s="6">
        <v>23.64</v>
      </c>
      <c r="M561" s="6">
        <v>26.28</v>
      </c>
      <c r="N561" s="6">
        <v>45.75</v>
      </c>
      <c r="O561" s="6"/>
      <c r="P561" s="6"/>
      <c r="Q561" s="6"/>
      <c r="R561" s="6"/>
      <c r="S561" s="6"/>
      <c r="T561" s="6"/>
      <c r="U561" s="6">
        <v>1091.5499999999995</v>
      </c>
    </row>
    <row r="562" spans="1:21" x14ac:dyDescent="0.25">
      <c r="A562" s="18" t="s">
        <v>673</v>
      </c>
      <c r="B562" s="6"/>
      <c r="C562" s="6"/>
      <c r="D562" s="6"/>
      <c r="E562" s="6">
        <v>92.11</v>
      </c>
      <c r="F562" s="6">
        <v>183.04000000000002</v>
      </c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>
        <v>275.15000000000003</v>
      </c>
    </row>
    <row r="563" spans="1:21" x14ac:dyDescent="0.25">
      <c r="A563" s="18" t="s">
        <v>674</v>
      </c>
      <c r="B563" s="6">
        <v>127.60000000000001</v>
      </c>
      <c r="C563" s="6">
        <v>21.48</v>
      </c>
      <c r="D563" s="6"/>
      <c r="E563" s="6">
        <v>67.2</v>
      </c>
      <c r="F563" s="6">
        <v>343.57000000000011</v>
      </c>
      <c r="G563" s="6">
        <v>267.05999999999995</v>
      </c>
      <c r="H563" s="6">
        <v>445.34999999999991</v>
      </c>
      <c r="I563" s="6">
        <v>371.13000000000005</v>
      </c>
      <c r="J563" s="6">
        <v>374.19000000000005</v>
      </c>
      <c r="K563" s="6">
        <v>517.87999999999988</v>
      </c>
      <c r="L563" s="6">
        <v>491.25</v>
      </c>
      <c r="M563" s="6">
        <v>499.62</v>
      </c>
      <c r="N563" s="6">
        <v>197.85</v>
      </c>
      <c r="O563" s="6">
        <v>214.57999999999998</v>
      </c>
      <c r="P563" s="6">
        <v>848.39000000000033</v>
      </c>
      <c r="Q563" s="6">
        <v>745.84999999999991</v>
      </c>
      <c r="R563" s="6">
        <v>879.65000000000009</v>
      </c>
      <c r="S563" s="6">
        <v>1053.8100000000004</v>
      </c>
      <c r="T563" s="6">
        <v>598.55000000000007</v>
      </c>
      <c r="U563" s="6">
        <v>8065.0099999999939</v>
      </c>
    </row>
    <row r="564" spans="1:21" x14ac:dyDescent="0.25">
      <c r="A564" s="18" t="s">
        <v>675</v>
      </c>
      <c r="B564" s="6"/>
      <c r="C564" s="6"/>
      <c r="D564" s="6"/>
      <c r="E564" s="6">
        <v>92.11</v>
      </c>
      <c r="F564" s="6">
        <v>183.04000000000002</v>
      </c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>
        <v>413.28</v>
      </c>
      <c r="R564" s="6">
        <v>206.64</v>
      </c>
      <c r="S564" s="6"/>
      <c r="T564" s="6"/>
      <c r="U564" s="6">
        <v>895.06999999999994</v>
      </c>
    </row>
    <row r="565" spans="1:21" x14ac:dyDescent="0.25">
      <c r="A565" s="18" t="s">
        <v>676</v>
      </c>
      <c r="B565" s="6">
        <v>21.48</v>
      </c>
      <c r="C565" s="6"/>
      <c r="D565" s="6"/>
      <c r="E565" s="6">
        <v>46.04</v>
      </c>
      <c r="F565" s="6">
        <v>183.58</v>
      </c>
      <c r="G565" s="6">
        <v>283.79999999999995</v>
      </c>
      <c r="H565" s="6">
        <v>160.27000000000001</v>
      </c>
      <c r="I565" s="6">
        <v>288.62999999999994</v>
      </c>
      <c r="J565" s="6">
        <v>218.36999999999998</v>
      </c>
      <c r="K565" s="6">
        <v>98.16</v>
      </c>
      <c r="L565" s="6">
        <v>144.06</v>
      </c>
      <c r="M565" s="6">
        <v>140.85000000000002</v>
      </c>
      <c r="N565" s="6">
        <v>23.64</v>
      </c>
      <c r="O565" s="6">
        <v>44.22</v>
      </c>
      <c r="P565" s="6"/>
      <c r="Q565" s="6"/>
      <c r="R565" s="6"/>
      <c r="S565" s="6"/>
      <c r="T565" s="6"/>
      <c r="U565" s="6">
        <v>1653.1</v>
      </c>
    </row>
    <row r="566" spans="1:21" x14ac:dyDescent="0.25">
      <c r="A566" s="18" t="s">
        <v>677</v>
      </c>
      <c r="B566" s="6"/>
      <c r="C566" s="6"/>
      <c r="D566" s="6"/>
      <c r="E566" s="6"/>
      <c r="F566" s="6">
        <v>92.11</v>
      </c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>
        <v>92.11</v>
      </c>
    </row>
    <row r="567" spans="1:21" x14ac:dyDescent="0.25">
      <c r="A567" s="18" t="s">
        <v>678</v>
      </c>
      <c r="B567" s="6"/>
      <c r="C567" s="6"/>
      <c r="D567" s="6"/>
      <c r="E567" s="6">
        <v>91.789999999999992</v>
      </c>
      <c r="F567" s="6">
        <v>160.56</v>
      </c>
      <c r="G567" s="6">
        <v>221.89000000000001</v>
      </c>
      <c r="H567" s="6">
        <v>181.14000000000001</v>
      </c>
      <c r="I567" s="6">
        <v>259.95</v>
      </c>
      <c r="J567" s="6">
        <v>239.07000000000002</v>
      </c>
      <c r="K567" s="6">
        <v>188.54999999999995</v>
      </c>
      <c r="L567" s="6">
        <v>325.46999999999991</v>
      </c>
      <c r="M567" s="6">
        <v>264.77999999999992</v>
      </c>
      <c r="N567" s="6">
        <v>181.26</v>
      </c>
      <c r="O567" s="6">
        <v>208.36999999999998</v>
      </c>
      <c r="P567" s="6">
        <v>392.80999999999995</v>
      </c>
      <c r="Q567" s="6">
        <v>182.78999999999996</v>
      </c>
      <c r="R567" s="6">
        <v>357.34999999999991</v>
      </c>
      <c r="S567" s="6">
        <v>210.01999999999995</v>
      </c>
      <c r="T567" s="6"/>
      <c r="U567" s="6">
        <v>3465.7999999999984</v>
      </c>
    </row>
    <row r="568" spans="1:21" x14ac:dyDescent="0.25">
      <c r="A568" s="18" t="s">
        <v>679</v>
      </c>
      <c r="B568" s="6"/>
      <c r="C568" s="6"/>
      <c r="D568" s="6"/>
      <c r="E568" s="6"/>
      <c r="F568" s="6">
        <v>92.11</v>
      </c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>
        <v>206.64</v>
      </c>
      <c r="R568" s="6"/>
      <c r="S568" s="6"/>
      <c r="T568" s="6"/>
      <c r="U568" s="6">
        <v>298.75</v>
      </c>
    </row>
    <row r="569" spans="1:21" x14ac:dyDescent="0.25">
      <c r="A569" s="18" t="s">
        <v>680</v>
      </c>
      <c r="B569" s="6"/>
      <c r="C569" s="6">
        <v>54.34</v>
      </c>
      <c r="D569" s="6">
        <v>57.48</v>
      </c>
      <c r="E569" s="6">
        <v>26.76</v>
      </c>
      <c r="F569" s="6">
        <v>87.36</v>
      </c>
      <c r="G569" s="6">
        <v>111.38000000000001</v>
      </c>
      <c r="H569" s="6"/>
      <c r="I569" s="6">
        <v>120.30999999999999</v>
      </c>
      <c r="J569" s="6">
        <v>87.77</v>
      </c>
      <c r="K569" s="6">
        <v>146.35</v>
      </c>
      <c r="L569" s="6">
        <v>126.86</v>
      </c>
      <c r="M569" s="6">
        <v>191.5</v>
      </c>
      <c r="N569" s="6"/>
      <c r="O569" s="6"/>
      <c r="P569" s="6"/>
      <c r="Q569" s="6"/>
      <c r="R569" s="6"/>
      <c r="S569" s="6"/>
      <c r="T569" s="6"/>
      <c r="U569" s="6">
        <v>1010.1099999999999</v>
      </c>
    </row>
    <row r="570" spans="1:21" x14ac:dyDescent="0.25">
      <c r="A570" s="18" t="s">
        <v>681</v>
      </c>
      <c r="B570" s="6">
        <v>26.76</v>
      </c>
      <c r="C570" s="6">
        <v>27.17</v>
      </c>
      <c r="D570" s="6">
        <v>57.48</v>
      </c>
      <c r="E570" s="6">
        <v>26.76</v>
      </c>
      <c r="F570" s="6">
        <v>164.26</v>
      </c>
      <c r="G570" s="6">
        <v>162.94999999999999</v>
      </c>
      <c r="H570" s="6">
        <v>87.36</v>
      </c>
      <c r="I570" s="6">
        <v>176.25</v>
      </c>
      <c r="J570" s="6">
        <v>88.11</v>
      </c>
      <c r="K570" s="6">
        <v>140.28</v>
      </c>
      <c r="L570" s="6"/>
      <c r="M570" s="6"/>
      <c r="N570" s="6"/>
      <c r="O570" s="6"/>
      <c r="P570" s="6"/>
      <c r="Q570" s="6"/>
      <c r="R570" s="6"/>
      <c r="S570" s="6"/>
      <c r="T570" s="6"/>
      <c r="U570" s="6">
        <v>957.38</v>
      </c>
    </row>
    <row r="571" spans="1:21" x14ac:dyDescent="0.25">
      <c r="A571" s="18" t="s">
        <v>682</v>
      </c>
      <c r="B571" s="6"/>
      <c r="C571" s="6"/>
      <c r="D571" s="6"/>
      <c r="E571" s="6">
        <v>116.5</v>
      </c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>
        <v>337.35</v>
      </c>
      <c r="R571" s="6"/>
      <c r="S571" s="6"/>
      <c r="T571" s="6"/>
      <c r="U571" s="6">
        <v>453.85</v>
      </c>
    </row>
    <row r="572" spans="1:21" x14ac:dyDescent="0.25">
      <c r="A572" s="2" t="s">
        <v>2</v>
      </c>
      <c r="B572" s="6">
        <v>537890.43000000424</v>
      </c>
      <c r="C572" s="6">
        <v>783347.25999999058</v>
      </c>
      <c r="D572" s="6">
        <v>971990.77999997535</v>
      </c>
      <c r="E572" s="6">
        <v>1354437.990000078</v>
      </c>
      <c r="F572" s="6">
        <v>2843205.4099999224</v>
      </c>
      <c r="G572" s="6">
        <v>3870785.0699998378</v>
      </c>
      <c r="H572" s="6">
        <v>3961718.9000000688</v>
      </c>
      <c r="I572" s="6">
        <v>5266232.5200003106</v>
      </c>
      <c r="J572" s="6">
        <v>7267323.1699994607</v>
      </c>
      <c r="K572" s="6">
        <v>7257024.9599998584</v>
      </c>
      <c r="L572" s="6">
        <v>8512001.0899997316</v>
      </c>
      <c r="M572" s="6">
        <v>6425576.4400001755</v>
      </c>
      <c r="N572" s="6">
        <v>6087835.6700004712</v>
      </c>
      <c r="O572" s="6">
        <v>6728017.5300003123</v>
      </c>
      <c r="P572" s="6">
        <v>6925064.0648506666</v>
      </c>
      <c r="Q572" s="6">
        <v>7271619.4302205211</v>
      </c>
      <c r="R572" s="6">
        <v>9622862.7628697567</v>
      </c>
      <c r="S572" s="6">
        <v>11690636.439741688</v>
      </c>
      <c r="T572" s="6">
        <v>9509983.1899004895</v>
      </c>
      <c r="U572" s="6">
        <v>106887553.10758016</v>
      </c>
    </row>
    <row r="573" spans="1:2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1:2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1:2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1:2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1:18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1:18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1:18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1:18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1:18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1:18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1:18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1:18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1:18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1:18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1:18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1:18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1:18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1:18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1:18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1:18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1:18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1:18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1:18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1:18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1:18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1:18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1:18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1:18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1:18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1:18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1:18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1:18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1:18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1:18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1:18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1:18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1:18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1:18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1:18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1:18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1:18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1:18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1:18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1:18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1:18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1:18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1:18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1:18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1:18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1:18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1:18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1:18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1:18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1:18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1:18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1:18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1:18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1:18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1:18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1:18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1:18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1:18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1:18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1:18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1:18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1:18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1:18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1:18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1:18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1:18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1:18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1:18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1:18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1:18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1:18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1:18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1:18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1:18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1:18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1:18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1:18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1:18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1:18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1:18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1:18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1:18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1:18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1:18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1:18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1:18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1:18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1:18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1:18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1:18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1:18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1:18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1:18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1:18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1:18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1:18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1:18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1:18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1:18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1:18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1:18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1:18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1:18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1:18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1:18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1:18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1:18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1:18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1:18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1:18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1:18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1:18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1:18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1:18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1:18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1:18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1:18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1:18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1:18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1:18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1:18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1:18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1:18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1:18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1:18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1:18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1:18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1:18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1:18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1:18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1:18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1:18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1:18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1:18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1:18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1:18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1:18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1:18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1:18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1:18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1:18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1:18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1:18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1:18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  <row r="721" spans="1:18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</row>
    <row r="722" spans="1:18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</row>
    <row r="723" spans="1:18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</row>
    <row r="724" spans="1:18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</row>
    <row r="725" spans="1:18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</row>
    <row r="726" spans="1:18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</row>
    <row r="727" spans="1:18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</row>
    <row r="728" spans="1:18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</row>
    <row r="729" spans="1:18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</row>
    <row r="730" spans="1:18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</row>
    <row r="731" spans="1:18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</row>
    <row r="732" spans="1:18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</row>
    <row r="733" spans="1:18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</row>
    <row r="734" spans="1:18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</row>
    <row r="735" spans="1:18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</row>
    <row r="736" spans="1:18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</row>
    <row r="737" spans="1:18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</row>
    <row r="738" spans="1:18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</row>
    <row r="739" spans="1:18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</row>
    <row r="740" spans="1:18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</row>
    <row r="741" spans="1:18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</row>
    <row r="742" spans="1:18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</row>
    <row r="743" spans="1:18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</row>
    <row r="744" spans="1:18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</row>
    <row r="745" spans="1:18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</row>
    <row r="746" spans="1:18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</row>
    <row r="747" spans="1:18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</row>
    <row r="748" spans="1:18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</row>
    <row r="749" spans="1:18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</row>
    <row r="750" spans="1:18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</row>
    <row r="751" spans="1:18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</row>
    <row r="752" spans="1:18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</row>
    <row r="753" spans="1:18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</row>
    <row r="754" spans="1:18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</row>
    <row r="755" spans="1:18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</row>
    <row r="756" spans="1:18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</row>
    <row r="757" spans="1:18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</row>
    <row r="758" spans="1:18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</row>
    <row r="759" spans="1:18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</row>
    <row r="760" spans="1:18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</row>
    <row r="761" spans="1:18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</row>
    <row r="762" spans="1:18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</row>
    <row r="763" spans="1:18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</row>
    <row r="764" spans="1:18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</row>
    <row r="765" spans="1:18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</row>
    <row r="766" spans="1:18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</row>
    <row r="767" spans="1:18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</row>
    <row r="768" spans="1:18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</row>
    <row r="769" spans="1:18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</row>
    <row r="770" spans="1:18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</row>
    <row r="771" spans="1:18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</row>
    <row r="772" spans="1:18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</row>
    <row r="773" spans="1:18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</row>
    <row r="774" spans="1:18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</row>
    <row r="775" spans="1:18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</row>
    <row r="776" spans="1:18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</row>
    <row r="777" spans="1:18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</row>
    <row r="778" spans="1:18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</row>
    <row r="779" spans="1:18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</row>
    <row r="780" spans="1:18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</row>
    <row r="781" spans="1:18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</row>
    <row r="782" spans="1:18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</row>
    <row r="783" spans="1:18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</row>
    <row r="784" spans="1:18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</row>
    <row r="785" spans="1:18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</row>
    <row r="786" spans="1:18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</row>
    <row r="787" spans="1:18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</row>
    <row r="788" spans="1:18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</row>
    <row r="789" spans="1:18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</row>
    <row r="790" spans="1:18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</row>
    <row r="791" spans="1:18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</row>
    <row r="792" spans="1:18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</row>
    <row r="793" spans="1:18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</row>
    <row r="794" spans="1:18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</row>
    <row r="795" spans="1:18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</row>
    <row r="796" spans="1:18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</row>
    <row r="797" spans="1:18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</row>
    <row r="798" spans="1:18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</row>
    <row r="799" spans="1:18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</row>
    <row r="800" spans="1:18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</row>
    <row r="801" spans="1:18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</row>
    <row r="802" spans="1:18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</row>
    <row r="803" spans="1:18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</row>
    <row r="804" spans="1:18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</row>
    <row r="805" spans="1:18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</row>
    <row r="806" spans="1:18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</row>
    <row r="807" spans="1:18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</row>
    <row r="808" spans="1:18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</row>
    <row r="809" spans="1:18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</row>
    <row r="810" spans="1:18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</row>
    <row r="811" spans="1:18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</row>
    <row r="812" spans="1:18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</row>
    <row r="813" spans="1:18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</row>
    <row r="814" spans="1:18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</row>
    <row r="815" spans="1:18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</row>
    <row r="816" spans="1:18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</row>
    <row r="817" spans="1:18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</row>
    <row r="818" spans="1:18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</row>
    <row r="819" spans="1:18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</row>
    <row r="820" spans="1:18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</row>
    <row r="821" spans="1:18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</row>
    <row r="822" spans="1:18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</row>
    <row r="823" spans="1:18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</row>
    <row r="824" spans="1:18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</row>
    <row r="825" spans="1:18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</row>
    <row r="826" spans="1:18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</row>
    <row r="827" spans="1:18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</row>
    <row r="828" spans="1:18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</row>
    <row r="829" spans="1:18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</row>
    <row r="830" spans="1:18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</row>
    <row r="831" spans="1:18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</row>
    <row r="832" spans="1:18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</row>
    <row r="833" spans="1:18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</row>
    <row r="834" spans="1:18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</row>
    <row r="835" spans="1:18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</row>
    <row r="836" spans="1:18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</row>
    <row r="837" spans="1:18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</row>
    <row r="838" spans="1:18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</row>
    <row r="839" spans="1:18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</row>
    <row r="840" spans="1:18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</row>
    <row r="841" spans="1:18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</row>
    <row r="842" spans="1:18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</row>
    <row r="843" spans="1:18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</row>
    <row r="844" spans="1:18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</row>
    <row r="845" spans="1:18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</row>
    <row r="846" spans="1:18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</row>
    <row r="847" spans="1:18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</row>
    <row r="848" spans="1:18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</row>
    <row r="849" spans="1:18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</row>
    <row r="850" spans="1:18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</row>
    <row r="851" spans="1:18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</row>
    <row r="852" spans="1:18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</row>
    <row r="853" spans="1:18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</row>
    <row r="854" spans="1:18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</row>
    <row r="855" spans="1:18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</row>
    <row r="856" spans="1:18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</row>
    <row r="857" spans="1:18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</row>
    <row r="858" spans="1:18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</row>
    <row r="859" spans="1:18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</row>
    <row r="860" spans="1:18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</row>
    <row r="861" spans="1:18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</row>
    <row r="862" spans="1:18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</row>
    <row r="863" spans="1:18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</row>
    <row r="864" spans="1:18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</row>
    <row r="865" spans="1:18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</row>
    <row r="866" spans="1:18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</row>
    <row r="867" spans="1:18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</row>
    <row r="868" spans="1:18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</row>
    <row r="869" spans="1:18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</row>
    <row r="870" spans="1:18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</row>
    <row r="871" spans="1:18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</row>
    <row r="872" spans="1:18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</row>
    <row r="873" spans="1:18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</row>
    <row r="874" spans="1:18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</row>
    <row r="875" spans="1:18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</row>
    <row r="876" spans="1:18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</row>
    <row r="877" spans="1:18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</row>
    <row r="878" spans="1:18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</row>
    <row r="879" spans="1:18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</row>
    <row r="880" spans="1:18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</row>
    <row r="881" spans="1:18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</row>
    <row r="882" spans="1:18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</row>
    <row r="883" spans="1:18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</row>
    <row r="884" spans="1:18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</row>
    <row r="885" spans="1:18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</row>
    <row r="886" spans="1:18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</row>
    <row r="887" spans="1:18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</row>
    <row r="888" spans="1:18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</row>
    <row r="889" spans="1:18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</row>
    <row r="890" spans="1:18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</row>
    <row r="891" spans="1:18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</row>
    <row r="892" spans="1:18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</row>
    <row r="893" spans="1:18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</row>
    <row r="894" spans="1:18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</row>
    <row r="895" spans="1:18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</row>
    <row r="896" spans="1:18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</row>
    <row r="897" spans="1:18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</row>
    <row r="898" spans="1:18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</row>
    <row r="899" spans="1:18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</row>
    <row r="900" spans="1:18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</row>
    <row r="901" spans="1:18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</row>
    <row r="902" spans="1:18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</row>
    <row r="903" spans="1:18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</row>
    <row r="904" spans="1:18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</row>
    <row r="905" spans="1:18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</row>
    <row r="906" spans="1:18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</row>
    <row r="907" spans="1:18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</row>
    <row r="908" spans="1:18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</row>
    <row r="909" spans="1:18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</row>
    <row r="910" spans="1:18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</row>
    <row r="911" spans="1:18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</row>
    <row r="912" spans="1:18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</row>
    <row r="913" spans="1:18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</row>
    <row r="914" spans="1:18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</row>
    <row r="915" spans="1:18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</row>
    <row r="916" spans="1:18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</row>
    <row r="917" spans="1:18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</row>
    <row r="918" spans="1:18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</row>
    <row r="919" spans="1:18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</row>
    <row r="920" spans="1:18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</row>
    <row r="921" spans="1:18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</row>
    <row r="922" spans="1:18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</row>
    <row r="923" spans="1:18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</row>
    <row r="924" spans="1:18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</row>
    <row r="925" spans="1:18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</row>
    <row r="926" spans="1:18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</row>
    <row r="927" spans="1:18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</row>
    <row r="928" spans="1:18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</row>
    <row r="929" spans="1:18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</row>
    <row r="930" spans="1:18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</row>
    <row r="931" spans="1:18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</row>
    <row r="932" spans="1:18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</row>
    <row r="933" spans="1:18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</row>
    <row r="934" spans="1:18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</row>
    <row r="935" spans="1:18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</row>
    <row r="936" spans="1:18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</row>
    <row r="937" spans="1:18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</row>
    <row r="938" spans="1:18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</row>
    <row r="939" spans="1:18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</row>
    <row r="940" spans="1:18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</row>
    <row r="941" spans="1:18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</row>
    <row r="942" spans="1:18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</row>
    <row r="943" spans="1:18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</row>
    <row r="944" spans="1:18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</row>
    <row r="945" spans="1:18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</row>
    <row r="946" spans="1:18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</row>
    <row r="947" spans="1:18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</row>
    <row r="948" spans="1:18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</row>
    <row r="949" spans="1:18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</row>
    <row r="950" spans="1:18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</row>
    <row r="951" spans="1:18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</row>
    <row r="952" spans="1:18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</row>
    <row r="953" spans="1:18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</row>
    <row r="954" spans="1:18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</row>
    <row r="955" spans="1:18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</row>
    <row r="956" spans="1:18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</row>
    <row r="957" spans="1:18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</row>
    <row r="958" spans="1:18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</row>
    <row r="959" spans="1:18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</row>
    <row r="960" spans="1:18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</row>
    <row r="961" spans="1:18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</row>
    <row r="962" spans="1:18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</row>
    <row r="963" spans="1:18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</row>
    <row r="964" spans="1:18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</row>
    <row r="965" spans="1:18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</row>
    <row r="966" spans="1:18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</row>
    <row r="967" spans="1:18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</row>
    <row r="968" spans="1:18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</row>
    <row r="969" spans="1:18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</row>
    <row r="970" spans="1:18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</row>
    <row r="971" spans="1:18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</row>
    <row r="972" spans="1:18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</row>
    <row r="973" spans="1:18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</row>
    <row r="974" spans="1:18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</row>
    <row r="975" spans="1:18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</row>
    <row r="976" spans="1:18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</row>
    <row r="977" spans="1:18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</row>
    <row r="978" spans="1:18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</row>
    <row r="979" spans="1:18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</row>
    <row r="980" spans="1:18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</row>
    <row r="981" spans="1:18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</row>
    <row r="982" spans="1:18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</row>
    <row r="983" spans="1:18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</row>
    <row r="984" spans="1:18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</row>
    <row r="985" spans="1:18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</row>
    <row r="986" spans="1:18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</row>
    <row r="987" spans="1:18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</row>
    <row r="988" spans="1:18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</row>
    <row r="989" spans="1:18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</row>
    <row r="990" spans="1:18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</row>
    <row r="991" spans="1:18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</row>
    <row r="992" spans="1:18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</row>
    <row r="993" spans="1:18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</row>
    <row r="994" spans="1:18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</row>
    <row r="995" spans="1:18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</row>
    <row r="996" spans="1:18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</row>
    <row r="997" spans="1:18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</row>
    <row r="998" spans="1:18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</row>
    <row r="999" spans="1:18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</row>
    <row r="1000" spans="1:18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</row>
    <row r="1001" spans="1:18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</row>
    <row r="1002" spans="1:18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</row>
    <row r="1003" spans="1:18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</row>
    <row r="1004" spans="1:18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</row>
    <row r="1005" spans="1:18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</row>
    <row r="1006" spans="1:18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</row>
    <row r="1007" spans="1:18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</row>
    <row r="1008" spans="1:18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</row>
    <row r="1009" spans="1:18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</row>
    <row r="1010" spans="1:18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</row>
    <row r="1011" spans="1:18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</row>
    <row r="1012" spans="1:18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</row>
    <row r="1013" spans="1:18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</row>
    <row r="1014" spans="1:18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</row>
    <row r="1015" spans="1:18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</row>
    <row r="1016" spans="1:18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</row>
    <row r="1017" spans="1:18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</row>
    <row r="1018" spans="1:18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</row>
    <row r="1019" spans="1:18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</row>
    <row r="1020" spans="1:18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</row>
    <row r="1021" spans="1:18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</row>
    <row r="1022" spans="1:18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</row>
    <row r="1023" spans="1:18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</row>
    <row r="1024" spans="1:18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</row>
    <row r="1025" spans="1:18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</row>
    <row r="1026" spans="1:18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</row>
    <row r="1027" spans="1:18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</row>
    <row r="1028" spans="1:18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</row>
    <row r="1029" spans="1:18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</row>
    <row r="1030" spans="1:18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</row>
    <row r="1031" spans="1:18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</row>
    <row r="1032" spans="1:18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</row>
    <row r="1033" spans="1:18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</row>
    <row r="1034" spans="1:18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</row>
    <row r="1035" spans="1:18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</row>
    <row r="1036" spans="1:18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</row>
    <row r="1037" spans="1:18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</row>
    <row r="1038" spans="1:18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</row>
    <row r="1039" spans="1:18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</row>
    <row r="1040" spans="1:18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</row>
    <row r="1041" spans="1:18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</row>
    <row r="1042" spans="1:18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</row>
    <row r="1043" spans="1:18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</row>
    <row r="1044" spans="1:18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</row>
    <row r="1045" spans="1:18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</row>
    <row r="1046" spans="1:18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</row>
    <row r="1047" spans="1:18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</row>
    <row r="1048" spans="1:18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</row>
    <row r="1049" spans="1:18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</row>
    <row r="1050" spans="1:18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</row>
    <row r="1051" spans="1:18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</row>
    <row r="1052" spans="1:18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</row>
    <row r="1053" spans="1:18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</row>
    <row r="1054" spans="1:18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</row>
    <row r="1055" spans="1:18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</row>
    <row r="1056" spans="1:18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</row>
    <row r="1057" spans="1:18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</row>
    <row r="1058" spans="1:18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</row>
    <row r="1059" spans="1:18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</row>
    <row r="1060" spans="1:18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</row>
    <row r="1061" spans="1:18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</row>
    <row r="1062" spans="1:18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</row>
    <row r="1063" spans="1:18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</row>
    <row r="1064" spans="1:18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</row>
    <row r="1065" spans="1:18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</row>
    <row r="1066" spans="1:18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</row>
    <row r="1067" spans="1:18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</row>
    <row r="1068" spans="1:18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1:18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1:18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1:18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1:18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1:18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1:18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1:18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1:18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1:18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1:18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1:18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1:18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1:18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1:18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1:18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1:18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1:18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1:18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1:18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1:18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1:18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1:18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1:18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1:18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1:18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1:18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1:18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1:18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1:18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1:18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1:18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1:18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1:18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1:18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1:18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1:18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1:18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1:18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1:18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1:18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1:18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1:18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1:18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1:18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1:18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1:18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1:18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1:18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1:18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1:18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1:18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1:18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1:18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1:18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1:18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1:18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1:18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1:18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1:18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1:18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1:18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1:18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1:18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1:18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1:18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1:18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1:18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1:18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1:18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1:18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1:18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1:18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1:18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1:18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1:18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1:18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1:18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1:18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1:18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1:18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1:18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1:18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1:18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1:18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1:18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1:18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1:18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1:18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1:18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1:18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1:18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1:18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1:18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1:18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1:18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1:18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1:18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1:18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1:18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1:18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1:18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1:18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1:18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1:18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1:18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1:18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1:18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1:18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1:18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1:18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1:18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1:18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1:18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1:18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1:18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1:18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1:18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</row>
    <row r="1190" spans="1:18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</row>
    <row r="1191" spans="1:18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</row>
    <row r="1192" spans="1:18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</row>
    <row r="1193" spans="1:18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</row>
    <row r="1194" spans="1:18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</row>
    <row r="1195" spans="1:18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</row>
    <row r="1196" spans="1:18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</row>
    <row r="1197" spans="1:18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</row>
    <row r="1198" spans="1:18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</row>
    <row r="1199" spans="1:18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</row>
    <row r="1200" spans="1:18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</row>
    <row r="1201" spans="1:18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</row>
    <row r="1202" spans="1:18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</row>
    <row r="1203" spans="1:18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</row>
    <row r="1204" spans="1:18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</row>
    <row r="1205" spans="1:18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</row>
    <row r="1206" spans="1:18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</row>
    <row r="1207" spans="1:18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</row>
    <row r="1208" spans="1:18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</row>
    <row r="1209" spans="1:18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</row>
    <row r="1210" spans="1:18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1:18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1:18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1:18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1:18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1:18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1:18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1:18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1:18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1:18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1:18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1:18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1:18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1:18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1:18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1:18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1:18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1:18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1:18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1:18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1:18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1:18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1:18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1:18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1:18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1:18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1:18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1:18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1:18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1:18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1:18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1:18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1:18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1:18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1:18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1:18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1:18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1:18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1:18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1:18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1:18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1:18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1:18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1:18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1:18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1:18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1:18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1:18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1:18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1:18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1:18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1:18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1:18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1:18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1:18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1:18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1:18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1:18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1:18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1:18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1:18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1:18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1:18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1:18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1:18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1:18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1:18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1:18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1:18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1:18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1:18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1:18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1:18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1:18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1:18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1:18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1:18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1:18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1:18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1:18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1:18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1:18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1:18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1:18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1:18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1:18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1:18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1:18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1:18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1:18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1:18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1:18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1:18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1:18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1:18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1:18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1:18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1:18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1:18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1:18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1:18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1:18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1:18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1:18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1:18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1:18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1:18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1:18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1:18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1:18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1:18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1:18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1:18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1:18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1:18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1:18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1:18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</row>
    <row r="1327" spans="1:18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</row>
    <row r="1328" spans="1:18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</row>
    <row r="1329" spans="1:18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</row>
    <row r="1330" spans="1:18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</row>
    <row r="1331" spans="1:18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</row>
    <row r="1332" spans="1:18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</row>
    <row r="1333" spans="1:18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</row>
    <row r="1334" spans="1:18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</row>
    <row r="1335" spans="1:18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</row>
    <row r="1336" spans="1:18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</row>
    <row r="1337" spans="1:18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</row>
    <row r="1338" spans="1:18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</row>
    <row r="1339" spans="1:18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</row>
    <row r="1340" spans="1:18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</row>
    <row r="1341" spans="1:18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</row>
    <row r="1342" spans="1:18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</row>
    <row r="1343" spans="1:18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</row>
    <row r="1344" spans="1:18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</row>
    <row r="1345" spans="1:18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</row>
    <row r="1346" spans="1:18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</row>
    <row r="1347" spans="1:18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</row>
    <row r="1348" spans="1:18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</row>
    <row r="1349" spans="1:18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</row>
    <row r="1350" spans="1:18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</row>
    <row r="1351" spans="1:18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</row>
    <row r="1352" spans="1:18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</row>
    <row r="1353" spans="1:18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</row>
    <row r="1354" spans="1:18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</row>
    <row r="1355" spans="1:18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</row>
    <row r="1356" spans="1:18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</row>
    <row r="1357" spans="1:18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</row>
    <row r="1358" spans="1:18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</row>
    <row r="1359" spans="1:18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</row>
    <row r="1360" spans="1:18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</row>
    <row r="1361" spans="1:18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</row>
    <row r="1362" spans="1:18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</row>
    <row r="1363" spans="1:18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</row>
    <row r="1364" spans="1:18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</row>
    <row r="1365" spans="1:18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</row>
    <row r="1366" spans="1:18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</row>
    <row r="1367" spans="1:18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</row>
    <row r="1368" spans="1:18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</row>
    <row r="1369" spans="1:18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</row>
    <row r="1370" spans="1:18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</row>
    <row r="1371" spans="1:18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</row>
    <row r="1372" spans="1:18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</row>
    <row r="1373" spans="1:18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</row>
    <row r="1374" spans="1:18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</row>
    <row r="1375" spans="1:18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</row>
    <row r="1376" spans="1:18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</row>
    <row r="1377" spans="1:18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</row>
    <row r="1378" spans="1:18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</row>
    <row r="1379" spans="1:18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</row>
    <row r="1380" spans="1:18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</row>
    <row r="1381" spans="1:18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</row>
    <row r="1382" spans="1:18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</row>
    <row r="1383" spans="1:18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</row>
    <row r="1384" spans="1:18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</row>
    <row r="1385" spans="1:18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</row>
    <row r="1386" spans="1:18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</row>
    <row r="1387" spans="1:18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</row>
    <row r="1388" spans="1:18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</row>
    <row r="1389" spans="1:18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</row>
    <row r="1390" spans="1:18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</row>
    <row r="1391" spans="1:18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</row>
    <row r="1392" spans="1:18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</row>
    <row r="1393" spans="1:18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</row>
    <row r="1394" spans="1:18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</row>
    <row r="1395" spans="1:18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</row>
    <row r="1396" spans="1:18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</row>
    <row r="1397" spans="1:18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</row>
    <row r="1398" spans="1:18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1:18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1:18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1:18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</row>
    <row r="1402" spans="1:18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</row>
    <row r="1403" spans="1:18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</row>
    <row r="1404" spans="1:18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</row>
    <row r="1405" spans="1:18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</row>
    <row r="1406" spans="1:18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</row>
    <row r="1407" spans="1:18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</row>
    <row r="1408" spans="1:18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</row>
    <row r="1409" spans="1:18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</row>
    <row r="1410" spans="1:18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</row>
    <row r="1411" spans="1:18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</row>
    <row r="1412" spans="1:18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</row>
    <row r="1413" spans="1:18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</row>
    <row r="1414" spans="1:18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</row>
    <row r="1415" spans="1:18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</row>
    <row r="1416" spans="1:18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</row>
    <row r="1417" spans="1:18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</row>
    <row r="1418" spans="1:18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</row>
    <row r="1419" spans="1:18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</row>
    <row r="1420" spans="1:18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</row>
    <row r="1421" spans="1:18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</row>
    <row r="1422" spans="1:18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</row>
    <row r="1423" spans="1:18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</row>
    <row r="1424" spans="1:18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</row>
    <row r="1425" spans="1:18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</row>
    <row r="1426" spans="1:18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</row>
    <row r="1427" spans="1:18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</row>
    <row r="1428" spans="1:18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</row>
    <row r="1429" spans="1:18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</row>
    <row r="1430" spans="1:18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</row>
    <row r="1431" spans="1:18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</row>
    <row r="1432" spans="1:18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</row>
    <row r="1433" spans="1:18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</row>
    <row r="1434" spans="1:18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</row>
    <row r="1435" spans="1:18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</row>
    <row r="1436" spans="1:18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</row>
    <row r="1437" spans="1:18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</row>
    <row r="1438" spans="1:18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</row>
    <row r="1439" spans="1:18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</row>
    <row r="1440" spans="1:18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</row>
    <row r="1441" spans="1:18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</row>
    <row r="1442" spans="1:18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</row>
    <row r="1443" spans="1:18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</row>
    <row r="1444" spans="1:18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</row>
    <row r="1445" spans="1:18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</row>
    <row r="1446" spans="1:18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</row>
    <row r="1447" spans="1:18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</row>
    <row r="1448" spans="1:18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</row>
    <row r="1449" spans="1:18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</row>
    <row r="1450" spans="1:18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</row>
    <row r="1451" spans="1:18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</row>
    <row r="1452" spans="1:18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</row>
    <row r="1453" spans="1:18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</row>
    <row r="1454" spans="1:18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</row>
    <row r="1455" spans="1:18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</row>
    <row r="1456" spans="1:18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</row>
    <row r="1457" spans="1:18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</row>
    <row r="1458" spans="1:18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</row>
    <row r="1459" spans="1:18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</row>
    <row r="1460" spans="1:18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</row>
    <row r="1461" spans="1:18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</row>
    <row r="1462" spans="1:18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</row>
    <row r="1463" spans="1:18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</row>
    <row r="1464" spans="1:18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</row>
    <row r="1465" spans="1:18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</row>
    <row r="1466" spans="1:18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</row>
    <row r="1467" spans="1:18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</row>
    <row r="1468" spans="1:18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</row>
    <row r="1469" spans="1:18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</row>
    <row r="1470" spans="1:18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</row>
    <row r="1471" spans="1:18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</row>
    <row r="1472" spans="1:18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</row>
    <row r="1473" spans="1:18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</row>
    <row r="1474" spans="1:18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1:18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1:18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1:18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1:18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</row>
    <row r="1479" spans="1:18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1:18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</row>
    <row r="1481" spans="1:18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</row>
    <row r="1482" spans="1:18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</row>
    <row r="1483" spans="1:18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</row>
    <row r="1484" spans="1:18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</row>
    <row r="1485" spans="1:18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</row>
    <row r="1486" spans="1:18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</row>
    <row r="1487" spans="1:18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</row>
    <row r="1488" spans="1:18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</row>
    <row r="1489" spans="1:18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</row>
    <row r="1490" spans="1:18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</row>
    <row r="1491" spans="1:18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</row>
    <row r="1492" spans="1:18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</row>
    <row r="1493" spans="1:18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</row>
    <row r="1494" spans="1:18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</row>
    <row r="1495" spans="1:18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</row>
    <row r="1496" spans="1:18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</row>
    <row r="1497" spans="1:18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</row>
    <row r="1498" spans="1:18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</row>
    <row r="1499" spans="1:18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</row>
    <row r="1500" spans="1:18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</row>
    <row r="1501" spans="1:18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</row>
    <row r="1502" spans="1:18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</row>
    <row r="1503" spans="1:18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</row>
    <row r="1504" spans="1:18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</row>
    <row r="1505" spans="1:18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</row>
    <row r="1506" spans="1:18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</row>
    <row r="1507" spans="1:18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</row>
    <row r="1508" spans="1:18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</row>
    <row r="1509" spans="1:18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</row>
    <row r="1510" spans="1:18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</row>
    <row r="1511" spans="1:18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</row>
    <row r="1512" spans="1:18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</row>
    <row r="1513" spans="1:18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</row>
    <row r="1514" spans="1:18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</row>
    <row r="1515" spans="1:18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</row>
    <row r="1516" spans="1:18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</row>
    <row r="1517" spans="1:18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</row>
    <row r="1518" spans="1:18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</row>
    <row r="1519" spans="1:18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</row>
    <row r="1520" spans="1:18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</row>
    <row r="1521" spans="1:18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</row>
    <row r="1522" spans="1:18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</row>
    <row r="1523" spans="1:18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</row>
    <row r="1524" spans="1:18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</row>
    <row r="1525" spans="1:18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</row>
    <row r="1526" spans="1:18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</row>
    <row r="1527" spans="1:18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</row>
    <row r="1528" spans="1:18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</row>
    <row r="1529" spans="1:18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</row>
    <row r="1530" spans="1:18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</row>
    <row r="1531" spans="1:18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</row>
    <row r="1532" spans="1:18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</row>
    <row r="1533" spans="1:18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</row>
    <row r="1534" spans="1:18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</row>
    <row r="1535" spans="1:18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</row>
    <row r="1536" spans="1:18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</row>
    <row r="1537" spans="1:18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</row>
    <row r="1538" spans="1:18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</row>
    <row r="1539" spans="1:18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</row>
    <row r="1540" spans="1:18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</row>
    <row r="1541" spans="1:18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</row>
    <row r="1542" spans="1:18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</row>
    <row r="1543" spans="1:18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</row>
    <row r="1544" spans="1:18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</row>
    <row r="1545" spans="1:18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</row>
    <row r="1546" spans="1:18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</row>
    <row r="1547" spans="1:18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</row>
    <row r="1548" spans="1:18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</row>
    <row r="1549" spans="1:18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</row>
    <row r="1550" spans="1:18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</row>
    <row r="1551" spans="1:18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</row>
    <row r="1552" spans="1:18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</row>
    <row r="1553" spans="1:18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</row>
    <row r="1554" spans="1:18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1:18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</row>
    <row r="1556" spans="1:18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1:18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</row>
    <row r="1558" spans="1:18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</row>
    <row r="1559" spans="1:18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</row>
    <row r="1560" spans="1:18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</row>
    <row r="1561" spans="1:18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</row>
    <row r="1562" spans="1:18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</row>
    <row r="1563" spans="1:18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</row>
    <row r="1564" spans="1:18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</row>
    <row r="1565" spans="1:18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</row>
    <row r="1566" spans="1:18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</row>
    <row r="1567" spans="1:18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</row>
    <row r="1568" spans="1:18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</row>
    <row r="1569" spans="1:18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</row>
    <row r="1570" spans="1:18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</row>
    <row r="1571" spans="1:18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</row>
    <row r="1572" spans="1:18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</row>
    <row r="1573" spans="1:18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</row>
    <row r="1574" spans="1:18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</row>
    <row r="1575" spans="1:18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</row>
    <row r="1576" spans="1:18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</row>
    <row r="1577" spans="1:18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</row>
    <row r="1578" spans="1:18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</row>
    <row r="1579" spans="1:18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</row>
    <row r="1580" spans="1:18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</row>
    <row r="1581" spans="1:18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</row>
    <row r="1582" spans="1:18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</row>
    <row r="1583" spans="1:18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</row>
    <row r="1584" spans="1:18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</row>
    <row r="1585" spans="1:18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</row>
    <row r="1586" spans="1:18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</row>
    <row r="1587" spans="1:18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</row>
    <row r="1588" spans="1:18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</row>
    <row r="1589" spans="1:18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</row>
    <row r="1590" spans="1:18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</row>
    <row r="1591" spans="1:18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</row>
    <row r="1592" spans="1:18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</row>
    <row r="1593" spans="1:18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</row>
    <row r="1594" spans="1:18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</row>
    <row r="1595" spans="1:18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</row>
    <row r="1596" spans="1:18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</row>
    <row r="1597" spans="1:18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</row>
    <row r="1598" spans="1:18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</row>
    <row r="1599" spans="1:18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</row>
    <row r="1600" spans="1:18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</row>
    <row r="1601" spans="1:18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</row>
    <row r="1602" spans="1:18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</row>
    <row r="1603" spans="1:18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</row>
    <row r="1604" spans="1:18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</row>
    <row r="1605" spans="1:18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</row>
    <row r="1606" spans="1:18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</row>
    <row r="1607" spans="1:18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</row>
    <row r="1608" spans="1:18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</row>
    <row r="1609" spans="1:18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</row>
    <row r="1610" spans="1:18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</row>
    <row r="1611" spans="1:18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</row>
    <row r="1612" spans="1:18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</row>
    <row r="1613" spans="1:18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</row>
    <row r="1614" spans="1:18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</row>
    <row r="1615" spans="1:18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</row>
    <row r="1616" spans="1:18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</row>
    <row r="1617" spans="1:18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</row>
    <row r="1618" spans="1:18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</row>
    <row r="1619" spans="1:18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</row>
    <row r="1620" spans="1:18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</row>
    <row r="1621" spans="1:18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</row>
    <row r="1622" spans="1:18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</row>
    <row r="1623" spans="1:18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</row>
    <row r="1624" spans="1:18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</row>
    <row r="1625" spans="1:18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</row>
    <row r="1626" spans="1:18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</row>
    <row r="1627" spans="1:18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</row>
    <row r="1628" spans="1:18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</row>
    <row r="1629" spans="1:18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</row>
    <row r="1630" spans="1:18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1:18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1:18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1:18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1:18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</row>
    <row r="1635" spans="1:18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1:18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</row>
    <row r="1637" spans="1:18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</row>
    <row r="1638" spans="1:18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</row>
    <row r="1639" spans="1:18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</row>
    <row r="1640" spans="1:18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</row>
    <row r="1641" spans="1:18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</row>
    <row r="1642" spans="1:18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</row>
    <row r="1643" spans="1:18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</row>
    <row r="1644" spans="1:18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</row>
    <row r="1645" spans="1:18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</row>
    <row r="1646" spans="1:18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</row>
    <row r="1647" spans="1:18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</row>
    <row r="1648" spans="1:18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</row>
    <row r="1649" spans="1:18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</row>
    <row r="1650" spans="1:18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</row>
    <row r="1651" spans="1:18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</row>
    <row r="1652" spans="1:18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</row>
    <row r="1653" spans="1:18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</row>
    <row r="1654" spans="1:18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</row>
    <row r="1655" spans="1:18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</row>
    <row r="1656" spans="1:18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</row>
    <row r="1657" spans="1:18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</row>
    <row r="1658" spans="1:18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</row>
    <row r="1659" spans="1:18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</row>
    <row r="1660" spans="1:18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</row>
    <row r="1661" spans="1:18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</row>
    <row r="1662" spans="1:18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</row>
    <row r="1663" spans="1:18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</row>
    <row r="1664" spans="1:18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</row>
    <row r="1665" spans="1:18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</row>
    <row r="1666" spans="1:18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</row>
    <row r="1667" spans="1:18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</row>
    <row r="1668" spans="1:18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</row>
    <row r="1669" spans="1:18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</row>
    <row r="1670" spans="1:18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</row>
    <row r="1671" spans="1:18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</row>
    <row r="1672" spans="1:18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</row>
    <row r="1673" spans="1:18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</row>
    <row r="1674" spans="1:18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</row>
    <row r="1675" spans="1:18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</row>
    <row r="1676" spans="1:18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</row>
    <row r="1677" spans="1:18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</row>
    <row r="1678" spans="1:18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</row>
    <row r="1679" spans="1:18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</row>
    <row r="1680" spans="1:18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</row>
    <row r="1681" spans="1:18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</row>
    <row r="1682" spans="1:18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</row>
    <row r="1683" spans="1:18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</row>
    <row r="1684" spans="1:18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</row>
    <row r="1685" spans="1:18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</row>
    <row r="1686" spans="1:18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</row>
    <row r="1687" spans="1:18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</row>
    <row r="1688" spans="1:18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</row>
    <row r="1689" spans="1:18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</row>
    <row r="1690" spans="1:18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</row>
    <row r="1691" spans="1:18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</row>
    <row r="1692" spans="1:18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</row>
    <row r="1693" spans="1:18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</row>
    <row r="1694" spans="1:18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</row>
    <row r="1695" spans="1:18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</row>
    <row r="1696" spans="1:18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</row>
    <row r="1697" spans="1:18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</row>
    <row r="1698" spans="1:18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</row>
    <row r="1699" spans="1:18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</row>
    <row r="1700" spans="1:18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</row>
    <row r="1701" spans="1:18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</row>
    <row r="1702" spans="1:18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</row>
    <row r="1703" spans="1:18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</row>
    <row r="1704" spans="1:18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</row>
    <row r="1705" spans="1:18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</row>
    <row r="1706" spans="1:18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</row>
    <row r="1707" spans="1:18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</row>
    <row r="1708" spans="1:18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</row>
    <row r="1709" spans="1:18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1:18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</row>
    <row r="1711" spans="1:18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1:18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</row>
    <row r="1713" spans="1:18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</row>
    <row r="1714" spans="1:18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</row>
    <row r="1715" spans="1:18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</row>
    <row r="1716" spans="1:18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</row>
    <row r="1717" spans="1:18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</row>
    <row r="1718" spans="1:18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</row>
    <row r="1719" spans="1:18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</row>
    <row r="1720" spans="1:18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</row>
    <row r="1721" spans="1:18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</row>
    <row r="1722" spans="1:18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</row>
    <row r="1723" spans="1:18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</row>
    <row r="1724" spans="1:18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</row>
    <row r="1725" spans="1:18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</row>
    <row r="1726" spans="1:18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</row>
    <row r="1727" spans="1:18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</row>
    <row r="1728" spans="1:18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</row>
    <row r="1729" spans="1:18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</row>
    <row r="1730" spans="1:18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</row>
    <row r="1731" spans="1:18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</row>
    <row r="1732" spans="1:18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</row>
    <row r="1733" spans="1:18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</row>
    <row r="1734" spans="1:18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</row>
    <row r="1735" spans="1:18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</row>
    <row r="1736" spans="1:18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</row>
    <row r="1737" spans="1:18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</row>
    <row r="1738" spans="1:18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</row>
    <row r="1739" spans="1:18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</row>
    <row r="1740" spans="1:18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</row>
    <row r="1741" spans="1:18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</row>
    <row r="1742" spans="1:18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</row>
    <row r="1743" spans="1:18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</row>
    <row r="1744" spans="1:18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</row>
    <row r="1745" spans="1:18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</row>
    <row r="1746" spans="1:18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</row>
    <row r="1747" spans="1:18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</row>
    <row r="1748" spans="1:18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</row>
    <row r="1749" spans="1:18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</row>
    <row r="1750" spans="1:18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</row>
    <row r="1751" spans="1:18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</row>
    <row r="1752" spans="1:18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</row>
    <row r="1753" spans="1:18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</row>
    <row r="1754" spans="1:18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</row>
    <row r="1755" spans="1:18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</row>
    <row r="1756" spans="1:18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</row>
    <row r="1757" spans="1:18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</row>
    <row r="1758" spans="1:18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</row>
    <row r="1759" spans="1:18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</row>
    <row r="1760" spans="1:18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</row>
    <row r="1761" spans="1:18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</row>
    <row r="1762" spans="1:18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</row>
    <row r="1763" spans="1:18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</row>
    <row r="1764" spans="1:18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</row>
    <row r="1765" spans="1:18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</row>
    <row r="1766" spans="1:18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</row>
    <row r="1767" spans="1:18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</row>
    <row r="1768" spans="1:18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</row>
    <row r="1769" spans="1:18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</row>
    <row r="1770" spans="1:18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</row>
    <row r="1771" spans="1:18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</row>
    <row r="1772" spans="1:18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</row>
    <row r="1773" spans="1:18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</row>
    <row r="1774" spans="1:18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</row>
    <row r="1775" spans="1:18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</row>
    <row r="1776" spans="1:18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</row>
    <row r="1777" spans="1:18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</row>
    <row r="1778" spans="1:18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</row>
    <row r="1779" spans="1:18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</row>
    <row r="1780" spans="1:18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</row>
    <row r="1781" spans="1:18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</row>
    <row r="1782" spans="1:18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</row>
    <row r="1783" spans="1:18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</row>
    <row r="1784" spans="1:18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</row>
    <row r="1785" spans="1:18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</row>
    <row r="1786" spans="1:18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1:18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</row>
    <row r="1788" spans="1:18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1:18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</row>
    <row r="1790" spans="1:18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</row>
    <row r="1791" spans="1:18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</row>
    <row r="1792" spans="1:18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</row>
    <row r="1793" spans="1:18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</row>
    <row r="1794" spans="1:18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</row>
    <row r="1795" spans="1:18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</row>
    <row r="1796" spans="1:18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</row>
    <row r="1797" spans="1:18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</row>
    <row r="1798" spans="1:18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</row>
    <row r="1799" spans="1:18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</row>
    <row r="1800" spans="1:18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</row>
    <row r="1801" spans="1:18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</row>
    <row r="1802" spans="1:18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</row>
    <row r="1803" spans="1:18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</row>
    <row r="1804" spans="1:18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</row>
    <row r="1805" spans="1:18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</row>
    <row r="1806" spans="1:18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</row>
    <row r="1807" spans="1:18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</row>
    <row r="1808" spans="1:18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</row>
    <row r="1809" spans="1:18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</row>
    <row r="1810" spans="1:18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</row>
    <row r="1811" spans="1:18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</row>
    <row r="1812" spans="1:18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</row>
    <row r="1813" spans="1:18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</row>
    <row r="1814" spans="1:18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</row>
    <row r="1815" spans="1:18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</row>
    <row r="1816" spans="1:18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</row>
    <row r="1817" spans="1:18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</row>
    <row r="1818" spans="1:18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</row>
    <row r="1819" spans="1:18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</row>
    <row r="1820" spans="1:18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</row>
    <row r="1821" spans="1:18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</row>
    <row r="1822" spans="1:18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</row>
    <row r="1823" spans="1:18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</row>
    <row r="1824" spans="1:18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</row>
    <row r="1825" spans="1:18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</row>
    <row r="1826" spans="1:18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</row>
    <row r="1827" spans="1:18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</row>
    <row r="1828" spans="1:18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</row>
    <row r="1829" spans="1:18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</row>
    <row r="1830" spans="1:18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</row>
    <row r="1831" spans="1:18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</row>
    <row r="1832" spans="1:18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</row>
    <row r="1833" spans="1:18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</row>
    <row r="1834" spans="1:18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</row>
    <row r="1835" spans="1:18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</row>
    <row r="1836" spans="1:18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</row>
    <row r="1837" spans="1:18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</row>
    <row r="1838" spans="1:18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</row>
    <row r="1839" spans="1:18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</row>
    <row r="1840" spans="1:18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</row>
    <row r="1841" spans="1:18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</row>
    <row r="1842" spans="1:18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</row>
    <row r="1843" spans="1:18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</row>
    <row r="1844" spans="1:18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</row>
    <row r="1845" spans="1:18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</row>
    <row r="1846" spans="1:18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</row>
    <row r="1847" spans="1:18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</row>
    <row r="1848" spans="1:18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</row>
    <row r="1849" spans="1:18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</row>
    <row r="1850" spans="1:18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</row>
    <row r="1851" spans="1:18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</row>
    <row r="1852" spans="1:18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</row>
    <row r="1853" spans="1:18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</row>
    <row r="1854" spans="1:18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</row>
    <row r="1855" spans="1:18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</row>
    <row r="1856" spans="1:18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</row>
    <row r="1857" spans="1:18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</row>
    <row r="1858" spans="1:18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</row>
    <row r="1859" spans="1:18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</row>
    <row r="1860" spans="1:18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</row>
    <row r="1861" spans="1:18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</row>
    <row r="1862" spans="1:18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1:18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1:18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1:18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1:18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1:18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1:18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</row>
    <row r="1869" spans="1:18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</row>
    <row r="1870" spans="1:18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</row>
    <row r="1871" spans="1:18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</row>
    <row r="1872" spans="1:18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</row>
    <row r="1873" spans="1:18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</row>
    <row r="1874" spans="1:18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</row>
    <row r="1875" spans="1:18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</row>
    <row r="1876" spans="1:18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</row>
    <row r="1877" spans="1:18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</row>
    <row r="1878" spans="1:18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</row>
    <row r="1879" spans="1:18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</row>
    <row r="1880" spans="1:18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</row>
    <row r="1881" spans="1:18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</row>
    <row r="1882" spans="1:18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</row>
    <row r="1883" spans="1:18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</row>
    <row r="1884" spans="1:18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</row>
    <row r="1885" spans="1:18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</row>
    <row r="1886" spans="1:18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</row>
    <row r="1887" spans="1:18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</row>
    <row r="1888" spans="1:18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</row>
    <row r="1889" spans="1:18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</row>
    <row r="1890" spans="1:18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</row>
    <row r="1891" spans="1:18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</row>
    <row r="1892" spans="1:18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</row>
    <row r="1893" spans="1:18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</row>
    <row r="1894" spans="1:18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</row>
    <row r="1895" spans="1:18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</row>
    <row r="1896" spans="1:18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</row>
    <row r="1897" spans="1:18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</row>
    <row r="1898" spans="1:18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</row>
    <row r="1899" spans="1:18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</row>
    <row r="1900" spans="1:18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</row>
    <row r="1901" spans="1:18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</row>
    <row r="1902" spans="1:18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</row>
    <row r="1903" spans="1:18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</row>
    <row r="1904" spans="1:18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</row>
    <row r="1905" spans="1:18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</row>
    <row r="1906" spans="1:18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</row>
    <row r="1907" spans="1:18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</row>
    <row r="1908" spans="1:18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</row>
    <row r="1909" spans="1:18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</row>
    <row r="1910" spans="1:18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</row>
    <row r="1911" spans="1:18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</row>
    <row r="1912" spans="1:18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</row>
    <row r="1913" spans="1:18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</row>
    <row r="1914" spans="1:18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</row>
    <row r="1915" spans="1:18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</row>
    <row r="1916" spans="1:18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</row>
    <row r="1917" spans="1:18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</row>
    <row r="1918" spans="1:18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</row>
    <row r="1919" spans="1:18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</row>
    <row r="1920" spans="1:18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</row>
    <row r="1921" spans="1:18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</row>
    <row r="1922" spans="1:18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</row>
    <row r="1923" spans="1:18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</row>
    <row r="1924" spans="1:18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</row>
    <row r="1925" spans="1:18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</row>
    <row r="1926" spans="1:18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</row>
    <row r="1927" spans="1:18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</row>
    <row r="1928" spans="1:18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</row>
    <row r="1929" spans="1:18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</row>
    <row r="1930" spans="1:18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</row>
    <row r="1931" spans="1:18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</row>
    <row r="1932" spans="1:18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</row>
    <row r="1933" spans="1:18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</row>
    <row r="1934" spans="1:18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</row>
    <row r="1935" spans="1:18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</row>
    <row r="1936" spans="1:18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</row>
    <row r="1937" spans="1:18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</row>
    <row r="1938" spans="1:18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</row>
    <row r="1939" spans="1:18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</row>
    <row r="1940" spans="1:18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</row>
    <row r="1941" spans="1:18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1:18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1:18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1:18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</row>
    <row r="1945" spans="1:18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</row>
    <row r="1946" spans="1:18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</row>
    <row r="1947" spans="1:18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</row>
    <row r="1948" spans="1:18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</row>
    <row r="1949" spans="1:18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</row>
    <row r="1950" spans="1:18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</row>
    <row r="1951" spans="1:18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</row>
    <row r="1952" spans="1:18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</row>
    <row r="1953" spans="1:18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</row>
    <row r="1954" spans="1:18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</row>
    <row r="1955" spans="1:18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</row>
    <row r="1956" spans="1:18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</row>
    <row r="1957" spans="1:18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</row>
    <row r="1958" spans="1:18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</row>
    <row r="1959" spans="1:18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</row>
    <row r="1960" spans="1:18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</row>
    <row r="1961" spans="1:18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</row>
    <row r="1962" spans="1:18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</row>
    <row r="1963" spans="1:18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</row>
    <row r="1964" spans="1:18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</row>
    <row r="1965" spans="1:18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</row>
    <row r="1966" spans="1:18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</row>
    <row r="1967" spans="1:18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</row>
    <row r="1968" spans="1:18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</row>
    <row r="1969" spans="1:18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</row>
    <row r="1970" spans="1:18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</row>
    <row r="1971" spans="1:18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</row>
    <row r="1972" spans="1:18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</row>
    <row r="1973" spans="1:18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</row>
    <row r="1974" spans="1:18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</row>
    <row r="1975" spans="1:18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</row>
    <row r="1976" spans="1:18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</row>
    <row r="1977" spans="1:18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</row>
    <row r="1978" spans="1:18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</row>
    <row r="1979" spans="1:18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</row>
    <row r="1980" spans="1:18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</row>
    <row r="1981" spans="1:18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</row>
    <row r="1982" spans="1:18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</row>
    <row r="1983" spans="1:18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</row>
    <row r="1984" spans="1:18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</row>
    <row r="1985" spans="1:18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</row>
    <row r="1986" spans="1:18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</row>
    <row r="1987" spans="1:18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</row>
    <row r="1988" spans="1:18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</row>
    <row r="1989" spans="1:18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</row>
    <row r="1990" spans="1:18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</row>
    <row r="1991" spans="1:18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</row>
    <row r="1992" spans="1:18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</row>
    <row r="1993" spans="1:18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</row>
    <row r="1994" spans="1:18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</row>
    <row r="1995" spans="1:18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</row>
    <row r="1996" spans="1:18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</row>
    <row r="1997" spans="1:18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</row>
    <row r="1998" spans="1:18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</row>
    <row r="1999" spans="1:18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</row>
    <row r="2000" spans="1:18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</row>
    <row r="2001" spans="1:18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</row>
    <row r="2002" spans="1:18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</row>
    <row r="2003" spans="1:18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</row>
    <row r="2004" spans="1:18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</row>
    <row r="2005" spans="1:18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</row>
    <row r="2006" spans="1:18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</row>
    <row r="2007" spans="1:18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</row>
    <row r="2008" spans="1:18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</row>
    <row r="2009" spans="1:18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</row>
    <row r="2010" spans="1:18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</row>
    <row r="2011" spans="1:18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</row>
    <row r="2012" spans="1:18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</row>
    <row r="2013" spans="1:18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</row>
    <row r="2014" spans="1:18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</row>
    <row r="2015" spans="1:18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</row>
    <row r="2016" spans="1:18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</row>
    <row r="2017" spans="1:18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  <row r="2018" spans="1:18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</row>
    <row r="2019" spans="1:18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</row>
    <row r="2020" spans="1:18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</row>
    <row r="2021" spans="1:18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</row>
    <row r="2022" spans="1:18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</row>
    <row r="2023" spans="1:18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</row>
    <row r="2024" spans="1:18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</row>
    <row r="2025" spans="1:18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</row>
    <row r="2026" spans="1:18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</row>
    <row r="2027" spans="1:18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</row>
    <row r="2028" spans="1:18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</row>
    <row r="2029" spans="1:18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</row>
    <row r="2030" spans="1:18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</row>
    <row r="2031" spans="1:18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</row>
    <row r="2032" spans="1:18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</row>
    <row r="2033" spans="1:18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</row>
    <row r="2034" spans="1:18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</row>
    <row r="2035" spans="1:18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</row>
    <row r="2036" spans="1:18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</row>
    <row r="2037" spans="1:18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</row>
    <row r="2038" spans="1:18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</row>
    <row r="2039" spans="1:18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</row>
    <row r="2040" spans="1:18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</row>
    <row r="2041" spans="1:18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</row>
    <row r="2042" spans="1:18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</row>
    <row r="2043" spans="1:18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</row>
    <row r="2044" spans="1:18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</row>
    <row r="2045" spans="1:18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</row>
    <row r="2046" spans="1:18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</row>
    <row r="2047" spans="1:18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</row>
    <row r="2048" spans="1:18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</row>
    <row r="2049" spans="1:18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</row>
    <row r="2050" spans="1:18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</row>
    <row r="2051" spans="1:18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</row>
    <row r="2052" spans="1:18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</row>
    <row r="2053" spans="1:18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</row>
    <row r="2054" spans="1:18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</row>
    <row r="2055" spans="1:18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</row>
    <row r="2056" spans="1:18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</row>
    <row r="2057" spans="1:18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</row>
    <row r="2058" spans="1:18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</row>
    <row r="2059" spans="1:18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</row>
    <row r="2060" spans="1:18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</row>
    <row r="2061" spans="1:18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</row>
    <row r="2062" spans="1:18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</row>
    <row r="2063" spans="1:18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</row>
    <row r="2064" spans="1:18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</row>
    <row r="2065" spans="1:18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</row>
    <row r="2066" spans="1:18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</row>
    <row r="2067" spans="1:18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</row>
    <row r="2068" spans="1:18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</row>
    <row r="2069" spans="1:18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</row>
    <row r="2070" spans="1:18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</row>
    <row r="2071" spans="1:18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</row>
    <row r="2072" spans="1:18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</row>
    <row r="2073" spans="1:18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</row>
    <row r="2074" spans="1:18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</row>
    <row r="2075" spans="1:18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</row>
    <row r="2076" spans="1:18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</row>
    <row r="2077" spans="1:18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1:18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1:18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1:18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1:18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1:18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1:18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1:18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1:18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1:18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1:18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1:18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1:18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1:18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1:18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1:18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1:18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1:18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1:18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1:18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1:18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1:18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1:18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1:18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1:18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1:18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1:18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1:18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1:18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1:18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1:18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1:18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1:18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1:18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1:18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1:18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1:18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1:18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1:18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1:18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1:18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1:18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1:18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1:18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1:18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1:18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1:18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1:18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1:18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1:18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1:18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1:18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1:18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1:18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1:18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1:18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1:18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1:18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1:18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1:18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1:18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1:18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1:18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1:18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1:18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1:18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1:18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1:18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1:18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1:18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1:18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1:18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1:18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1:18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1:18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1:18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1:18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1:18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1:18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1:18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1:18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1:18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1:18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1:18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1:18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1:18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1:18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1:18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1:18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1:18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1:18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1:18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1:18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1:18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1:18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1:18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1:18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1:18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1:18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1:18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1:18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1:18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1:18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1:18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1:18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1:18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1:18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1:18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1:18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1:18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1:18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1:18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1:18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1:18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1:18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1:18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1:18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1:18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1:18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1:18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1:18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1:18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1:18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1:18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1:18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1:18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1:18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1:18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1:18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1:18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1:18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1:18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1:18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1:18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1:18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1:18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1:18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1:18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1:18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1:18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1:18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1:18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1:18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1:18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1:18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1:18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1:18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1:18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1:18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1:18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1:18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1:18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1:18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1:18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1:18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1:18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1:18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1:18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1:18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1:18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1:18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1:18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1:18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1:18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1:18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1:18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1:18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1:18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1:18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1:18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1:18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1:18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1:18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1:18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1:18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1:18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1:18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1:18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1:18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1:18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1:18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1:18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1:18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1:18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1:18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1:18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1:18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1:18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1:18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1:18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1:18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1:18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1:18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1:18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1:18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1:18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1:18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1:18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1:18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1:18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1:18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1:18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1:18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1:18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1:18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1:18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1:18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1:18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1:18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1:18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1:18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1:18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1:18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1:18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1:18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1:18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1:18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1:18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1:18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1:18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1:18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1:18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1:18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1:18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1:18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1:18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1:18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1:18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1:18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1:18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1:18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1:18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1:18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1:18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1:18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1:18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1:18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1:18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1:18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1:18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1:18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1:18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1:18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1:18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1:18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1:18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1:18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1:18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1:18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1:18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1:18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1:18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1:18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1:18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1:18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1:18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1:18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1:18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1:18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1:18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1:18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1:18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1:18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1:18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1:18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1:18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1:18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1:18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1:18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1:18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1:18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1:18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1:18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1:18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1:18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1:18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1:18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1:18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1:18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1:18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1:18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1:18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1:18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1:18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1:18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1:18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1:18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1:18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1:18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1:18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1:18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1:18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1:18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1:18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1:18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1:18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1:18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1:18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1:18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1:18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1:18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1:18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1:18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1:18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1:18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1:18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1:18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1:18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1:18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1:18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1:18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1:18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1:18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1:18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1:18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1:18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1:18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1:18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1:18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1:18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1:18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1:18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1:18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1:18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1:18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1:18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1:18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1:18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1:18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1:18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1:18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1:18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1:18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1:18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1:18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1:18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1:18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1:18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1:18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1:18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1:18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1:18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1:18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1:18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1:18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1:18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1:18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1:18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1:18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1:18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1:18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1:18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1:18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1:18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1:18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1:18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1:18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1:18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1:18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1:18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1:18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1:18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1:18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1:18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1:18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1:18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1:18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1:18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1:18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1:18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1:18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1:18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1:18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1:18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1:18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1:18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1:18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1:18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1:18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1:18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1:18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1:18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1:18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1:18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1:18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1:18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1:18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1:18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1:18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1:18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1:18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1:18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1:18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1:18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1:18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1:18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1:18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1:18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1:18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1:18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1:18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1:18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1:18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1:18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1:18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1:18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1:18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1:18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1:18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1:18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1:18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1:18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1:18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1:18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1:18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1:18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1:18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1:18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1:18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1:18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1:18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1:18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1:18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1:18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1:18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1:18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1:18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1:18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1:18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1:18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1:18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1:18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1:18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1:18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1:18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1:18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1:18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1:18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1:18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1:18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1:18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1:18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1:18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1:18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1:18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1:18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1:18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1:18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1:18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1:18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1:18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1:18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1:18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1:18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1:18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1:18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1:18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1:18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1:18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1:18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1:18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1:18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1:18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1:18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1:18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1:18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1:18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1:18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1:18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1:18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1:18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1:18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1:18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1:18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1:18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1:18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1:18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1:18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1:18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1:18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1:18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1:18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1:18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1:18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1:18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1:18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1:18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1:18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1:18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1:18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1:18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1:18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1:18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1:18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1:18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1:18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1:18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1:18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1:18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1:18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1:18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1:18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1:18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1:18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1:18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1:18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1:18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1:18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1:18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1:18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1:18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1:18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1:18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1:18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1:18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1:18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1:18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1:18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1:18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1:18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1:18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1:18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1:18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1:18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1:18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1:18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1:18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1:18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1:18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1:18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1:18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1:18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1:18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1:18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1:18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1:18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1:18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1:18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1:18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1:18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1:18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1:18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1:18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1:18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1:18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1:18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1:18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1:18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1:18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1:18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1:18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1:18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1:18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1:18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1:18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1:18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1:18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1:18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1:18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1:18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1:18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1:18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1:18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1:18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1:18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1:18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1:18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1:18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1:18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1:18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1:18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1:18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1:18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1:18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1:18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1:18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1:18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1:18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1:18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1:18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1:18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1:18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1:18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1:18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1:18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1:18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1:18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1:18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1:18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1:18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1:18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1:18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1:18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1:18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1:18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1:18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1:18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1:18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1:18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1:18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1:18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1:18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1:18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1:18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1:18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1:18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1:18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1:18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1:18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1:18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1:18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1:18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1:18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1:18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1:18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1:18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1:18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1:18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1:18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1:18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1:18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1:18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1:18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1:18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1:18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1:18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1:18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1:18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1:18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1:18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1:18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1:18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1:18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1:18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1:18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1:18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1:18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1:18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1:18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1:18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1:18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1:18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1:18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1:18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1:18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1:18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1:18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1:18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1:18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1:18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1:18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1:18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1:18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1:18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1:18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1:18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1:18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1:18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1:18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1:18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1:18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1:18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1:18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1:18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1:18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1:18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1:18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1:18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1:18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1:18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1:18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1:18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1:18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1:18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1:18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1:18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1:18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1:18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1:18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1:18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1:18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1:18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1:18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1:18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1:18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1:18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1:18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1:18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1:18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1:18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1:18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1:18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1:18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1:18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1:18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1:18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1:18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1:18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1:18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1:18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1:18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1:18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1:18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1:18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1:18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1:18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1:18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1:18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1:18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1:18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1:18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1:18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1:18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1:18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1:18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1:18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1:18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1:18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1:18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1:18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1:18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1:18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1:18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1:18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1:18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1:18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1:18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1:18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1:18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1:18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1:18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1:18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1:18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1:18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1:18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1:18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1:18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1:18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1:18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1:18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1:18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1:18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1:18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1:18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1:18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1:18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1:18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1:18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1:18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1:18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1:18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1:18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1:18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1:18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1:18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1:18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1:18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1:18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1:18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1:18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1:18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1:18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1:18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1:18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1:18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1:18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1:18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1:18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1:18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1:18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1:18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1:18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1:18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1:18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1:18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1:18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1:18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1:18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1:18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1:18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1:18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1:18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1:18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1:18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1:18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1:18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1:18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1:18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1:18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1:18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1:18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1:18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1:18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1:18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1:18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1:18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1:18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1:18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1:18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1:18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1:18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1:18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1:18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1:18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1:18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1:18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1:18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1:18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1:18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1:18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1:18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1:18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1:18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1:18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1:18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1:18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1:18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1:18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1:18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1:18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1:18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1:18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1:18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1:18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1:18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1:18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1:18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1:18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1:18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1:18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1:18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1:18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1:18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1:18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1:18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1:18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1:18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1:18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1:18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1:18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1:18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1:18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1:18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1:18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1:18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1:18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1:18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1:18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1:18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1:18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1:18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1:18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1:18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1:18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1:18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1:18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1:18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1:18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1:18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1:18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1:18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1:18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1:18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1:18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1:18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1:18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1:18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1:18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1:18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1:18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1:18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1:18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1:18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1:18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1:18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1:18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1:18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1:18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1:18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1:18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1:18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1:18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1:18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1:18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1:18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1:18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1:18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1:18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1:18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1:18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1:18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1:18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1:18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1:18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1:18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1:18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1:18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1:18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1:18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1:18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1:18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1:18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1:18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1:18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1:18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1:18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1:18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1:18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1:18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1:18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1:18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1:18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1:18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1:18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1:18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1:18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1:18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1:18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1:18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1:18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1:18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1:18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1:18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1:18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1:18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1:18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1:18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1:18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1:18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1:18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1:18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1:18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1:18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1:18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1:18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1:18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1:18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1:18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1:18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1:18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1:18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1:18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1:18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1:18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1:18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1:18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1:18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1:18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1:18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1:18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1:18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1:18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1:18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1:18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1:18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1:18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1:18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1:18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1:18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1:18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1:18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1:18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1:18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1:18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1:18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1:18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1:18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1:18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1:18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1:18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1:18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1:18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1:18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1:18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1:18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1:18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1:18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1:18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1:18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1:18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1:18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1:18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1:18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1:18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1:18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1:18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1:18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1:18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1:18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1:18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1:18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1:18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1:18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1:18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1:18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1:18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1:18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1:18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1:18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1:18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1:18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1:18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1:18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1:18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1:18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1:18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1:18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1:18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1:18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1:18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1:18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1:18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1:18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1:18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1:18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1:18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1:18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1:18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1:18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1:18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1:18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1:18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1:18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1:18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1:18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1:18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1:18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1:18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1:18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1:18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1:18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1:18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1:18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1:18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1:18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1:18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1:18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1:18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1:18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1:18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1:18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1:18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1:18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1:18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1:18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1:18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1:18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1:18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1:18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1:18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1:18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1:18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1:18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1:18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1:18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1:18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1:18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1:18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1:18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1:18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1:18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1:18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1:18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1:18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1:18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1:18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1:18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1:18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1:18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1:18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1:18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1:18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1:18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1:18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1:18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1:18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1:18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1:18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1:18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1:18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1:18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1:18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1:18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1:18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1:18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1:18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1:18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1:18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1:18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1:18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1:18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1:18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1:18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1:18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1:18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1:18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1:18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1:18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1:18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1:18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1:18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1:18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1:18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1:18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1:18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1:18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1:18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1:18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1:18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1:18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1:18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1:18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1:18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1:18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1:18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1:18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1:18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1:18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1:18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1:18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1:18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1:18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1:18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1:18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1:18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1:18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1:18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1:18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1:18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1:18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1:18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1:18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1:18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1:18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1:18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1:18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1:18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1:18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1:18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1:18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1:18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1:18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1:18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1:18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1:18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1:18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1:18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1:18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1:18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1:18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1:18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1:18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1:18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1:18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1:18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1:18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1:18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1:18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1:18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1:18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1:18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1:18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1:18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1:18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1:18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1:18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1:18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1:18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1:18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1:18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1:18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1:18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1:18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1:18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1:18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1:18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1:18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1:18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1:18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1:18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1:18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1:18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1:18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1:18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1:18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1:18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1:18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1:18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1:18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1:18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1:18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1:18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1:18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1:18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1:18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1:18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1:18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1:18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1:18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1:18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1:18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1:18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1:18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1:18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1:18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1:18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1:18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1:18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1:18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1:18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1:18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1:18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1:18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1:18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1:18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1:18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1:18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1:18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1:18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1:18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1:18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1:18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1:18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1:18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1:18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1:18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1:18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1:18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1:18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1:18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1:18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1:18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1:18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1:18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1:18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1:18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1:18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1:18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1:18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1:18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1:18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1:18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1:18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1:18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1:18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1:18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1:18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1:18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1:18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1:18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1:18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1:18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1:18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1:18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1:18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1:18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1:18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1:18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1:18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1:18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1:18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1:18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1:18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1:18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1:18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1:18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1:18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1:18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1:18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1:18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1:18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1:18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1:18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1:18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1:18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1:18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1:18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1:18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1:18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1:18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1:18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1:18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1:18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1:18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1:18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1:18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1:18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1:18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1:18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1:18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1:18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1:18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1:18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1:18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1:18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1:18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1:18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1:18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1:18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1:18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1:18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1:18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1:18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1:18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1:18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1:18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1:18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1:18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1:18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1:18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1:18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1:18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1:18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1:18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1:18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1:18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1:18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1:18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1:18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1:18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1:18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1:18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1:18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1:18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1:18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1:18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1:18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1:18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1:18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1:18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1:18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1:18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1:18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1:18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1:18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1:18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1:18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1:18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1:18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1:18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1:18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1:18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1:18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1:18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1:18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1:18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1:18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1:18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1:18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1:18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1:18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1:18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1:18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1:18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1:18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1:18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1:18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1:18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1:18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1:18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1:18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1:18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1:18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1:18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1:18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1:18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1:18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1:18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1:18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1:18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1:18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1:18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1:18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1:18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1:18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1:18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1:18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1:18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1:18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1:18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1:18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1:18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1:18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1:18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1:18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1:18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1:18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1:18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1:18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1:18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1:18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1:18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1:18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1:18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1:18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1:18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1:18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1:18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1:18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1:18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1:18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1:18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1:18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1:18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1:18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1:18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1:18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1:18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1:18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1:18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1:18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1:18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1:18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1:18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1:18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1:18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1:18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1:18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1:18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1:18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1:18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1:18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1:18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1:18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1:18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1:18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1:18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1:18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1:18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1:18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1:18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1:18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1:18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1:18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1:18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1:18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1:18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1:18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1:18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1:18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1:18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1:18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1:18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1:18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1:18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1:18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1:18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1:18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1:18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1:18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1:18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1:18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1:18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1:18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1:18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1:18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1:18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1:18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1:18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1:18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1:18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1:18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1:18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1:18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1:18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1:18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1:18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1:18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1:18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1:18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1:18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1:18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1:18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1:18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1:18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1:18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1:18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1:18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1:18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1:18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1:18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1:18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1:18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1:18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1:18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1:18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1:18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1:18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1:18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1:18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1:18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1:18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1:18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1:18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1:18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1:18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1:18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1:18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1:18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1:18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1:18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1:18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1:18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1:18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1:18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1:18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1:18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1:18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1:18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1:18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1:18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1:18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1:18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1:18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1:18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1:18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1:18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1:18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1:18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1:18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1:18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1:18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1:18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1:18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1:18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1:18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1:18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1:18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1:18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1:18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1:18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1:18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1:18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1:18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1:18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1:18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1:18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1:18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1:18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1:18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1:18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1:18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1:18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1:18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1:18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1:18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1:18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1:18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1:18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1:18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1:18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1:18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1:18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1:18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1:18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1:18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1:18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1:18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1:18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1:18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1:18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1:18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1:18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1:18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1:18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1:18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1:18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1:18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1:18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1:18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1:18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1:18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1:18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1:18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1:18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1:18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1:18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1:18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1:18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1:18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1:18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1:18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1:18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1:18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1:18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1:18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1:18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1:18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1:18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1:18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1:18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1:18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1:18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1:18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1:18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1:18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1:18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1:18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1:18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1:18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1:18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1:18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1:18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1:18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1:18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1:18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1:18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1:18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1:18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1:18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1:18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1:18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1:18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1:18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1:18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1:18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1:18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1:18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1:18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1:18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1:18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1:18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1:18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1:18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1:18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1:18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1:18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1:18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1:18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1:18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1:18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1:18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1:18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1:18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1:18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1:18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1:18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1:18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1:18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1:18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1:18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1:18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1:18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1:18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1:18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1:18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1:18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1:18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1:18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1:18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1:18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1:18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1:18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1:18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1:18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1:18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1:18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1:18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1:18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1:18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1:18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1:18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1:18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1:18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1:18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1:18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1:18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1:18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1:18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1:18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1:18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1:18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1:18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1:18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1:18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1:18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1:18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1:18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1:18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1:18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1:18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1:18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1:18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1:18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1:18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1:18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1:18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1:18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1:18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  <row r="3766" spans="1:18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</row>
    <row r="3767" spans="1:18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</row>
    <row r="3768" spans="1:18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</row>
    <row r="3769" spans="1:18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</row>
    <row r="3770" spans="1:18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</row>
    <row r="3771" spans="1:18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</row>
    <row r="3772" spans="1:18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</row>
    <row r="3773" spans="1:18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</row>
    <row r="3774" spans="1:18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</row>
    <row r="3775" spans="1:18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</row>
    <row r="3776" spans="1:18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</row>
    <row r="3777" spans="1:18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</row>
    <row r="3778" spans="1:18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</row>
    <row r="3779" spans="1:18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</row>
    <row r="3780" spans="1:18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</row>
    <row r="3781" spans="1:18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</row>
    <row r="3782" spans="1:18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</row>
    <row r="3783" spans="1:18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</row>
    <row r="3784" spans="1:18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</row>
    <row r="3785" spans="1:18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</row>
    <row r="3786" spans="1:18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</row>
    <row r="3787" spans="1:18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</row>
    <row r="3788" spans="1:18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</row>
    <row r="3789" spans="1:18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</row>
    <row r="3790" spans="1:18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</row>
    <row r="3791" spans="1:18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</row>
    <row r="3792" spans="1:18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</row>
    <row r="3793" spans="1:18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</row>
    <row r="3794" spans="1:18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</row>
    <row r="3795" spans="1:18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</row>
    <row r="3796" spans="1:18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</row>
    <row r="3797" spans="1:18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</row>
    <row r="3798" spans="1:18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</row>
    <row r="3799" spans="1:18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</row>
    <row r="3800" spans="1:18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</row>
    <row r="3801" spans="1:18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</row>
    <row r="3802" spans="1:18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</row>
    <row r="3803" spans="1:18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</row>
    <row r="3804" spans="1:18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</row>
    <row r="3805" spans="1:18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</row>
    <row r="3806" spans="1:18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</row>
    <row r="3807" spans="1:18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</row>
    <row r="3808" spans="1:18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</row>
    <row r="3809" spans="1:18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</row>
    <row r="3810" spans="1:18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</row>
    <row r="3811" spans="1:18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</row>
    <row r="3812" spans="1:18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</row>
    <row r="3813" spans="1:18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</row>
    <row r="3814" spans="1:18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</row>
    <row r="3815" spans="1:18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</row>
    <row r="3816" spans="1:18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</row>
    <row r="3817" spans="1:18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</row>
    <row r="3818" spans="1:18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</row>
    <row r="3819" spans="1:18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</row>
    <row r="3820" spans="1:18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</row>
    <row r="3821" spans="1:18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</row>
    <row r="3822" spans="1:18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</row>
    <row r="3823" spans="1:18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</row>
    <row r="3824" spans="1:18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</row>
    <row r="3825" spans="1:18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</row>
    <row r="3826" spans="1:18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</row>
    <row r="3827" spans="1:18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</row>
    <row r="3828" spans="1:18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</row>
    <row r="3829" spans="1:18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</row>
    <row r="3830" spans="1:18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</row>
    <row r="3831" spans="1:18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</row>
    <row r="3832" spans="1:18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</row>
    <row r="3833" spans="1:18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</row>
    <row r="3834" spans="1:18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</row>
    <row r="3835" spans="1:18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</row>
    <row r="3836" spans="1:18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</row>
    <row r="3837" spans="1:18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</row>
    <row r="3838" spans="1:18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</row>
    <row r="3839" spans="1:18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</row>
    <row r="3840" spans="1:18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</row>
    <row r="3841" spans="1:18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</row>
    <row r="3842" spans="1:18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</row>
    <row r="3843" spans="1:18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</row>
    <row r="3844" spans="1:18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</row>
    <row r="3845" spans="1:18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</row>
    <row r="3846" spans="1:18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</row>
    <row r="3847" spans="1:18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</row>
    <row r="3848" spans="1:18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</row>
    <row r="3849" spans="1:18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</row>
    <row r="3850" spans="1:18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</row>
    <row r="3851" spans="1:18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</row>
    <row r="3852" spans="1:18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</row>
    <row r="3853" spans="1:18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</row>
    <row r="3854" spans="1:18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</row>
    <row r="3855" spans="1:18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</row>
    <row r="3856" spans="1:18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</row>
    <row r="3857" spans="1:18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</row>
    <row r="3858" spans="1:18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</row>
    <row r="3859" spans="1:18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</row>
    <row r="3860" spans="1:18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</row>
    <row r="3861" spans="1:18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</row>
    <row r="3862" spans="1:18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</row>
    <row r="3863" spans="1:18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</row>
    <row r="3864" spans="1:18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</row>
    <row r="3865" spans="1:18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</row>
    <row r="3866" spans="1:18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</row>
    <row r="3867" spans="1:18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</row>
    <row r="3868" spans="1:18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</row>
    <row r="3869" spans="1:18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</row>
    <row r="3870" spans="1:18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</row>
    <row r="3871" spans="1:18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</row>
    <row r="3872" spans="1:18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</row>
    <row r="3873" spans="1:18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</row>
    <row r="3874" spans="1:18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</row>
    <row r="3875" spans="1:18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</row>
    <row r="3876" spans="1:18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</row>
    <row r="3877" spans="1:18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</row>
    <row r="3878" spans="1:18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</row>
    <row r="3879" spans="1:18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</row>
    <row r="3880" spans="1:18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</row>
    <row r="3881" spans="1:18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</row>
    <row r="3882" spans="1:18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</row>
    <row r="3883" spans="1:18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</row>
    <row r="3884" spans="1:18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</row>
    <row r="3885" spans="1:18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</row>
    <row r="3886" spans="1:18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</row>
    <row r="3887" spans="1:18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</row>
    <row r="3888" spans="1:18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</row>
    <row r="3889" spans="1:18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</row>
    <row r="3890" spans="1:18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</row>
    <row r="3891" spans="1:18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</row>
    <row r="3892" spans="1:18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</row>
    <row r="3893" spans="1:18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</row>
    <row r="3894" spans="1:18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</row>
    <row r="3895" spans="1:18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</row>
    <row r="3896" spans="1:18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</row>
    <row r="3897" spans="1:18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</row>
    <row r="3898" spans="1:18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</row>
    <row r="3899" spans="1:18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</row>
    <row r="3900" spans="1:18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</row>
    <row r="3901" spans="1:18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</row>
    <row r="3902" spans="1:18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</row>
    <row r="3903" spans="1:18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</row>
    <row r="3904" spans="1:18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</row>
    <row r="3905" spans="1:18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</row>
    <row r="3906" spans="1:18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</row>
    <row r="3907" spans="1:18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</row>
    <row r="3908" spans="1:18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</row>
    <row r="3909" spans="1:18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</row>
    <row r="3910" spans="1:18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</row>
    <row r="3911" spans="1:18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</row>
    <row r="3912" spans="1:18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</row>
    <row r="3913" spans="1:18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</row>
    <row r="3914" spans="1:18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</row>
    <row r="3915" spans="1:18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</row>
    <row r="3916" spans="1:18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</row>
    <row r="3917" spans="1:18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</row>
    <row r="3918" spans="1:18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</row>
    <row r="3919" spans="1:18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</row>
    <row r="3920" spans="1:18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</row>
    <row r="3921" spans="1:18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</row>
    <row r="3922" spans="1:18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</row>
    <row r="3923" spans="1:18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</row>
    <row r="3924" spans="1:18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</row>
    <row r="3925" spans="1:18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</row>
    <row r="3926" spans="1:18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</row>
    <row r="3927" spans="1:18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</row>
    <row r="3928" spans="1:18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</row>
    <row r="3929" spans="1:18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</row>
    <row r="3930" spans="1:18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</row>
    <row r="3931" spans="1:18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</row>
    <row r="3932" spans="1:18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</row>
    <row r="3933" spans="1:18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</row>
    <row r="3934" spans="1:18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</row>
    <row r="3935" spans="1:18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</row>
    <row r="3936" spans="1:18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</row>
    <row r="3937" spans="1:18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</row>
    <row r="3938" spans="1:18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</row>
    <row r="3939" spans="1:18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</row>
    <row r="3940" spans="1:18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</row>
    <row r="3941" spans="1:18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</row>
    <row r="3942" spans="1:18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</row>
    <row r="3943" spans="1:18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</row>
    <row r="3944" spans="1:18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</row>
    <row r="3945" spans="1:18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</row>
    <row r="3946" spans="1:18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</row>
    <row r="3947" spans="1:18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</row>
    <row r="3948" spans="1:18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</row>
    <row r="3949" spans="1:18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</row>
    <row r="3950" spans="1:18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</row>
    <row r="3951" spans="1:18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</row>
    <row r="3952" spans="1:18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</row>
    <row r="3953" spans="1:18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</row>
    <row r="3954" spans="1:18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</row>
    <row r="3955" spans="1:18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</row>
    <row r="3956" spans="1:18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</row>
    <row r="3957" spans="1:18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</row>
    <row r="3958" spans="1:18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</row>
    <row r="3959" spans="1:18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</row>
    <row r="3960" spans="1:18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</row>
    <row r="3961" spans="1:18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</row>
    <row r="3962" spans="1:18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</row>
    <row r="3963" spans="1:18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</row>
    <row r="3964" spans="1:18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</row>
    <row r="3965" spans="1:18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</row>
    <row r="3966" spans="1:18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</row>
    <row r="3967" spans="1:18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</row>
    <row r="3968" spans="1:18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</row>
    <row r="3969" spans="1:18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</row>
    <row r="3970" spans="1:18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</row>
    <row r="3971" spans="1:18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</row>
    <row r="3972" spans="1:18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</row>
    <row r="3973" spans="1:18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</row>
    <row r="3974" spans="1:18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</row>
    <row r="3975" spans="1:18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</row>
    <row r="3976" spans="1:18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</row>
    <row r="3977" spans="1:18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</row>
    <row r="3978" spans="1:18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</row>
    <row r="3979" spans="1:18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</row>
    <row r="3980" spans="1:18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</row>
    <row r="3981" spans="1:18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</row>
    <row r="3982" spans="1:18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</row>
    <row r="3983" spans="1:18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</row>
    <row r="3984" spans="1:18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</row>
    <row r="3985" spans="1:18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</row>
    <row r="3986" spans="1:18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</row>
    <row r="3987" spans="1:18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</row>
    <row r="3988" spans="1:18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</row>
    <row r="3989" spans="1:18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</row>
    <row r="3990" spans="1:18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</row>
    <row r="3991" spans="1:18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</row>
    <row r="3992" spans="1:18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</row>
    <row r="3993" spans="1:18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</row>
    <row r="3994" spans="1:18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</row>
    <row r="3995" spans="1:18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</row>
    <row r="3996" spans="1:18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</row>
    <row r="3997" spans="1:18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</row>
    <row r="3998" spans="1:18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</row>
    <row r="3999" spans="1:18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</row>
    <row r="4000" spans="1:18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</row>
    <row r="4001" spans="1:18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</row>
    <row r="4002" spans="1:18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</row>
    <row r="4003" spans="1:18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</row>
    <row r="4004" spans="1:18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</row>
    <row r="4005" spans="1:18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</row>
    <row r="4006" spans="1:18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</row>
    <row r="4007" spans="1:18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</row>
    <row r="4008" spans="1:18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</row>
    <row r="4009" spans="1:18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</row>
    <row r="4010" spans="1:18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</row>
    <row r="4011" spans="1:18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</row>
    <row r="4012" spans="1:18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</row>
    <row r="4013" spans="1:18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</row>
    <row r="4014" spans="1:18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</row>
    <row r="4015" spans="1:18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</row>
    <row r="4016" spans="1:18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</row>
    <row r="4017" spans="1:18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</row>
    <row r="4018" spans="1:18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</row>
    <row r="4019" spans="1:18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</row>
    <row r="4020" spans="1:18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</row>
    <row r="4021" spans="1:18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</row>
    <row r="4022" spans="1:18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</row>
    <row r="4023" spans="1:18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</row>
    <row r="4024" spans="1:18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</row>
    <row r="4025" spans="1:18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</row>
    <row r="4026" spans="1:18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</row>
    <row r="4027" spans="1:18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</row>
    <row r="4028" spans="1:18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</row>
    <row r="4029" spans="1:18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</row>
    <row r="4030" spans="1:18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</row>
    <row r="4031" spans="1:18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</row>
    <row r="4032" spans="1:18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</row>
    <row r="4033" spans="1:18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</row>
    <row r="4034" spans="1:18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</row>
    <row r="4035" spans="1:18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</row>
    <row r="4036" spans="1:18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</row>
    <row r="4037" spans="1:18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</row>
    <row r="4038" spans="1:18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</row>
    <row r="4039" spans="1:18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</row>
    <row r="4040" spans="1:18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</row>
    <row r="4041" spans="1:18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</row>
    <row r="4042" spans="1:18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</row>
    <row r="4043" spans="1:18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</row>
    <row r="4044" spans="1:18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</row>
    <row r="4045" spans="1:18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</row>
    <row r="4046" spans="1:18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</row>
    <row r="4047" spans="1:18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</row>
    <row r="4048" spans="1:18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</row>
    <row r="4049" spans="1:18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</row>
    <row r="4050" spans="1:18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</row>
    <row r="4051" spans="1:18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</row>
    <row r="4052" spans="1:18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</row>
    <row r="4053" spans="1:18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</row>
    <row r="4054" spans="1:18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</row>
    <row r="4055" spans="1:18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</row>
    <row r="4056" spans="1:18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</row>
    <row r="4057" spans="1:18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</row>
    <row r="4058" spans="1:18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</row>
    <row r="4059" spans="1:18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</row>
    <row r="4060" spans="1:18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</row>
    <row r="4061" spans="1:18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</row>
    <row r="4062" spans="1:18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</row>
    <row r="4063" spans="1:18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</row>
    <row r="4064" spans="1:18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</row>
    <row r="4065" spans="1:18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</row>
    <row r="4066" spans="1:18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</row>
    <row r="4067" spans="1:18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</row>
    <row r="4068" spans="1:18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</row>
    <row r="4069" spans="1:18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</row>
    <row r="4070" spans="1:18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</row>
    <row r="4071" spans="1:18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</row>
    <row r="4072" spans="1:18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</row>
    <row r="4073" spans="1:18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</row>
    <row r="4074" spans="1:18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</row>
    <row r="4075" spans="1:18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</row>
    <row r="4076" spans="1:18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</row>
    <row r="4077" spans="1:18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</row>
    <row r="4078" spans="1:18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</row>
    <row r="4079" spans="1:18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</row>
    <row r="4080" spans="1:18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</row>
    <row r="4081" spans="1:18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</row>
    <row r="4082" spans="1:18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</row>
    <row r="4083" spans="1:18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</row>
    <row r="4084" spans="1:18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</row>
    <row r="4085" spans="1:18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</row>
    <row r="4086" spans="1:18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</row>
    <row r="4087" spans="1:18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</row>
    <row r="4088" spans="1:18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</row>
    <row r="4089" spans="1:18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</row>
    <row r="4090" spans="1:18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</row>
    <row r="4091" spans="1:18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</row>
    <row r="4092" spans="1:18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</row>
    <row r="4093" spans="1:18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</row>
    <row r="4094" spans="1:18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</row>
    <row r="4095" spans="1:18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</row>
    <row r="4096" spans="1:18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</row>
    <row r="4097" spans="1:18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</row>
    <row r="4098" spans="1:18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</row>
    <row r="4099" spans="1:18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</row>
    <row r="4100" spans="1:18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</row>
    <row r="4101" spans="1:18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</row>
    <row r="4102" spans="1:18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</row>
    <row r="4103" spans="1:18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</row>
    <row r="4104" spans="1:18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</row>
    <row r="4105" spans="1:18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</row>
    <row r="4106" spans="1:18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</row>
    <row r="4107" spans="1:18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</row>
    <row r="4108" spans="1:18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</row>
    <row r="4109" spans="1:18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</row>
    <row r="4110" spans="1:18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</row>
    <row r="4111" spans="1:18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</row>
    <row r="4112" spans="1:18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</row>
    <row r="4113" spans="1:18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</row>
    <row r="4114" spans="1:18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</row>
    <row r="4115" spans="1:18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</row>
    <row r="4116" spans="1:18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</row>
    <row r="4117" spans="1:18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</row>
    <row r="4118" spans="1:18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</row>
    <row r="4119" spans="1:18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</row>
    <row r="4120" spans="1:18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</row>
    <row r="4121" spans="1:18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</row>
    <row r="4122" spans="1:18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</row>
    <row r="4123" spans="1:18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</row>
    <row r="4124" spans="1:18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</row>
    <row r="4125" spans="1:18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</row>
    <row r="4126" spans="1:18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</row>
    <row r="4127" spans="1:18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</row>
    <row r="4128" spans="1:18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</row>
    <row r="4129" spans="1:18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</row>
    <row r="4130" spans="1:18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</row>
    <row r="4131" spans="1:18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</row>
    <row r="4132" spans="1:18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</row>
    <row r="4133" spans="1:18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</row>
    <row r="4134" spans="1:18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</row>
    <row r="4135" spans="1:18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</row>
    <row r="4136" spans="1:18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</row>
    <row r="4137" spans="1:18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</row>
    <row r="4138" spans="1:18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</row>
    <row r="4139" spans="1:18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</row>
    <row r="4140" spans="1:18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</row>
    <row r="4141" spans="1:18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</row>
    <row r="4142" spans="1:18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</row>
    <row r="4143" spans="1:18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</row>
    <row r="4144" spans="1:18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</row>
    <row r="4145" spans="1:18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</row>
    <row r="4146" spans="1:18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</row>
    <row r="4147" spans="1:18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</row>
    <row r="4148" spans="1:18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</row>
    <row r="4149" spans="1:18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</row>
    <row r="4150" spans="1:18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</row>
    <row r="4151" spans="1:18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</row>
    <row r="4152" spans="1:18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</row>
    <row r="4153" spans="1:18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</row>
    <row r="4154" spans="1:18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</row>
    <row r="4155" spans="1:18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</row>
    <row r="4156" spans="1:18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</row>
    <row r="4157" spans="1:18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</row>
    <row r="4158" spans="1:18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</row>
    <row r="4159" spans="1:18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</row>
    <row r="4160" spans="1:18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</row>
    <row r="4161" spans="1:18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</row>
    <row r="4162" spans="1:18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</row>
    <row r="4163" spans="1:18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</row>
    <row r="4164" spans="1:18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</row>
    <row r="4165" spans="1:18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</row>
    <row r="4166" spans="1:18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</row>
    <row r="4167" spans="1:18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</row>
    <row r="4168" spans="1:18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</row>
    <row r="4169" spans="1:18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</row>
    <row r="4170" spans="1:18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</row>
    <row r="4171" spans="1:18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</row>
    <row r="4172" spans="1:18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</row>
    <row r="4173" spans="1:18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</row>
    <row r="4174" spans="1:18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</row>
    <row r="4175" spans="1:18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</row>
    <row r="4176" spans="1:18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</row>
    <row r="4177" spans="1:18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</row>
    <row r="4178" spans="1:18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</row>
    <row r="4179" spans="1:18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</row>
    <row r="4180" spans="1:18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</row>
    <row r="4181" spans="1:18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</row>
    <row r="4182" spans="1:18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</row>
    <row r="4183" spans="1:18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</row>
    <row r="4184" spans="1:18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</row>
    <row r="4185" spans="1:18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</row>
    <row r="4186" spans="1:18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</row>
    <row r="4187" spans="1:18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</row>
    <row r="4188" spans="1:18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</row>
    <row r="4189" spans="1:18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</row>
    <row r="4190" spans="1:18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</row>
    <row r="4191" spans="1:18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</row>
    <row r="4192" spans="1:18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</row>
    <row r="4193" spans="1:18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</row>
    <row r="4194" spans="1:18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</row>
    <row r="4195" spans="1:18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</row>
    <row r="4196" spans="1:18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</row>
    <row r="4197" spans="1:18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</row>
    <row r="4198" spans="1:18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</row>
    <row r="4199" spans="1:18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</row>
    <row r="4200" spans="1:18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</row>
    <row r="4201" spans="1:18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</row>
    <row r="4202" spans="1:18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</row>
    <row r="4203" spans="1:18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</row>
    <row r="4204" spans="1:18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</row>
    <row r="4205" spans="1:18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</row>
    <row r="4206" spans="1:18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</row>
    <row r="4207" spans="1:18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</row>
    <row r="4208" spans="1:18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</row>
    <row r="4209" spans="1:18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</row>
    <row r="4210" spans="1:18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</row>
    <row r="4211" spans="1:18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</row>
    <row r="4212" spans="1:18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</row>
    <row r="4213" spans="1:18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</row>
    <row r="4214" spans="1:18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</row>
    <row r="4215" spans="1:18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</row>
    <row r="4216" spans="1:18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</row>
    <row r="4217" spans="1:18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</row>
    <row r="4218" spans="1:18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</row>
    <row r="4219" spans="1:18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</row>
    <row r="4220" spans="1:18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</row>
    <row r="4221" spans="1:18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</row>
    <row r="4222" spans="1:18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</row>
    <row r="4223" spans="1:18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</row>
    <row r="4224" spans="1:18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</row>
    <row r="4225" spans="1:18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</row>
    <row r="4226" spans="1:18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</row>
    <row r="4227" spans="1:18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</row>
    <row r="4228" spans="1:18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</row>
    <row r="4229" spans="1:18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</row>
    <row r="4230" spans="1:18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</row>
    <row r="4231" spans="1:18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</row>
    <row r="4232" spans="1:18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</row>
    <row r="4233" spans="1:18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</row>
    <row r="4234" spans="1:18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</row>
    <row r="4235" spans="1:18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</row>
    <row r="4236" spans="1:18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</row>
    <row r="4237" spans="1:18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</row>
    <row r="4238" spans="1:18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</row>
    <row r="4239" spans="1:18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</row>
    <row r="4240" spans="1:18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</row>
    <row r="4241" spans="1:18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</row>
    <row r="4242" spans="1:18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</row>
    <row r="4243" spans="1:18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</row>
    <row r="4244" spans="1:18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</row>
    <row r="4245" spans="1:18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</row>
    <row r="4246" spans="1:18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</row>
    <row r="4247" spans="1:18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</row>
    <row r="4248" spans="1:18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</row>
    <row r="4249" spans="1:18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</row>
    <row r="4250" spans="1:18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</row>
    <row r="4251" spans="1:18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</row>
    <row r="4252" spans="1:18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</row>
    <row r="4253" spans="1:18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</row>
    <row r="4254" spans="1:18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</row>
    <row r="4255" spans="1:18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</row>
    <row r="4256" spans="1:18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</row>
    <row r="4257" spans="1:18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</row>
    <row r="4258" spans="1:18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</row>
    <row r="4259" spans="1:18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</row>
    <row r="4260" spans="1:18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</row>
    <row r="4261" spans="1:18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</row>
    <row r="4262" spans="1:18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</row>
    <row r="4263" spans="1:18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</row>
    <row r="4264" spans="1:18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</row>
    <row r="4265" spans="1:18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</row>
    <row r="4266" spans="1:18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</row>
    <row r="4267" spans="1:18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</row>
    <row r="4268" spans="1:18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</row>
    <row r="4269" spans="1:18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</row>
    <row r="4270" spans="1:18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</row>
    <row r="4271" spans="1:18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</row>
    <row r="4272" spans="1:18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</row>
    <row r="4273" spans="1:18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</row>
    <row r="4274" spans="1:18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</row>
    <row r="4275" spans="1:18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</row>
    <row r="4276" spans="1:18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</row>
    <row r="4277" spans="1:18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</row>
    <row r="4278" spans="1:18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</row>
    <row r="4279" spans="1:18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</row>
    <row r="4280" spans="1:18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</row>
    <row r="4281" spans="1:18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</row>
    <row r="4282" spans="1:18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</row>
    <row r="4283" spans="1:18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</row>
    <row r="4284" spans="1:18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</row>
    <row r="4285" spans="1:18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</row>
    <row r="4286" spans="1:18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</row>
    <row r="4287" spans="1:18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</row>
    <row r="4288" spans="1:18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</row>
    <row r="4289" spans="1:18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</row>
    <row r="4290" spans="1:18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</row>
    <row r="4291" spans="1:18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</row>
    <row r="4292" spans="1:18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</row>
    <row r="4293" spans="1:18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</row>
    <row r="4294" spans="1:18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</row>
    <row r="4295" spans="1:18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</row>
    <row r="4296" spans="1:18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</row>
    <row r="4297" spans="1:18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</row>
    <row r="4298" spans="1:18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</row>
    <row r="4299" spans="1:18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</row>
    <row r="4300" spans="1:18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</row>
    <row r="4301" spans="1:18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</row>
    <row r="4302" spans="1:18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</row>
    <row r="4303" spans="1:18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</row>
    <row r="4304" spans="1:18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</row>
    <row r="4305" spans="1:18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</row>
    <row r="4306" spans="1:18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</row>
    <row r="4307" spans="1:18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</row>
    <row r="4308" spans="1:18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</row>
    <row r="4309" spans="1:18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</row>
    <row r="4310" spans="1:18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</row>
    <row r="4311" spans="1:18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</row>
    <row r="4312" spans="1:18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</row>
    <row r="4313" spans="1:18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</row>
    <row r="4314" spans="1:18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</row>
    <row r="4315" spans="1:18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</row>
    <row r="4316" spans="1:18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</row>
    <row r="4317" spans="1:18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</row>
    <row r="4318" spans="1:18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</row>
    <row r="4319" spans="1:18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</row>
    <row r="4320" spans="1:18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</row>
    <row r="4321" spans="1:18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</row>
    <row r="4322" spans="1:18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</row>
    <row r="4323" spans="1:18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</row>
    <row r="4324" spans="1:18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</row>
    <row r="4325" spans="1:18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</row>
    <row r="4326" spans="1:18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</row>
    <row r="4327" spans="1:18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</row>
    <row r="4328" spans="1:18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</row>
    <row r="4329" spans="1:18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</row>
    <row r="4330" spans="1:18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</row>
    <row r="4331" spans="1:18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</row>
    <row r="4332" spans="1:18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</row>
    <row r="4333" spans="1:18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</row>
    <row r="4334" spans="1:18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</row>
    <row r="4335" spans="1:18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</row>
    <row r="4336" spans="1:18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</row>
    <row r="4337" spans="1:18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</row>
    <row r="4338" spans="1:18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</row>
    <row r="4339" spans="1:18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</row>
    <row r="4340" spans="1:18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</row>
    <row r="4341" spans="1:18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</row>
    <row r="4342" spans="1:18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</row>
    <row r="4343" spans="1:18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</row>
    <row r="4344" spans="1:18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</row>
    <row r="4345" spans="1:18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</row>
    <row r="4346" spans="1:18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</row>
    <row r="4347" spans="1:18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</row>
    <row r="4348" spans="1:18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</row>
    <row r="4349" spans="1:18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</row>
    <row r="4350" spans="1:18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</row>
    <row r="4351" spans="1:18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</row>
    <row r="4352" spans="1:18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</row>
    <row r="4353" spans="1:18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</row>
    <row r="4354" spans="1:18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</row>
    <row r="4355" spans="1:18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</row>
    <row r="4356" spans="1:18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</row>
    <row r="4357" spans="1:18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</row>
    <row r="4358" spans="1:18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</row>
    <row r="4359" spans="1:18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</row>
    <row r="4360" spans="1:18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</row>
    <row r="4361" spans="1:18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</row>
    <row r="4362" spans="1:18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</row>
    <row r="4363" spans="1:18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</row>
    <row r="4364" spans="1:18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</row>
    <row r="4365" spans="1:18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</row>
    <row r="4366" spans="1:18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</row>
    <row r="4367" spans="1:18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</row>
    <row r="4368" spans="1:18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</row>
    <row r="4369" spans="1:18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</row>
    <row r="4370" spans="1:18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</row>
    <row r="4371" spans="1:18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</row>
    <row r="4372" spans="1:18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</row>
    <row r="4373" spans="1:18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</row>
    <row r="4374" spans="1:18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</row>
    <row r="4375" spans="1:18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</row>
    <row r="4376" spans="1:18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</row>
    <row r="4377" spans="1:18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</row>
    <row r="4378" spans="1:18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</row>
    <row r="4379" spans="1:18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</row>
    <row r="4380" spans="1:18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</row>
    <row r="4381" spans="1:18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</row>
    <row r="4382" spans="1:18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</row>
    <row r="4383" spans="1:18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</row>
    <row r="4384" spans="1:18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</row>
    <row r="4385" spans="1:18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</row>
    <row r="4386" spans="1:18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</row>
    <row r="4387" spans="1:18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</row>
    <row r="4388" spans="1:18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</row>
    <row r="4389" spans="1:18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</row>
    <row r="4390" spans="1:18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</row>
    <row r="4391" spans="1:18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</row>
    <row r="4392" spans="1:18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</row>
    <row r="4393" spans="1:18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</row>
    <row r="4394" spans="1:18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</row>
    <row r="4395" spans="1:18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</row>
    <row r="4396" spans="1:18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</row>
    <row r="4397" spans="1:18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</row>
    <row r="4398" spans="1:18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</row>
    <row r="4399" spans="1:18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</row>
    <row r="4400" spans="1:18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</row>
    <row r="4401" spans="1:18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</row>
    <row r="4402" spans="1:18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</row>
    <row r="4403" spans="1:18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</row>
    <row r="4404" spans="1:18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</row>
    <row r="4405" spans="1:18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</row>
    <row r="4406" spans="1:18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</row>
    <row r="4407" spans="1:18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</row>
    <row r="4408" spans="1:18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</row>
    <row r="4409" spans="1:18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</row>
    <row r="4410" spans="1:18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</row>
    <row r="4411" spans="1:18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</row>
    <row r="4412" spans="1:18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</row>
    <row r="4413" spans="1:18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</row>
    <row r="4414" spans="1:18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</row>
    <row r="4415" spans="1:18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</row>
    <row r="4416" spans="1:18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</row>
    <row r="4417" spans="1:18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</row>
    <row r="4418" spans="1:18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</row>
    <row r="4419" spans="1:18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</row>
    <row r="4420" spans="1:18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</row>
    <row r="4421" spans="1:18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</row>
    <row r="4422" spans="1:18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</row>
    <row r="4423" spans="1:18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</row>
    <row r="4424" spans="1:18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</row>
    <row r="4425" spans="1:18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</row>
    <row r="4426" spans="1:18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</row>
    <row r="4427" spans="1:18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</row>
    <row r="4428" spans="1:18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</row>
    <row r="4429" spans="1:18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</row>
    <row r="4430" spans="1:18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</row>
    <row r="4431" spans="1:18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</row>
    <row r="4432" spans="1:18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</row>
    <row r="4433" spans="1:18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</row>
    <row r="4434" spans="1:18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</row>
    <row r="4435" spans="1:18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</row>
    <row r="4436" spans="1:18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</row>
    <row r="4437" spans="1:18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</row>
    <row r="4438" spans="1:18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</row>
    <row r="4439" spans="1:18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</row>
    <row r="4440" spans="1:18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</row>
    <row r="4441" spans="1:18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</row>
    <row r="4442" spans="1:18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</row>
    <row r="4443" spans="1:18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</row>
    <row r="4444" spans="1:18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</row>
    <row r="4445" spans="1:18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</row>
    <row r="4446" spans="1:18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</row>
    <row r="4447" spans="1:18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</row>
    <row r="4448" spans="1:18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</row>
    <row r="4449" spans="1:18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</row>
    <row r="4450" spans="1:18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</row>
    <row r="4451" spans="1:18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</row>
    <row r="4452" spans="1:18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</row>
    <row r="4453" spans="1:18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</row>
    <row r="4454" spans="1:18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</row>
    <row r="4455" spans="1:18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</row>
    <row r="4456" spans="1:18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</row>
    <row r="4457" spans="1:18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</row>
    <row r="4458" spans="1:18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</row>
    <row r="4459" spans="1:18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</row>
    <row r="4460" spans="1:18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</row>
    <row r="4461" spans="1:18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</row>
    <row r="4462" spans="1:18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</row>
    <row r="4463" spans="1:18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</row>
    <row r="4464" spans="1:18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</row>
    <row r="4465" spans="1:18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</row>
    <row r="4466" spans="1:18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</row>
    <row r="4467" spans="1:18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</row>
    <row r="4468" spans="1:18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</row>
    <row r="4469" spans="1:18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</row>
    <row r="4470" spans="1:18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</row>
    <row r="4471" spans="1:18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</row>
    <row r="4472" spans="1:18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</row>
    <row r="4473" spans="1:18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</row>
    <row r="4474" spans="1:18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</row>
    <row r="4475" spans="1:18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</row>
    <row r="4476" spans="1:18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</row>
    <row r="4477" spans="1:18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</row>
    <row r="4478" spans="1:18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</row>
    <row r="4479" spans="1:18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</row>
    <row r="4480" spans="1:18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</row>
    <row r="4481" spans="1:18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</row>
    <row r="4482" spans="1:18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</row>
    <row r="4483" spans="1:18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</row>
    <row r="4484" spans="1:18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</row>
    <row r="4485" spans="1:18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</row>
    <row r="4486" spans="1:18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</row>
    <row r="4487" spans="1:18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</row>
    <row r="4488" spans="1:18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</row>
    <row r="4489" spans="1:18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</row>
    <row r="4490" spans="1:18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</row>
    <row r="4491" spans="1:18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</row>
    <row r="4492" spans="1:18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</row>
    <row r="4493" spans="1:18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</row>
    <row r="4494" spans="1:18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</row>
    <row r="4495" spans="1:18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</row>
    <row r="4496" spans="1:18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</row>
    <row r="4497" spans="1:18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</row>
    <row r="4498" spans="1:18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</row>
    <row r="4499" spans="1:18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</row>
    <row r="4500" spans="1:18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</row>
    <row r="4501" spans="1:18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</row>
    <row r="4502" spans="1:18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</row>
    <row r="4503" spans="1:18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</row>
    <row r="4504" spans="1:18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</row>
    <row r="4505" spans="1:18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</row>
    <row r="4506" spans="1:18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</row>
    <row r="4507" spans="1:18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</row>
    <row r="4508" spans="1:18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</row>
    <row r="4509" spans="1:18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</row>
    <row r="4510" spans="1:18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</row>
    <row r="4511" spans="1:18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</row>
    <row r="4512" spans="1:18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</row>
    <row r="4513" spans="1:18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</row>
    <row r="4514" spans="1:18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</row>
    <row r="4515" spans="1:18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</row>
    <row r="4516" spans="1:18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</row>
    <row r="4517" spans="1:18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</row>
    <row r="4518" spans="1:18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</row>
    <row r="4519" spans="1:18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</row>
    <row r="4520" spans="1:18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</row>
    <row r="4521" spans="1:18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</row>
    <row r="4522" spans="1:18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</row>
    <row r="4523" spans="1:18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</row>
    <row r="4524" spans="1:18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</row>
    <row r="4525" spans="1:18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</row>
    <row r="4526" spans="1:18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</row>
    <row r="4527" spans="1:18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</row>
    <row r="4528" spans="1:18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</row>
    <row r="4529" spans="1:18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</row>
    <row r="4530" spans="1:18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</row>
    <row r="4531" spans="1:18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</row>
    <row r="4532" spans="1:18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</row>
    <row r="4533" spans="1:18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</row>
    <row r="4534" spans="1:18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</row>
    <row r="4535" spans="1:18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</row>
    <row r="4536" spans="1:18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</row>
    <row r="4537" spans="1:18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</row>
    <row r="4538" spans="1:18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</row>
    <row r="4539" spans="1:18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</row>
    <row r="4540" spans="1:18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</row>
    <row r="4541" spans="1:18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</row>
    <row r="4542" spans="1:18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</row>
    <row r="4543" spans="1:18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</row>
    <row r="4544" spans="1:18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</row>
    <row r="4545" spans="1:18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</row>
    <row r="4546" spans="1:18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</row>
    <row r="4547" spans="1:18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</row>
    <row r="4548" spans="1:18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</row>
    <row r="4549" spans="1:18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</row>
    <row r="4550" spans="1:18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</row>
    <row r="4551" spans="1:18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</row>
    <row r="4552" spans="1:18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</row>
    <row r="4553" spans="1:18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</row>
    <row r="4554" spans="1:18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</row>
    <row r="4555" spans="1:18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</row>
    <row r="4556" spans="1:18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</row>
    <row r="4557" spans="1:18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</row>
    <row r="4558" spans="1:18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</row>
    <row r="4559" spans="1:18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</row>
    <row r="4560" spans="1:18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</row>
    <row r="4561" spans="1:18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</row>
    <row r="4562" spans="1:18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</row>
    <row r="4563" spans="1:18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</row>
    <row r="4564" spans="1:18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</row>
    <row r="4565" spans="1:18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</row>
    <row r="4566" spans="1:18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</row>
    <row r="4567" spans="1:18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</row>
    <row r="4568" spans="1:18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</row>
    <row r="4569" spans="1:18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</row>
    <row r="4570" spans="1:18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</row>
    <row r="4571" spans="1:18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</row>
    <row r="4572" spans="1:18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</row>
    <row r="4573" spans="1:18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</row>
    <row r="4574" spans="1:18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</row>
    <row r="4575" spans="1:18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</row>
    <row r="4576" spans="1:18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</row>
    <row r="4577" spans="1:18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</row>
    <row r="4578" spans="1:18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</row>
    <row r="4579" spans="1:18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</row>
    <row r="4580" spans="1:18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</row>
    <row r="4581" spans="1:18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</row>
    <row r="4582" spans="1:18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</row>
    <row r="4583" spans="1:18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</row>
    <row r="4584" spans="1:18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</row>
    <row r="4585" spans="1:18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</row>
    <row r="4586" spans="1:18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</row>
    <row r="4587" spans="1:18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</row>
    <row r="4588" spans="1:18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</row>
    <row r="4589" spans="1:18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</row>
    <row r="4590" spans="1:18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</row>
    <row r="4591" spans="1:18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</row>
    <row r="4592" spans="1:18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</row>
    <row r="4593" spans="1:18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</row>
    <row r="4594" spans="1:18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</row>
    <row r="4595" spans="1:18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</row>
    <row r="4596" spans="1:18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</row>
    <row r="4597" spans="1:18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</row>
    <row r="4598" spans="1:18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</row>
    <row r="4599" spans="1:18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</row>
    <row r="4600" spans="1:18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</row>
    <row r="4601" spans="1:18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</row>
    <row r="4602" spans="1:18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</row>
    <row r="4603" spans="1:18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</row>
    <row r="4604" spans="1:18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</row>
    <row r="4605" spans="1:18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</row>
    <row r="4606" spans="1:18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</row>
    <row r="4607" spans="1:18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</row>
    <row r="4608" spans="1:18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</row>
    <row r="4609" spans="1:18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</row>
    <row r="4610" spans="1:18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</row>
    <row r="4611" spans="1:18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</row>
    <row r="4612" spans="1:18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</row>
    <row r="4613" spans="1:18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</row>
    <row r="4614" spans="1:18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</row>
    <row r="4615" spans="1:18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</row>
    <row r="4616" spans="1:18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</row>
    <row r="4617" spans="1:18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</row>
    <row r="4618" spans="1:18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</row>
    <row r="4619" spans="1:18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</row>
    <row r="4620" spans="1:18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</row>
    <row r="4621" spans="1:18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</row>
    <row r="4622" spans="1:18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</row>
    <row r="4623" spans="1:18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</row>
    <row r="4624" spans="1:18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</row>
    <row r="4625" spans="1:18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</row>
    <row r="4626" spans="1:18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</row>
    <row r="4627" spans="1:18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</row>
    <row r="4628" spans="1:18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</row>
    <row r="4629" spans="1:18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</row>
    <row r="4630" spans="1:18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</row>
    <row r="4631" spans="1:18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</row>
    <row r="4632" spans="1:18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</row>
    <row r="4633" spans="1:18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</row>
    <row r="4634" spans="1:18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</row>
    <row r="4635" spans="1:18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</row>
    <row r="4636" spans="1:18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</row>
    <row r="4637" spans="1:18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</row>
    <row r="4638" spans="1:18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</row>
    <row r="4639" spans="1:18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</row>
    <row r="4640" spans="1:18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</row>
    <row r="4641" spans="1:18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</row>
    <row r="4642" spans="1:18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</row>
    <row r="4643" spans="1:18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</row>
    <row r="4644" spans="1:18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</row>
    <row r="4645" spans="1:18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</row>
    <row r="4646" spans="1:18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</row>
    <row r="4647" spans="1:18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</row>
    <row r="4648" spans="1:18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</row>
    <row r="4649" spans="1:18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</row>
    <row r="4650" spans="1:18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</row>
    <row r="4651" spans="1:18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</row>
    <row r="4652" spans="1:18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</row>
    <row r="4653" spans="1:18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</row>
    <row r="4654" spans="1:18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</row>
    <row r="4655" spans="1:18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</row>
    <row r="4656" spans="1:18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</row>
    <row r="4657" spans="1:18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</row>
    <row r="4658" spans="1:18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</row>
    <row r="4659" spans="1:18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</row>
    <row r="4660" spans="1:18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</row>
    <row r="4661" spans="1:18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</row>
    <row r="4662" spans="1:18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</row>
    <row r="4663" spans="1:18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</row>
    <row r="4664" spans="1:18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</row>
    <row r="4665" spans="1:18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</row>
    <row r="4666" spans="1:18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</row>
    <row r="4667" spans="1:18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</row>
    <row r="4668" spans="1:18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</row>
    <row r="4669" spans="1:18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</row>
    <row r="4670" spans="1:18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</row>
    <row r="4671" spans="1:18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</row>
    <row r="4672" spans="1:18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</row>
    <row r="4673" spans="1:18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</row>
    <row r="4674" spans="1:18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</row>
    <row r="4675" spans="1:18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</row>
    <row r="4676" spans="1:18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</row>
    <row r="4677" spans="1:18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</row>
    <row r="4678" spans="1:18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</row>
    <row r="4679" spans="1:18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</row>
    <row r="4680" spans="1:18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</row>
    <row r="4681" spans="1:18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</row>
    <row r="4682" spans="1:18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</row>
    <row r="4683" spans="1:18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</row>
    <row r="4684" spans="1:18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</row>
    <row r="4685" spans="1:18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</row>
    <row r="4686" spans="1:18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</row>
    <row r="4687" spans="1:18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</row>
    <row r="4688" spans="1:18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</row>
    <row r="4689" spans="1:18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</row>
    <row r="4690" spans="1:18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</row>
    <row r="4691" spans="1:18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</row>
    <row r="4692" spans="1:18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</row>
    <row r="4693" spans="1:18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</row>
    <row r="4694" spans="1:18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</row>
    <row r="4695" spans="1:18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</row>
    <row r="4696" spans="1:18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</row>
    <row r="4697" spans="1:18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</row>
    <row r="4698" spans="1:18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</row>
    <row r="4699" spans="1:18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</row>
    <row r="4700" spans="1:18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</row>
    <row r="4701" spans="1:18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</row>
    <row r="4702" spans="1:18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</row>
    <row r="4703" spans="1:18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</row>
    <row r="4704" spans="1:18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</row>
    <row r="4705" spans="1:18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</row>
    <row r="4706" spans="1:18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</row>
    <row r="4707" spans="1:18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</row>
    <row r="4708" spans="1:18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</row>
    <row r="4709" spans="1:18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</row>
    <row r="4710" spans="1:18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</row>
    <row r="4711" spans="1:18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</row>
    <row r="4712" spans="1:18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</row>
    <row r="4713" spans="1:18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</row>
    <row r="4714" spans="1:18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</row>
    <row r="4715" spans="1:18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</row>
    <row r="4716" spans="1:18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</row>
    <row r="4717" spans="1:18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</row>
    <row r="4718" spans="1:18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</row>
    <row r="4719" spans="1:18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</row>
    <row r="4720" spans="1:18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</row>
    <row r="4721" spans="1:18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</row>
    <row r="4722" spans="1:18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</row>
    <row r="4723" spans="1:18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</row>
    <row r="4724" spans="1:18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</row>
    <row r="4725" spans="1:18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</row>
    <row r="4726" spans="1:18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</row>
    <row r="4727" spans="1:18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</row>
    <row r="4728" spans="1:18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</row>
    <row r="4729" spans="1:18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</row>
    <row r="4730" spans="1:18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</row>
    <row r="4731" spans="1:18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</row>
    <row r="4732" spans="1:18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</row>
    <row r="4733" spans="1:18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</row>
    <row r="4734" spans="1:18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</row>
    <row r="4735" spans="1:18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</row>
    <row r="4736" spans="1:18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</row>
    <row r="4737" spans="1:18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</row>
    <row r="4738" spans="1:18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</row>
    <row r="4739" spans="1:18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</row>
    <row r="4740" spans="1:18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</row>
    <row r="4741" spans="1:18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</row>
    <row r="4742" spans="1:18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</row>
    <row r="4743" spans="1:18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</row>
    <row r="4744" spans="1:18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</row>
    <row r="4745" spans="1:18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</row>
    <row r="4746" spans="1:18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</row>
    <row r="4747" spans="1:18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</row>
    <row r="4748" spans="1:18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</row>
    <row r="4749" spans="1:18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</row>
    <row r="4750" spans="1:18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</row>
    <row r="4751" spans="1:18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</row>
    <row r="4752" spans="1:18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</row>
    <row r="4753" spans="1:18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</row>
    <row r="4754" spans="1:18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</row>
    <row r="4755" spans="1:18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</row>
    <row r="4756" spans="1:18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</row>
    <row r="4757" spans="1:18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</row>
    <row r="4758" spans="1:18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</row>
    <row r="4759" spans="1:18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</row>
    <row r="4760" spans="1:18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</row>
    <row r="4761" spans="1:18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</row>
    <row r="4762" spans="1:18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</row>
    <row r="4763" spans="1:18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</row>
    <row r="4764" spans="1:18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</row>
    <row r="4765" spans="1:18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</row>
    <row r="4766" spans="1:18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</row>
    <row r="4767" spans="1:18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</row>
    <row r="4768" spans="1:18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</row>
    <row r="4769" spans="1:18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</row>
    <row r="4770" spans="1:18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</row>
    <row r="4771" spans="1:18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</row>
    <row r="4772" spans="1:18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</row>
    <row r="4773" spans="1:18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</row>
    <row r="4774" spans="1:18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</row>
    <row r="4775" spans="1:18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</row>
    <row r="4776" spans="1:18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</row>
    <row r="4777" spans="1:18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</row>
    <row r="4778" spans="1:18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</row>
    <row r="4779" spans="1:18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</row>
    <row r="4780" spans="1:18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</row>
    <row r="4781" spans="1:18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</row>
    <row r="4782" spans="1:18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</row>
    <row r="4783" spans="1:18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</row>
    <row r="4784" spans="1:18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</row>
    <row r="4785" spans="1:18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</row>
    <row r="4786" spans="1:18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</row>
    <row r="4787" spans="1:18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</row>
    <row r="4788" spans="1:18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</row>
    <row r="4789" spans="1:18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</row>
    <row r="4790" spans="1:18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</row>
    <row r="4791" spans="1:18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</row>
    <row r="4792" spans="1:18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</row>
    <row r="4793" spans="1:18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</row>
    <row r="4794" spans="1:18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</row>
    <row r="4795" spans="1:18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</row>
    <row r="4796" spans="1:18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</row>
    <row r="4797" spans="1:18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</row>
    <row r="4798" spans="1:18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</row>
    <row r="4799" spans="1:18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</row>
    <row r="4800" spans="1:18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</row>
    <row r="4801" spans="1:18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</row>
    <row r="4802" spans="1:18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</row>
    <row r="4803" spans="1:18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</row>
    <row r="4804" spans="1:18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</row>
    <row r="4805" spans="1:18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</row>
    <row r="4806" spans="1:18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</row>
    <row r="4807" spans="1:18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</row>
    <row r="4808" spans="1:18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</row>
    <row r="4809" spans="1:18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</row>
    <row r="4810" spans="1:18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</row>
    <row r="4811" spans="1:18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</row>
    <row r="4812" spans="1:18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</row>
    <row r="4813" spans="1:18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</row>
    <row r="4814" spans="1:18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</row>
    <row r="4815" spans="1:18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</row>
    <row r="4816" spans="1:18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</row>
    <row r="4817" spans="1:18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</row>
    <row r="4818" spans="1:18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</row>
    <row r="4819" spans="1:18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</row>
    <row r="4820" spans="1:18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</row>
    <row r="4821" spans="1:18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</row>
    <row r="4822" spans="1:18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</row>
    <row r="4823" spans="1:18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</row>
    <row r="4824" spans="1:18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</row>
    <row r="4825" spans="1:18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</row>
    <row r="4826" spans="1:18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</row>
    <row r="4827" spans="1:18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</row>
    <row r="4828" spans="1:18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</row>
    <row r="4829" spans="1:18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</row>
    <row r="4830" spans="1:18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</row>
    <row r="4831" spans="1:18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</row>
    <row r="4832" spans="1:18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</row>
    <row r="4833" spans="1:18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</row>
    <row r="4834" spans="1:18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</row>
    <row r="4835" spans="1:18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</row>
    <row r="4836" spans="1:18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</row>
    <row r="4837" spans="1:18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</row>
    <row r="4838" spans="1:18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</row>
    <row r="4839" spans="1:18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</row>
    <row r="4840" spans="1:18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</row>
    <row r="4841" spans="1:18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</row>
    <row r="4842" spans="1:18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</row>
    <row r="4843" spans="1:18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</row>
    <row r="4844" spans="1:18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</row>
    <row r="4845" spans="1:18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</row>
    <row r="4846" spans="1:18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</row>
    <row r="4847" spans="1:18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</row>
    <row r="4848" spans="1:18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</row>
    <row r="4849" spans="1:18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</row>
    <row r="4850" spans="1:18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</row>
    <row r="4851" spans="1:18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</row>
    <row r="4852" spans="1:18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</row>
    <row r="4853" spans="1:18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</row>
    <row r="4854" spans="1:18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</row>
    <row r="4855" spans="1:18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</row>
    <row r="4856" spans="1:18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</row>
    <row r="4857" spans="1:18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</row>
    <row r="4858" spans="1:18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</row>
    <row r="4859" spans="1:18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</row>
    <row r="4860" spans="1:18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</row>
    <row r="4861" spans="1:18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</row>
    <row r="4862" spans="1:18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</row>
    <row r="4863" spans="1:18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</row>
    <row r="4864" spans="1:18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</row>
    <row r="4865" spans="1:18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</row>
    <row r="4866" spans="1:18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</row>
    <row r="4867" spans="1:18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</row>
    <row r="4868" spans="1:18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</row>
    <row r="4869" spans="1:18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</row>
    <row r="4870" spans="1:18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</row>
    <row r="4871" spans="1:18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</row>
    <row r="4872" spans="1:18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</row>
    <row r="4873" spans="1:18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</row>
    <row r="4874" spans="1:18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</row>
    <row r="4875" spans="1:18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</row>
    <row r="4876" spans="1:18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</row>
    <row r="4877" spans="1:18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</row>
    <row r="4878" spans="1:18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</row>
    <row r="4879" spans="1:18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</row>
    <row r="4880" spans="1:18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</row>
    <row r="4881" spans="1:18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</row>
    <row r="4882" spans="1:18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</row>
    <row r="4883" spans="1:18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</row>
    <row r="4884" spans="1:18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</row>
    <row r="4885" spans="1:18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</row>
    <row r="4886" spans="1:18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</row>
    <row r="4887" spans="1:18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</row>
    <row r="4888" spans="1:18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</row>
    <row r="4889" spans="1:18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</row>
    <row r="4890" spans="1:18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</row>
    <row r="4891" spans="1:18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</row>
    <row r="4892" spans="1:18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</row>
    <row r="4893" spans="1:18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</row>
    <row r="4894" spans="1:18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</row>
    <row r="4895" spans="1:18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</row>
    <row r="4896" spans="1:18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</row>
    <row r="4897" spans="1:18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</row>
    <row r="4898" spans="1:18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</row>
    <row r="4899" spans="1:18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</row>
    <row r="4900" spans="1:18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</row>
    <row r="4901" spans="1:18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</row>
    <row r="4902" spans="1:18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</row>
    <row r="4903" spans="1:18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</row>
    <row r="4904" spans="1:18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</row>
    <row r="4905" spans="1:18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</row>
    <row r="4906" spans="1:18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</row>
    <row r="4907" spans="1:18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</row>
    <row r="4908" spans="1:18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</row>
    <row r="4909" spans="1:18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</row>
    <row r="4910" spans="1:18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</row>
    <row r="4911" spans="1:18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</row>
    <row r="4912" spans="1:18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</row>
    <row r="4913" spans="1:18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</row>
    <row r="4914" spans="1:18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</row>
    <row r="4915" spans="1:18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</row>
    <row r="4916" spans="1:18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</row>
    <row r="4917" spans="1:18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</row>
    <row r="4918" spans="1:18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</row>
    <row r="4919" spans="1:18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</row>
    <row r="4920" spans="1:18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</row>
    <row r="4921" spans="1:18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</row>
    <row r="4922" spans="1:18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</row>
    <row r="4923" spans="1:18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</row>
    <row r="4924" spans="1:18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</row>
    <row r="4925" spans="1:18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</row>
    <row r="4926" spans="1:18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</row>
    <row r="4927" spans="1:18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</row>
    <row r="4928" spans="1:18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</row>
    <row r="4929" spans="1:18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</row>
    <row r="4930" spans="1:18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</row>
    <row r="4931" spans="1:18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</row>
    <row r="4932" spans="1:18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</row>
    <row r="4933" spans="1:18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</row>
    <row r="4934" spans="1:18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</row>
    <row r="4935" spans="1:18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</row>
    <row r="4936" spans="1:18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</row>
    <row r="4937" spans="1:18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</row>
    <row r="4938" spans="1:18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</row>
    <row r="4939" spans="1:18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</row>
    <row r="4940" spans="1:18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</row>
    <row r="4941" spans="1:18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</row>
    <row r="4942" spans="1:18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</row>
    <row r="4943" spans="1:18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</row>
    <row r="4944" spans="1:18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</row>
    <row r="4945" spans="1:18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</row>
    <row r="4946" spans="1:18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</row>
    <row r="4947" spans="1:18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</row>
    <row r="4948" spans="1:18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</row>
    <row r="4949" spans="1:18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</row>
    <row r="4950" spans="1:18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</row>
    <row r="4951" spans="1:18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</row>
    <row r="4952" spans="1:18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</row>
    <row r="4953" spans="1:18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</row>
    <row r="4954" spans="1:18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</row>
    <row r="4955" spans="1:18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</row>
    <row r="4956" spans="1:18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</row>
    <row r="4957" spans="1:18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</row>
    <row r="4958" spans="1:18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</row>
    <row r="4959" spans="1:18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</row>
    <row r="4960" spans="1:18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</row>
    <row r="4961" spans="1:18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</row>
    <row r="4962" spans="1:18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</row>
    <row r="4963" spans="1:18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</row>
    <row r="4964" spans="1:18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</row>
    <row r="4965" spans="1:18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</row>
    <row r="4966" spans="1:18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</row>
    <row r="4967" spans="1:18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</row>
    <row r="4968" spans="1:18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</row>
    <row r="4969" spans="1:18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</row>
    <row r="4970" spans="1:18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</row>
    <row r="4971" spans="1:18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</row>
    <row r="4972" spans="1:18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</row>
    <row r="4973" spans="1:18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</row>
    <row r="4974" spans="1:18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</row>
    <row r="4975" spans="1:18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</row>
    <row r="4976" spans="1:18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</row>
    <row r="4977" spans="1:18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</row>
    <row r="4978" spans="1:18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</row>
    <row r="4979" spans="1:18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</row>
    <row r="4980" spans="1:18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</row>
    <row r="4981" spans="1:18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</row>
    <row r="4982" spans="1:18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</row>
    <row r="4983" spans="1:18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</row>
    <row r="4984" spans="1:18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</row>
    <row r="4985" spans="1:18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</row>
    <row r="4986" spans="1:18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</row>
    <row r="4987" spans="1:18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</row>
    <row r="4988" spans="1:18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</row>
    <row r="4989" spans="1:18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</row>
    <row r="4990" spans="1:18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</row>
    <row r="4991" spans="1:18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</row>
    <row r="4992" spans="1:18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</row>
    <row r="4993" spans="1:18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</row>
    <row r="4994" spans="1:18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</row>
    <row r="4995" spans="1:18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</row>
    <row r="4996" spans="1:18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</row>
    <row r="4997" spans="1:18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</row>
    <row r="4998" spans="1:18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</row>
    <row r="4999" spans="1:18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</row>
    <row r="5000" spans="1:18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</row>
    <row r="5001" spans="1:18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</row>
    <row r="5002" spans="1:18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</row>
    <row r="5003" spans="1:18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</row>
    <row r="5004" spans="1:18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</row>
    <row r="5005" spans="1:18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</row>
    <row r="5006" spans="1:18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</row>
    <row r="5007" spans="1:18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</row>
    <row r="5008" spans="1:18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</row>
    <row r="5009" spans="1:18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</row>
    <row r="5010" spans="1:18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</row>
    <row r="5011" spans="1:18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</row>
    <row r="5012" spans="1:18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</row>
    <row r="5013" spans="1:18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</row>
    <row r="5014" spans="1:18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</row>
    <row r="5015" spans="1:18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</row>
    <row r="5016" spans="1:18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</row>
    <row r="5017" spans="1:18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</row>
    <row r="5018" spans="1:18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</row>
    <row r="5019" spans="1:18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</row>
    <row r="5020" spans="1:18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</row>
    <row r="5021" spans="1:18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</row>
    <row r="5022" spans="1:18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</row>
    <row r="5023" spans="1:18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</row>
    <row r="5024" spans="1:18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</row>
    <row r="5025" spans="1:18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</row>
    <row r="5026" spans="1:18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</row>
    <row r="5027" spans="1:18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</row>
    <row r="5028" spans="1:18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</row>
    <row r="5029" spans="1:18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</row>
    <row r="5030" spans="1:18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</row>
    <row r="5031" spans="1:18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</row>
    <row r="5032" spans="1:18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</row>
    <row r="5033" spans="1:18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</row>
    <row r="5034" spans="1:18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</row>
    <row r="5035" spans="1:18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</row>
    <row r="5036" spans="1:18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</row>
    <row r="5037" spans="1:18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</row>
    <row r="5038" spans="1:18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</row>
    <row r="5039" spans="1:18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</row>
    <row r="5040" spans="1:18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</row>
    <row r="5041" spans="1:18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</row>
    <row r="5042" spans="1:18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</row>
    <row r="5043" spans="1:18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</row>
    <row r="5044" spans="1:18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</row>
    <row r="5045" spans="1:18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</row>
    <row r="5046" spans="1:18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</row>
    <row r="5047" spans="1:18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</row>
    <row r="5048" spans="1:18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</row>
    <row r="5049" spans="1:18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</row>
    <row r="5050" spans="1:18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</row>
    <row r="5051" spans="1:18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</row>
    <row r="5052" spans="1:18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</row>
    <row r="5053" spans="1:18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</row>
    <row r="5054" spans="1:18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</row>
    <row r="5055" spans="1:18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</row>
    <row r="5056" spans="1:18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</row>
    <row r="5057" spans="1:18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</row>
    <row r="5058" spans="1:18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</row>
    <row r="5059" spans="1:18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</row>
    <row r="5060" spans="1:18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</row>
    <row r="5061" spans="1:18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</row>
    <row r="5062" spans="1:18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</row>
    <row r="5063" spans="1:18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</row>
    <row r="5064" spans="1:18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</row>
    <row r="5065" spans="1:18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</row>
    <row r="5066" spans="1:18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</row>
    <row r="5067" spans="1:18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</row>
    <row r="5068" spans="1:18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</row>
    <row r="5069" spans="1:18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</row>
    <row r="5070" spans="1:18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</row>
    <row r="5071" spans="1:18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</row>
    <row r="5072" spans="1:18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</row>
    <row r="5073" spans="1:18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</row>
    <row r="5074" spans="1:18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</row>
    <row r="5075" spans="1:18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</row>
    <row r="5076" spans="1:18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</row>
    <row r="5077" spans="1:18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</row>
    <row r="5078" spans="1:18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</row>
    <row r="5079" spans="1:18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</row>
    <row r="5080" spans="1:18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</row>
    <row r="5081" spans="1:18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</row>
    <row r="5082" spans="1:18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</row>
    <row r="5083" spans="1:18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</row>
    <row r="5084" spans="1:18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</row>
    <row r="5085" spans="1:18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</row>
    <row r="5086" spans="1:18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</row>
    <row r="5087" spans="1:18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</row>
    <row r="5088" spans="1:18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</row>
    <row r="5089" spans="1:18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</row>
    <row r="5090" spans="1:18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</row>
    <row r="5091" spans="1:18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</row>
    <row r="5092" spans="1:18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</row>
    <row r="5093" spans="1:18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</row>
    <row r="5094" spans="1:18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</row>
    <row r="5095" spans="1:18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</row>
    <row r="5096" spans="1:18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</row>
    <row r="5097" spans="1:18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</row>
    <row r="5098" spans="1:18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</row>
    <row r="5099" spans="1:18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</row>
    <row r="5100" spans="1:18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</row>
    <row r="5101" spans="1:18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</row>
    <row r="5102" spans="1:18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</row>
    <row r="5103" spans="1:18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</row>
    <row r="5104" spans="1:18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</row>
    <row r="5105" spans="1:18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</row>
    <row r="5106" spans="1:18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</row>
    <row r="5107" spans="1:18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</row>
    <row r="5108" spans="1:18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</row>
    <row r="5109" spans="1:18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</row>
    <row r="5110" spans="1:18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</row>
    <row r="5111" spans="1:18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</row>
    <row r="5112" spans="1:18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</row>
    <row r="5113" spans="1:18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</row>
    <row r="5114" spans="1:18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</row>
    <row r="5115" spans="1:18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</row>
    <row r="5116" spans="1:18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</row>
    <row r="5117" spans="1:18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</row>
    <row r="5118" spans="1:18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</row>
    <row r="5119" spans="1:18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</row>
    <row r="5120" spans="1:18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</row>
    <row r="5121" spans="1:18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</row>
    <row r="5122" spans="1:18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</row>
    <row r="5123" spans="1:18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</row>
    <row r="5124" spans="1:18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</row>
    <row r="5125" spans="1:18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</row>
    <row r="5126" spans="1:18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</row>
    <row r="5127" spans="1:18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</row>
    <row r="5128" spans="1:18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</row>
    <row r="5129" spans="1:18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</row>
    <row r="5130" spans="1:18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</row>
    <row r="5131" spans="1:18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</row>
    <row r="5132" spans="1:18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</row>
    <row r="5133" spans="1:18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</row>
    <row r="5134" spans="1:18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</row>
    <row r="5135" spans="1:18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</row>
    <row r="5136" spans="1:18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</row>
    <row r="5137" spans="1:18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</row>
    <row r="5138" spans="1:18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</row>
    <row r="5139" spans="1:18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</row>
    <row r="5140" spans="1:18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</row>
    <row r="5141" spans="1:18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</row>
    <row r="5142" spans="1:18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</row>
    <row r="5143" spans="1:18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</row>
    <row r="5144" spans="1:18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</row>
    <row r="5145" spans="1:18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</row>
    <row r="5146" spans="1:18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</row>
    <row r="5147" spans="1:18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</row>
    <row r="5148" spans="1:18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</row>
    <row r="5149" spans="1:18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</row>
    <row r="5150" spans="1:18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</row>
    <row r="5151" spans="1:18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</row>
    <row r="5152" spans="1:18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</row>
    <row r="5153" spans="1:18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</row>
    <row r="5154" spans="1:18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</row>
    <row r="5155" spans="1:18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</row>
    <row r="5156" spans="1:18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</row>
    <row r="5157" spans="1:18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</row>
    <row r="5158" spans="1:18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</row>
    <row r="5159" spans="1:18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</row>
    <row r="5160" spans="1:18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</row>
    <row r="5161" spans="1:18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</row>
    <row r="5162" spans="1:18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</row>
    <row r="5163" spans="1:18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</row>
    <row r="5164" spans="1:18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</row>
    <row r="5165" spans="1:18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</row>
    <row r="5166" spans="1:18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</row>
    <row r="5167" spans="1:18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</row>
    <row r="5168" spans="1:18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</row>
    <row r="5169" spans="1:18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</row>
    <row r="5170" spans="1:18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</row>
    <row r="5171" spans="1:18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</row>
    <row r="5172" spans="1:18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</row>
    <row r="5173" spans="1:18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</row>
    <row r="5174" spans="1:18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</row>
    <row r="5175" spans="1:18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</row>
    <row r="5176" spans="1:18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</row>
    <row r="5177" spans="1:18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</row>
    <row r="5178" spans="1:18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</row>
    <row r="5179" spans="1:18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</row>
    <row r="5180" spans="1:18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</row>
    <row r="5181" spans="1:18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</row>
    <row r="5182" spans="1:18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</row>
    <row r="5183" spans="1:18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</row>
    <row r="5184" spans="1:18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</row>
    <row r="5185" spans="1:18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</row>
    <row r="5186" spans="1:18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</row>
    <row r="5187" spans="1:18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</row>
    <row r="5188" spans="1:18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</row>
    <row r="5189" spans="1:18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</row>
    <row r="5190" spans="1:18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</row>
    <row r="5191" spans="1:18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</row>
    <row r="5192" spans="1:18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</row>
    <row r="5193" spans="1:18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</row>
    <row r="5194" spans="1:18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</row>
    <row r="5195" spans="1:18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</row>
    <row r="5196" spans="1:18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</row>
    <row r="5197" spans="1:18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</row>
    <row r="5198" spans="1:18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</row>
    <row r="5199" spans="1:18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</row>
    <row r="5200" spans="1:18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</row>
    <row r="5201" spans="1:18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</row>
    <row r="5202" spans="1:18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</row>
    <row r="5203" spans="1:18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</row>
    <row r="5204" spans="1:18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</row>
    <row r="5205" spans="1:18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</row>
    <row r="5206" spans="1:18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</row>
    <row r="5207" spans="1:18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</row>
    <row r="5208" spans="1:18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</row>
    <row r="5209" spans="1:18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</row>
    <row r="5210" spans="1:18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</row>
    <row r="5211" spans="1:18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</row>
    <row r="5212" spans="1:18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</row>
    <row r="5213" spans="1:18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</row>
    <row r="5214" spans="1:18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</row>
    <row r="5215" spans="1:18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</row>
    <row r="5216" spans="1:18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</row>
    <row r="5217" spans="1:18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</row>
    <row r="5218" spans="1:18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</row>
    <row r="5219" spans="1:18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</row>
    <row r="5220" spans="1:18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</row>
    <row r="5221" spans="1:18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</row>
    <row r="5222" spans="1:18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</row>
    <row r="5223" spans="1:18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</row>
    <row r="5224" spans="1:18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</row>
    <row r="5225" spans="1:18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</row>
    <row r="5226" spans="1:18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</row>
    <row r="5227" spans="1:18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</row>
    <row r="5228" spans="1:18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</row>
    <row r="5229" spans="1:18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</row>
    <row r="5230" spans="1:18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</row>
    <row r="5231" spans="1:18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</row>
    <row r="5232" spans="1:18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</row>
    <row r="5233" spans="1:18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</row>
    <row r="5234" spans="1:18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</row>
    <row r="5235" spans="1:18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</row>
    <row r="5236" spans="1:18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</row>
    <row r="5237" spans="1:18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</row>
    <row r="5238" spans="1:18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</row>
    <row r="5239" spans="1:18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</row>
    <row r="5240" spans="1:18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</row>
    <row r="5241" spans="1:18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</row>
    <row r="5242" spans="1:18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</row>
    <row r="5243" spans="1:18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</row>
    <row r="5244" spans="1:18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</row>
    <row r="5245" spans="1:18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</row>
    <row r="5246" spans="1:18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</row>
    <row r="5247" spans="1:18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</row>
    <row r="5248" spans="1:18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</row>
    <row r="5249" spans="1:18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</row>
    <row r="5250" spans="1:18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</row>
    <row r="5251" spans="1:18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</row>
    <row r="5252" spans="1:18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</row>
    <row r="5253" spans="1:18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</row>
    <row r="5254" spans="1:18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</row>
    <row r="5255" spans="1:18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</row>
    <row r="5256" spans="1:18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</row>
    <row r="5257" spans="1:18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</row>
    <row r="5258" spans="1:18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</row>
    <row r="5259" spans="1:18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</row>
    <row r="5260" spans="1:18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</row>
    <row r="5261" spans="1:18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</row>
    <row r="5262" spans="1:18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</row>
    <row r="5263" spans="1:18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</row>
    <row r="5264" spans="1:18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</row>
    <row r="5265" spans="1:18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</row>
    <row r="5266" spans="1:18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</row>
    <row r="5267" spans="1:18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</row>
    <row r="5268" spans="1:18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</row>
    <row r="5269" spans="1:18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</row>
    <row r="5270" spans="1:18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</row>
    <row r="5271" spans="1:18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</row>
    <row r="5272" spans="1:18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</row>
    <row r="5273" spans="1:18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</row>
    <row r="5274" spans="1:18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</row>
    <row r="5275" spans="1:18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</row>
    <row r="5276" spans="1:18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</row>
    <row r="5277" spans="1:18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</row>
    <row r="5278" spans="1:18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</row>
    <row r="5279" spans="1:18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</row>
    <row r="5280" spans="1:18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</row>
    <row r="5281" spans="1:18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</row>
    <row r="5282" spans="1:18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</row>
    <row r="5283" spans="1:18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</row>
    <row r="5284" spans="1:18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</row>
    <row r="5285" spans="1:18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</row>
    <row r="5286" spans="1:18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</row>
    <row r="5287" spans="1:18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</row>
    <row r="5288" spans="1:18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</row>
    <row r="5289" spans="1:18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</row>
    <row r="5290" spans="1:18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</row>
    <row r="5291" spans="1:18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</row>
    <row r="5292" spans="1:18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</row>
    <row r="5293" spans="1:18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</row>
    <row r="5294" spans="1:18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</row>
    <row r="5295" spans="1:18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</row>
    <row r="5296" spans="1:18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</row>
    <row r="5297" spans="1:18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</row>
    <row r="5298" spans="1:18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</row>
    <row r="5299" spans="1:18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</row>
    <row r="5300" spans="1:18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</row>
    <row r="5301" spans="1:18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</row>
    <row r="5302" spans="1:18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</row>
    <row r="5303" spans="1:18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</row>
    <row r="5304" spans="1:18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</row>
    <row r="5305" spans="1:18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</row>
    <row r="5306" spans="1:18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</row>
    <row r="5307" spans="1:18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</row>
    <row r="5308" spans="1:18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</row>
    <row r="5309" spans="1:18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</row>
    <row r="5310" spans="1:18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</row>
    <row r="5311" spans="1:18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</row>
    <row r="5312" spans="1:18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</row>
    <row r="5313" spans="1:18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</row>
    <row r="5314" spans="1:18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</row>
    <row r="5315" spans="1:18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</row>
    <row r="5316" spans="1:18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</row>
    <row r="5317" spans="1:18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</row>
    <row r="5318" spans="1:18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</row>
    <row r="5319" spans="1:18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</row>
    <row r="5320" spans="1:18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</row>
    <row r="5321" spans="1:18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</row>
    <row r="5322" spans="1:18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</row>
    <row r="5323" spans="1:18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</row>
    <row r="5324" spans="1:18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</row>
    <row r="5325" spans="1:18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</row>
    <row r="5326" spans="1:18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</row>
    <row r="5327" spans="1:18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</row>
    <row r="5328" spans="1:18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</row>
    <row r="5329" spans="1:18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</row>
    <row r="5330" spans="1:18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</row>
    <row r="5331" spans="1:18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</row>
    <row r="5332" spans="1:18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</row>
    <row r="5333" spans="1:18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</row>
    <row r="5334" spans="1:18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</row>
    <row r="5335" spans="1:18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</row>
    <row r="5336" spans="1:18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</row>
    <row r="5337" spans="1:18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</row>
    <row r="5338" spans="1:18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</row>
    <row r="5339" spans="1:18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</row>
    <row r="5340" spans="1:18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</row>
    <row r="5341" spans="1:18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</row>
    <row r="5342" spans="1:18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</row>
    <row r="5343" spans="1:18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</row>
    <row r="5344" spans="1:18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</row>
    <row r="5345" spans="1:18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</row>
    <row r="5346" spans="1:18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</row>
    <row r="5347" spans="1:18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</row>
    <row r="5348" spans="1:18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</row>
    <row r="5349" spans="1:18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</row>
    <row r="5350" spans="1:18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</row>
    <row r="5351" spans="1:18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</row>
    <row r="5352" spans="1:18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</row>
    <row r="5353" spans="1:18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</row>
    <row r="5354" spans="1:18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</row>
    <row r="5355" spans="1:18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</row>
    <row r="5356" spans="1:18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</row>
    <row r="5357" spans="1:18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</row>
    <row r="5358" spans="1:18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</row>
    <row r="5359" spans="1:18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</row>
    <row r="5360" spans="1:18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</row>
    <row r="5361" spans="1:18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</row>
    <row r="5362" spans="1:18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</row>
    <row r="5363" spans="1:18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</row>
    <row r="5364" spans="1:18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</row>
    <row r="5365" spans="1:18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</row>
    <row r="5366" spans="1:18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</row>
    <row r="5367" spans="1:18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</row>
    <row r="5368" spans="1:18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</row>
    <row r="5369" spans="1:18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</row>
    <row r="5370" spans="1:18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</row>
    <row r="5371" spans="1:18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</row>
    <row r="5372" spans="1:18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</row>
    <row r="5373" spans="1:18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</row>
    <row r="5374" spans="1:18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</row>
    <row r="5375" spans="1:18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</row>
    <row r="5376" spans="1:18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</row>
    <row r="5377" spans="1:18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</row>
    <row r="5378" spans="1:18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</row>
    <row r="5379" spans="1:18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</row>
    <row r="5380" spans="1:18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</row>
    <row r="5381" spans="1:18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</row>
    <row r="5382" spans="1:18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</row>
    <row r="5383" spans="1:18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</row>
    <row r="5384" spans="1:18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</row>
    <row r="5385" spans="1:18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</row>
    <row r="5386" spans="1:18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</row>
    <row r="5387" spans="1:18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</row>
    <row r="5388" spans="1:18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</row>
    <row r="5389" spans="1:18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</row>
    <row r="5390" spans="1:18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</row>
    <row r="5391" spans="1:18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</row>
    <row r="5392" spans="1:18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</row>
    <row r="5393" spans="1:18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</row>
    <row r="5394" spans="1:18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</row>
    <row r="5395" spans="1:18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</row>
    <row r="5396" spans="1:18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</row>
    <row r="5397" spans="1:18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</row>
    <row r="5398" spans="1:18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</row>
    <row r="5399" spans="1:18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</row>
    <row r="5400" spans="1:18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</row>
    <row r="5401" spans="1:18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</row>
    <row r="5402" spans="1:18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</row>
    <row r="5403" spans="1:18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</row>
    <row r="5404" spans="1:18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</row>
    <row r="5405" spans="1:18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</row>
    <row r="5406" spans="1:18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</row>
    <row r="5407" spans="1:18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</row>
    <row r="5408" spans="1:18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</row>
    <row r="5409" spans="1:18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</row>
    <row r="5410" spans="1:18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</row>
    <row r="5411" spans="1:18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</row>
    <row r="5412" spans="1:18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</row>
    <row r="5413" spans="1:18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</row>
    <row r="5414" spans="1:18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</row>
    <row r="5415" spans="1:18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</row>
    <row r="5416" spans="1:18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</row>
    <row r="5417" spans="1:18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</row>
    <row r="5418" spans="1:18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</row>
    <row r="5419" spans="1:18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</row>
    <row r="5420" spans="1:18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</row>
    <row r="5421" spans="1:18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</row>
    <row r="5422" spans="1:18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</row>
    <row r="5423" spans="1:18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</row>
    <row r="5424" spans="1:18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</row>
    <row r="5425" spans="1:18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</row>
    <row r="5426" spans="1:18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</row>
    <row r="5427" spans="1:18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</row>
    <row r="5428" spans="1:18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</row>
    <row r="5429" spans="1:18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</row>
    <row r="5430" spans="1:18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</row>
    <row r="5431" spans="1:18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</row>
    <row r="5432" spans="1:18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</row>
    <row r="5433" spans="1:18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</row>
    <row r="5434" spans="1:18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</row>
    <row r="5435" spans="1:18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</row>
    <row r="5436" spans="1:18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</row>
    <row r="5437" spans="1:18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</row>
    <row r="5438" spans="1:18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</row>
    <row r="5439" spans="1:18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</row>
    <row r="5440" spans="1:18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</row>
    <row r="5441" spans="1:18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</row>
    <row r="5442" spans="1:18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</row>
    <row r="5443" spans="1:18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</row>
    <row r="5444" spans="1:18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</row>
    <row r="5445" spans="1:18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</row>
    <row r="5446" spans="1:18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</row>
    <row r="5447" spans="1:18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</row>
    <row r="5448" spans="1:18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</row>
    <row r="5449" spans="1:18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</row>
    <row r="5450" spans="1:18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</row>
    <row r="5451" spans="1:18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</row>
    <row r="5452" spans="1:18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</row>
    <row r="5453" spans="1:18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</row>
    <row r="5454" spans="1:18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</row>
    <row r="5455" spans="1:18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</row>
    <row r="5456" spans="1:18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</row>
    <row r="5457" spans="1:18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</row>
    <row r="5458" spans="1:18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</row>
    <row r="5459" spans="1:18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</row>
    <row r="5460" spans="1:18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</row>
    <row r="5461" spans="1:18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</row>
    <row r="5462" spans="1:18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</row>
    <row r="5463" spans="1:18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</row>
    <row r="5464" spans="1:18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</row>
    <row r="5465" spans="1:18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</row>
    <row r="5466" spans="1:18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</row>
    <row r="5467" spans="1:18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</row>
    <row r="5468" spans="1:18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</row>
    <row r="5469" spans="1:18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</row>
    <row r="5470" spans="1:18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</row>
    <row r="5471" spans="1:18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</row>
    <row r="5472" spans="1:18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</row>
    <row r="5473" spans="1:18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</row>
    <row r="5474" spans="1:18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</row>
    <row r="5475" spans="1:18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</row>
    <row r="5476" spans="1:18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</row>
    <row r="5477" spans="1:18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</row>
    <row r="5478" spans="1:18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</row>
    <row r="5479" spans="1:18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</row>
    <row r="5480" spans="1:18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</row>
    <row r="5481" spans="1:18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</row>
    <row r="5482" spans="1:18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</row>
    <row r="5483" spans="1:18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</row>
    <row r="5484" spans="1:18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</row>
    <row r="5485" spans="1:18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</row>
    <row r="5486" spans="1:18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</row>
    <row r="5487" spans="1:18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</row>
    <row r="5488" spans="1:18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</row>
    <row r="5489" spans="1:18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</row>
    <row r="5490" spans="1:18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</row>
    <row r="5491" spans="1:18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</row>
    <row r="5492" spans="1:18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</row>
    <row r="5493" spans="1:18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</row>
    <row r="5494" spans="1:18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</row>
    <row r="5495" spans="1:18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</row>
    <row r="5496" spans="1:18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</row>
    <row r="5497" spans="1:18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</row>
    <row r="5498" spans="1:18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</row>
    <row r="5499" spans="1:18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</row>
    <row r="5500" spans="1:18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</row>
    <row r="5501" spans="1:18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</row>
    <row r="5502" spans="1:18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</row>
    <row r="5503" spans="1:18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</row>
    <row r="5504" spans="1:18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</row>
    <row r="5505" spans="1:18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</row>
    <row r="5506" spans="1:18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</row>
    <row r="5507" spans="1:18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</row>
    <row r="5508" spans="1:18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</row>
    <row r="5509" spans="1:18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</row>
    <row r="5510" spans="1:18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</row>
    <row r="5511" spans="1:18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</row>
    <row r="5512" spans="1:18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</row>
    <row r="5513" spans="1:18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</row>
    <row r="5514" spans="1:18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</row>
    <row r="5515" spans="1:18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</row>
    <row r="5516" spans="1:18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</row>
    <row r="5517" spans="1:18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</row>
    <row r="5518" spans="1:18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</row>
    <row r="5519" spans="1:18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</row>
    <row r="5520" spans="1:18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</row>
    <row r="5521" spans="1:18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</row>
    <row r="5522" spans="1:18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</row>
    <row r="5523" spans="1:18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</row>
    <row r="5524" spans="1:18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</row>
    <row r="5525" spans="1:18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</row>
    <row r="5526" spans="1:18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</row>
    <row r="5527" spans="1:18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</row>
    <row r="5528" spans="1:18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</row>
    <row r="5529" spans="1:18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</row>
    <row r="5530" spans="1:18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</row>
    <row r="5531" spans="1:18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</row>
    <row r="5532" spans="1:18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</row>
    <row r="5533" spans="1:18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</row>
    <row r="5534" spans="1:18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</row>
    <row r="5535" spans="1:18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</row>
    <row r="5536" spans="1:18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</row>
    <row r="5537" spans="1:18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</row>
    <row r="5538" spans="1:18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</row>
    <row r="5539" spans="1:18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</row>
    <row r="5540" spans="1:18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</row>
    <row r="5541" spans="1:18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</row>
    <row r="5542" spans="1:18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</row>
    <row r="5543" spans="1:18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</row>
    <row r="5544" spans="1:18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</row>
    <row r="5545" spans="1:18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</row>
    <row r="5546" spans="1:18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</row>
    <row r="5547" spans="1:18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</row>
    <row r="5548" spans="1:18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</row>
    <row r="5549" spans="1:18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</row>
    <row r="5550" spans="1:18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</row>
    <row r="5551" spans="1:18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</row>
    <row r="5552" spans="1:18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</row>
    <row r="5553" spans="1:18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</row>
    <row r="5554" spans="1:18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</row>
    <row r="5555" spans="1:18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</row>
    <row r="5556" spans="1:18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</row>
    <row r="5557" spans="1:18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</row>
    <row r="5558" spans="1:18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</row>
    <row r="5559" spans="1:18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</row>
    <row r="5560" spans="1:18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</row>
    <row r="5561" spans="1:18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</row>
    <row r="5562" spans="1:18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</row>
    <row r="5563" spans="1:18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</row>
    <row r="5564" spans="1:18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</row>
    <row r="5565" spans="1:18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</row>
    <row r="5566" spans="1:18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</row>
    <row r="5567" spans="1:18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</row>
    <row r="5568" spans="1:18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</row>
    <row r="5569" spans="1:18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</row>
    <row r="5570" spans="1:18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</row>
    <row r="5571" spans="1:18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</row>
    <row r="5572" spans="1:18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</row>
    <row r="5573" spans="1:18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</row>
    <row r="5574" spans="1:18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</row>
    <row r="5575" spans="1:18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</row>
    <row r="5576" spans="1:18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</row>
    <row r="5577" spans="1:18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</row>
    <row r="5578" spans="1:18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</row>
    <row r="5579" spans="1:18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</row>
    <row r="5580" spans="1:18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</row>
    <row r="5581" spans="1:18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</row>
    <row r="5582" spans="1:18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</row>
    <row r="5583" spans="1:18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</row>
    <row r="5584" spans="1:18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</row>
    <row r="5585" spans="1:18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</row>
    <row r="5586" spans="1:18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</row>
    <row r="5587" spans="1:18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</row>
    <row r="5588" spans="1:18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</row>
    <row r="5589" spans="1:18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</row>
    <row r="5590" spans="1:18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</row>
    <row r="5591" spans="1:18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</row>
    <row r="5592" spans="1:18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</row>
    <row r="5593" spans="1:18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</row>
    <row r="5594" spans="1:18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</row>
    <row r="5595" spans="1:18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</row>
    <row r="5596" spans="1:18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</row>
    <row r="5597" spans="1:18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</row>
    <row r="5598" spans="1:18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</row>
    <row r="5599" spans="1:18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</row>
    <row r="5600" spans="1:18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</row>
    <row r="5601" spans="1:18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</row>
    <row r="5602" spans="1:18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</row>
    <row r="5603" spans="1:18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</row>
    <row r="5604" spans="1:18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</row>
    <row r="5605" spans="1:18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</row>
    <row r="5606" spans="1:18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</row>
    <row r="5607" spans="1:18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</row>
    <row r="5608" spans="1:18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</row>
    <row r="5609" spans="1:18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</row>
    <row r="5610" spans="1:18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</row>
    <row r="5611" spans="1:18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</row>
    <row r="5612" spans="1:18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</row>
    <row r="5613" spans="1:18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</row>
    <row r="5614" spans="1:18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</row>
    <row r="5615" spans="1:18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</row>
    <row r="5616" spans="1:18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</row>
    <row r="5617" spans="1:18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</row>
    <row r="5618" spans="1:18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</row>
    <row r="5619" spans="1:18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</row>
    <row r="5620" spans="1:18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</row>
    <row r="5621" spans="1:18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</row>
    <row r="5622" spans="1:18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</row>
    <row r="5623" spans="1:18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</row>
    <row r="5624" spans="1:18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</row>
    <row r="5625" spans="1:18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</row>
    <row r="5626" spans="1:18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</row>
    <row r="5627" spans="1:18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</row>
    <row r="5628" spans="1:18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</row>
    <row r="5629" spans="1:18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</row>
    <row r="5630" spans="1:18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</row>
    <row r="5631" spans="1:18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</row>
    <row r="5632" spans="1:18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</row>
    <row r="5633" spans="1:18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</row>
    <row r="5634" spans="1:18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</row>
    <row r="5635" spans="1:18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</row>
    <row r="5636" spans="1:18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</row>
    <row r="5637" spans="1:18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</row>
    <row r="5638" spans="1:18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</row>
    <row r="5639" spans="1:18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</row>
    <row r="5640" spans="1:18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</row>
    <row r="5641" spans="1:18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</row>
    <row r="5642" spans="1:18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</row>
    <row r="5643" spans="1:18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</row>
    <row r="5644" spans="1:18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</row>
    <row r="5645" spans="1:18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</row>
    <row r="5646" spans="1:18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</row>
    <row r="5647" spans="1:18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</row>
    <row r="5648" spans="1:18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</row>
    <row r="5649" spans="1:18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</row>
    <row r="5650" spans="1:18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</row>
    <row r="5651" spans="1:18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</row>
    <row r="5652" spans="1:18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</row>
    <row r="5653" spans="1:18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</row>
    <row r="5654" spans="1:18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</row>
    <row r="5655" spans="1:18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</row>
    <row r="5656" spans="1:18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</row>
    <row r="5657" spans="1:18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</row>
    <row r="5658" spans="1:18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</row>
    <row r="5659" spans="1:18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</row>
    <row r="5660" spans="1:18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</row>
    <row r="5661" spans="1:18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</row>
    <row r="5662" spans="1:18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</row>
    <row r="5663" spans="1:18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</row>
    <row r="5664" spans="1:18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</row>
    <row r="5665" spans="1:18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</row>
    <row r="5666" spans="1:18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</row>
    <row r="5667" spans="1:18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</row>
    <row r="5668" spans="1:18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</row>
    <row r="5669" spans="1:18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</row>
    <row r="5670" spans="1:18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</row>
    <row r="5671" spans="1:18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</row>
    <row r="5672" spans="1:18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</row>
    <row r="5673" spans="1:18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</row>
    <row r="5674" spans="1:18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</row>
    <row r="5675" spans="1:18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</row>
    <row r="5676" spans="1:18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</row>
    <row r="5677" spans="1:18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</row>
    <row r="5678" spans="1:18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</row>
    <row r="5679" spans="1:18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</row>
    <row r="5680" spans="1:18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</row>
    <row r="5681" spans="1:18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</row>
    <row r="5682" spans="1:18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</row>
    <row r="5683" spans="1:18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</row>
    <row r="5684" spans="1:18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</row>
    <row r="5685" spans="1:18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</row>
    <row r="5686" spans="1:18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</row>
    <row r="5687" spans="1:18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</row>
    <row r="5688" spans="1:18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</row>
    <row r="5689" spans="1:18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</row>
    <row r="5690" spans="1:18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</row>
    <row r="5691" spans="1:18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</row>
    <row r="5692" spans="1:18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</row>
    <row r="5693" spans="1:18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</row>
    <row r="5694" spans="1:18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</row>
    <row r="5695" spans="1:18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</row>
    <row r="5696" spans="1:18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</row>
    <row r="5697" spans="1:18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</row>
    <row r="5698" spans="1:18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</row>
    <row r="5699" spans="1:18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</row>
    <row r="5700" spans="1:18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</row>
    <row r="5701" spans="1:18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</row>
    <row r="5702" spans="1:18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</row>
    <row r="5703" spans="1:18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</row>
    <row r="5704" spans="1:18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</row>
    <row r="5705" spans="1:18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</row>
    <row r="5706" spans="1:18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</row>
    <row r="5707" spans="1:18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</row>
    <row r="5708" spans="1:18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</row>
    <row r="5709" spans="1:18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</row>
    <row r="5710" spans="1:18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</row>
    <row r="5711" spans="1:18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</row>
    <row r="5712" spans="1:18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</row>
    <row r="5713" spans="1:18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</row>
    <row r="5714" spans="1:18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</row>
    <row r="5715" spans="1:18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</row>
    <row r="5716" spans="1:18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</row>
    <row r="5717" spans="1:18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</row>
    <row r="5718" spans="1:18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</row>
    <row r="5719" spans="1:18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</row>
    <row r="5720" spans="1:18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</row>
    <row r="5721" spans="1:18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</row>
    <row r="5722" spans="1:18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</row>
    <row r="5723" spans="1:18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</row>
    <row r="5724" spans="1:18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</row>
    <row r="5725" spans="1:18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</row>
    <row r="5726" spans="1:18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</row>
    <row r="5727" spans="1:18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</row>
    <row r="5728" spans="1:18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</row>
    <row r="5729" spans="1:18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</row>
    <row r="5730" spans="1:18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</row>
    <row r="5731" spans="1:18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</row>
    <row r="5732" spans="1:18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</row>
    <row r="5733" spans="1:18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</row>
    <row r="5734" spans="1:18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</row>
    <row r="5735" spans="1:18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</row>
    <row r="5736" spans="1:18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</row>
    <row r="5737" spans="1:18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</row>
    <row r="5738" spans="1:18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</row>
    <row r="5739" spans="1:18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</row>
    <row r="5740" spans="1:18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</row>
    <row r="5741" spans="1:18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</row>
    <row r="5742" spans="1:18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</row>
    <row r="5743" spans="1:18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</row>
    <row r="5744" spans="1:18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</row>
    <row r="5745" spans="1:18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</row>
    <row r="5746" spans="1:18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</row>
    <row r="5747" spans="1:18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</row>
    <row r="5748" spans="1:18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</row>
    <row r="5749" spans="1:18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</row>
    <row r="5750" spans="1:18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</row>
    <row r="5751" spans="1:18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</row>
    <row r="5752" spans="1:18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</row>
    <row r="5753" spans="1:18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</row>
    <row r="5754" spans="1:18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</row>
    <row r="5755" spans="1:18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</row>
    <row r="5756" spans="1:18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</row>
    <row r="5757" spans="1:18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</row>
    <row r="5758" spans="1:18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</row>
    <row r="5759" spans="1:18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</row>
    <row r="5760" spans="1:18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</row>
    <row r="5761" spans="1:18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</row>
    <row r="5762" spans="1:18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</row>
    <row r="5763" spans="1:18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</row>
    <row r="5764" spans="1:18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</row>
    <row r="5765" spans="1:18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</row>
    <row r="5766" spans="1:18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</row>
    <row r="5767" spans="1:18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</row>
    <row r="5768" spans="1:18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</row>
    <row r="5769" spans="1:18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</row>
    <row r="5770" spans="1:18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</row>
    <row r="5771" spans="1:18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</row>
    <row r="5772" spans="1:18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</row>
    <row r="5773" spans="1:18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</row>
    <row r="5774" spans="1:18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</row>
    <row r="5775" spans="1:18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</row>
    <row r="5776" spans="1:18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</row>
    <row r="5777" spans="1:18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</row>
    <row r="5778" spans="1:18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</row>
    <row r="5779" spans="1:18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</row>
    <row r="5780" spans="1:18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</row>
    <row r="5781" spans="1:18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</row>
    <row r="5782" spans="1:18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</row>
    <row r="5783" spans="1:18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</row>
    <row r="5784" spans="1:18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</row>
    <row r="5785" spans="1:18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</row>
    <row r="5786" spans="1:18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</row>
    <row r="5787" spans="1:18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</row>
    <row r="5788" spans="1:18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</row>
    <row r="5789" spans="1:18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</row>
    <row r="5790" spans="1:18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</row>
    <row r="5791" spans="1:18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</row>
    <row r="5792" spans="1:18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</row>
    <row r="5793" spans="1:18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</row>
    <row r="5794" spans="1:18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</row>
    <row r="5795" spans="1:18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</row>
    <row r="5796" spans="1:18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</row>
    <row r="5797" spans="1:18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</row>
    <row r="5798" spans="1:18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</row>
    <row r="5799" spans="1:18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</row>
    <row r="5800" spans="1:18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</row>
    <row r="5801" spans="1:18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</row>
    <row r="5802" spans="1:18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</row>
    <row r="5803" spans="1:18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</row>
    <row r="5804" spans="1:18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</row>
    <row r="5805" spans="1:18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</row>
    <row r="5806" spans="1:18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</row>
    <row r="5807" spans="1:18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</row>
    <row r="5808" spans="1:18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</row>
    <row r="5809" spans="1:18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</row>
    <row r="5810" spans="1:18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</row>
    <row r="5811" spans="1:18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</row>
    <row r="5812" spans="1:18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</row>
    <row r="5813" spans="1:18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</row>
    <row r="5814" spans="1:18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</row>
    <row r="5815" spans="1:18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</row>
    <row r="5816" spans="1:18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</row>
    <row r="5817" spans="1:18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</row>
    <row r="5818" spans="1:18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</row>
    <row r="5819" spans="1:18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</row>
    <row r="5820" spans="1:18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</row>
    <row r="5821" spans="1:18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</row>
    <row r="5822" spans="1:18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</row>
    <row r="5823" spans="1:18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</row>
    <row r="5824" spans="1:18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</row>
    <row r="5825" spans="1:18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</row>
    <row r="5826" spans="1:18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</row>
    <row r="5827" spans="1:18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</row>
    <row r="5828" spans="1:18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</row>
    <row r="5829" spans="1:18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</row>
    <row r="5830" spans="1:18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</row>
    <row r="5831" spans="1:18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</row>
    <row r="5832" spans="1:18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</row>
    <row r="5833" spans="1:18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</row>
    <row r="5834" spans="1:18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</row>
    <row r="5835" spans="1:18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</row>
    <row r="5836" spans="1:18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</row>
    <row r="5837" spans="1:18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</row>
    <row r="5838" spans="1:18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</row>
    <row r="5839" spans="1:18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</row>
    <row r="5840" spans="1:18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</row>
    <row r="5841" spans="1:18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</row>
    <row r="5842" spans="1:18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</row>
    <row r="5843" spans="1:18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</row>
    <row r="5844" spans="1:18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</row>
    <row r="5845" spans="1:18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</row>
    <row r="5846" spans="1:18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</row>
    <row r="5847" spans="1:18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</row>
    <row r="5848" spans="1:18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</row>
    <row r="5849" spans="1:18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</row>
    <row r="5850" spans="1:18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</row>
    <row r="5851" spans="1:18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</row>
    <row r="5852" spans="1:18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</row>
    <row r="5853" spans="1:18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</row>
    <row r="5854" spans="1:18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</row>
    <row r="5855" spans="1:18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</row>
    <row r="5856" spans="1:18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</row>
    <row r="5857" spans="1:18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</row>
    <row r="5858" spans="1:18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</row>
    <row r="5859" spans="1:18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</row>
    <row r="5860" spans="1:18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</row>
    <row r="5861" spans="1:18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</row>
    <row r="5862" spans="1:18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</row>
    <row r="5863" spans="1:18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</row>
    <row r="5864" spans="1:18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</row>
    <row r="5865" spans="1:18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</row>
    <row r="5866" spans="1:18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</row>
    <row r="5867" spans="1:18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</row>
    <row r="5868" spans="1:18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</row>
    <row r="5869" spans="1:18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</row>
    <row r="5870" spans="1:18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</row>
    <row r="5871" spans="1:18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</row>
    <row r="5872" spans="1:18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</row>
    <row r="5873" spans="1:18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</row>
    <row r="5874" spans="1:18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</row>
    <row r="5875" spans="1:18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</row>
    <row r="5876" spans="1:18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</row>
    <row r="5877" spans="1:18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</row>
    <row r="5878" spans="1:18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</row>
    <row r="5879" spans="1:18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</row>
    <row r="5880" spans="1:18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</row>
    <row r="5881" spans="1:18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</row>
    <row r="5882" spans="1:18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</row>
    <row r="5883" spans="1:18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</row>
    <row r="5884" spans="1:18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</row>
    <row r="5885" spans="1:18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</row>
    <row r="5886" spans="1:18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</row>
    <row r="5887" spans="1:18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</row>
    <row r="5888" spans="1:18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</row>
    <row r="5889" spans="1:18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</row>
    <row r="5890" spans="1:18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</row>
    <row r="5891" spans="1:18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</row>
    <row r="5892" spans="1:18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</row>
    <row r="5893" spans="1:18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</row>
    <row r="5894" spans="1:18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</row>
    <row r="5895" spans="1:18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</row>
    <row r="5896" spans="1:18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</row>
    <row r="5897" spans="1:18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</row>
    <row r="5898" spans="1:18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</row>
    <row r="5899" spans="1:18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</row>
    <row r="5900" spans="1:18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</row>
    <row r="5901" spans="1:18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</row>
    <row r="5902" spans="1:18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</row>
    <row r="5903" spans="1:18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</row>
    <row r="5904" spans="1:18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</row>
    <row r="5905" spans="1:18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</row>
    <row r="5906" spans="1:18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</row>
    <row r="5907" spans="1:18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</row>
    <row r="5908" spans="1:18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</row>
    <row r="5909" spans="1:18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</row>
    <row r="5910" spans="1:18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</row>
    <row r="5911" spans="1:18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</row>
    <row r="5912" spans="1:18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</row>
    <row r="5913" spans="1:18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</row>
    <row r="5914" spans="1:18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</row>
    <row r="5915" spans="1:18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</row>
    <row r="5916" spans="1:18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</row>
    <row r="5917" spans="1:18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</row>
    <row r="5918" spans="1:18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</row>
    <row r="5919" spans="1:18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</row>
    <row r="5920" spans="1:18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</row>
    <row r="5921" spans="1:18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</row>
    <row r="5922" spans="1:18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</row>
    <row r="5923" spans="1:18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</row>
    <row r="5924" spans="1:18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</row>
    <row r="5925" spans="1:18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</row>
    <row r="5926" spans="1:18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</row>
    <row r="5927" spans="1:18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</row>
    <row r="5928" spans="1:18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</row>
    <row r="5929" spans="1:18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</row>
    <row r="5930" spans="1:18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</row>
    <row r="5931" spans="1:18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</row>
    <row r="5932" spans="1:18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</row>
    <row r="5933" spans="1:18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</row>
    <row r="5934" spans="1:18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</row>
    <row r="5935" spans="1:18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</row>
    <row r="5936" spans="1:18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</row>
    <row r="5937" spans="1:18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</row>
    <row r="5938" spans="1:18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</row>
    <row r="5939" spans="1:18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</row>
    <row r="5940" spans="1:18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</row>
    <row r="5941" spans="1:18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</row>
    <row r="5942" spans="1:18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</row>
    <row r="5943" spans="1:18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</row>
    <row r="5944" spans="1:18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</row>
    <row r="5945" spans="1:18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</row>
    <row r="5946" spans="1:18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</row>
    <row r="5947" spans="1:18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</row>
    <row r="5948" spans="1:18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</row>
    <row r="5949" spans="1:18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</row>
    <row r="5950" spans="1:18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</row>
    <row r="5951" spans="1:18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</row>
    <row r="5952" spans="1:18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</row>
    <row r="5953" spans="1:18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</row>
    <row r="5954" spans="1:18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</row>
    <row r="5955" spans="1:18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</row>
    <row r="5956" spans="1:18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</row>
    <row r="5957" spans="1:18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</row>
    <row r="5958" spans="1:18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</row>
    <row r="5959" spans="1:18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</row>
    <row r="5960" spans="1:18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</row>
    <row r="5961" spans="1:18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</row>
    <row r="5962" spans="1:18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</row>
    <row r="5963" spans="1:18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</row>
    <row r="5964" spans="1:18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</row>
    <row r="5965" spans="1:18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</row>
    <row r="5966" spans="1:18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</row>
    <row r="5967" spans="1:18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</row>
    <row r="5968" spans="1:18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</row>
    <row r="5969" spans="1:18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</row>
    <row r="5970" spans="1:18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</row>
    <row r="5971" spans="1:18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</row>
    <row r="5972" spans="1:18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</row>
    <row r="5973" spans="1:18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</row>
    <row r="5974" spans="1:18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</row>
    <row r="5975" spans="1:18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</row>
    <row r="5976" spans="1:18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</row>
    <row r="5977" spans="1:18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</row>
    <row r="5978" spans="1:18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</row>
    <row r="5979" spans="1:18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</row>
    <row r="5980" spans="1:18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</row>
    <row r="5981" spans="1:18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</row>
    <row r="5982" spans="1:18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</row>
    <row r="5983" spans="1:18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</row>
    <row r="5984" spans="1:18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</row>
    <row r="5985" spans="1:18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</row>
    <row r="5986" spans="1:18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</row>
    <row r="5987" spans="1:18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</row>
    <row r="5988" spans="1:18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</row>
    <row r="5989" spans="1:18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</row>
    <row r="5990" spans="1:18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</row>
    <row r="5991" spans="1:18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</row>
    <row r="5992" spans="1:18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</row>
    <row r="5993" spans="1:18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</row>
    <row r="5994" spans="1:18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</row>
    <row r="5995" spans="1:18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</row>
    <row r="5996" spans="1:18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</row>
    <row r="5997" spans="1:18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</row>
    <row r="5998" spans="1:18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</row>
    <row r="5999" spans="1:18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</row>
    <row r="6000" spans="1:18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</row>
    <row r="6001" spans="1:18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</row>
    <row r="6002" spans="1:18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</row>
    <row r="6003" spans="1:18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</row>
    <row r="6004" spans="1:18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</row>
    <row r="6005" spans="1:18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</row>
    <row r="6006" spans="1:18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</row>
    <row r="6007" spans="1:18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</row>
    <row r="6008" spans="1:18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</row>
    <row r="6009" spans="1:18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</row>
    <row r="6010" spans="1:18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</row>
    <row r="6011" spans="1:18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</row>
    <row r="6012" spans="1:18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</row>
    <row r="6013" spans="1:18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</row>
    <row r="6014" spans="1:18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</row>
    <row r="6015" spans="1:18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</row>
    <row r="6016" spans="1:18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</row>
    <row r="6017" spans="1:18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</row>
    <row r="6018" spans="1:18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</row>
    <row r="6019" spans="1:18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</row>
    <row r="6020" spans="1:18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</row>
    <row r="6021" spans="1:18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</row>
    <row r="6022" spans="1:18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</row>
    <row r="6023" spans="1:18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</row>
    <row r="6024" spans="1:18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</row>
    <row r="6025" spans="1:18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</row>
    <row r="6026" spans="1:18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</row>
    <row r="6027" spans="1:18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</row>
    <row r="6028" spans="1:18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</row>
    <row r="6029" spans="1:18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</row>
    <row r="6030" spans="1:18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</row>
    <row r="6031" spans="1:18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</row>
    <row r="6032" spans="1:18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</row>
    <row r="6033" spans="1:18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</row>
    <row r="6034" spans="1:18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</row>
    <row r="6035" spans="1:18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</row>
    <row r="6036" spans="1:18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</row>
    <row r="6037" spans="1:18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</row>
    <row r="6038" spans="1:18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</row>
    <row r="6039" spans="1:18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</row>
    <row r="6040" spans="1:18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</row>
    <row r="6041" spans="1:18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</row>
    <row r="6042" spans="1:18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</row>
    <row r="6043" spans="1:18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</row>
    <row r="6044" spans="1:18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</row>
    <row r="6045" spans="1:18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</row>
    <row r="6046" spans="1:18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</row>
    <row r="6047" spans="1:18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</row>
    <row r="6048" spans="1:18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</row>
    <row r="6049" spans="1:18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</row>
    <row r="6050" spans="1:18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</row>
    <row r="6051" spans="1:18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</row>
    <row r="6052" spans="1:18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</row>
    <row r="6053" spans="1:18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</row>
    <row r="6054" spans="1:18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</row>
    <row r="6055" spans="1:18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</row>
    <row r="6056" spans="1:18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</row>
    <row r="6057" spans="1:18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</row>
    <row r="6058" spans="1:18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</row>
    <row r="6059" spans="1:18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</row>
    <row r="6060" spans="1:18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</row>
    <row r="6061" spans="1:18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</row>
    <row r="6062" spans="1:18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</row>
    <row r="6063" spans="1:18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</row>
    <row r="6064" spans="1:18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</row>
    <row r="6065" spans="1:18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</row>
    <row r="6066" spans="1:18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</row>
    <row r="6067" spans="1:18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</row>
    <row r="6068" spans="1:18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</row>
    <row r="6069" spans="1:18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</row>
    <row r="6070" spans="1:18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</row>
    <row r="6071" spans="1:18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</row>
    <row r="6072" spans="1:18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</row>
    <row r="6073" spans="1:18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</row>
    <row r="6074" spans="1:18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</row>
    <row r="6075" spans="1:18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</row>
    <row r="6076" spans="1:18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</row>
    <row r="6077" spans="1:18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</row>
    <row r="6078" spans="1:18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</row>
    <row r="6079" spans="1:18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</row>
    <row r="6080" spans="1:18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</row>
    <row r="6081" spans="1:18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</row>
    <row r="6082" spans="1:18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</row>
    <row r="6083" spans="1:18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</row>
    <row r="6084" spans="1:18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</row>
    <row r="6085" spans="1:18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</row>
    <row r="6086" spans="1:18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</row>
    <row r="6087" spans="1:18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</row>
    <row r="6088" spans="1:18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</row>
    <row r="6089" spans="1:18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</row>
    <row r="6090" spans="1:18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</row>
    <row r="6091" spans="1:18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</row>
    <row r="6092" spans="1:18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</row>
    <row r="6093" spans="1:18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</row>
    <row r="6094" spans="1:18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</row>
    <row r="6095" spans="1:18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</row>
    <row r="6096" spans="1:18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</row>
    <row r="6097" spans="1:18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</row>
    <row r="6098" spans="1:18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</row>
    <row r="6099" spans="1:18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</row>
    <row r="6100" spans="1:18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</row>
    <row r="6101" spans="1:18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</row>
    <row r="6102" spans="1:18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</row>
    <row r="6103" spans="1:18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</row>
    <row r="6104" spans="1:18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</row>
    <row r="6105" spans="1:18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</row>
    <row r="6106" spans="1:18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</row>
    <row r="6107" spans="1:18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</row>
    <row r="6108" spans="1:18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</row>
    <row r="6109" spans="1:18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</row>
    <row r="6110" spans="1:18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</row>
    <row r="6111" spans="1:18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</row>
    <row r="6112" spans="1:18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</row>
    <row r="6113" spans="1:18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</row>
    <row r="6114" spans="1:18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</row>
    <row r="6115" spans="1:18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</row>
    <row r="6116" spans="1:18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</row>
    <row r="6117" spans="1:18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</row>
    <row r="6118" spans="1:18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</row>
    <row r="6119" spans="1:18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</row>
    <row r="6120" spans="1:18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</row>
    <row r="6121" spans="1:18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</row>
    <row r="6122" spans="1:18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</row>
    <row r="6123" spans="1:18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</row>
    <row r="6124" spans="1:18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</row>
    <row r="6125" spans="1:18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</row>
    <row r="6126" spans="1:18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</row>
    <row r="6127" spans="1:18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</row>
    <row r="6128" spans="1:18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</row>
    <row r="6129" spans="1:18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</row>
    <row r="6130" spans="1:18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</row>
    <row r="6131" spans="1:18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</row>
    <row r="6132" spans="1:18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</row>
    <row r="6133" spans="1:18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</row>
    <row r="6134" spans="1:18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</row>
    <row r="6135" spans="1:18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</row>
    <row r="6136" spans="1:18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</row>
    <row r="6137" spans="1:18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</row>
    <row r="6138" spans="1:18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</row>
    <row r="6139" spans="1:18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</row>
    <row r="6140" spans="1:18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</row>
    <row r="6141" spans="1:18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</row>
    <row r="6142" spans="1:18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</row>
    <row r="6143" spans="1:18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</row>
    <row r="6144" spans="1:18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</row>
    <row r="6145" spans="1:18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</row>
    <row r="6146" spans="1:18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</row>
    <row r="6147" spans="1:18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</row>
    <row r="6148" spans="1:18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</row>
    <row r="6149" spans="1:18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</row>
    <row r="6150" spans="1:18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</row>
    <row r="6151" spans="1:18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</row>
    <row r="6152" spans="1:18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</row>
    <row r="6153" spans="1:18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</row>
    <row r="6154" spans="1:18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</row>
    <row r="6155" spans="1:18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</row>
    <row r="6156" spans="1:18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</row>
    <row r="6157" spans="1:18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</row>
    <row r="6158" spans="1:18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</row>
    <row r="6159" spans="1:18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</row>
    <row r="6160" spans="1:18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</row>
    <row r="6161" spans="1:18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</row>
    <row r="6162" spans="1:18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</row>
    <row r="6163" spans="1:18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</row>
    <row r="6164" spans="1:18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</row>
    <row r="6165" spans="1:18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</row>
    <row r="6166" spans="1:18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</row>
    <row r="6167" spans="1:18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</row>
    <row r="6168" spans="1:18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</row>
    <row r="6169" spans="1:18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</row>
    <row r="6170" spans="1:18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</row>
    <row r="6171" spans="1:18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</row>
    <row r="6172" spans="1:18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</row>
    <row r="6173" spans="1:18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</row>
    <row r="6174" spans="1:18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</row>
    <row r="6175" spans="1:18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</row>
    <row r="6176" spans="1:18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</row>
    <row r="6177" spans="1:18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</row>
    <row r="6178" spans="1:18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</row>
    <row r="6179" spans="1:18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</row>
    <row r="6180" spans="1:18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</row>
    <row r="6181" spans="1:18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</row>
    <row r="6182" spans="1:18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</row>
    <row r="6183" spans="1:18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</row>
    <row r="6184" spans="1:18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</row>
    <row r="6185" spans="1:18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</row>
    <row r="6186" spans="1:18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</row>
    <row r="6187" spans="1:18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</row>
    <row r="6188" spans="1:18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</row>
    <row r="6189" spans="1:18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</row>
    <row r="6190" spans="1:18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</row>
    <row r="6191" spans="1:18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</row>
    <row r="6192" spans="1:18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</row>
    <row r="6193" spans="1:18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</row>
    <row r="6194" spans="1:18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</row>
    <row r="6195" spans="1:18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</row>
    <row r="6196" spans="1:18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</row>
    <row r="6197" spans="1:18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</row>
    <row r="6198" spans="1:18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</row>
    <row r="6199" spans="1:18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</row>
    <row r="6200" spans="1:18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</row>
    <row r="6201" spans="1:18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</row>
    <row r="6202" spans="1:18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</row>
    <row r="6203" spans="1:18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</row>
    <row r="6204" spans="1:18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</row>
    <row r="6205" spans="1:18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</row>
    <row r="6206" spans="1:18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</row>
    <row r="6207" spans="1:18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</row>
    <row r="6208" spans="1:18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</row>
    <row r="6209" spans="1:18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</row>
    <row r="6210" spans="1:18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</row>
    <row r="6211" spans="1:18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</row>
    <row r="6212" spans="1:18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</row>
    <row r="6213" spans="1:18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</row>
    <row r="6214" spans="1:18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</row>
    <row r="6215" spans="1:18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</row>
    <row r="6216" spans="1:18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</row>
    <row r="6217" spans="1:18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</row>
    <row r="6218" spans="1:18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</row>
    <row r="6219" spans="1:18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</row>
    <row r="6220" spans="1:18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</row>
    <row r="6221" spans="1:18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</row>
    <row r="6222" spans="1:18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</row>
    <row r="6223" spans="1:18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</row>
    <row r="6224" spans="1:18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</row>
    <row r="6225" spans="1:18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</row>
    <row r="6226" spans="1:18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</row>
    <row r="6227" spans="1:18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</row>
    <row r="6228" spans="1:18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</row>
    <row r="6229" spans="1:18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</row>
    <row r="6230" spans="1:18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</row>
    <row r="6231" spans="1:18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</row>
    <row r="6232" spans="1:18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</row>
    <row r="6233" spans="1:18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</row>
    <row r="6234" spans="1:18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</row>
    <row r="6235" spans="1:18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</row>
    <row r="6236" spans="1:18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</row>
    <row r="6237" spans="1:18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</row>
    <row r="6238" spans="1:18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</row>
    <row r="6239" spans="1:18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</row>
    <row r="6240" spans="1:18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</row>
    <row r="6241" spans="1:18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</row>
    <row r="6242" spans="1:18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</row>
    <row r="6243" spans="1:18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</row>
    <row r="6244" spans="1:18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</row>
    <row r="6245" spans="1:18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</row>
    <row r="6246" spans="1:18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</row>
    <row r="6247" spans="1:18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</row>
    <row r="6248" spans="1:18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</row>
    <row r="6249" spans="1:18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</row>
    <row r="6250" spans="1:18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</row>
    <row r="6251" spans="1:18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</row>
    <row r="6252" spans="1:18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</row>
    <row r="6253" spans="1:18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</row>
    <row r="6254" spans="1:18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</row>
    <row r="6255" spans="1:18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</row>
    <row r="6256" spans="1:18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</row>
    <row r="6257" spans="1:18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</row>
    <row r="6258" spans="1:18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</row>
    <row r="6259" spans="1:18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</row>
    <row r="6260" spans="1:18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</row>
    <row r="6261" spans="1:18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</row>
    <row r="6262" spans="1:18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</row>
    <row r="6263" spans="1:18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</row>
    <row r="6264" spans="1:18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</row>
    <row r="6265" spans="1:18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</row>
    <row r="6266" spans="1:18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</row>
    <row r="6267" spans="1:18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</row>
    <row r="6268" spans="1:18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</row>
    <row r="6269" spans="1:18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</row>
    <row r="6270" spans="1:18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</row>
    <row r="6271" spans="1:18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</row>
    <row r="6272" spans="1:18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</row>
    <row r="6273" spans="1:18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</row>
    <row r="6274" spans="1:18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</row>
    <row r="6275" spans="1:18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</row>
    <row r="6276" spans="1:18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</row>
    <row r="6277" spans="1:18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</row>
    <row r="6278" spans="1:18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</row>
    <row r="6279" spans="1:18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</row>
    <row r="6280" spans="1:18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</row>
    <row r="6281" spans="1:18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</row>
    <row r="6282" spans="1:18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</row>
    <row r="6283" spans="1:18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</row>
    <row r="6284" spans="1:18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</row>
    <row r="6285" spans="1:18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</row>
    <row r="6286" spans="1:18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</row>
    <row r="6287" spans="1:18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</row>
    <row r="6288" spans="1:18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</row>
    <row r="6289" spans="1:18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</row>
    <row r="6290" spans="1:18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</row>
    <row r="6291" spans="1:18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</row>
    <row r="6292" spans="1:18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</row>
    <row r="6293" spans="1:18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</row>
    <row r="6294" spans="1:18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</row>
    <row r="6295" spans="1:18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</row>
    <row r="6296" spans="1:18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</row>
    <row r="6297" spans="1:18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</row>
    <row r="6298" spans="1:18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</row>
    <row r="6299" spans="1:18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</row>
    <row r="6300" spans="1:18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</row>
    <row r="6301" spans="1:18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</row>
    <row r="6302" spans="1:18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</row>
    <row r="6303" spans="1:18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</row>
    <row r="6304" spans="1:18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</row>
    <row r="6305" spans="1:18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</row>
    <row r="6306" spans="1:18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</row>
    <row r="6307" spans="1:18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</row>
    <row r="6308" spans="1:18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</row>
    <row r="6309" spans="1:18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</row>
    <row r="6310" spans="1:18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</row>
    <row r="6311" spans="1:18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</row>
    <row r="6312" spans="1:18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</row>
    <row r="6313" spans="1:18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</row>
    <row r="6314" spans="1:18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</row>
    <row r="6315" spans="1:18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</row>
    <row r="6316" spans="1:18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</row>
    <row r="6317" spans="1:18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</row>
    <row r="6318" spans="1:18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</row>
    <row r="6319" spans="1:18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</row>
    <row r="6320" spans="1:18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</row>
    <row r="6321" spans="1:18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</row>
    <row r="6322" spans="1:18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</row>
    <row r="6323" spans="1:18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</row>
    <row r="6324" spans="1:18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</row>
    <row r="6325" spans="1:18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</row>
    <row r="6326" spans="1:18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</row>
    <row r="6327" spans="1:18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</row>
    <row r="6328" spans="1:18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</row>
    <row r="6329" spans="1:18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</row>
    <row r="6330" spans="1:18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</row>
    <row r="6331" spans="1:18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</row>
    <row r="6332" spans="1:18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</row>
    <row r="6333" spans="1:18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</row>
    <row r="6334" spans="1:18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</row>
    <row r="6335" spans="1:18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</row>
    <row r="6336" spans="1:18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</row>
    <row r="6337" spans="1:18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</row>
    <row r="6338" spans="1:18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</row>
    <row r="6339" spans="1:18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</row>
    <row r="6340" spans="1:18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</row>
    <row r="6341" spans="1:18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</row>
    <row r="6342" spans="1:18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</row>
    <row r="6343" spans="1:18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</row>
    <row r="6344" spans="1:18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</row>
    <row r="6345" spans="1:18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</row>
    <row r="6346" spans="1:18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</row>
    <row r="6347" spans="1:18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</row>
    <row r="6348" spans="1:18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</row>
    <row r="6349" spans="1:18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</row>
    <row r="6350" spans="1:18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</row>
    <row r="6351" spans="1:18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</row>
    <row r="6352" spans="1:18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</row>
    <row r="6353" spans="1:18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</row>
    <row r="6354" spans="1:18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</row>
    <row r="6355" spans="1:18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</row>
    <row r="6356" spans="1:18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</row>
    <row r="6357" spans="1:18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</row>
    <row r="6358" spans="1:18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</row>
    <row r="6359" spans="1:18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</row>
    <row r="6360" spans="1:18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</row>
    <row r="6361" spans="1:18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</row>
    <row r="6362" spans="1:18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</row>
    <row r="6363" spans="1:18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</row>
    <row r="6364" spans="1:18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</row>
    <row r="6365" spans="1:18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</row>
    <row r="6366" spans="1:18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</row>
    <row r="6367" spans="1:18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</row>
    <row r="6368" spans="1:18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</row>
    <row r="6369" spans="1:18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</row>
    <row r="6370" spans="1:18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</row>
    <row r="6371" spans="1:18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</row>
    <row r="6372" spans="1:18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</row>
    <row r="6373" spans="1:18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</row>
    <row r="6374" spans="1:18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</row>
    <row r="6375" spans="1:18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</row>
    <row r="6376" spans="1:18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</row>
    <row r="6377" spans="1:18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</row>
    <row r="6378" spans="1:18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</row>
    <row r="6379" spans="1:18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</row>
    <row r="6380" spans="1:18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</row>
    <row r="6381" spans="1:18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</row>
    <row r="6382" spans="1:18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</row>
    <row r="6383" spans="1:18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</row>
    <row r="6384" spans="1:18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</row>
    <row r="6385" spans="1:18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</row>
    <row r="6386" spans="1:18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</row>
    <row r="6387" spans="1:18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</row>
    <row r="6388" spans="1:18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</row>
    <row r="6389" spans="1:18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</row>
    <row r="6390" spans="1:18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</row>
    <row r="6391" spans="1:18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</row>
    <row r="6392" spans="1:18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</row>
    <row r="6393" spans="1:18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</row>
    <row r="6394" spans="1:18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</row>
    <row r="6395" spans="1:18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</row>
    <row r="6396" spans="1:18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</row>
    <row r="6397" spans="1:18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</row>
    <row r="6398" spans="1:18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</row>
    <row r="6399" spans="1:18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</row>
    <row r="6400" spans="1:18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</row>
    <row r="6401" spans="1:18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</row>
    <row r="6402" spans="1:18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</row>
    <row r="6403" spans="1:18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</row>
    <row r="6404" spans="1:18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</row>
    <row r="6405" spans="1:18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</row>
    <row r="6406" spans="1:18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</row>
    <row r="6407" spans="1:18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</row>
    <row r="6408" spans="1:18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</row>
    <row r="6409" spans="1:18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</row>
    <row r="6410" spans="1:18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</row>
    <row r="6411" spans="1:18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</row>
    <row r="6412" spans="1:18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</row>
    <row r="6413" spans="1:18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</row>
    <row r="6414" spans="1:18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</row>
    <row r="6415" spans="1:18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</row>
    <row r="6416" spans="1:18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</row>
    <row r="6417" spans="1:18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</row>
    <row r="6418" spans="1:18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</row>
    <row r="6419" spans="1:18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</row>
    <row r="6420" spans="1:18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</row>
    <row r="6421" spans="1:18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</row>
    <row r="6422" spans="1:18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</row>
    <row r="6423" spans="1:18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</row>
    <row r="6424" spans="1:18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</row>
    <row r="6425" spans="1:18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</row>
    <row r="6426" spans="1:18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</row>
    <row r="6427" spans="1:18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</row>
    <row r="6428" spans="1:18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</row>
    <row r="6429" spans="1:18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</row>
    <row r="6430" spans="1:18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</row>
    <row r="6431" spans="1:18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</row>
    <row r="6432" spans="1:18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</row>
    <row r="6433" spans="1:18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</row>
    <row r="6434" spans="1:18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</row>
    <row r="6435" spans="1:18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</row>
    <row r="6436" spans="1:18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</row>
    <row r="6437" spans="1:18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</row>
    <row r="6438" spans="1:18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</row>
    <row r="6439" spans="1:18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</row>
    <row r="6440" spans="1:18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</row>
    <row r="6441" spans="1:18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</row>
    <row r="6442" spans="1:18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</row>
    <row r="6443" spans="1:18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</row>
    <row r="6444" spans="1:18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</row>
    <row r="6445" spans="1:18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</row>
    <row r="6446" spans="1:18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</row>
    <row r="6447" spans="1:18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</row>
    <row r="6448" spans="1:18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</row>
    <row r="6449" spans="1:18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</row>
    <row r="6450" spans="1:18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</row>
    <row r="6451" spans="1:18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</row>
    <row r="6452" spans="1:18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</row>
    <row r="6453" spans="1:18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</row>
    <row r="6454" spans="1:18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</row>
    <row r="6455" spans="1:18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</row>
    <row r="6456" spans="1:18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</row>
    <row r="6457" spans="1:18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</row>
    <row r="6458" spans="1:18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</row>
    <row r="6459" spans="1:18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</row>
    <row r="6460" spans="1:18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</row>
    <row r="6461" spans="1:18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</row>
    <row r="6462" spans="1:18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</row>
    <row r="6463" spans="1:18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</row>
    <row r="6464" spans="1:18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</row>
    <row r="6465" spans="1:18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</row>
    <row r="6466" spans="1:18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</row>
    <row r="6467" spans="1:18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</row>
    <row r="6468" spans="1:18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</row>
    <row r="6469" spans="1:18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</row>
    <row r="6470" spans="1:18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</row>
    <row r="6471" spans="1:18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</row>
    <row r="6472" spans="1:18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</row>
    <row r="6473" spans="1:18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</row>
    <row r="6474" spans="1:18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</row>
    <row r="6475" spans="1:18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</row>
    <row r="6476" spans="1:18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</row>
    <row r="6477" spans="1:18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</row>
    <row r="6478" spans="1:18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</row>
    <row r="6479" spans="1:18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</row>
    <row r="6480" spans="1:18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</row>
    <row r="6481" spans="1:18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</row>
    <row r="6482" spans="1:18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</row>
    <row r="6483" spans="1:18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</row>
    <row r="6484" spans="1:18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</row>
    <row r="6485" spans="1:18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</row>
    <row r="6486" spans="1:18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</row>
    <row r="6487" spans="1:18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</row>
    <row r="6488" spans="1:18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</row>
    <row r="6489" spans="1:18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</row>
    <row r="6490" spans="1:18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</row>
    <row r="6491" spans="1:18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</row>
    <row r="6492" spans="1:18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</row>
    <row r="6493" spans="1:18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</row>
    <row r="6494" spans="1:18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</row>
    <row r="6495" spans="1:18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</row>
    <row r="6496" spans="1:18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</row>
    <row r="6497" spans="1:18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</row>
    <row r="6498" spans="1:18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</row>
    <row r="6499" spans="1:18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</row>
    <row r="6500" spans="1:18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</row>
    <row r="6501" spans="1:18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</row>
    <row r="6502" spans="1:18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</row>
    <row r="6503" spans="1:18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</row>
    <row r="6504" spans="1:18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</row>
    <row r="6505" spans="1:18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</row>
    <row r="6506" spans="1:18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</row>
    <row r="6507" spans="1:18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</row>
    <row r="6508" spans="1:18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</row>
    <row r="6509" spans="1:18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</row>
    <row r="6510" spans="1:18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</row>
    <row r="6511" spans="1:18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</row>
    <row r="6512" spans="1:18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</row>
    <row r="6513" spans="1:18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</row>
    <row r="6514" spans="1:18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</row>
    <row r="6515" spans="1:18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</row>
    <row r="6516" spans="1:18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</row>
    <row r="6517" spans="1:18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</row>
    <row r="6518" spans="1:18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</row>
    <row r="6519" spans="1:18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</row>
    <row r="6520" spans="1:18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</row>
    <row r="6521" spans="1:18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</row>
    <row r="6522" spans="1:18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</row>
    <row r="6523" spans="1:18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</row>
    <row r="6524" spans="1:18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</row>
    <row r="6525" spans="1:18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</row>
    <row r="6526" spans="1:18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</row>
    <row r="6527" spans="1:18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</row>
    <row r="6528" spans="1:18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</row>
    <row r="6529" spans="1:18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</row>
    <row r="6530" spans="1:18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</row>
    <row r="6531" spans="1:18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</row>
    <row r="6532" spans="1:18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</row>
    <row r="6533" spans="1:18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</row>
    <row r="6534" spans="1:18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</row>
    <row r="6535" spans="1:18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</row>
    <row r="6536" spans="1:18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</row>
    <row r="6537" spans="1:18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</row>
    <row r="6538" spans="1:18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</row>
    <row r="6539" spans="1:18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</row>
    <row r="6540" spans="1:18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</row>
    <row r="6541" spans="1:18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</row>
    <row r="6542" spans="1:18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</row>
    <row r="6543" spans="1:18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</row>
    <row r="6544" spans="1:18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</row>
    <row r="6545" spans="1:18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</row>
    <row r="6546" spans="1:18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</row>
    <row r="6547" spans="1:18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</row>
    <row r="6548" spans="1:18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</row>
    <row r="6549" spans="1:18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</row>
    <row r="6550" spans="1:18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</row>
    <row r="6551" spans="1:18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</row>
    <row r="6552" spans="1:18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</row>
    <row r="6553" spans="1:18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</row>
    <row r="6554" spans="1:18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</row>
    <row r="6555" spans="1:18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</row>
    <row r="6556" spans="1:18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</row>
    <row r="6557" spans="1:18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</row>
    <row r="6558" spans="1:18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</row>
    <row r="6559" spans="1:18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</row>
    <row r="6560" spans="1:18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</row>
    <row r="6561" spans="1:18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</row>
    <row r="6562" spans="1:18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</row>
    <row r="6563" spans="1:18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</row>
    <row r="6564" spans="1:18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</row>
    <row r="6565" spans="1:18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</row>
    <row r="6566" spans="1:18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</row>
    <row r="6567" spans="1:18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</row>
    <row r="6568" spans="1:18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</row>
    <row r="6569" spans="1:18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</row>
    <row r="6570" spans="1:18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</row>
    <row r="6571" spans="1:18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</row>
    <row r="6572" spans="1:18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</row>
    <row r="6573" spans="1:18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</row>
    <row r="6574" spans="1:18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</row>
    <row r="6575" spans="1:18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</row>
    <row r="6576" spans="1:18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</row>
    <row r="6577" spans="1:18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</row>
    <row r="6578" spans="1:18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</row>
    <row r="6579" spans="1:18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</row>
    <row r="6580" spans="1:18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</row>
    <row r="6581" spans="1:18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</row>
    <row r="6582" spans="1:18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</row>
    <row r="6583" spans="1:18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</row>
    <row r="6584" spans="1:18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</row>
    <row r="6585" spans="1:18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</row>
    <row r="6586" spans="1:18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</row>
    <row r="6587" spans="1:18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</row>
    <row r="6588" spans="1:18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</row>
    <row r="6589" spans="1:18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</row>
    <row r="6590" spans="1:18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</row>
    <row r="6591" spans="1:18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</row>
    <row r="6592" spans="1:18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</row>
    <row r="6593" spans="1:18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</row>
    <row r="6594" spans="1:18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</row>
    <row r="6595" spans="1:18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</row>
    <row r="6596" spans="1:18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</row>
    <row r="6597" spans="1:18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</row>
    <row r="6598" spans="1:18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</row>
    <row r="6599" spans="1:18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</row>
    <row r="6600" spans="1:18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</row>
    <row r="6601" spans="1:18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</row>
    <row r="6602" spans="1:18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</row>
    <row r="6603" spans="1:18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</row>
    <row r="6604" spans="1:18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</row>
    <row r="6605" spans="1:18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</row>
    <row r="6606" spans="1:18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</row>
    <row r="6607" spans="1:18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</row>
    <row r="6608" spans="1:18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</row>
    <row r="6609" spans="1:18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</row>
    <row r="6610" spans="1:18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</row>
    <row r="6611" spans="1:18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</row>
    <row r="6612" spans="1:18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</row>
    <row r="6613" spans="1:18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</row>
    <row r="6614" spans="1:18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</row>
    <row r="6615" spans="1:18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</row>
    <row r="6616" spans="1:18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</row>
    <row r="6617" spans="1:18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</row>
    <row r="6618" spans="1:18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</row>
    <row r="6619" spans="1:18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</row>
    <row r="6620" spans="1:18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</row>
    <row r="6621" spans="1:18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</row>
    <row r="6622" spans="1:18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</row>
    <row r="6623" spans="1:18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</row>
    <row r="6624" spans="1:18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</row>
    <row r="6625" spans="1:18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</row>
    <row r="6626" spans="1:18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</row>
    <row r="6627" spans="1:18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</row>
    <row r="6628" spans="1:18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</row>
    <row r="6629" spans="1:18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</row>
    <row r="6630" spans="1:18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</row>
    <row r="6631" spans="1:18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</row>
    <row r="6632" spans="1:18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</row>
    <row r="6633" spans="1:18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</row>
    <row r="6634" spans="1:18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</row>
    <row r="6635" spans="1:18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</row>
    <row r="6636" spans="1:18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</row>
    <row r="6637" spans="1:18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</row>
    <row r="6638" spans="1:18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</row>
    <row r="6639" spans="1:18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</row>
    <row r="6640" spans="1:18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</row>
    <row r="6641" spans="1:18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</row>
    <row r="6642" spans="1:18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</row>
    <row r="6643" spans="1:18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</row>
    <row r="6644" spans="1:18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</row>
    <row r="6645" spans="1:18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</row>
    <row r="6646" spans="1:18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</row>
    <row r="6647" spans="1:18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</row>
    <row r="6648" spans="1:18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</row>
    <row r="6649" spans="1:18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</row>
    <row r="6650" spans="1:18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</row>
    <row r="6651" spans="1:18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</row>
    <row r="6652" spans="1:18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</row>
    <row r="6653" spans="1:18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</row>
    <row r="6654" spans="1:18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</row>
    <row r="6655" spans="1:18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</row>
    <row r="6656" spans="1:18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</row>
    <row r="6657" spans="1:18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</row>
    <row r="6658" spans="1:18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</row>
    <row r="6659" spans="1:18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</row>
    <row r="6660" spans="1:18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</row>
    <row r="6661" spans="1:18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</row>
    <row r="6662" spans="1:18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</row>
    <row r="6663" spans="1:18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</row>
    <row r="6664" spans="1:18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</row>
    <row r="6665" spans="1:18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</row>
    <row r="6666" spans="1:18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</row>
    <row r="6667" spans="1:18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</row>
    <row r="6668" spans="1:18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</row>
    <row r="6669" spans="1:18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</row>
    <row r="6670" spans="1:18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</row>
    <row r="6671" spans="1:18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</row>
    <row r="6672" spans="1:18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</row>
    <row r="6673" spans="1:18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</row>
    <row r="6674" spans="1:18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</row>
    <row r="6675" spans="1:18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</row>
    <row r="6676" spans="1:18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</row>
    <row r="6677" spans="1:18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</row>
    <row r="6678" spans="1:18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</row>
    <row r="6679" spans="1:18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</row>
    <row r="6680" spans="1:18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</row>
    <row r="6681" spans="1:18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</row>
    <row r="6682" spans="1:18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</row>
    <row r="6683" spans="1:18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</row>
    <row r="6684" spans="1:18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</row>
    <row r="6685" spans="1:18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</row>
    <row r="6686" spans="1:18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</row>
    <row r="6687" spans="1:18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</row>
    <row r="6688" spans="1:18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</row>
    <row r="6689" spans="1:18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</row>
    <row r="6690" spans="1:18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</row>
    <row r="6691" spans="1:18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</row>
    <row r="6692" spans="1:18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</row>
    <row r="6693" spans="1:18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</row>
    <row r="6694" spans="1:18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</row>
    <row r="6695" spans="1:18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</row>
    <row r="6696" spans="1:18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</row>
    <row r="6697" spans="1:18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</row>
    <row r="6698" spans="1:18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</row>
    <row r="6699" spans="1:18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</row>
    <row r="6700" spans="1:18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</row>
    <row r="6701" spans="1:18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</row>
    <row r="6702" spans="1:18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</row>
    <row r="6703" spans="1:18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</row>
    <row r="6704" spans="1:18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</row>
    <row r="6705" spans="1:18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</row>
    <row r="6706" spans="1:18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</row>
    <row r="6707" spans="1:18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</row>
    <row r="6708" spans="1:18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</row>
    <row r="6709" spans="1:18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</row>
    <row r="6710" spans="1:18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</row>
    <row r="6711" spans="1:18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</row>
    <row r="6712" spans="1:18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</row>
    <row r="6713" spans="1:18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</row>
    <row r="6714" spans="1:18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</row>
    <row r="6715" spans="1:18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</row>
    <row r="6716" spans="1:18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</row>
    <row r="6717" spans="1:18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</row>
    <row r="6718" spans="1:18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</row>
    <row r="6719" spans="1:18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</row>
    <row r="6720" spans="1:18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</row>
    <row r="6721" spans="1:18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</row>
    <row r="6722" spans="1:18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</row>
    <row r="6723" spans="1:18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</row>
    <row r="6724" spans="1:18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</row>
    <row r="6725" spans="1:18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</row>
    <row r="6726" spans="1:18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</row>
    <row r="6727" spans="1:18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</row>
    <row r="6728" spans="1:18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</row>
    <row r="6729" spans="1:18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</row>
    <row r="6730" spans="1:18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</row>
    <row r="6731" spans="1:18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</row>
    <row r="6732" spans="1:18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</row>
    <row r="6733" spans="1:18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</row>
    <row r="6734" spans="1:18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</row>
    <row r="6735" spans="1:18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</row>
    <row r="6736" spans="1:18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</row>
    <row r="6737" spans="1:18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</row>
    <row r="6738" spans="1:18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</row>
    <row r="6739" spans="1:18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</row>
    <row r="6740" spans="1:18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</row>
    <row r="6741" spans="1:18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</row>
    <row r="6742" spans="1:18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</row>
    <row r="6743" spans="1:18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</row>
    <row r="6744" spans="1:18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</row>
    <row r="6745" spans="1:18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</row>
    <row r="6746" spans="1:18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</row>
    <row r="6747" spans="1:18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</row>
    <row r="6748" spans="1:18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</row>
    <row r="6749" spans="1:18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</row>
    <row r="6750" spans="1:18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</row>
    <row r="6751" spans="1:18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</row>
    <row r="6752" spans="1:18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</row>
    <row r="6753" spans="1:18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</row>
    <row r="6754" spans="1:18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</row>
    <row r="6755" spans="1:18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</row>
    <row r="6756" spans="1:18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</row>
    <row r="6757" spans="1:18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</row>
    <row r="6758" spans="1:18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</row>
    <row r="6759" spans="1:18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</row>
    <row r="6760" spans="1:18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</row>
    <row r="6761" spans="1:18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</row>
    <row r="6762" spans="1:18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</row>
    <row r="6763" spans="1:18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</row>
    <row r="6764" spans="1:18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</row>
    <row r="6765" spans="1:18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</row>
    <row r="6766" spans="1:18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</row>
    <row r="6767" spans="1:18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</row>
    <row r="6768" spans="1:18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</row>
    <row r="6769" spans="1:18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</row>
    <row r="6770" spans="1:18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</row>
    <row r="6771" spans="1:18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</row>
    <row r="6772" spans="1:18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</row>
    <row r="6773" spans="1:18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</row>
    <row r="6774" spans="1:18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</row>
    <row r="6775" spans="1:18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</row>
    <row r="6776" spans="1:18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</row>
    <row r="6777" spans="1:18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</row>
    <row r="6778" spans="1:18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</row>
    <row r="6779" spans="1:18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</row>
    <row r="6780" spans="1:18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</row>
    <row r="6781" spans="1:18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</row>
    <row r="6782" spans="1:18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</row>
    <row r="6783" spans="1:18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</row>
    <row r="6784" spans="1:18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</row>
    <row r="6785" spans="1:18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</row>
    <row r="6786" spans="1:18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</row>
    <row r="6787" spans="1:18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</row>
    <row r="6788" spans="1:18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</row>
    <row r="6789" spans="1:18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</row>
    <row r="6790" spans="1:18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</row>
    <row r="6791" spans="1:18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</row>
    <row r="6792" spans="1:18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</row>
    <row r="6793" spans="1:18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</row>
    <row r="6794" spans="1:18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</row>
    <row r="6795" spans="1:18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</row>
    <row r="6796" spans="1:18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</row>
    <row r="6797" spans="1:18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</row>
    <row r="6798" spans="1:18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</row>
    <row r="6799" spans="1:18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</row>
    <row r="6800" spans="1:18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</row>
    <row r="6801" spans="1:18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</row>
    <row r="6802" spans="1:18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</row>
    <row r="6803" spans="1:18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</row>
    <row r="6804" spans="1:18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</row>
    <row r="6805" spans="1:18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</row>
    <row r="6806" spans="1:18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</row>
    <row r="6807" spans="1:18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</row>
    <row r="6808" spans="1:18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</row>
    <row r="6809" spans="1:18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</row>
    <row r="6810" spans="1:18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</row>
    <row r="6811" spans="1:18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</row>
    <row r="6812" spans="1:18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</row>
    <row r="6813" spans="1:18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</row>
    <row r="6814" spans="1:18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</row>
    <row r="6815" spans="1:18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</row>
    <row r="6816" spans="1:18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</row>
    <row r="6817" spans="1:18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</row>
    <row r="6818" spans="1:18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</row>
    <row r="6819" spans="1:18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</row>
    <row r="6820" spans="1:18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</row>
    <row r="6821" spans="1:18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</row>
    <row r="6822" spans="1:18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</row>
    <row r="6823" spans="1:18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</row>
    <row r="6824" spans="1:18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</row>
    <row r="6825" spans="1:18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</row>
    <row r="6826" spans="1:18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</row>
    <row r="6827" spans="1:18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</row>
    <row r="6828" spans="1:18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</row>
    <row r="6829" spans="1:18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</row>
    <row r="6830" spans="1:18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</row>
    <row r="6831" spans="1:18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</row>
    <row r="6832" spans="1:18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</row>
    <row r="6833" spans="1:18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</row>
    <row r="6834" spans="1:18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</row>
    <row r="6835" spans="1:18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</row>
    <row r="6836" spans="1:18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</row>
    <row r="6837" spans="1:18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</row>
    <row r="6838" spans="1:18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</row>
    <row r="6839" spans="1:18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</row>
    <row r="6840" spans="1:18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</row>
    <row r="6841" spans="1:18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</row>
    <row r="6842" spans="1:18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</row>
    <row r="6843" spans="1:18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</row>
    <row r="6844" spans="1:18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</row>
    <row r="6845" spans="1:18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</row>
    <row r="6846" spans="1:18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</row>
    <row r="6847" spans="1:18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</row>
    <row r="6848" spans="1:18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</row>
    <row r="6849" spans="1:18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</row>
    <row r="6850" spans="1:18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</row>
    <row r="6851" spans="1:18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</row>
    <row r="6852" spans="1:18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</row>
    <row r="6853" spans="1:18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</row>
    <row r="6854" spans="1:18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</row>
    <row r="6855" spans="1:18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</row>
    <row r="6856" spans="1:18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</row>
    <row r="6857" spans="1:18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</row>
    <row r="6858" spans="1:18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</row>
    <row r="6859" spans="1:18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</row>
    <row r="6860" spans="1:18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</row>
    <row r="6861" spans="1:18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</row>
    <row r="6862" spans="1:18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</row>
    <row r="6863" spans="1:18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</row>
    <row r="6864" spans="1:18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</row>
    <row r="6865" spans="1:18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</row>
    <row r="6866" spans="1:18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</row>
    <row r="6867" spans="1:18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</row>
    <row r="6868" spans="1:18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</row>
    <row r="6869" spans="1:18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</row>
    <row r="6870" spans="1:18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</row>
    <row r="6871" spans="1:18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</row>
    <row r="6872" spans="1:18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</row>
    <row r="6873" spans="1:18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</row>
    <row r="6874" spans="1:18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</row>
    <row r="6875" spans="1:18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</row>
    <row r="6876" spans="1:18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</row>
    <row r="6877" spans="1:18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</row>
    <row r="6878" spans="1:18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</row>
    <row r="6879" spans="1:18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</row>
    <row r="6880" spans="1:18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</row>
    <row r="6881" spans="1:18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</row>
    <row r="6882" spans="1:18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</row>
    <row r="6883" spans="1:18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</row>
    <row r="6884" spans="1:18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</row>
    <row r="6885" spans="1:18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</row>
    <row r="6886" spans="1:18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</row>
    <row r="6887" spans="1:18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</row>
    <row r="6888" spans="1:18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</row>
    <row r="6889" spans="1:18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</row>
    <row r="6890" spans="1:18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</row>
    <row r="6891" spans="1:18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</row>
    <row r="6892" spans="1:18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</row>
    <row r="6893" spans="1:18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</row>
    <row r="6894" spans="1:18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</row>
    <row r="6895" spans="1:18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</row>
    <row r="6896" spans="1:18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</row>
    <row r="6897" spans="1:18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</row>
    <row r="6898" spans="1:18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</row>
    <row r="6899" spans="1:18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</row>
    <row r="6900" spans="1:18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</row>
    <row r="6901" spans="1:18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</row>
    <row r="6902" spans="1:18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</row>
    <row r="6903" spans="1:18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</row>
    <row r="6904" spans="1:18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</row>
    <row r="6905" spans="1:18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</row>
    <row r="6906" spans="1:18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</row>
    <row r="6907" spans="1:18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</row>
    <row r="6908" spans="1:18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</row>
    <row r="6909" spans="1:18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</row>
    <row r="6910" spans="1:18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</row>
    <row r="6911" spans="1:18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</row>
    <row r="6912" spans="1:18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</row>
    <row r="6913" spans="1:18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</row>
    <row r="6914" spans="1:18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</row>
    <row r="6915" spans="1:18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</row>
    <row r="6916" spans="1:18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</row>
    <row r="6917" spans="1:18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</row>
    <row r="6918" spans="1:18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</row>
    <row r="6919" spans="1:18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</row>
    <row r="6920" spans="1:18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</row>
    <row r="6921" spans="1:18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</row>
    <row r="6922" spans="1:18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</row>
    <row r="6923" spans="1:18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</row>
    <row r="6924" spans="1:18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</row>
    <row r="6925" spans="1:18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</row>
    <row r="6926" spans="1:18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</row>
    <row r="6927" spans="1:18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</row>
    <row r="6928" spans="1:18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</row>
    <row r="6929" spans="1:18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</row>
    <row r="6930" spans="1:18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</row>
    <row r="6931" spans="1:18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</row>
    <row r="6932" spans="1:18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</row>
    <row r="6933" spans="1:18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</row>
    <row r="6934" spans="1:18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</row>
    <row r="6935" spans="1:18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</row>
    <row r="6936" spans="1:18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</row>
    <row r="6937" spans="1:18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</row>
    <row r="6938" spans="1:18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</row>
    <row r="6939" spans="1:18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</row>
    <row r="6940" spans="1:18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</row>
    <row r="6941" spans="1:18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</row>
    <row r="6942" spans="1:18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</row>
    <row r="6943" spans="1:18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</row>
    <row r="6944" spans="1:18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</row>
    <row r="6945" spans="1:18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</row>
    <row r="6946" spans="1:18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</row>
    <row r="6947" spans="1:18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</row>
    <row r="6948" spans="1:18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</row>
    <row r="6949" spans="1:18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</row>
    <row r="6950" spans="1:18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</row>
    <row r="6951" spans="1:18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</row>
    <row r="6952" spans="1:18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</row>
    <row r="6953" spans="1:18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</row>
    <row r="6954" spans="1:18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</row>
    <row r="6955" spans="1:18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</row>
    <row r="6956" spans="1:18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</row>
    <row r="6957" spans="1:18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</row>
    <row r="6958" spans="1:18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</row>
    <row r="6959" spans="1:18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</row>
    <row r="6960" spans="1:18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</row>
    <row r="6961" spans="1:18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</row>
    <row r="6962" spans="1:18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</row>
    <row r="6963" spans="1:18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</row>
    <row r="6964" spans="1:18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</row>
    <row r="6965" spans="1:18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</row>
    <row r="6966" spans="1:18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</row>
    <row r="6967" spans="1:18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</row>
    <row r="6968" spans="1:18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</row>
    <row r="6969" spans="1:18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</row>
    <row r="6970" spans="1:18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</row>
    <row r="6971" spans="1:18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</row>
    <row r="6972" spans="1:18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</row>
    <row r="6973" spans="1:18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</row>
    <row r="6974" spans="1:18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</row>
    <row r="6975" spans="1:18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</row>
    <row r="6976" spans="1:18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</row>
    <row r="6977" spans="1:18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</row>
    <row r="6978" spans="1:18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</row>
    <row r="6979" spans="1:18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</row>
    <row r="6980" spans="1:18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</row>
    <row r="6981" spans="1:18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</row>
    <row r="6982" spans="1:18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</row>
    <row r="6983" spans="1:18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</row>
    <row r="6984" spans="1:18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</row>
    <row r="6985" spans="1:18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</row>
    <row r="6986" spans="1:18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</row>
    <row r="6987" spans="1:18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</row>
    <row r="6988" spans="1:18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</row>
    <row r="6989" spans="1:18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</row>
    <row r="6990" spans="1:18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</row>
    <row r="6991" spans="1:18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</row>
    <row r="6992" spans="1:18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</row>
    <row r="6993" spans="1:18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</row>
    <row r="6994" spans="1:18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</row>
    <row r="6995" spans="1:18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</row>
    <row r="6996" spans="1:18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</row>
    <row r="6997" spans="1:18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</row>
    <row r="6998" spans="1:18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</row>
    <row r="6999" spans="1:18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</row>
    <row r="7000" spans="1:18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</row>
    <row r="7001" spans="1:18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</row>
    <row r="7002" spans="1:18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</row>
    <row r="7003" spans="1:18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</row>
    <row r="7004" spans="1:18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</row>
    <row r="7005" spans="1:18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</row>
    <row r="7006" spans="1:18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</row>
    <row r="7007" spans="1:18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</row>
    <row r="7008" spans="1:18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</row>
    <row r="7009" spans="1:18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</row>
    <row r="7010" spans="1:18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</row>
    <row r="7011" spans="1:18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</row>
    <row r="7012" spans="1:18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</row>
    <row r="7013" spans="1:18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</row>
    <row r="7014" spans="1:18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</row>
    <row r="7015" spans="1:18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</row>
    <row r="7016" spans="1:18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</row>
    <row r="7017" spans="1:18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</row>
    <row r="7018" spans="1:18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</row>
    <row r="7019" spans="1:18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</row>
    <row r="7020" spans="1:18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</row>
    <row r="7021" spans="1:18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</row>
    <row r="7022" spans="1:18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</row>
    <row r="7023" spans="1:18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</row>
    <row r="7024" spans="1:18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</row>
    <row r="7025" spans="1:18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</row>
    <row r="7026" spans="1:18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</row>
    <row r="7027" spans="1:18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</row>
    <row r="7028" spans="1:18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</row>
    <row r="7029" spans="1:18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</row>
    <row r="7030" spans="1:18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</row>
    <row r="7031" spans="1:18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</row>
    <row r="7032" spans="1:18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</row>
    <row r="7033" spans="1:18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</row>
    <row r="7034" spans="1:18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</row>
    <row r="7035" spans="1:18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</row>
    <row r="7036" spans="1:18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</row>
    <row r="7037" spans="1:18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</row>
    <row r="7038" spans="1:18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</row>
    <row r="7039" spans="1:18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</row>
    <row r="7040" spans="1:18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</row>
    <row r="7041" spans="1:18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</row>
    <row r="7042" spans="1:18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</row>
    <row r="7043" spans="1:18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</row>
    <row r="7044" spans="1:18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</row>
    <row r="7045" spans="1:18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</row>
    <row r="7046" spans="1:18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</row>
    <row r="7047" spans="1:18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</row>
    <row r="7048" spans="1:18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</row>
    <row r="7049" spans="1:18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</row>
    <row r="7050" spans="1:18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</row>
    <row r="7051" spans="1:18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</row>
    <row r="7052" spans="1:18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</row>
    <row r="7053" spans="1:18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</row>
    <row r="7054" spans="1:18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</row>
    <row r="7055" spans="1:18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</row>
    <row r="7056" spans="1:18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</row>
    <row r="7057" spans="1:18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</row>
    <row r="7058" spans="1:18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</row>
    <row r="7059" spans="1:18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</row>
    <row r="7060" spans="1:18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</row>
    <row r="7061" spans="1:18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</row>
    <row r="7062" spans="1:18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</row>
    <row r="7063" spans="1:18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</row>
    <row r="7064" spans="1:18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</row>
    <row r="7065" spans="1:18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</row>
    <row r="7066" spans="1:18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</row>
    <row r="7067" spans="1:18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</row>
    <row r="7068" spans="1:18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</row>
    <row r="7069" spans="1:18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</row>
    <row r="7070" spans="1:18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</row>
    <row r="7071" spans="1:18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</row>
    <row r="7072" spans="1:18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</row>
    <row r="7073" spans="1:18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</row>
    <row r="7074" spans="1:18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</row>
    <row r="7075" spans="1:18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</row>
    <row r="7076" spans="1:18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</row>
    <row r="7077" spans="1:18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</row>
    <row r="7078" spans="1:18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</row>
    <row r="7079" spans="1:18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</row>
    <row r="7080" spans="1:18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</row>
    <row r="7081" spans="1:18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</row>
    <row r="7082" spans="1:18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</row>
    <row r="7083" spans="1:18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</row>
    <row r="7084" spans="1:18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</row>
    <row r="7085" spans="1:18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</row>
    <row r="7086" spans="1:18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</row>
    <row r="7087" spans="1:18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</row>
    <row r="7088" spans="1:18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</row>
    <row r="7089" spans="1:18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</row>
    <row r="7090" spans="1:18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</row>
    <row r="7091" spans="1:18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</row>
    <row r="7092" spans="1:18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</row>
    <row r="7093" spans="1:18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</row>
    <row r="7094" spans="1:18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</row>
    <row r="7095" spans="1:18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</row>
    <row r="7096" spans="1:18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</row>
    <row r="7097" spans="1:18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</row>
    <row r="7098" spans="1:18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</row>
    <row r="7099" spans="1:18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</row>
    <row r="7100" spans="1:18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</row>
    <row r="7101" spans="1:18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</row>
    <row r="7102" spans="1:18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</row>
    <row r="7103" spans="1:18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</row>
    <row r="7104" spans="1:18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</row>
    <row r="7105" spans="1:18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</row>
    <row r="7106" spans="1:18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</row>
    <row r="7107" spans="1:18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</row>
    <row r="7108" spans="1:18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</row>
    <row r="7109" spans="1:18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</row>
    <row r="7110" spans="1:18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</row>
    <row r="7111" spans="1:18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</row>
    <row r="7112" spans="1:18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</row>
    <row r="7113" spans="1:18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</row>
    <row r="7114" spans="1:18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</row>
    <row r="7115" spans="1:18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</row>
    <row r="7116" spans="1:18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</row>
    <row r="7117" spans="1:18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</row>
    <row r="7118" spans="1:18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</row>
    <row r="7119" spans="1:18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</row>
    <row r="7120" spans="1:18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</row>
    <row r="7121" spans="1:18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</row>
    <row r="7122" spans="1:18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</row>
    <row r="7123" spans="1:18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</row>
    <row r="7124" spans="1:18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</row>
    <row r="7125" spans="1:18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</row>
    <row r="7126" spans="1:18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</row>
    <row r="7127" spans="1:18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</row>
    <row r="7128" spans="1:18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</row>
    <row r="7129" spans="1:18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</row>
    <row r="7130" spans="1:18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</row>
    <row r="7131" spans="1:18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</row>
    <row r="7132" spans="1:18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</row>
    <row r="7133" spans="1:18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</row>
    <row r="7134" spans="1:18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</row>
    <row r="7135" spans="1:18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</row>
    <row r="7136" spans="1:18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</row>
    <row r="7137" spans="1:18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</row>
    <row r="7138" spans="1:18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</row>
    <row r="7139" spans="1:18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</row>
    <row r="7140" spans="1:18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</row>
    <row r="7141" spans="1:18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</row>
    <row r="7142" spans="1:18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</row>
    <row r="7143" spans="1:18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</row>
    <row r="7144" spans="1:18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</row>
    <row r="7145" spans="1:18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</row>
    <row r="7146" spans="1:18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</row>
    <row r="7147" spans="1:18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</row>
    <row r="7148" spans="1:18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</row>
    <row r="7149" spans="1:18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</row>
    <row r="7150" spans="1:18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</row>
    <row r="7151" spans="1:18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</row>
    <row r="7152" spans="1:18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</row>
    <row r="7153" spans="1:18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</row>
    <row r="7154" spans="1:18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</row>
    <row r="7155" spans="1:18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</row>
    <row r="7156" spans="1:18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</row>
    <row r="7157" spans="1:18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</row>
    <row r="7158" spans="1:18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</row>
    <row r="7159" spans="1:18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</row>
    <row r="7160" spans="1:18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</row>
    <row r="7161" spans="1:18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</row>
    <row r="7162" spans="1:18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</row>
    <row r="7163" spans="1:18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</row>
    <row r="7164" spans="1:18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</row>
    <row r="7165" spans="1:18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</row>
    <row r="7166" spans="1:18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</row>
    <row r="7167" spans="1:18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</row>
    <row r="7168" spans="1:18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</row>
    <row r="7169" spans="1:18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</row>
    <row r="7170" spans="1:18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</row>
    <row r="7171" spans="1:18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</row>
    <row r="7172" spans="1:18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</row>
    <row r="7173" spans="1:18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</row>
    <row r="7174" spans="1:18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</row>
    <row r="7175" spans="1:18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</row>
    <row r="7176" spans="1:18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</row>
    <row r="7177" spans="1:18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</row>
    <row r="7178" spans="1:18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</row>
    <row r="7179" spans="1:18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</row>
    <row r="7180" spans="1:18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</row>
    <row r="7181" spans="1:18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</row>
    <row r="7182" spans="1:18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</row>
    <row r="7183" spans="1:18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</row>
    <row r="7184" spans="1:18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</row>
    <row r="7185" spans="1:18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</row>
    <row r="7186" spans="1:18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</row>
    <row r="7187" spans="1:18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</row>
    <row r="7188" spans="1:18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</row>
    <row r="7189" spans="1:18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</row>
    <row r="7190" spans="1:18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</row>
    <row r="7191" spans="1:18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</row>
    <row r="7192" spans="1:18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</row>
    <row r="7193" spans="1:18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</row>
    <row r="7194" spans="1:18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</row>
    <row r="7195" spans="1:18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</row>
    <row r="7196" spans="1:18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</row>
    <row r="7197" spans="1:18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</row>
    <row r="7198" spans="1:18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</row>
    <row r="7199" spans="1:18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</row>
    <row r="7200" spans="1:18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</row>
    <row r="7201" spans="1:18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</row>
    <row r="7202" spans="1:18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</row>
    <row r="7203" spans="1:18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</row>
    <row r="7204" spans="1:18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</row>
    <row r="7205" spans="1:18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</row>
    <row r="7206" spans="1:18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</row>
    <row r="7207" spans="1:18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</row>
    <row r="7208" spans="1:18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</row>
    <row r="7209" spans="1:18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</row>
    <row r="7210" spans="1:18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</row>
    <row r="7211" spans="1:18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</row>
    <row r="7212" spans="1:18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</row>
    <row r="7213" spans="1:18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</row>
    <row r="7214" spans="1:18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</row>
    <row r="7215" spans="1:18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</row>
    <row r="7216" spans="1:18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</row>
    <row r="7217" spans="1:18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</row>
    <row r="7218" spans="1:18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</row>
    <row r="7219" spans="1:18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</row>
    <row r="7220" spans="1:18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</row>
    <row r="7221" spans="1:18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</row>
    <row r="7222" spans="1:18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</row>
    <row r="7223" spans="1:18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</row>
    <row r="7224" spans="1:18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</row>
    <row r="7225" spans="1:18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</row>
    <row r="7226" spans="1:18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</row>
    <row r="7227" spans="1:18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</row>
    <row r="7228" spans="1:18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</row>
    <row r="7229" spans="1:18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</row>
    <row r="7230" spans="1:18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</row>
    <row r="7231" spans="1:18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</row>
    <row r="7232" spans="1:18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</row>
    <row r="7233" spans="1:18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</row>
    <row r="7234" spans="1:18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</row>
    <row r="7235" spans="1:18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</row>
    <row r="7236" spans="1:18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</row>
    <row r="7237" spans="1:18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</row>
    <row r="7238" spans="1:18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</row>
    <row r="7239" spans="1:18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</row>
    <row r="7240" spans="1:18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</row>
    <row r="7241" spans="1:18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</row>
    <row r="7242" spans="1:18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</row>
    <row r="7243" spans="1:18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</row>
    <row r="7244" spans="1:18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</row>
    <row r="7245" spans="1:18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</row>
    <row r="7246" spans="1:18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</row>
    <row r="7247" spans="1:18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</row>
    <row r="7248" spans="1:18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</row>
    <row r="7249" spans="1:18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</row>
    <row r="7250" spans="1:18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</row>
    <row r="7251" spans="1:18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</row>
    <row r="7252" spans="1:18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</row>
    <row r="7253" spans="1:18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</row>
    <row r="7254" spans="1:18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</row>
    <row r="7255" spans="1:18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</row>
    <row r="7256" spans="1:18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</row>
    <row r="7257" spans="1:18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</row>
    <row r="7258" spans="1:18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</row>
    <row r="7259" spans="1:18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</row>
    <row r="7260" spans="1:18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</row>
    <row r="7261" spans="1:18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</row>
    <row r="7262" spans="1:18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</row>
    <row r="7263" spans="1:18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</row>
    <row r="7264" spans="1:18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</row>
    <row r="7265" spans="1:18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</row>
    <row r="7266" spans="1:18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</row>
    <row r="7267" spans="1:18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</row>
    <row r="7268" spans="1:18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</row>
    <row r="7269" spans="1:18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</row>
    <row r="7270" spans="1:18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</row>
    <row r="7271" spans="1:18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</row>
    <row r="7272" spans="1:18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</row>
    <row r="7273" spans="1:18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</row>
    <row r="7274" spans="1:18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</row>
    <row r="7275" spans="1:18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</row>
    <row r="7276" spans="1:18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</row>
    <row r="7277" spans="1:18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</row>
    <row r="7278" spans="1:18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</row>
    <row r="7279" spans="1:18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</row>
    <row r="7280" spans="1:18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</row>
    <row r="7281" spans="1:18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</row>
    <row r="7282" spans="1:18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</row>
    <row r="7283" spans="1:18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</row>
    <row r="7284" spans="1:18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</row>
    <row r="7285" spans="1:18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</row>
    <row r="7286" spans="1:18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</row>
    <row r="7287" spans="1:18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</row>
    <row r="7288" spans="1:18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</row>
    <row r="7289" spans="1:18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</row>
    <row r="7290" spans="1:18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</row>
    <row r="7291" spans="1:18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</row>
    <row r="7292" spans="1:18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</row>
    <row r="7293" spans="1:18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</row>
    <row r="7294" spans="1:18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</row>
    <row r="7295" spans="1:18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</row>
    <row r="7296" spans="1:18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</row>
    <row r="7297" spans="1:18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</row>
    <row r="7298" spans="1:18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</row>
    <row r="7299" spans="1:18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</row>
    <row r="7300" spans="1:18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</row>
    <row r="7301" spans="1:18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</row>
    <row r="7302" spans="1:18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</row>
    <row r="7303" spans="1:18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</row>
    <row r="7304" spans="1:18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</row>
    <row r="7305" spans="1:18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</row>
    <row r="7306" spans="1:18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</row>
    <row r="7307" spans="1:18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</row>
    <row r="7308" spans="1:18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</row>
    <row r="7309" spans="1:18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</row>
    <row r="7310" spans="1:18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</row>
    <row r="7311" spans="1:18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</row>
    <row r="7312" spans="1:18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</row>
    <row r="7313" spans="1:18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</row>
    <row r="7314" spans="1:18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</row>
    <row r="7315" spans="1:18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</row>
    <row r="7316" spans="1:18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</row>
    <row r="7317" spans="1:18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</row>
    <row r="7318" spans="1:18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</row>
    <row r="7319" spans="1:18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</row>
    <row r="7320" spans="1:18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</row>
    <row r="7321" spans="1:18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</row>
    <row r="7322" spans="1:18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</row>
    <row r="7323" spans="1:18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</row>
    <row r="7324" spans="1:18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</row>
    <row r="7325" spans="1:18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</row>
    <row r="7326" spans="1:18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</row>
    <row r="7327" spans="1:18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</row>
    <row r="7328" spans="1:18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</row>
    <row r="7329" spans="1:18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</row>
    <row r="7330" spans="1:18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</row>
    <row r="7331" spans="1:18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</row>
    <row r="7332" spans="1:18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</row>
    <row r="7333" spans="1:18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</row>
    <row r="7334" spans="1:18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</row>
    <row r="7335" spans="1:18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</row>
    <row r="7336" spans="1:18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</row>
    <row r="7337" spans="1:18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</row>
    <row r="7338" spans="1:18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</row>
    <row r="7339" spans="1:18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</row>
    <row r="7340" spans="1:18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</row>
    <row r="7341" spans="1:18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</row>
    <row r="7342" spans="1:18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</row>
    <row r="7343" spans="1:18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</row>
    <row r="7344" spans="1:18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</row>
    <row r="7345" spans="1:18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</row>
    <row r="7346" spans="1:18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</row>
    <row r="7347" spans="1:18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</row>
    <row r="7348" spans="1:18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</row>
    <row r="7349" spans="1:18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</row>
    <row r="7350" spans="1:18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</row>
    <row r="7351" spans="1:18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</row>
    <row r="7352" spans="1:18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</row>
    <row r="7353" spans="1:18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</row>
    <row r="7354" spans="1:18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</row>
    <row r="7355" spans="1:18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</row>
    <row r="7356" spans="1:18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</row>
    <row r="7357" spans="1:18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</row>
    <row r="7358" spans="1:18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</row>
    <row r="7359" spans="1:18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</row>
    <row r="7360" spans="1:18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</row>
    <row r="7361" spans="1:18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</row>
    <row r="7362" spans="1:18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</row>
    <row r="7363" spans="1:18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</row>
    <row r="7364" spans="1:18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</row>
    <row r="7365" spans="1:18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</row>
    <row r="7366" spans="1:18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</row>
    <row r="7367" spans="1:18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</row>
    <row r="7368" spans="1:18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</row>
    <row r="7369" spans="1:18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</row>
    <row r="7370" spans="1:18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</row>
    <row r="7371" spans="1:18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</row>
    <row r="7372" spans="1:18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</row>
    <row r="7373" spans="1:18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</row>
    <row r="7374" spans="1:18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</row>
    <row r="7375" spans="1:18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</row>
    <row r="7376" spans="1:18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</row>
    <row r="7377" spans="1:18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</row>
    <row r="7378" spans="1:18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</row>
    <row r="7379" spans="1:18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</row>
    <row r="7380" spans="1:18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</row>
    <row r="7381" spans="1:18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</row>
    <row r="7382" spans="1:18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</row>
    <row r="7383" spans="1:18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</row>
    <row r="7384" spans="1:18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</row>
    <row r="7385" spans="1:18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</row>
    <row r="7386" spans="1:18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</row>
    <row r="7387" spans="1:18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</row>
    <row r="7388" spans="1:18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</row>
    <row r="7389" spans="1:18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</row>
    <row r="7390" spans="1:18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</row>
    <row r="7391" spans="1:18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</row>
    <row r="7392" spans="1:18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</row>
    <row r="7393" spans="1:18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</row>
    <row r="7394" spans="1:18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</row>
    <row r="7395" spans="1:18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</row>
    <row r="7396" spans="1:18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</row>
    <row r="7397" spans="1:18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</row>
    <row r="7398" spans="1:18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</row>
    <row r="7399" spans="1:18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</row>
    <row r="7400" spans="1:18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</row>
    <row r="7401" spans="1:18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</row>
    <row r="7402" spans="1:18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</row>
    <row r="7403" spans="1:18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</row>
    <row r="7404" spans="1:18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</row>
    <row r="7405" spans="1:18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</row>
    <row r="7406" spans="1:18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</row>
    <row r="7407" spans="1:18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</row>
    <row r="7408" spans="1:18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</row>
    <row r="7409" spans="1:18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</row>
    <row r="7410" spans="1:18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</row>
    <row r="7411" spans="1:18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</row>
    <row r="7412" spans="1:18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</row>
    <row r="7413" spans="1:18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</row>
    <row r="7414" spans="1:18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</row>
    <row r="7415" spans="1:18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</row>
    <row r="7416" spans="1:18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</row>
    <row r="7417" spans="1:18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</row>
    <row r="7418" spans="1:18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</row>
    <row r="7419" spans="1:18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</row>
    <row r="7420" spans="1:18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</row>
    <row r="7421" spans="1:18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</row>
    <row r="7422" spans="1:18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</row>
    <row r="7423" spans="1:18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</row>
    <row r="7424" spans="1:18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</row>
    <row r="7425" spans="1:18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</row>
    <row r="7426" spans="1:18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</row>
    <row r="7427" spans="1:18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</row>
    <row r="7428" spans="1:18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</row>
    <row r="7429" spans="1:18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</row>
    <row r="7430" spans="1:18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</row>
    <row r="7431" spans="1:18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</row>
    <row r="7432" spans="1:18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</row>
    <row r="7433" spans="1:18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</row>
    <row r="7434" spans="1:18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</row>
    <row r="7435" spans="1:18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</row>
    <row r="7436" spans="1:18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</row>
    <row r="7437" spans="1:18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</row>
    <row r="7438" spans="1:18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</row>
    <row r="7439" spans="1:18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</row>
    <row r="7440" spans="1:18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</row>
    <row r="7441" spans="1:18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</row>
    <row r="7442" spans="1:18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</row>
    <row r="7443" spans="1:18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</row>
    <row r="7444" spans="1:18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</row>
    <row r="7445" spans="1:18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</row>
    <row r="7446" spans="1:18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</row>
    <row r="7447" spans="1:18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</row>
    <row r="7448" spans="1:18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</row>
    <row r="7449" spans="1:18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</row>
    <row r="7450" spans="1:18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</row>
    <row r="7451" spans="1:18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</row>
    <row r="7452" spans="1:18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</row>
    <row r="7453" spans="1:18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</row>
    <row r="7454" spans="1:18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</row>
    <row r="7455" spans="1:18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</row>
    <row r="7456" spans="1:18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</row>
    <row r="7457" spans="1:18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</row>
    <row r="7458" spans="1:18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</row>
    <row r="7459" spans="1:18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</row>
    <row r="7460" spans="1:18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</row>
    <row r="7461" spans="1:18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</row>
    <row r="7462" spans="1:18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</row>
    <row r="7463" spans="1:18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</row>
    <row r="7464" spans="1:18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</row>
    <row r="7465" spans="1:18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</row>
    <row r="7466" spans="1:18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</row>
    <row r="7467" spans="1:18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</row>
    <row r="7468" spans="1:18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</row>
    <row r="7469" spans="1:18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</row>
    <row r="7470" spans="1:18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</row>
    <row r="7471" spans="1:18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</row>
    <row r="7472" spans="1:18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</row>
    <row r="7473" spans="1:18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</row>
    <row r="7474" spans="1:18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</row>
    <row r="7475" spans="1:18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</row>
    <row r="7476" spans="1:18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</row>
    <row r="7477" spans="1:18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</row>
    <row r="7478" spans="1:18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</row>
    <row r="7479" spans="1:18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</row>
    <row r="7480" spans="1:18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</row>
    <row r="7481" spans="1:18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</row>
    <row r="7482" spans="1:18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</row>
    <row r="7483" spans="1:18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</row>
    <row r="7484" spans="1:18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</row>
    <row r="7485" spans="1:18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</row>
    <row r="7486" spans="1:18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</row>
    <row r="7487" spans="1:18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</row>
    <row r="7488" spans="1:18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</row>
    <row r="7489" spans="1:18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</row>
    <row r="7490" spans="1:18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</row>
    <row r="7491" spans="1:18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</row>
    <row r="7492" spans="1:18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</row>
    <row r="7493" spans="1:18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</row>
    <row r="7494" spans="1:18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</row>
    <row r="7495" spans="1:18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</row>
    <row r="7496" spans="1:18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</row>
    <row r="7497" spans="1:18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</row>
    <row r="7498" spans="1:18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</row>
    <row r="7499" spans="1:18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</row>
    <row r="7500" spans="1:18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</row>
    <row r="7501" spans="1:18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</row>
    <row r="7502" spans="1:18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</row>
    <row r="7503" spans="1:18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</row>
    <row r="7504" spans="1:18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</row>
    <row r="7505" spans="1:18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</row>
    <row r="7506" spans="1:18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</row>
    <row r="7507" spans="1:18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</row>
    <row r="7508" spans="1:18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</row>
    <row r="7509" spans="1:18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</row>
    <row r="7510" spans="1:18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</row>
    <row r="7511" spans="1:18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</row>
    <row r="7512" spans="1:18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</row>
    <row r="7513" spans="1:18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</row>
    <row r="7514" spans="1:18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</row>
    <row r="7515" spans="1:18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</row>
    <row r="7516" spans="1:18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</row>
    <row r="7517" spans="1:18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</row>
    <row r="7518" spans="1:18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</row>
    <row r="7519" spans="1:18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</row>
    <row r="7520" spans="1:18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</row>
    <row r="7521" spans="1:18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</row>
    <row r="7522" spans="1:18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</row>
    <row r="7523" spans="1:18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</row>
    <row r="7524" spans="1:18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</row>
    <row r="7525" spans="1:18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</row>
    <row r="7526" spans="1:18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</row>
    <row r="7527" spans="1:18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</row>
    <row r="7528" spans="1:18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</row>
    <row r="7529" spans="1:18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</row>
    <row r="7530" spans="1:18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</row>
    <row r="7531" spans="1:18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</row>
    <row r="7532" spans="1:18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</row>
    <row r="7533" spans="1:18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</row>
    <row r="7534" spans="1:18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</row>
    <row r="7535" spans="1:18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</row>
    <row r="7536" spans="1:18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</row>
    <row r="7537" spans="1:18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</row>
    <row r="7538" spans="1:18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</row>
    <row r="7539" spans="1:18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</row>
    <row r="7540" spans="1:18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</row>
    <row r="7541" spans="1:18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</row>
    <row r="7542" spans="1:18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</row>
    <row r="7543" spans="1:18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</row>
    <row r="7544" spans="1:18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</row>
    <row r="7545" spans="1:18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</row>
    <row r="7546" spans="1:18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</row>
    <row r="7547" spans="1:18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</row>
    <row r="7548" spans="1:18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</row>
    <row r="7549" spans="1:18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</row>
    <row r="7550" spans="1:18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</row>
    <row r="7551" spans="1:18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</row>
    <row r="7552" spans="1:18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</row>
    <row r="7553" spans="1:18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</row>
    <row r="7554" spans="1:18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</row>
    <row r="7555" spans="1:18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</row>
    <row r="7556" spans="1:18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</row>
    <row r="7557" spans="1:18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</row>
    <row r="7558" spans="1:18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</row>
    <row r="7559" spans="1:18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</row>
    <row r="7560" spans="1:18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</row>
    <row r="7561" spans="1:18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</row>
    <row r="7562" spans="1:18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</row>
    <row r="7563" spans="1:18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</row>
    <row r="7564" spans="1:18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</row>
    <row r="7565" spans="1:18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</row>
    <row r="7566" spans="1:18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</row>
    <row r="7567" spans="1:18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</row>
    <row r="7568" spans="1:18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</row>
    <row r="7569" spans="1:18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</row>
    <row r="7570" spans="1:18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</row>
    <row r="7571" spans="1:18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</row>
    <row r="7572" spans="1:18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</row>
    <row r="7573" spans="1:18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</row>
    <row r="7574" spans="1:18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</row>
    <row r="7575" spans="1:18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</row>
    <row r="7576" spans="1:18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</row>
    <row r="7577" spans="1:18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</row>
    <row r="7578" spans="1:18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</row>
    <row r="7579" spans="1:18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</row>
    <row r="7580" spans="1:18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</row>
    <row r="7581" spans="1:18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</row>
    <row r="7582" spans="1:18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</row>
    <row r="7583" spans="1:18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</row>
    <row r="7584" spans="1:18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</row>
    <row r="7585" spans="1:18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</row>
    <row r="7586" spans="1:18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</row>
    <row r="7587" spans="1:18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</row>
    <row r="7588" spans="1:18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</row>
    <row r="7589" spans="1:18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</row>
    <row r="7590" spans="1:18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</row>
    <row r="7591" spans="1:18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</row>
    <row r="7592" spans="1:18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</row>
    <row r="7593" spans="1:18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</row>
    <row r="7594" spans="1:18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</row>
    <row r="7595" spans="1:18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</row>
    <row r="7596" spans="1:18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</row>
    <row r="7597" spans="1:18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</row>
    <row r="7598" spans="1:18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</row>
    <row r="7599" spans="1:18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</row>
    <row r="7600" spans="1:18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</row>
    <row r="7601" spans="1:18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</row>
    <row r="7602" spans="1:18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</row>
    <row r="7603" spans="1:18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</row>
    <row r="7604" spans="1:18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</row>
    <row r="7605" spans="1:18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</row>
    <row r="7606" spans="1:18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</row>
    <row r="7607" spans="1:18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</row>
    <row r="7608" spans="1:18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</row>
    <row r="7609" spans="1:18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</row>
    <row r="7610" spans="1:18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</row>
    <row r="7611" spans="1:18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</row>
    <row r="7612" spans="1:18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</row>
    <row r="7613" spans="1:18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</row>
    <row r="7614" spans="1:18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</row>
    <row r="7615" spans="1:18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</row>
    <row r="7616" spans="1:18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</row>
    <row r="7617" spans="1:18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</row>
    <row r="7618" spans="1:18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</row>
    <row r="7619" spans="1:18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</row>
    <row r="7620" spans="1:18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</row>
    <row r="7621" spans="1:18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</row>
    <row r="7622" spans="1:18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</row>
    <row r="7623" spans="1:18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</row>
    <row r="7624" spans="1:18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</row>
    <row r="7625" spans="1:18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</row>
    <row r="7626" spans="1:18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</row>
    <row r="7627" spans="1:18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</row>
    <row r="7628" spans="1:18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</row>
    <row r="7629" spans="1:18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</row>
    <row r="7630" spans="1:18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</row>
    <row r="7631" spans="1:18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</row>
    <row r="7632" spans="1:18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</row>
    <row r="7633" spans="1:18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</row>
    <row r="7634" spans="1:18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</row>
    <row r="7635" spans="1:18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</row>
    <row r="7636" spans="1:18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</row>
    <row r="7637" spans="1:18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</row>
    <row r="7638" spans="1:18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</row>
    <row r="7639" spans="1:18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</row>
    <row r="7640" spans="1:18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</row>
    <row r="7641" spans="1:18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</row>
    <row r="7642" spans="1:18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</row>
    <row r="7643" spans="1:18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</row>
    <row r="7644" spans="1:18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</row>
    <row r="7645" spans="1:18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</row>
    <row r="7646" spans="1:18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</row>
    <row r="7647" spans="1:18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</row>
    <row r="7648" spans="1:18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</row>
    <row r="7649" spans="1:18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</row>
    <row r="7650" spans="1:18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</row>
    <row r="7651" spans="1:18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</row>
    <row r="7652" spans="1:18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</row>
    <row r="7653" spans="1:18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</row>
    <row r="7654" spans="1:18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</row>
    <row r="7655" spans="1:18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</row>
    <row r="7656" spans="1:18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</row>
    <row r="7657" spans="1:18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</row>
    <row r="7658" spans="1:18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</row>
    <row r="7659" spans="1:18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</row>
    <row r="7660" spans="1:18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</row>
    <row r="7661" spans="1:18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</row>
    <row r="7662" spans="1:18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</row>
    <row r="7663" spans="1:18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</row>
    <row r="7664" spans="1:18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</row>
    <row r="7665" spans="1:18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</row>
    <row r="7666" spans="1:18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</row>
    <row r="7667" spans="1:18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</row>
    <row r="7668" spans="1:18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</row>
    <row r="7669" spans="1:18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</row>
    <row r="7670" spans="1:18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</row>
    <row r="7671" spans="1:18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</row>
    <row r="7672" spans="1:18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</row>
    <row r="7673" spans="1:18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</row>
    <row r="7674" spans="1:18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</row>
    <row r="7675" spans="1:18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</row>
    <row r="7676" spans="1:18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</row>
    <row r="7677" spans="1:18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</row>
    <row r="7678" spans="1:18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</row>
    <row r="7679" spans="1:18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</row>
    <row r="7680" spans="1:18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</row>
    <row r="7681" spans="1:18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</row>
    <row r="7682" spans="1:18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</row>
    <row r="7683" spans="1:18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</row>
    <row r="7684" spans="1:18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</row>
    <row r="7685" spans="1:18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</row>
    <row r="7686" spans="1:18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</row>
    <row r="7687" spans="1:18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</row>
    <row r="7688" spans="1:18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</row>
    <row r="7689" spans="1:18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</row>
    <row r="7690" spans="1:18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</row>
    <row r="7691" spans="1:18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</row>
    <row r="7692" spans="1:18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</row>
    <row r="7693" spans="1:18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</row>
    <row r="7694" spans="1:18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</row>
    <row r="7695" spans="1:18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</row>
    <row r="7696" spans="1:18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</row>
    <row r="7697" spans="1:18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</row>
    <row r="7698" spans="1:18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</row>
    <row r="7699" spans="1:18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</row>
    <row r="7700" spans="1:18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</row>
    <row r="7701" spans="1:18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</row>
    <row r="7702" spans="1:18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</row>
    <row r="7703" spans="1:18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</row>
    <row r="7704" spans="1:18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</row>
    <row r="7705" spans="1:18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</row>
    <row r="7706" spans="1:18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</row>
    <row r="7707" spans="1:18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</row>
    <row r="7708" spans="1:18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</row>
    <row r="7709" spans="1:18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</row>
    <row r="7710" spans="1:18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</row>
    <row r="7711" spans="1:18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</row>
    <row r="7712" spans="1:18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</row>
    <row r="7713" spans="1:18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</row>
    <row r="7714" spans="1:18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</row>
    <row r="7715" spans="1:18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</row>
    <row r="7716" spans="1:18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</row>
    <row r="7717" spans="1:18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</row>
    <row r="7718" spans="1:18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</row>
    <row r="7719" spans="1:18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</row>
    <row r="7720" spans="1:18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</row>
    <row r="7721" spans="1:18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</row>
    <row r="7722" spans="1:18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</row>
    <row r="7723" spans="1:18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</row>
    <row r="7724" spans="1:18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</row>
    <row r="7725" spans="1:18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</row>
    <row r="7726" spans="1:18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</row>
    <row r="7727" spans="1:18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</row>
    <row r="7728" spans="1:18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</row>
    <row r="7729" spans="1:18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</row>
    <row r="7730" spans="1:18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</row>
    <row r="7731" spans="1:18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</row>
    <row r="7732" spans="1:18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</row>
    <row r="7733" spans="1:18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</row>
    <row r="7734" spans="1:18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</row>
    <row r="7735" spans="1:18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</row>
    <row r="7736" spans="1:18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</row>
    <row r="7737" spans="1:18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</row>
    <row r="7738" spans="1:18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</row>
    <row r="7739" spans="1:18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</row>
    <row r="7740" spans="1:18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</row>
    <row r="7741" spans="1:18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</row>
    <row r="7742" spans="1:18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</row>
    <row r="7743" spans="1:18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</row>
    <row r="7744" spans="1:18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</row>
    <row r="7745" spans="1:18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</row>
    <row r="7746" spans="1:18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</row>
    <row r="7747" spans="1:18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</row>
    <row r="7748" spans="1:18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</row>
    <row r="7749" spans="1:18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</row>
    <row r="7750" spans="1:18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</row>
    <row r="7751" spans="1:18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</row>
    <row r="7752" spans="1:18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</row>
    <row r="7753" spans="1:18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</row>
    <row r="7754" spans="1:18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</row>
    <row r="7755" spans="1:18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</row>
    <row r="7756" spans="1:18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</row>
    <row r="7757" spans="1:18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</row>
    <row r="7758" spans="1:18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</row>
    <row r="7759" spans="1:18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</row>
    <row r="7760" spans="1:18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</row>
    <row r="7761" spans="1:18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</row>
    <row r="7762" spans="1:18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</row>
    <row r="7763" spans="1:18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</row>
    <row r="7764" spans="1:18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</row>
    <row r="7765" spans="1:18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</row>
    <row r="7766" spans="1:18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</row>
    <row r="7767" spans="1:18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</row>
    <row r="7768" spans="1:18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</row>
    <row r="7769" spans="1:18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</row>
    <row r="7770" spans="1:18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</row>
    <row r="7771" spans="1:18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</row>
    <row r="7772" spans="1:18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</row>
    <row r="7773" spans="1:18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</row>
    <row r="7774" spans="1:18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</row>
    <row r="7775" spans="1:18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</row>
    <row r="7776" spans="1:18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</row>
    <row r="7777" spans="1:18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</row>
    <row r="7778" spans="1:18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</row>
    <row r="7779" spans="1:18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</row>
    <row r="7780" spans="1:18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</row>
    <row r="7781" spans="1:18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</row>
    <row r="7782" spans="1:18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</row>
    <row r="7783" spans="1:18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</row>
    <row r="7784" spans="1:18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</row>
    <row r="7785" spans="1:18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</row>
    <row r="7786" spans="1:18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</row>
    <row r="7787" spans="1:18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</row>
    <row r="7788" spans="1:18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</row>
    <row r="7789" spans="1:18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</row>
    <row r="7790" spans="1:18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</row>
    <row r="7791" spans="1:18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</row>
    <row r="7792" spans="1:18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</row>
    <row r="7793" spans="1:18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</row>
    <row r="7794" spans="1:18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</row>
    <row r="7795" spans="1:18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</row>
    <row r="7796" spans="1:18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</row>
    <row r="7797" spans="1:18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</row>
    <row r="7798" spans="1:18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</row>
    <row r="7799" spans="1:18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</row>
    <row r="7800" spans="1:18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</row>
    <row r="7801" spans="1:18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</row>
    <row r="7802" spans="1:18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</row>
    <row r="7803" spans="1:18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</row>
    <row r="7804" spans="1:18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</row>
    <row r="7805" spans="1:18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</row>
    <row r="7806" spans="1:18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</row>
    <row r="7807" spans="1:18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</row>
    <row r="7808" spans="1:18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</row>
    <row r="7809" spans="1:18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</row>
    <row r="7810" spans="1:18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</row>
    <row r="7811" spans="1:18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</row>
    <row r="7812" spans="1:18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</row>
    <row r="7813" spans="1:18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</row>
    <row r="7814" spans="1:18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</row>
    <row r="7815" spans="1:18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</row>
    <row r="7816" spans="1:18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</row>
    <row r="7817" spans="1:18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</row>
    <row r="7818" spans="1:18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</row>
    <row r="7819" spans="1:18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</row>
    <row r="7820" spans="1:18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</row>
    <row r="7821" spans="1:18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</row>
    <row r="7822" spans="1:18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</row>
    <row r="7823" spans="1:18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</row>
    <row r="7824" spans="1:18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</row>
    <row r="7825" spans="1:18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</row>
    <row r="7826" spans="1:18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</row>
    <row r="7827" spans="1:18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</row>
    <row r="7828" spans="1:18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</row>
    <row r="7829" spans="1:18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</row>
    <row r="7830" spans="1:18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</row>
    <row r="7831" spans="1:18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</row>
    <row r="7832" spans="1:18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</row>
    <row r="7833" spans="1:18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</row>
    <row r="7834" spans="1:18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</row>
    <row r="7835" spans="1:18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</row>
    <row r="7836" spans="1:18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</row>
    <row r="7837" spans="1:18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</row>
    <row r="7838" spans="1:18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</row>
    <row r="7839" spans="1:18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</row>
    <row r="7840" spans="1:18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</row>
    <row r="7841" spans="1:18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</row>
    <row r="7842" spans="1:18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</row>
    <row r="7843" spans="1:18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</row>
    <row r="7844" spans="1:18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</row>
    <row r="7845" spans="1:18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</row>
    <row r="7846" spans="1:18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</row>
    <row r="7847" spans="1:18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</row>
    <row r="7848" spans="1:18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</row>
    <row r="7849" spans="1:18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</row>
    <row r="7850" spans="1:18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</row>
    <row r="7851" spans="1:18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</row>
    <row r="7852" spans="1:18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</row>
    <row r="7853" spans="1:18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</row>
    <row r="7854" spans="1:18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</row>
    <row r="7855" spans="1:18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</row>
    <row r="7856" spans="1:18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</row>
    <row r="7857" spans="1:18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</row>
    <row r="7858" spans="1:18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</row>
    <row r="7859" spans="1:18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</row>
    <row r="7860" spans="1:18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</row>
    <row r="7861" spans="1:18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</row>
    <row r="7862" spans="1:18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</row>
    <row r="7863" spans="1:18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</row>
    <row r="7864" spans="1:18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</row>
    <row r="7865" spans="1:18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</row>
    <row r="7866" spans="1:18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</row>
    <row r="7867" spans="1:18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</row>
    <row r="7868" spans="1:18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</row>
    <row r="7869" spans="1:18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</row>
    <row r="7870" spans="1:18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</row>
    <row r="7871" spans="1:18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</row>
    <row r="7872" spans="1:18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</row>
    <row r="7873" spans="1:18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</row>
    <row r="7874" spans="1:18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</row>
    <row r="7875" spans="1:18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</row>
    <row r="7876" spans="1:18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</row>
    <row r="7877" spans="1:18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</row>
    <row r="7878" spans="1:18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</row>
    <row r="7879" spans="1:18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</row>
    <row r="7880" spans="1:18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</row>
    <row r="7881" spans="1:18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</row>
    <row r="7882" spans="1:18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</row>
    <row r="7883" spans="1:18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</row>
    <row r="7884" spans="1:18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</row>
    <row r="7885" spans="1:18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</row>
    <row r="7886" spans="1:18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</row>
    <row r="7887" spans="1:18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</row>
    <row r="7888" spans="1:18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</row>
    <row r="7889" spans="1:18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</row>
    <row r="7890" spans="1:18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</row>
    <row r="7891" spans="1:18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</row>
    <row r="7892" spans="1:18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</row>
    <row r="7893" spans="1:18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</row>
    <row r="7894" spans="1:18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</row>
    <row r="7895" spans="1:18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</row>
    <row r="7896" spans="1:18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</row>
    <row r="7897" spans="1:18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</row>
    <row r="7898" spans="1:18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</row>
    <row r="7899" spans="1:18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</row>
    <row r="7900" spans="1:18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</row>
    <row r="7901" spans="1:18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</row>
    <row r="7902" spans="1:18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</row>
    <row r="7903" spans="1:18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</row>
    <row r="7904" spans="1:18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</row>
    <row r="7905" spans="1:18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</row>
    <row r="7906" spans="1:18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</row>
    <row r="7907" spans="1:18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</row>
    <row r="7908" spans="1:18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</row>
    <row r="7909" spans="1:18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</row>
    <row r="7910" spans="1:18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</row>
    <row r="7911" spans="1:18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</row>
    <row r="7912" spans="1:18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</row>
    <row r="7913" spans="1:18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</row>
    <row r="7914" spans="1:18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</row>
    <row r="7915" spans="1:18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</row>
    <row r="7916" spans="1:18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</row>
    <row r="7917" spans="1:18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</row>
    <row r="7918" spans="1:18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</row>
    <row r="7919" spans="1:18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</row>
    <row r="7920" spans="1:18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</row>
    <row r="7921" spans="1:18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</row>
    <row r="7922" spans="1:18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</row>
    <row r="7923" spans="1:18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</row>
    <row r="7924" spans="1:18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</row>
    <row r="7925" spans="1:18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</row>
    <row r="7926" spans="1:18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</row>
    <row r="7927" spans="1:18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</row>
    <row r="7928" spans="1:18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</row>
    <row r="7929" spans="1:18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</row>
    <row r="7930" spans="1:18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</row>
    <row r="7931" spans="1:18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</row>
    <row r="7932" spans="1:18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</row>
    <row r="7933" spans="1:18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</row>
    <row r="7934" spans="1:18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</row>
    <row r="7935" spans="1:18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</row>
    <row r="7936" spans="1:18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</row>
    <row r="7937" spans="1:18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</row>
    <row r="7938" spans="1:18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</row>
    <row r="7939" spans="1:18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</row>
    <row r="7940" spans="1:18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</row>
    <row r="7941" spans="1:18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</row>
    <row r="7942" spans="1:18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</row>
    <row r="7943" spans="1:18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</row>
    <row r="7944" spans="1:18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</row>
    <row r="7945" spans="1:18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</row>
    <row r="7946" spans="1:18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</row>
    <row r="7947" spans="1:18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</row>
    <row r="7948" spans="1:18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</row>
    <row r="7949" spans="1:18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</row>
    <row r="7950" spans="1:18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</row>
    <row r="7951" spans="1:18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</row>
    <row r="7952" spans="1:18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</row>
    <row r="7953" spans="1:18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</row>
    <row r="7954" spans="1:18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</row>
    <row r="7955" spans="1:18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</row>
    <row r="7956" spans="1:18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</row>
    <row r="7957" spans="1:18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</row>
    <row r="7958" spans="1:18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</row>
    <row r="7959" spans="1:18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</row>
    <row r="7960" spans="1:18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</row>
    <row r="7961" spans="1:18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</row>
    <row r="7962" spans="1:18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</row>
    <row r="7963" spans="1:18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</row>
    <row r="7964" spans="1:18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</row>
    <row r="7965" spans="1:18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</row>
    <row r="7966" spans="1:18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</row>
    <row r="7967" spans="1:18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</row>
    <row r="7968" spans="1:18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</row>
    <row r="7969" spans="1:18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</row>
    <row r="7970" spans="1:18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</row>
    <row r="7971" spans="1:18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</row>
    <row r="7972" spans="1:18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</row>
    <row r="7973" spans="1:18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</row>
    <row r="7974" spans="1:18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</row>
    <row r="7975" spans="1:18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</row>
    <row r="7976" spans="1:18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</row>
    <row r="7977" spans="1:18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</row>
    <row r="7978" spans="1:18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</row>
    <row r="7979" spans="1:18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</row>
    <row r="7980" spans="1:18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</row>
    <row r="7981" spans="1:18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</row>
    <row r="7982" spans="1:18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</row>
    <row r="7983" spans="1:18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</row>
    <row r="7984" spans="1:18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</row>
    <row r="7985" spans="1:18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</row>
    <row r="7986" spans="1:18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</row>
    <row r="7987" spans="1:18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</row>
    <row r="7988" spans="1:18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</row>
    <row r="7989" spans="1:18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</row>
    <row r="7990" spans="1:18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</row>
    <row r="7991" spans="1:18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</row>
    <row r="7992" spans="1:18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</row>
    <row r="7993" spans="1:18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</row>
    <row r="7994" spans="1:18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</row>
    <row r="7995" spans="1:18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</row>
    <row r="7996" spans="1:18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</row>
    <row r="7997" spans="1:18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</row>
    <row r="7998" spans="1:18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</row>
    <row r="7999" spans="1:18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</row>
    <row r="8000" spans="1:18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</row>
    <row r="8001" spans="1:18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</row>
    <row r="8002" spans="1:18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</row>
    <row r="8003" spans="1:18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</row>
    <row r="8004" spans="1:18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</row>
    <row r="8005" spans="1:18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</row>
    <row r="8006" spans="1:18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</row>
    <row r="8007" spans="1:18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</row>
    <row r="8008" spans="1:18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</row>
    <row r="8009" spans="1:18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</row>
    <row r="8010" spans="1:18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</row>
    <row r="8011" spans="1:18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</row>
    <row r="8012" spans="1:18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</row>
    <row r="8013" spans="1:18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</row>
    <row r="8014" spans="1:18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</row>
    <row r="8015" spans="1:18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</row>
    <row r="8016" spans="1:18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</row>
    <row r="8017" spans="1:18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</row>
    <row r="8018" spans="1:18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</row>
    <row r="8019" spans="1:18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</row>
    <row r="8020" spans="1:18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</row>
    <row r="8021" spans="1:18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</row>
    <row r="8022" spans="1:18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</row>
    <row r="8023" spans="1:18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</row>
    <row r="8024" spans="1:18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</row>
    <row r="8025" spans="1:18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</row>
    <row r="8026" spans="1:18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</row>
    <row r="8027" spans="1:18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</row>
    <row r="8028" spans="1:18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</row>
    <row r="8029" spans="1:18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</row>
    <row r="8030" spans="1:18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</row>
    <row r="8031" spans="1:18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</row>
    <row r="8032" spans="1:18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</row>
    <row r="8033" spans="1:18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</row>
    <row r="8034" spans="1:18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</row>
    <row r="8035" spans="1:18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</row>
    <row r="8036" spans="1:18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</row>
    <row r="8037" spans="1:18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</row>
    <row r="8038" spans="1:18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</row>
    <row r="8039" spans="1:18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</row>
    <row r="8040" spans="1:18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</row>
    <row r="8041" spans="1:18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</row>
    <row r="8042" spans="1:18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</row>
    <row r="8043" spans="1:18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</row>
    <row r="8044" spans="1:18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</row>
    <row r="8045" spans="1:18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</row>
    <row r="8046" spans="1:18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</row>
    <row r="8047" spans="1:18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</row>
    <row r="8048" spans="1:18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</row>
    <row r="8049" spans="1:18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</row>
    <row r="8050" spans="1:18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</row>
    <row r="8051" spans="1:18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</row>
    <row r="8052" spans="1:18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</row>
    <row r="8053" spans="1:18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</row>
    <row r="8054" spans="1:18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</row>
    <row r="8055" spans="1:18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</row>
    <row r="8056" spans="1:18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</row>
    <row r="8057" spans="1:18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</row>
    <row r="8058" spans="1:18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</row>
    <row r="8059" spans="1:18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</row>
    <row r="8060" spans="1:18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</row>
    <row r="8061" spans="1:18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</row>
    <row r="8062" spans="1:18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</row>
    <row r="8063" spans="1:18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</row>
    <row r="8064" spans="1:18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</row>
    <row r="8065" spans="1:18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</row>
    <row r="8066" spans="1:18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</row>
    <row r="8067" spans="1:18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</row>
    <row r="8068" spans="1:18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</row>
    <row r="8069" spans="1:18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</row>
    <row r="8070" spans="1:18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</row>
    <row r="8071" spans="1:18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</row>
    <row r="8072" spans="1:18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</row>
    <row r="8073" spans="1:18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</row>
    <row r="8074" spans="1:18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</row>
    <row r="8075" spans="1:18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</row>
    <row r="8076" spans="1:18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</row>
    <row r="8077" spans="1:18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</row>
    <row r="8078" spans="1:18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</row>
    <row r="8079" spans="1:18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</row>
    <row r="8080" spans="1:18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</row>
    <row r="8081" spans="1:18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</row>
    <row r="8082" spans="1:18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</row>
    <row r="8083" spans="1:18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</row>
    <row r="8084" spans="1:18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</row>
    <row r="8085" spans="1:18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</row>
    <row r="8086" spans="1:18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</row>
    <row r="8087" spans="1:18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</row>
    <row r="8088" spans="1:18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</row>
    <row r="8089" spans="1:18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</row>
    <row r="8090" spans="1:18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</row>
    <row r="8091" spans="1:18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</row>
    <row r="8092" spans="1:18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</row>
    <row r="8093" spans="1:18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</row>
    <row r="8094" spans="1:18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</row>
    <row r="8095" spans="1:18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</row>
    <row r="8096" spans="1:18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</row>
    <row r="8097" spans="1:18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</row>
    <row r="8098" spans="1:18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</row>
    <row r="8099" spans="1:18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</row>
    <row r="8100" spans="1:18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</row>
    <row r="8101" spans="1:18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</row>
    <row r="8102" spans="1:18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</row>
    <row r="8103" spans="1:18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</row>
    <row r="8104" spans="1:18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</row>
    <row r="8105" spans="1:18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</row>
    <row r="8106" spans="1:18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</row>
    <row r="8107" spans="1:18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</row>
    <row r="8108" spans="1:18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</row>
    <row r="8109" spans="1:18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</row>
    <row r="8110" spans="1:18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</row>
    <row r="8111" spans="1:18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</row>
    <row r="8112" spans="1:18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</row>
    <row r="8113" spans="1:18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</row>
    <row r="8114" spans="1:18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</row>
    <row r="8115" spans="1:18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</row>
    <row r="8116" spans="1:18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</row>
    <row r="8117" spans="1:18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</row>
    <row r="8118" spans="1:18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</row>
    <row r="8119" spans="1:18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</row>
    <row r="8120" spans="1:18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</row>
    <row r="8121" spans="1:18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</row>
    <row r="8122" spans="1:18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</row>
    <row r="8123" spans="1:18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</row>
    <row r="8124" spans="1:18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</row>
    <row r="8125" spans="1:18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</row>
    <row r="8126" spans="1:18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</row>
    <row r="8127" spans="1:18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</row>
    <row r="8128" spans="1:18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</row>
    <row r="8129" spans="1:18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</row>
    <row r="8130" spans="1:18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</row>
    <row r="8131" spans="1:18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</row>
    <row r="8132" spans="1:18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</row>
    <row r="8133" spans="1:18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</row>
    <row r="8134" spans="1:18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</row>
    <row r="8135" spans="1:18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</row>
    <row r="8136" spans="1:18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</row>
    <row r="8137" spans="1:18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</row>
    <row r="8138" spans="1:18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</row>
    <row r="8139" spans="1:18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</row>
    <row r="8140" spans="1:18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</row>
    <row r="8141" spans="1:18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</row>
    <row r="8142" spans="1:18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</row>
    <row r="8143" spans="1:18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</row>
    <row r="8144" spans="1:18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</row>
    <row r="8145" spans="1:18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</row>
    <row r="8146" spans="1:18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</row>
    <row r="8147" spans="1:18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</row>
    <row r="8148" spans="1:18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</row>
    <row r="8149" spans="1:18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</row>
    <row r="8150" spans="1:18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</row>
    <row r="8151" spans="1:18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</row>
    <row r="8152" spans="1:18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</row>
    <row r="8153" spans="1:18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</row>
    <row r="8154" spans="1:18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</row>
    <row r="8155" spans="1:18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</row>
    <row r="8156" spans="1:18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</row>
    <row r="8157" spans="1:18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</row>
    <row r="8158" spans="1:18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</row>
    <row r="8159" spans="1:18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</row>
    <row r="8160" spans="1:18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</row>
    <row r="8161" spans="1:18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</row>
    <row r="8162" spans="1:18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</row>
    <row r="8163" spans="1:18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</row>
    <row r="8164" spans="1:18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</row>
    <row r="8165" spans="1:18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</row>
    <row r="8166" spans="1:18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</row>
    <row r="8167" spans="1:18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</row>
    <row r="8168" spans="1:18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</row>
    <row r="8169" spans="1:18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</row>
    <row r="8170" spans="1:18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</row>
    <row r="8171" spans="1:18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</row>
    <row r="8172" spans="1:18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</row>
    <row r="8173" spans="1:18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</row>
    <row r="8174" spans="1:18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</row>
    <row r="8175" spans="1:18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</row>
    <row r="8176" spans="1:18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</row>
    <row r="8177" spans="1:18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</row>
    <row r="8178" spans="1:18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</row>
    <row r="8179" spans="1:18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</row>
    <row r="8180" spans="1:18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</row>
    <row r="8181" spans="1:18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</row>
    <row r="8182" spans="1:18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</row>
    <row r="8183" spans="1:18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</row>
    <row r="8184" spans="1:18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</row>
    <row r="8185" spans="1:18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</row>
    <row r="8186" spans="1:18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</row>
    <row r="8187" spans="1:18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</row>
    <row r="8188" spans="1:18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</row>
    <row r="8189" spans="1:18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</row>
    <row r="8190" spans="1:18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</row>
    <row r="8191" spans="1:18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</row>
    <row r="8192" spans="1:18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</row>
    <row r="8193" spans="1:18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</row>
    <row r="8194" spans="1:18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</row>
    <row r="8195" spans="1:18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</row>
    <row r="8196" spans="1:18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</row>
    <row r="8197" spans="1:18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</row>
    <row r="8198" spans="1:18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</row>
    <row r="8199" spans="1:18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</row>
    <row r="8200" spans="1:18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</row>
    <row r="8201" spans="1:18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</row>
    <row r="8202" spans="1:18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</row>
    <row r="8203" spans="1:18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</row>
    <row r="8204" spans="1:18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</row>
    <row r="8205" spans="1:18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</row>
    <row r="8206" spans="1:18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</row>
    <row r="8207" spans="1:18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</row>
    <row r="8208" spans="1:18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</row>
    <row r="8209" spans="1:18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</row>
    <row r="8210" spans="1:18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</row>
    <row r="8211" spans="1:18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</row>
    <row r="8212" spans="1:18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</row>
    <row r="8213" spans="1:18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</row>
    <row r="8214" spans="1:18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</row>
    <row r="8215" spans="1:18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</row>
    <row r="8216" spans="1:18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</row>
    <row r="8217" spans="1:18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</row>
    <row r="8218" spans="1:18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</row>
    <row r="8219" spans="1:18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</row>
    <row r="8220" spans="1:18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</row>
    <row r="8221" spans="1:18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</row>
    <row r="8222" spans="1:18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</row>
    <row r="8223" spans="1:18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</row>
    <row r="8224" spans="1:18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</row>
    <row r="8225" spans="1:18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</row>
    <row r="8226" spans="1:18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</row>
    <row r="8227" spans="1:18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</row>
    <row r="8228" spans="1:18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</row>
    <row r="8229" spans="1:18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</row>
    <row r="8230" spans="1:18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</row>
    <row r="8231" spans="1:18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</row>
    <row r="8232" spans="1:18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</row>
    <row r="8233" spans="1:18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</row>
    <row r="8234" spans="1:18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</row>
    <row r="8235" spans="1:18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</row>
    <row r="8236" spans="1:18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</row>
    <row r="8237" spans="1:18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</row>
    <row r="8238" spans="1:18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</row>
    <row r="8239" spans="1:18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</row>
    <row r="8240" spans="1:18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</row>
    <row r="8241" spans="1:18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</row>
    <row r="8242" spans="1:18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</row>
    <row r="8243" spans="1:18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</row>
    <row r="8244" spans="1:18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</row>
    <row r="8245" spans="1:18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</row>
    <row r="8246" spans="1:18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</row>
    <row r="8247" spans="1:18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</row>
    <row r="8248" spans="1:18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</row>
    <row r="8249" spans="1:18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</row>
    <row r="8250" spans="1:18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</row>
    <row r="8251" spans="1:18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</row>
    <row r="8252" spans="1:18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</row>
    <row r="8253" spans="1:18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</row>
    <row r="8254" spans="1:18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</row>
    <row r="8255" spans="1:18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</row>
    <row r="8256" spans="1:18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</row>
    <row r="8257" spans="1:18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</row>
    <row r="8258" spans="1:18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</row>
    <row r="8259" spans="1:18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</row>
    <row r="8260" spans="1:18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</row>
    <row r="8261" spans="1:18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</row>
    <row r="8262" spans="1:18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</row>
    <row r="8263" spans="1:18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</row>
    <row r="8264" spans="1:18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</row>
    <row r="8265" spans="1:18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</row>
    <row r="8266" spans="1:18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</row>
    <row r="8267" spans="1:18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</row>
    <row r="8268" spans="1:18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</row>
    <row r="8269" spans="1:18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</row>
    <row r="8270" spans="1:18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</row>
    <row r="8271" spans="1:18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</row>
    <row r="8272" spans="1:18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</row>
    <row r="8273" spans="1:18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</row>
    <row r="8274" spans="1:18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</row>
    <row r="8275" spans="1:18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</row>
    <row r="8276" spans="1:18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</row>
    <row r="8277" spans="1:18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</row>
    <row r="8278" spans="1:18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</row>
    <row r="8279" spans="1:18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</row>
    <row r="8280" spans="1:18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</row>
    <row r="8281" spans="1:18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</row>
    <row r="8282" spans="1:18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</row>
    <row r="8283" spans="1:18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</row>
    <row r="8284" spans="1:18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</row>
    <row r="8285" spans="1:18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</row>
    <row r="8286" spans="1:18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</row>
    <row r="8287" spans="1:18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</row>
    <row r="8288" spans="1:18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</row>
    <row r="8289" spans="1:18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</row>
    <row r="8290" spans="1:18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</row>
    <row r="8291" spans="1:18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</row>
    <row r="8292" spans="1:18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</row>
    <row r="8293" spans="1:18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</row>
    <row r="8294" spans="1:18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</row>
    <row r="8295" spans="1:18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</row>
    <row r="8296" spans="1:18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</row>
    <row r="8297" spans="1:18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</row>
    <row r="8298" spans="1:18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</row>
    <row r="8299" spans="1:18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</row>
    <row r="8300" spans="1:18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</row>
    <row r="8301" spans="1:18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</row>
    <row r="8302" spans="1:18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</row>
    <row r="8303" spans="1:18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</row>
    <row r="8304" spans="1:18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</row>
    <row r="8305" spans="1:18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</row>
    <row r="8306" spans="1:18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</row>
    <row r="8307" spans="1:18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</row>
    <row r="8308" spans="1:18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</row>
    <row r="8309" spans="1:18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</row>
    <row r="8310" spans="1:18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</row>
    <row r="8311" spans="1:18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</row>
    <row r="8312" spans="1:18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</row>
    <row r="8313" spans="1:18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</row>
    <row r="8314" spans="1:18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</row>
    <row r="8315" spans="1:18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</row>
    <row r="8316" spans="1:18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</row>
    <row r="8317" spans="1:18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</row>
    <row r="8318" spans="1:18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</row>
    <row r="8319" spans="1:18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</row>
    <row r="8320" spans="1:18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</row>
    <row r="8321" spans="1:18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</row>
    <row r="8322" spans="1:18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</row>
    <row r="8323" spans="1:18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</row>
    <row r="8324" spans="1:18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</row>
    <row r="8325" spans="1:18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</row>
    <row r="8326" spans="1:18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</row>
    <row r="8327" spans="1:18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</row>
    <row r="8328" spans="1:18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</row>
    <row r="8329" spans="1:18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</row>
    <row r="8330" spans="1:18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</row>
    <row r="8331" spans="1:18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</row>
    <row r="8332" spans="1:18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</row>
    <row r="8333" spans="1:18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</row>
    <row r="8334" spans="1:18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</row>
    <row r="8335" spans="1:18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</row>
    <row r="8336" spans="1:18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</row>
    <row r="8337" spans="1:18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</row>
    <row r="8338" spans="1:18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</row>
    <row r="8339" spans="1:18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</row>
    <row r="8340" spans="1:18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</row>
    <row r="8341" spans="1:18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</row>
    <row r="8342" spans="1:18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</row>
    <row r="8343" spans="1:18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</row>
    <row r="8344" spans="1:18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</row>
    <row r="8345" spans="1:18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</row>
    <row r="8346" spans="1:18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</row>
    <row r="8347" spans="1:18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</row>
    <row r="8348" spans="1:18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</row>
    <row r="8349" spans="1:18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</row>
    <row r="8350" spans="1:18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</row>
    <row r="8351" spans="1:18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</row>
    <row r="8352" spans="1:18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</row>
    <row r="8353" spans="1:18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</row>
    <row r="8354" spans="1:18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</row>
    <row r="8355" spans="1:18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</row>
    <row r="8356" spans="1:18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</row>
    <row r="8357" spans="1:18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</row>
    <row r="8358" spans="1:18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</row>
    <row r="8359" spans="1:18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</row>
    <row r="8360" spans="1:18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</row>
    <row r="8361" spans="1:18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</row>
    <row r="8362" spans="1:18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</row>
    <row r="8363" spans="1:18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</row>
    <row r="8364" spans="1:18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</row>
    <row r="8365" spans="1:18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</row>
    <row r="8366" spans="1:18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</row>
    <row r="8367" spans="1:18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</row>
    <row r="8368" spans="1:18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</row>
    <row r="8369" spans="1:18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</row>
    <row r="8370" spans="1:18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</row>
    <row r="8371" spans="1:18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</row>
    <row r="8372" spans="1:18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</row>
    <row r="8373" spans="1:18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</row>
    <row r="8374" spans="1:18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</row>
    <row r="8375" spans="1:18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</row>
    <row r="8376" spans="1:18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</row>
    <row r="8377" spans="1:18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</row>
    <row r="8378" spans="1:18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</row>
    <row r="8379" spans="1:18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</row>
    <row r="8380" spans="1:18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</row>
    <row r="8381" spans="1:18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</row>
    <row r="8382" spans="1:18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</row>
    <row r="8383" spans="1:18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</row>
    <row r="8384" spans="1:18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</row>
    <row r="8385" spans="1:18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</row>
    <row r="8386" spans="1:18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</row>
    <row r="8387" spans="1:18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</row>
    <row r="8388" spans="1:18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</row>
    <row r="8389" spans="1:18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</row>
    <row r="8390" spans="1:18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</row>
    <row r="8391" spans="1:18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</row>
    <row r="8392" spans="1:18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</row>
    <row r="8393" spans="1:18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</row>
    <row r="8394" spans="1:18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</row>
    <row r="8395" spans="1:18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</row>
    <row r="8396" spans="1:18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</row>
    <row r="8397" spans="1:18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</row>
    <row r="8398" spans="1:18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</row>
    <row r="8399" spans="1:18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</row>
    <row r="8400" spans="1:18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</row>
    <row r="8401" spans="1:18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</row>
    <row r="8402" spans="1:18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</row>
    <row r="8403" spans="1:18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</row>
    <row r="8404" spans="1:18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</row>
    <row r="8405" spans="1:18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</row>
    <row r="8406" spans="1:18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</row>
    <row r="8407" spans="1:18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</row>
    <row r="8408" spans="1:18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</row>
    <row r="8409" spans="1:18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</row>
    <row r="8410" spans="1:18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</row>
    <row r="8411" spans="1:18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</row>
    <row r="8412" spans="1:18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</row>
    <row r="8413" spans="1:18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</row>
    <row r="8414" spans="1:18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</row>
    <row r="8415" spans="1:18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</row>
    <row r="8416" spans="1:18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</row>
    <row r="8417" spans="1:18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</row>
    <row r="8418" spans="1:18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</row>
    <row r="8419" spans="1:18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</row>
    <row r="8420" spans="1:18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</row>
    <row r="8421" spans="1:18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</row>
    <row r="8422" spans="1:18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</row>
    <row r="8423" spans="1:18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</row>
    <row r="8424" spans="1:18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</row>
    <row r="8425" spans="1:18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</row>
    <row r="8426" spans="1:18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</row>
    <row r="8427" spans="1:18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</row>
    <row r="8428" spans="1:18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</row>
    <row r="8429" spans="1:18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</row>
    <row r="8430" spans="1:18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</row>
    <row r="8431" spans="1:18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</row>
    <row r="8432" spans="1:18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</row>
    <row r="8433" spans="1:18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</row>
    <row r="8434" spans="1:18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</row>
    <row r="8435" spans="1:18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</row>
    <row r="8436" spans="1:18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</row>
    <row r="8437" spans="1:18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</row>
    <row r="8438" spans="1:18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</row>
    <row r="8439" spans="1:18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</row>
    <row r="8440" spans="1:18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</row>
    <row r="8441" spans="1:18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</row>
    <row r="8442" spans="1:18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</row>
    <row r="8443" spans="1:18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</row>
    <row r="8444" spans="1:18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</row>
    <row r="8445" spans="1:18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</row>
    <row r="8446" spans="1:18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</row>
    <row r="8447" spans="1:18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</row>
    <row r="8448" spans="1:18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</row>
    <row r="8449" spans="1:18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</row>
    <row r="8450" spans="1:18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</row>
    <row r="8451" spans="1:18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</row>
    <row r="8452" spans="1:18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</row>
    <row r="8453" spans="1:18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</row>
    <row r="8454" spans="1:18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</row>
    <row r="8455" spans="1:18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</row>
    <row r="8456" spans="1:18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</row>
    <row r="8457" spans="1:18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</row>
    <row r="8458" spans="1:18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</row>
    <row r="8459" spans="1:18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</row>
    <row r="8460" spans="1:18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</row>
    <row r="8461" spans="1:18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</row>
    <row r="8462" spans="1:18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</row>
    <row r="8463" spans="1:18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</row>
    <row r="8464" spans="1:18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</row>
    <row r="8465" spans="1:18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</row>
    <row r="8466" spans="1:18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</row>
    <row r="8467" spans="1:18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</row>
    <row r="8468" spans="1:18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</row>
    <row r="8469" spans="1:18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</row>
    <row r="8470" spans="1:18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</row>
    <row r="8471" spans="1:18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</row>
    <row r="8472" spans="1:18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</row>
    <row r="8473" spans="1:18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</row>
    <row r="8474" spans="1:18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</row>
    <row r="8475" spans="1:18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</row>
    <row r="8476" spans="1:18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</row>
    <row r="8477" spans="1:18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</row>
    <row r="8478" spans="1:18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</row>
    <row r="8479" spans="1:18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</row>
    <row r="8480" spans="1:18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</row>
    <row r="8481" spans="1:18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</row>
    <row r="8482" spans="1:18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</row>
    <row r="8483" spans="1:18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</row>
    <row r="8484" spans="1:18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</row>
    <row r="8485" spans="1:18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</row>
    <row r="8486" spans="1:18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</row>
    <row r="8487" spans="1:18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</row>
    <row r="8488" spans="1:18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</row>
    <row r="8489" spans="1:18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</row>
    <row r="8490" spans="1:18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</row>
    <row r="8491" spans="1:18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</row>
    <row r="8492" spans="1:18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</row>
    <row r="8493" spans="1:18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</row>
    <row r="8494" spans="1:18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</row>
    <row r="8495" spans="1:18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</row>
    <row r="8496" spans="1:18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</row>
    <row r="8497" spans="1:18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</row>
    <row r="8498" spans="1:18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</row>
    <row r="8499" spans="1:18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</row>
    <row r="8500" spans="1:18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</row>
    <row r="8501" spans="1:18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</row>
    <row r="8502" spans="1:18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</row>
    <row r="8503" spans="1:18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</row>
    <row r="8504" spans="1:18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</row>
    <row r="8505" spans="1:18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</row>
    <row r="8506" spans="1:18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</row>
    <row r="8507" spans="1:18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</row>
    <row r="8508" spans="1:18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</row>
    <row r="8509" spans="1:18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</row>
    <row r="8510" spans="1:18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</row>
    <row r="8511" spans="1:18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</row>
    <row r="8512" spans="1:18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</row>
    <row r="8513" spans="1:18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</row>
    <row r="8514" spans="1:18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</row>
    <row r="8515" spans="1:18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</row>
    <row r="8516" spans="1:18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</row>
    <row r="8517" spans="1:18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</row>
    <row r="8518" spans="1:18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</row>
    <row r="8519" spans="1:18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</row>
    <row r="8520" spans="1:18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</row>
    <row r="8521" spans="1:18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</row>
    <row r="8522" spans="1:18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</row>
    <row r="8523" spans="1:18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</row>
    <row r="8524" spans="1:18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</row>
    <row r="8525" spans="1:18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</row>
    <row r="8526" spans="1:18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</row>
    <row r="8527" spans="1:18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</row>
    <row r="8528" spans="1:18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</row>
    <row r="8529" spans="1:18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</row>
    <row r="8530" spans="1:18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</row>
    <row r="8531" spans="1:18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</row>
    <row r="8532" spans="1:18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</row>
    <row r="8533" spans="1:18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</row>
    <row r="8534" spans="1:18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</row>
    <row r="8535" spans="1:18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</row>
    <row r="8536" spans="1:18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</row>
    <row r="8537" spans="1:18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</row>
    <row r="8538" spans="1:18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</row>
    <row r="8539" spans="1:18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</row>
    <row r="8540" spans="1:18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</row>
    <row r="8541" spans="1:18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</row>
    <row r="8542" spans="1:18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</row>
    <row r="8543" spans="1:18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</row>
    <row r="8544" spans="1:18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</row>
    <row r="8545" spans="1:18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</row>
    <row r="8546" spans="1:18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</row>
    <row r="8547" spans="1:18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</row>
    <row r="8548" spans="1:18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</row>
    <row r="8549" spans="1:18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</row>
    <row r="8550" spans="1:18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</row>
    <row r="8551" spans="1:18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</row>
    <row r="8552" spans="1:18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</row>
    <row r="8553" spans="1:18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</row>
    <row r="8554" spans="1:18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</row>
    <row r="8555" spans="1:18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</row>
    <row r="8556" spans="1:18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</row>
    <row r="8557" spans="1:18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</row>
    <row r="8558" spans="1:18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</row>
    <row r="8559" spans="1:18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</row>
    <row r="8560" spans="1:18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</row>
    <row r="8561" spans="1:18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</row>
    <row r="8562" spans="1:18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</row>
    <row r="8563" spans="1:18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</row>
    <row r="8564" spans="1:18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</row>
    <row r="8565" spans="1:18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</row>
    <row r="8566" spans="1:18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</row>
    <row r="8567" spans="1:18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</row>
    <row r="8568" spans="1:18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</row>
    <row r="8569" spans="1:18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</row>
    <row r="8570" spans="1:18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</row>
    <row r="8571" spans="1:18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</row>
    <row r="8572" spans="1:18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</row>
    <row r="8573" spans="1:18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</row>
    <row r="8574" spans="1:18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</row>
    <row r="8575" spans="1:18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</row>
    <row r="8576" spans="1:18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</row>
    <row r="8577" spans="1:18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</row>
    <row r="8578" spans="1:18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</row>
    <row r="8579" spans="1:18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</row>
    <row r="8580" spans="1:18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</row>
    <row r="8581" spans="1:18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</row>
    <row r="8582" spans="1:18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</row>
    <row r="8583" spans="1:18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</row>
    <row r="8584" spans="1:18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</row>
    <row r="8585" spans="1:18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</row>
    <row r="8586" spans="1:18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</row>
    <row r="8587" spans="1:18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</row>
    <row r="8588" spans="1:18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</row>
    <row r="8589" spans="1:18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</row>
    <row r="8590" spans="1:18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</row>
    <row r="8591" spans="1:18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</row>
    <row r="8592" spans="1:18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</row>
    <row r="8593" spans="1:18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</row>
    <row r="8594" spans="1:18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</row>
    <row r="8595" spans="1:18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</row>
    <row r="8596" spans="1:18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</row>
    <row r="8597" spans="1:18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</row>
    <row r="8598" spans="1:18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</row>
    <row r="8599" spans="1:18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</row>
    <row r="8600" spans="1:18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</row>
    <row r="8601" spans="1:18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</row>
    <row r="8602" spans="1:18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</row>
    <row r="8603" spans="1:18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</row>
    <row r="8604" spans="1:18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</row>
    <row r="8605" spans="1:18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</row>
    <row r="8606" spans="1:18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</row>
    <row r="8607" spans="1:18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</row>
    <row r="8608" spans="1:18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</row>
    <row r="8609" spans="1:18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</row>
    <row r="8610" spans="1:18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</row>
    <row r="8611" spans="1:18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</row>
    <row r="8612" spans="1:18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</row>
    <row r="8613" spans="1:18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</row>
    <row r="8614" spans="1:18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</row>
    <row r="8615" spans="1:18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</row>
    <row r="8616" spans="1:18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</row>
    <row r="8617" spans="1:18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</row>
    <row r="8618" spans="1:18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</row>
    <row r="8619" spans="1:18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</row>
    <row r="8620" spans="1:18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</row>
    <row r="8621" spans="1:18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</row>
    <row r="8622" spans="1:18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</row>
    <row r="8623" spans="1:18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</row>
    <row r="8624" spans="1:18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</row>
    <row r="8625" spans="1:18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</row>
    <row r="8626" spans="1:18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</row>
    <row r="8627" spans="1:18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</row>
    <row r="8628" spans="1:18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</row>
    <row r="8629" spans="1:18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</row>
    <row r="8630" spans="1:18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</row>
    <row r="8631" spans="1:18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</row>
    <row r="8632" spans="1:18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</row>
    <row r="8633" spans="1:18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</row>
    <row r="8634" spans="1:18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</row>
    <row r="8635" spans="1:18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</row>
    <row r="8636" spans="1:18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</row>
    <row r="8637" spans="1:18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</row>
    <row r="8638" spans="1:18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</row>
    <row r="8639" spans="1:18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</row>
    <row r="8640" spans="1:18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</row>
    <row r="8641" spans="1:18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</row>
    <row r="8642" spans="1:18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</row>
    <row r="8643" spans="1:18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</row>
    <row r="8644" spans="1:18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</row>
    <row r="8645" spans="1:18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</row>
    <row r="8646" spans="1:18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</row>
    <row r="8647" spans="1:18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</row>
    <row r="8648" spans="1:18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</row>
    <row r="8649" spans="1:18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</row>
    <row r="8650" spans="1:18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</row>
    <row r="8651" spans="1:18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</row>
    <row r="8652" spans="1:18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</row>
    <row r="8653" spans="1:18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</row>
    <row r="8654" spans="1:18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</row>
    <row r="8655" spans="1:18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</row>
    <row r="8656" spans="1:18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</row>
    <row r="8657" spans="1:18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</row>
    <row r="8658" spans="1:18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</row>
    <row r="8659" spans="1:18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</row>
    <row r="8660" spans="1:18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</row>
    <row r="8661" spans="1:18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</row>
    <row r="8662" spans="1:18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</row>
    <row r="8663" spans="1:18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</row>
    <row r="8664" spans="1:18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</row>
    <row r="8665" spans="1:18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</row>
    <row r="8666" spans="1:18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</row>
    <row r="8667" spans="1:18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</row>
    <row r="8668" spans="1:18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</row>
    <row r="8669" spans="1:18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</row>
    <row r="8670" spans="1:18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</row>
    <row r="8671" spans="1:18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</row>
    <row r="8672" spans="1:18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</row>
    <row r="8673" spans="1:18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</row>
    <row r="8674" spans="1:18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</row>
    <row r="8675" spans="1:18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</row>
    <row r="8676" spans="1:18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</row>
    <row r="8677" spans="1:18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</row>
    <row r="8678" spans="1:18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</row>
    <row r="8679" spans="1:18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</row>
    <row r="8680" spans="1:18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</row>
    <row r="8681" spans="1:18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</row>
    <row r="8682" spans="1:18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</row>
    <row r="8683" spans="1:18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</row>
    <row r="8684" spans="1:18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</row>
    <row r="8685" spans="1:18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</row>
    <row r="8686" spans="1:18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</row>
    <row r="8687" spans="1:18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</row>
    <row r="8688" spans="1:18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</row>
    <row r="8689" spans="1:18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</row>
    <row r="8690" spans="1:18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</row>
    <row r="8691" spans="1:18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</row>
    <row r="8692" spans="1:18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</row>
    <row r="8693" spans="1:18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</row>
    <row r="8694" spans="1:18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</row>
    <row r="8695" spans="1:18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</row>
    <row r="8696" spans="1:18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</row>
    <row r="8697" spans="1:18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</row>
    <row r="8698" spans="1:18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</row>
    <row r="8699" spans="1:18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</row>
    <row r="8700" spans="1:18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</row>
    <row r="8701" spans="1:18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</row>
    <row r="8702" spans="1:18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</row>
    <row r="8703" spans="1:18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</row>
    <row r="8704" spans="1:18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</row>
    <row r="8705" spans="1:18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</row>
    <row r="8706" spans="1:18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</row>
    <row r="8707" spans="1:18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</row>
    <row r="8708" spans="1:18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</row>
    <row r="8709" spans="1:18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</row>
    <row r="8710" spans="1:18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</row>
    <row r="8711" spans="1:18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</row>
    <row r="8712" spans="1:18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</row>
    <row r="8713" spans="1:18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</row>
    <row r="8714" spans="1:18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</row>
    <row r="8715" spans="1:18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</row>
    <row r="8716" spans="1:18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</row>
    <row r="8717" spans="1:18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</row>
    <row r="8718" spans="1:18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</row>
    <row r="8719" spans="1:18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</row>
    <row r="8720" spans="1:18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</row>
    <row r="8721" spans="1:18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</row>
    <row r="8722" spans="1:18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</row>
    <row r="8723" spans="1:18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</row>
    <row r="8724" spans="1:18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</row>
    <row r="8725" spans="1:18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</row>
    <row r="8726" spans="1:18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</row>
    <row r="8727" spans="1:18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</row>
    <row r="8728" spans="1:18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</row>
    <row r="8729" spans="1:18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</row>
    <row r="8730" spans="1:18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</row>
    <row r="8731" spans="1:18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</row>
    <row r="8732" spans="1:18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</row>
    <row r="8733" spans="1:18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</row>
    <row r="8734" spans="1:18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</row>
    <row r="8735" spans="1:18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</row>
    <row r="8736" spans="1:18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</row>
    <row r="8737" spans="1:18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</row>
    <row r="8738" spans="1:18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</row>
    <row r="8739" spans="1:18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</row>
    <row r="8740" spans="1:18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</row>
    <row r="8741" spans="1:18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</row>
    <row r="8742" spans="1:18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</row>
    <row r="8743" spans="1:18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</row>
    <row r="8744" spans="1:18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</row>
    <row r="8745" spans="1:18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</row>
    <row r="8746" spans="1:18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</row>
    <row r="8747" spans="1:18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</row>
    <row r="8748" spans="1:18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</row>
    <row r="8749" spans="1:18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</row>
    <row r="8750" spans="1:18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</row>
    <row r="8751" spans="1:18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</row>
    <row r="8752" spans="1:18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</row>
    <row r="8753" spans="1:18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</row>
    <row r="8754" spans="1:18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</row>
    <row r="8755" spans="1:18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</row>
    <row r="8756" spans="1:18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</row>
    <row r="8757" spans="1:18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</row>
    <row r="8758" spans="1:18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</row>
    <row r="8759" spans="1:18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</row>
    <row r="8760" spans="1:18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</row>
    <row r="8761" spans="1:18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</row>
    <row r="8762" spans="1:18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</row>
    <row r="8763" spans="1:18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</row>
    <row r="8764" spans="1:18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</row>
    <row r="8765" spans="1:18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</row>
    <row r="8766" spans="1:18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</row>
    <row r="8767" spans="1:18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</row>
    <row r="8768" spans="1:18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</row>
    <row r="8769" spans="1:18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</row>
    <row r="8770" spans="1:18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</row>
    <row r="8771" spans="1:18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</row>
    <row r="8772" spans="1:18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</row>
    <row r="8773" spans="1:18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</row>
    <row r="8774" spans="1:18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</row>
    <row r="8775" spans="1:18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</row>
    <row r="8776" spans="1:18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</row>
    <row r="8777" spans="1:18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</row>
    <row r="8778" spans="1:18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</row>
    <row r="8779" spans="1:18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</row>
    <row r="8780" spans="1:18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</row>
    <row r="8781" spans="1:18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</row>
    <row r="8782" spans="1:18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</row>
    <row r="8783" spans="1:18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</row>
    <row r="8784" spans="1:18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</row>
    <row r="8785" spans="1:18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</row>
    <row r="8786" spans="1:18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</row>
    <row r="8787" spans="1:18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</row>
    <row r="8788" spans="1:18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</row>
    <row r="8789" spans="1:18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</row>
    <row r="8790" spans="1:18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</row>
    <row r="8791" spans="1:18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</row>
    <row r="8792" spans="1:18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</row>
    <row r="8793" spans="1:18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</row>
    <row r="8794" spans="1:18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</row>
    <row r="8795" spans="1:18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</row>
    <row r="8796" spans="1:18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</row>
    <row r="8797" spans="1:18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</row>
    <row r="8798" spans="1:18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</row>
    <row r="8799" spans="1:18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</row>
    <row r="8800" spans="1:18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</row>
    <row r="8801" spans="1:18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</row>
    <row r="8802" spans="1:18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</row>
    <row r="8803" spans="1:18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</row>
    <row r="8804" spans="1:18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</row>
    <row r="8805" spans="1:18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</row>
    <row r="8806" spans="1:18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</row>
    <row r="8807" spans="1:18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</row>
    <row r="8808" spans="1:18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</row>
    <row r="8809" spans="1:18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</row>
    <row r="8810" spans="1:18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</row>
    <row r="8811" spans="1:18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</row>
    <row r="8812" spans="1:18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</row>
    <row r="8813" spans="1:18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</row>
    <row r="8814" spans="1:18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</row>
    <row r="8815" spans="1:18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</row>
    <row r="8816" spans="1:18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</row>
    <row r="8817" spans="1:18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</row>
    <row r="8818" spans="1:18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</row>
    <row r="8819" spans="1:18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</row>
    <row r="8820" spans="1:18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</row>
    <row r="8821" spans="1:18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</row>
    <row r="8822" spans="1:18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</row>
    <row r="8823" spans="1:18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</row>
    <row r="8824" spans="1:18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</row>
    <row r="8825" spans="1:18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</row>
    <row r="8826" spans="1:18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</row>
    <row r="8827" spans="1:18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</row>
    <row r="8828" spans="1:18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</row>
    <row r="8829" spans="1:18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</row>
    <row r="8830" spans="1:18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</row>
    <row r="8831" spans="1:18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</row>
    <row r="8832" spans="1:18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</row>
    <row r="8833" spans="1:18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</row>
    <row r="8834" spans="1:18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</row>
    <row r="8835" spans="1:18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</row>
    <row r="8836" spans="1:18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</row>
    <row r="8837" spans="1:18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</row>
    <row r="8838" spans="1:18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</row>
    <row r="8839" spans="1:18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</row>
    <row r="8840" spans="1:18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</row>
    <row r="8841" spans="1:18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</row>
    <row r="8842" spans="1:18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</row>
    <row r="8843" spans="1:18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</row>
    <row r="8844" spans="1:18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</row>
    <row r="8845" spans="1:18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</row>
    <row r="8846" spans="1:18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</row>
    <row r="8847" spans="1:18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</row>
    <row r="8848" spans="1:18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</row>
    <row r="8849" spans="1:18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</row>
    <row r="8850" spans="1:18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</row>
    <row r="8851" spans="1:18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</row>
    <row r="8852" spans="1:18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</row>
    <row r="8853" spans="1:18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</row>
    <row r="8854" spans="1:18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</row>
    <row r="8855" spans="1:18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</row>
    <row r="8856" spans="1:18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</row>
    <row r="8857" spans="1:18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</row>
    <row r="8858" spans="1:18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</row>
    <row r="8859" spans="1:18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</row>
    <row r="8860" spans="1:18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</row>
    <row r="8861" spans="1:18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</row>
    <row r="8862" spans="1:18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</row>
    <row r="8863" spans="1:18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</row>
    <row r="8864" spans="1:18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</row>
    <row r="8865" spans="1:18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</row>
    <row r="8866" spans="1:18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</row>
    <row r="8867" spans="1:18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</row>
    <row r="8868" spans="1:18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</row>
    <row r="8869" spans="1:18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</row>
    <row r="8870" spans="1:18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</row>
    <row r="8871" spans="1:18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</row>
    <row r="8872" spans="1:18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</row>
    <row r="8873" spans="1:18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</row>
    <row r="8874" spans="1:18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</row>
    <row r="8875" spans="1:18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</row>
    <row r="8876" spans="1:18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</row>
    <row r="8877" spans="1:18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</row>
    <row r="8878" spans="1:18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</row>
    <row r="8879" spans="1:18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</row>
    <row r="8880" spans="1:18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</row>
    <row r="8881" spans="1:18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</row>
    <row r="8882" spans="1:18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</row>
    <row r="8883" spans="1:18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</row>
    <row r="8884" spans="1:18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</row>
    <row r="8885" spans="1:18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</row>
    <row r="8886" spans="1:18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</row>
    <row r="8887" spans="1:18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</row>
    <row r="8888" spans="1:18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</row>
    <row r="8889" spans="1:18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</row>
    <row r="8890" spans="1:18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</row>
    <row r="8891" spans="1:18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</row>
    <row r="8892" spans="1:18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</row>
    <row r="8893" spans="1:18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</row>
    <row r="8894" spans="1:18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</row>
    <row r="8895" spans="1:18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</row>
    <row r="8896" spans="1:18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</row>
    <row r="8897" spans="1:18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</row>
    <row r="8898" spans="1:18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</row>
    <row r="8899" spans="1:18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</row>
    <row r="8900" spans="1:18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</row>
    <row r="8901" spans="1:18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</row>
    <row r="8902" spans="1:18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</row>
    <row r="8903" spans="1:18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</row>
    <row r="8904" spans="1:18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</row>
    <row r="8905" spans="1:18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</row>
    <row r="8906" spans="1:18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</row>
    <row r="8907" spans="1:18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</row>
    <row r="8908" spans="1:18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</row>
    <row r="8909" spans="1:18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</row>
    <row r="8910" spans="1:18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</row>
    <row r="8911" spans="1:18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</row>
    <row r="8912" spans="1:18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</row>
    <row r="8913" spans="1:18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</row>
    <row r="8914" spans="1:18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</row>
    <row r="8915" spans="1:18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</row>
    <row r="8916" spans="1:18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</row>
    <row r="8917" spans="1:18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</row>
    <row r="8918" spans="1:18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</row>
    <row r="8919" spans="1:18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</row>
    <row r="8920" spans="1:18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</row>
    <row r="8921" spans="1:18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</row>
    <row r="8922" spans="1:18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</row>
    <row r="8923" spans="1:18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</row>
    <row r="8924" spans="1:18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</row>
    <row r="8925" spans="1:18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</row>
    <row r="8926" spans="1:18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</row>
    <row r="8927" spans="1:18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</row>
    <row r="8928" spans="1:18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</row>
    <row r="8929" spans="1:18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</row>
    <row r="8930" spans="1:18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</row>
    <row r="8931" spans="1:18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</row>
    <row r="8932" spans="1:18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</row>
    <row r="8933" spans="1:18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</row>
    <row r="8934" spans="1:18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</row>
    <row r="8935" spans="1:18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</row>
    <row r="8936" spans="1:18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</row>
    <row r="8937" spans="1:18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</row>
    <row r="8938" spans="1:18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</row>
    <row r="8939" spans="1:18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</row>
    <row r="8940" spans="1:18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</row>
    <row r="8941" spans="1:18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</row>
    <row r="8942" spans="1:18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</row>
    <row r="8943" spans="1:18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</row>
    <row r="8944" spans="1:18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</row>
    <row r="8945" spans="1:18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</row>
    <row r="8946" spans="1:18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</row>
    <row r="8947" spans="1:18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</row>
    <row r="8948" spans="1:18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</row>
    <row r="8949" spans="1:18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</row>
    <row r="8950" spans="1:18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</row>
    <row r="8951" spans="1:18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</row>
    <row r="8952" spans="1:18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</row>
    <row r="8953" spans="1:18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</row>
    <row r="8954" spans="1:18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</row>
    <row r="8955" spans="1:18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</row>
    <row r="8956" spans="1:18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</row>
    <row r="8957" spans="1:18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</row>
    <row r="8958" spans="1:18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</row>
    <row r="8959" spans="1:18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</row>
    <row r="8960" spans="1:18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</row>
    <row r="8961" spans="1:18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</row>
    <row r="8962" spans="1:18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</row>
    <row r="8963" spans="1:18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</row>
    <row r="8964" spans="1:18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</row>
    <row r="8965" spans="1:18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</row>
    <row r="8966" spans="1:18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</row>
    <row r="8967" spans="1:18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</row>
    <row r="8968" spans="1:18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</row>
    <row r="8969" spans="1:18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</row>
    <row r="8970" spans="1:18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</row>
    <row r="8971" spans="1:18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</row>
    <row r="8972" spans="1:18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</row>
    <row r="8973" spans="1:18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</row>
    <row r="8974" spans="1:18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</row>
    <row r="8975" spans="1:18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</row>
    <row r="8976" spans="1:18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</row>
    <row r="8977" spans="1:18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</row>
    <row r="8978" spans="1:18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</row>
    <row r="8979" spans="1:18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</row>
    <row r="8980" spans="1:18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</row>
    <row r="8981" spans="1:18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</row>
    <row r="8982" spans="1:18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</row>
    <row r="8983" spans="1:18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</row>
    <row r="8984" spans="1:18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</row>
    <row r="8985" spans="1:18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</row>
    <row r="8986" spans="1:18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</row>
    <row r="8987" spans="1:18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</row>
    <row r="8988" spans="1:18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</row>
    <row r="8989" spans="1:18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</row>
    <row r="8990" spans="1:18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</row>
    <row r="8991" spans="1:18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</row>
    <row r="8992" spans="1:18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</row>
    <row r="8993" spans="1:18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</row>
    <row r="8994" spans="1:18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</row>
    <row r="8995" spans="1:18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</row>
    <row r="8996" spans="1:18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</row>
    <row r="8997" spans="1:18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</row>
    <row r="8998" spans="1:18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</row>
    <row r="8999" spans="1:18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</row>
    <row r="9000" spans="1:18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</row>
    <row r="9001" spans="1:18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</row>
    <row r="9002" spans="1:18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</row>
    <row r="9003" spans="1:18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</row>
    <row r="9004" spans="1:18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</row>
    <row r="9005" spans="1:18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</row>
    <row r="9006" spans="1:18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</row>
    <row r="9007" spans="1:18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</row>
    <row r="9008" spans="1:18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</row>
    <row r="9009" spans="1:18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</row>
    <row r="9010" spans="1:18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</row>
    <row r="9011" spans="1:18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</row>
    <row r="9012" spans="1:18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</row>
    <row r="9013" spans="1:18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</row>
    <row r="9014" spans="1:18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</row>
    <row r="9015" spans="1:18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</row>
    <row r="9016" spans="1:18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</row>
    <row r="9017" spans="1:18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</row>
    <row r="9018" spans="1:18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</row>
    <row r="9019" spans="1:18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</row>
    <row r="9020" spans="1:18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</row>
    <row r="9021" spans="1:18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</row>
    <row r="9022" spans="1:18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</row>
    <row r="9023" spans="1:18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</row>
    <row r="9024" spans="1:18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</row>
    <row r="9025" spans="1:18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</row>
    <row r="9026" spans="1:18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</row>
    <row r="9027" spans="1:18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</row>
    <row r="9028" spans="1:18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</row>
    <row r="9029" spans="1:18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</row>
    <row r="9030" spans="1:18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</row>
    <row r="9031" spans="1:18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</row>
    <row r="9032" spans="1:18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</row>
    <row r="9033" spans="1:18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</row>
    <row r="9034" spans="1:18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</row>
    <row r="9035" spans="1:18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</row>
    <row r="9036" spans="1:18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</row>
    <row r="9037" spans="1:18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</row>
    <row r="9038" spans="1:18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</row>
    <row r="9039" spans="1:18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</row>
    <row r="9040" spans="1:18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</row>
    <row r="9041" spans="1:18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</row>
    <row r="9042" spans="1:18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</row>
    <row r="9043" spans="1:18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</row>
    <row r="9044" spans="1:18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</row>
    <row r="9045" spans="1:18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</row>
    <row r="9046" spans="1:18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</row>
    <row r="9047" spans="1:18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</row>
    <row r="9048" spans="1:18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</row>
    <row r="9049" spans="1:18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</row>
    <row r="9050" spans="1:18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</row>
    <row r="9051" spans="1:18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</row>
    <row r="9052" spans="1:18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</row>
    <row r="9053" spans="1:18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</row>
    <row r="9054" spans="1:18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</row>
    <row r="9055" spans="1:18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</row>
    <row r="9056" spans="1:18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</row>
    <row r="9057" spans="1:18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</row>
    <row r="9058" spans="1:18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</row>
    <row r="9059" spans="1:18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</row>
    <row r="9060" spans="1:18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</row>
    <row r="9061" spans="1:18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</row>
    <row r="9062" spans="1:18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</row>
    <row r="9063" spans="1:18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</row>
    <row r="9064" spans="1:18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</row>
    <row r="9065" spans="1:18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</row>
    <row r="9066" spans="1:18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</row>
    <row r="9067" spans="1:18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</row>
    <row r="9068" spans="1:18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</row>
    <row r="9069" spans="1:18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</row>
    <row r="9070" spans="1:18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</row>
    <row r="9071" spans="1:18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</row>
    <row r="9072" spans="1:18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</row>
    <row r="9073" spans="1:18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</row>
    <row r="9074" spans="1:18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</row>
    <row r="9075" spans="1:18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</row>
    <row r="9076" spans="1:18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</row>
    <row r="9077" spans="1:18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</row>
    <row r="9078" spans="1:18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</row>
    <row r="9079" spans="1:18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</row>
    <row r="9080" spans="1:18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</row>
    <row r="9081" spans="1:18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</row>
    <row r="9082" spans="1:18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</row>
    <row r="9083" spans="1:18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</row>
    <row r="9084" spans="1:18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</row>
    <row r="9085" spans="1:18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</row>
    <row r="9086" spans="1:18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</row>
    <row r="9087" spans="1:18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</row>
    <row r="9088" spans="1:18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</row>
    <row r="9089" spans="1:18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</row>
    <row r="9090" spans="1:18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</row>
    <row r="9091" spans="1:18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</row>
    <row r="9092" spans="1:18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</row>
    <row r="9093" spans="1:18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</row>
    <row r="9094" spans="1:18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</row>
    <row r="9095" spans="1:18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</row>
    <row r="9096" spans="1:18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</row>
    <row r="9097" spans="1:18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</row>
    <row r="9098" spans="1:18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</row>
    <row r="9099" spans="1:18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</row>
    <row r="9100" spans="1:18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</row>
    <row r="9101" spans="1:18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</row>
    <row r="9102" spans="1:18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</row>
    <row r="9103" spans="1:18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</row>
    <row r="9104" spans="1:18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</row>
    <row r="9105" spans="1:18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</row>
    <row r="9106" spans="1:18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</row>
    <row r="9107" spans="1:18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</row>
    <row r="9108" spans="1:18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</row>
    <row r="9109" spans="1:18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</row>
    <row r="9110" spans="1:18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</row>
    <row r="9111" spans="1:18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</row>
    <row r="9112" spans="1:18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</row>
    <row r="9113" spans="1:18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</row>
    <row r="9114" spans="1:18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</row>
    <row r="9115" spans="1:18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</row>
    <row r="9116" spans="1:18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</row>
    <row r="9117" spans="1:18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</row>
    <row r="9118" spans="1:18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</row>
    <row r="9119" spans="1:18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</row>
    <row r="9120" spans="1:18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</row>
    <row r="9121" spans="1:18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</row>
    <row r="9122" spans="1:18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</row>
    <row r="9123" spans="1:18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</row>
    <row r="9124" spans="1:18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</row>
    <row r="9125" spans="1:18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</row>
    <row r="9126" spans="1:18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</row>
    <row r="9127" spans="1:18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</row>
    <row r="9128" spans="1:18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</row>
    <row r="9129" spans="1:18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</row>
    <row r="9130" spans="1:18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</row>
    <row r="9131" spans="1:18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</row>
    <row r="9132" spans="1:18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</row>
    <row r="9133" spans="1:18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</row>
    <row r="9134" spans="1:18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</row>
    <row r="9135" spans="1:18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</row>
    <row r="9136" spans="1:18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</row>
    <row r="9137" spans="1:18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</row>
    <row r="9138" spans="1:18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</row>
    <row r="9139" spans="1:18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</row>
    <row r="9140" spans="1:18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</row>
    <row r="9141" spans="1:18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</row>
    <row r="9142" spans="1:18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</row>
    <row r="9143" spans="1:18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</row>
    <row r="9144" spans="1:18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</row>
    <row r="9145" spans="1:18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</row>
    <row r="9146" spans="1:18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</row>
    <row r="9147" spans="1:18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</row>
    <row r="9148" spans="1:18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</row>
    <row r="9149" spans="1:18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</row>
    <row r="9150" spans="1:18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</row>
    <row r="9151" spans="1:18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</row>
    <row r="9152" spans="1:18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</row>
    <row r="9153" spans="1:18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</row>
    <row r="9154" spans="1:18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</row>
    <row r="9155" spans="1:18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</row>
    <row r="9156" spans="1:18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</row>
    <row r="9157" spans="1:18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</row>
    <row r="9158" spans="1:18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</row>
    <row r="9159" spans="1:18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</row>
    <row r="9160" spans="1:18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</row>
    <row r="9161" spans="1:18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</row>
    <row r="9162" spans="1:18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</row>
    <row r="9163" spans="1:18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</row>
    <row r="9164" spans="1:18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</row>
    <row r="9165" spans="1:18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</row>
    <row r="9166" spans="1:18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</row>
    <row r="9167" spans="1:18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</row>
    <row r="9168" spans="1:18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</row>
    <row r="9169" spans="1:18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</row>
    <row r="9170" spans="1:18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</row>
    <row r="9171" spans="1:18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</row>
    <row r="9172" spans="1:18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</row>
    <row r="9173" spans="1:18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</row>
    <row r="9174" spans="1:18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</row>
    <row r="9175" spans="1:18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</row>
    <row r="9176" spans="1:18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</row>
    <row r="9177" spans="1:18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</row>
    <row r="9178" spans="1:18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</row>
    <row r="9179" spans="1:18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</row>
    <row r="9180" spans="1:18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</row>
    <row r="9181" spans="1:18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</row>
    <row r="9182" spans="1:18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</row>
    <row r="9183" spans="1:18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</row>
    <row r="9184" spans="1:18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</row>
    <row r="9185" spans="1:18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</row>
    <row r="9186" spans="1:18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</row>
    <row r="9187" spans="1:18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</row>
    <row r="9188" spans="1:18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</row>
    <row r="9189" spans="1:18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</row>
    <row r="9190" spans="1:18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</row>
    <row r="9191" spans="1:18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</row>
    <row r="9192" spans="1:18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</row>
    <row r="9193" spans="1:18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</row>
    <row r="9194" spans="1:18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</row>
    <row r="9195" spans="1:18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</row>
    <row r="9196" spans="1:18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</row>
    <row r="9197" spans="1:18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</row>
    <row r="9198" spans="1:18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</row>
    <row r="9199" spans="1:18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</row>
    <row r="9200" spans="1:18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</row>
    <row r="9201" spans="1:18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</row>
    <row r="9202" spans="1:18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</row>
    <row r="9203" spans="1:18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</row>
    <row r="9204" spans="1:18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</row>
    <row r="9205" spans="1:18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</row>
    <row r="9206" spans="1:18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</row>
    <row r="9207" spans="1:18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</row>
    <row r="9208" spans="1:18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</row>
    <row r="9209" spans="1:18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</row>
    <row r="9210" spans="1:18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</row>
    <row r="9211" spans="1:18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</row>
    <row r="9212" spans="1:18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</row>
    <row r="9213" spans="1:18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</row>
    <row r="9214" spans="1:18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</row>
    <row r="9215" spans="1:18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</row>
    <row r="9216" spans="1:18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</row>
    <row r="9217" spans="1:18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</row>
    <row r="9218" spans="1:18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</row>
    <row r="9219" spans="1:18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</row>
    <row r="9220" spans="1:18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</row>
    <row r="9221" spans="1:18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</row>
    <row r="9222" spans="1:18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</row>
    <row r="9223" spans="1:18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</row>
    <row r="9224" spans="1:18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</row>
    <row r="9225" spans="1:18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</row>
    <row r="9226" spans="1:18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</row>
    <row r="9227" spans="1:18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</row>
    <row r="9228" spans="1:18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</row>
    <row r="9229" spans="1:18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</row>
    <row r="9230" spans="1:18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</row>
    <row r="9231" spans="1:18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</row>
    <row r="9232" spans="1:18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</row>
    <row r="9233" spans="1:18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</row>
    <row r="9234" spans="1:18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</row>
    <row r="9235" spans="1:18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</row>
    <row r="9236" spans="1:18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</row>
    <row r="9237" spans="1:18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</row>
    <row r="9238" spans="1:18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</row>
    <row r="9239" spans="1:18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</row>
    <row r="9240" spans="1:18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</row>
    <row r="9241" spans="1:18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</row>
    <row r="9242" spans="1:18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</row>
    <row r="9243" spans="1:18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</row>
    <row r="9244" spans="1:18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</row>
    <row r="9245" spans="1:18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</row>
    <row r="9246" spans="1:18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</row>
    <row r="9247" spans="1:18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</row>
    <row r="9248" spans="1:18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</row>
    <row r="9249" spans="1:18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</row>
    <row r="9250" spans="1:18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</row>
    <row r="9251" spans="1:18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</row>
    <row r="9252" spans="1:18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</row>
    <row r="9253" spans="1:18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</row>
    <row r="9254" spans="1:18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</row>
    <row r="9255" spans="1:18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</row>
    <row r="9256" spans="1:18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</row>
    <row r="9257" spans="1:18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</row>
    <row r="9258" spans="1:18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</row>
    <row r="9259" spans="1:18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</row>
    <row r="9260" spans="1:18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</row>
    <row r="9261" spans="1:18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</row>
    <row r="9262" spans="1:18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</row>
    <row r="9263" spans="1:18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</row>
    <row r="9264" spans="1:18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</row>
    <row r="9265" spans="1:18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</row>
    <row r="9266" spans="1:18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</row>
    <row r="9267" spans="1:18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</row>
    <row r="9268" spans="1:18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</row>
    <row r="9269" spans="1:18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</row>
    <row r="9270" spans="1:18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</row>
    <row r="9271" spans="1:18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</row>
    <row r="9272" spans="1:18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</row>
    <row r="9273" spans="1:18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</row>
    <row r="9274" spans="1:18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</row>
    <row r="9275" spans="1:18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</row>
    <row r="9276" spans="1:18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</row>
    <row r="9277" spans="1:18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</row>
    <row r="9278" spans="1:18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</row>
    <row r="9279" spans="1:18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</row>
    <row r="9280" spans="1:18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</row>
    <row r="9281" spans="1:18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</row>
    <row r="9282" spans="1:18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</row>
    <row r="9283" spans="1:18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</row>
    <row r="9284" spans="1:18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</row>
    <row r="9285" spans="1:18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</row>
    <row r="9286" spans="1:18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</row>
    <row r="9287" spans="1:18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</row>
    <row r="9288" spans="1:18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</row>
    <row r="9289" spans="1:18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</row>
    <row r="9290" spans="1:18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</row>
    <row r="9291" spans="1:18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</row>
    <row r="9292" spans="1:18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</row>
    <row r="9293" spans="1:18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</row>
    <row r="9294" spans="1:18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</row>
    <row r="9295" spans="1:18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</row>
    <row r="9296" spans="1:18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</row>
    <row r="9297" spans="1:18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</row>
    <row r="9298" spans="1:18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</row>
    <row r="9299" spans="1:18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</row>
    <row r="9300" spans="1:18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</row>
    <row r="9301" spans="1:18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</row>
    <row r="9302" spans="1:18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</row>
    <row r="9303" spans="1:18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</row>
    <row r="9304" spans="1:18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</row>
    <row r="9305" spans="1:18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</row>
    <row r="9306" spans="1:18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</row>
    <row r="9307" spans="1:18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</row>
    <row r="9308" spans="1:18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</row>
    <row r="9309" spans="1:18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</row>
    <row r="9310" spans="1:18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</row>
    <row r="9311" spans="1:18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</row>
    <row r="9312" spans="1:18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</row>
    <row r="9313" spans="1:18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</row>
    <row r="9314" spans="1:18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</row>
    <row r="9315" spans="1:18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</row>
    <row r="9316" spans="1:18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</row>
    <row r="9317" spans="1:18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</row>
    <row r="9318" spans="1:18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</row>
    <row r="9319" spans="1:18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</row>
    <row r="9320" spans="1:18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</row>
    <row r="9321" spans="1:18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</row>
    <row r="9322" spans="1:18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</row>
    <row r="9323" spans="1:18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</row>
    <row r="9324" spans="1:18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</row>
    <row r="9325" spans="1:18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</row>
    <row r="9326" spans="1:18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</row>
    <row r="9327" spans="1:18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</row>
    <row r="9328" spans="1:18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</row>
    <row r="9329" spans="1:18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</row>
    <row r="9330" spans="1:18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</row>
    <row r="9331" spans="1:18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</row>
    <row r="9332" spans="1:18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</row>
    <row r="9333" spans="1:18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</row>
    <row r="9334" spans="1:18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</row>
    <row r="9335" spans="1:18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</row>
    <row r="9336" spans="1:18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</row>
    <row r="9337" spans="1:18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</row>
    <row r="9338" spans="1:18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</row>
    <row r="9339" spans="1:18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</row>
    <row r="9340" spans="1:18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</row>
    <row r="9341" spans="1:18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</row>
    <row r="9342" spans="1:18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</row>
    <row r="9343" spans="1:18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</row>
    <row r="9344" spans="1:18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</row>
    <row r="9345" spans="1:18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</row>
    <row r="9346" spans="1:18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</row>
    <row r="9347" spans="1:18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</row>
    <row r="9348" spans="1:18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</row>
    <row r="9349" spans="1:18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</row>
    <row r="9350" spans="1:18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</row>
    <row r="9351" spans="1:18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</row>
    <row r="9352" spans="1:18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</row>
    <row r="9353" spans="1:18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</row>
    <row r="9354" spans="1:18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</row>
    <row r="9355" spans="1:18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</row>
    <row r="9356" spans="1:18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</row>
    <row r="9357" spans="1:18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</row>
    <row r="9358" spans="1:18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</row>
    <row r="9359" spans="1:18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</row>
    <row r="9360" spans="1:18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</row>
    <row r="9361" spans="1:18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</row>
    <row r="9362" spans="1:18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</row>
    <row r="9363" spans="1:18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</row>
    <row r="9364" spans="1:18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</row>
    <row r="9365" spans="1:18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</row>
    <row r="9366" spans="1:18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</row>
    <row r="9367" spans="1:18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</row>
    <row r="9368" spans="1:18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</row>
    <row r="9369" spans="1:18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</row>
    <row r="9370" spans="1:18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</row>
    <row r="9371" spans="1:18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</row>
    <row r="9372" spans="1:18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</row>
    <row r="9373" spans="1:18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</row>
    <row r="9374" spans="1:18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</row>
    <row r="9375" spans="1:18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</row>
    <row r="9376" spans="1:18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</row>
    <row r="9377" spans="1:18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</row>
    <row r="9378" spans="1:18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</row>
    <row r="9379" spans="1:18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</row>
    <row r="9380" spans="1:18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</row>
    <row r="9381" spans="1:18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</row>
    <row r="9382" spans="1:18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</row>
    <row r="9383" spans="1:18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</row>
    <row r="9384" spans="1:18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</row>
    <row r="9385" spans="1:18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</row>
    <row r="9386" spans="1:18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</row>
    <row r="9387" spans="1:18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</row>
    <row r="9388" spans="1:18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</row>
    <row r="9389" spans="1:18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</row>
    <row r="9390" spans="1:18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</row>
    <row r="9391" spans="1:18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</row>
    <row r="9392" spans="1:18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</row>
    <row r="9393" spans="1:18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</row>
    <row r="9394" spans="1:18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</row>
    <row r="9395" spans="1:18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</row>
    <row r="9396" spans="1:18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</row>
    <row r="9397" spans="1:18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</row>
    <row r="9398" spans="1:18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</row>
    <row r="9399" spans="1:18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</row>
    <row r="9400" spans="1:18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</row>
    <row r="9401" spans="1:18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</row>
    <row r="9402" spans="1:18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</row>
    <row r="9403" spans="1:18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</row>
    <row r="9404" spans="1:18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</row>
    <row r="9405" spans="1:18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</row>
    <row r="9406" spans="1:18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</row>
    <row r="9407" spans="1:18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</row>
    <row r="9408" spans="1:18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</row>
    <row r="9409" spans="1:18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</row>
    <row r="9410" spans="1:18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</row>
    <row r="9411" spans="1:18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</row>
    <row r="9412" spans="1:18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</row>
    <row r="9413" spans="1:18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</row>
    <row r="9414" spans="1:18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</row>
    <row r="9415" spans="1:18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</row>
    <row r="9416" spans="1:18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</row>
    <row r="9417" spans="1:18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</row>
    <row r="9418" spans="1:18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</row>
    <row r="9419" spans="1:18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</row>
    <row r="9420" spans="1:18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</row>
    <row r="9421" spans="1:18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</row>
    <row r="9422" spans="1:18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</row>
    <row r="9423" spans="1:18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</row>
    <row r="9424" spans="1:18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</row>
    <row r="9425" spans="1:18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</row>
    <row r="9426" spans="1:18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</row>
    <row r="9427" spans="1:18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</row>
    <row r="9428" spans="1:18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</row>
    <row r="9429" spans="1:18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</row>
    <row r="9430" spans="1:18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</row>
    <row r="9431" spans="1:18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</row>
    <row r="9432" spans="1:18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</row>
    <row r="9433" spans="1:18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</row>
    <row r="9434" spans="1:18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</row>
    <row r="9435" spans="1:18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</row>
    <row r="9436" spans="1:18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</row>
    <row r="9437" spans="1:18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</row>
    <row r="9438" spans="1:18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</row>
    <row r="9439" spans="1:18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</row>
    <row r="9440" spans="1:18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</row>
    <row r="9441" spans="1:18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</row>
    <row r="9442" spans="1:18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</row>
    <row r="9443" spans="1:18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</row>
    <row r="9444" spans="1:18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</row>
    <row r="9445" spans="1:18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</row>
    <row r="9446" spans="1:18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</row>
    <row r="9447" spans="1:18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</row>
    <row r="9448" spans="1:18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</row>
    <row r="9449" spans="1:18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</row>
    <row r="9450" spans="1:18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</row>
    <row r="9451" spans="1:18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</row>
    <row r="9452" spans="1:18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</row>
    <row r="9453" spans="1:18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</row>
    <row r="9454" spans="1:18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</row>
    <row r="9455" spans="1:18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</row>
    <row r="9456" spans="1:18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</row>
    <row r="9457" spans="1:18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</row>
    <row r="9458" spans="1:18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</row>
    <row r="9459" spans="1:18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</row>
    <row r="9460" spans="1:18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</row>
    <row r="9461" spans="1:18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</row>
    <row r="9462" spans="1:18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</row>
    <row r="9463" spans="1:18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</row>
    <row r="9464" spans="1:18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</row>
    <row r="9465" spans="1:18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</row>
    <row r="9466" spans="1:18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</row>
    <row r="9467" spans="1:18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</row>
    <row r="9468" spans="1:18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</row>
    <row r="9469" spans="1:18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</row>
    <row r="9470" spans="1:18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</row>
    <row r="9471" spans="1:18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</row>
    <row r="9472" spans="1:18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</row>
    <row r="9473" spans="1:18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</row>
    <row r="9474" spans="1:18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</row>
    <row r="9475" spans="1:18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</row>
    <row r="9476" spans="1:18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</row>
    <row r="9477" spans="1:18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</row>
    <row r="9478" spans="1:18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</row>
    <row r="9479" spans="1:18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</row>
    <row r="9480" spans="1:18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</row>
    <row r="9481" spans="1:18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</row>
    <row r="9482" spans="1:18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</row>
    <row r="9483" spans="1:18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</row>
    <row r="9484" spans="1:18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</row>
    <row r="9485" spans="1:18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</row>
    <row r="9486" spans="1:18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</row>
    <row r="9487" spans="1:18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</row>
    <row r="9488" spans="1:18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</row>
    <row r="9489" spans="1:18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</row>
    <row r="9490" spans="1:18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</row>
    <row r="9491" spans="1:18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</row>
    <row r="9492" spans="1:18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</row>
    <row r="9493" spans="1:18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</row>
    <row r="9494" spans="1:18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</row>
    <row r="9495" spans="1:18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</row>
    <row r="9496" spans="1:18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</row>
    <row r="9497" spans="1:18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</row>
    <row r="9498" spans="1:18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</row>
    <row r="9499" spans="1:18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</row>
    <row r="9500" spans="1:18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</row>
    <row r="9501" spans="1:18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</row>
    <row r="9502" spans="1:18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</row>
    <row r="9503" spans="1:18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</row>
    <row r="9504" spans="1:18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</row>
    <row r="9505" spans="1:18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</row>
    <row r="9506" spans="1:18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</row>
    <row r="9507" spans="1:18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</row>
    <row r="9508" spans="1:18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</row>
    <row r="9509" spans="1:18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</row>
    <row r="9510" spans="1:18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</row>
    <row r="9511" spans="1:18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</row>
    <row r="9512" spans="1:18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</row>
    <row r="9513" spans="1:18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</row>
    <row r="9514" spans="1:18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</row>
    <row r="9515" spans="1:18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</row>
    <row r="9516" spans="1:18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</row>
    <row r="9517" spans="1:18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</row>
    <row r="9518" spans="1:18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</row>
    <row r="9519" spans="1:18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</row>
    <row r="9520" spans="1:18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</row>
    <row r="9521" spans="1:18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</row>
    <row r="9522" spans="1:18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</row>
    <row r="9523" spans="1:18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</row>
    <row r="9524" spans="1:18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</row>
    <row r="9525" spans="1:18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</row>
    <row r="9526" spans="1:18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</row>
    <row r="9527" spans="1:18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</row>
    <row r="9528" spans="1:18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</row>
    <row r="9529" spans="1:18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</row>
    <row r="9530" spans="1:18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</row>
    <row r="9531" spans="1:18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</row>
    <row r="9532" spans="1:18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</row>
    <row r="9533" spans="1:18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</row>
    <row r="9534" spans="1:18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</row>
    <row r="9535" spans="1:18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</row>
    <row r="9536" spans="1:18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</row>
    <row r="9537" spans="1:18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</row>
    <row r="9538" spans="1:18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</row>
    <row r="9539" spans="1:18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</row>
    <row r="9540" spans="1:18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</row>
    <row r="9541" spans="1:18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</row>
    <row r="9542" spans="1:18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</row>
    <row r="9543" spans="1:18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</row>
    <row r="9544" spans="1:18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</row>
    <row r="9545" spans="1:18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</row>
    <row r="9546" spans="1:18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</row>
    <row r="9547" spans="1:18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</row>
    <row r="9548" spans="1:18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</row>
    <row r="9549" spans="1:18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</row>
    <row r="9550" spans="1:18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</row>
    <row r="9551" spans="1:18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</row>
    <row r="9552" spans="1:18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</row>
    <row r="9553" spans="1:18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</row>
    <row r="9554" spans="1:18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</row>
    <row r="9555" spans="1:18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</row>
    <row r="9556" spans="1:18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</row>
    <row r="9557" spans="1:18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</row>
    <row r="9558" spans="1:18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</row>
    <row r="9559" spans="1:18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</row>
    <row r="9560" spans="1:18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</row>
    <row r="9561" spans="1:18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</row>
    <row r="9562" spans="1:18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</row>
    <row r="9563" spans="1:18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</row>
    <row r="9564" spans="1:18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</row>
    <row r="9565" spans="1:18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</row>
    <row r="9566" spans="1:18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</row>
    <row r="9567" spans="1:18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</row>
    <row r="9568" spans="1:18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</row>
    <row r="9569" spans="1:18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</row>
    <row r="9570" spans="1:18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</row>
    <row r="9571" spans="1:18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</row>
    <row r="9572" spans="1:18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</row>
    <row r="9573" spans="1:18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</row>
    <row r="9574" spans="1:18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</row>
    <row r="9575" spans="1:18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</row>
    <row r="9576" spans="1:18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</row>
    <row r="9577" spans="1:18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</row>
    <row r="9578" spans="1:18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</row>
    <row r="9579" spans="1:18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</row>
    <row r="9580" spans="1:18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</row>
    <row r="9581" spans="1:18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</row>
    <row r="9582" spans="1:18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</row>
    <row r="9583" spans="1:18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</row>
    <row r="9584" spans="1:18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</row>
    <row r="9585" spans="1:18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</row>
    <row r="9586" spans="1:18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</row>
    <row r="9587" spans="1:18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</row>
    <row r="9588" spans="1:18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</row>
    <row r="9589" spans="1:18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</row>
    <row r="9590" spans="1:18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</row>
    <row r="9591" spans="1:18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</row>
    <row r="9592" spans="1:18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</row>
    <row r="9593" spans="1:18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</row>
    <row r="9594" spans="1:18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</row>
    <row r="9595" spans="1:18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</row>
    <row r="9596" spans="1:18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</row>
    <row r="9597" spans="1:18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</row>
    <row r="9598" spans="1:18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</row>
    <row r="9599" spans="1:18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</row>
    <row r="9600" spans="1:18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</row>
    <row r="9601" spans="1:18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</row>
    <row r="9602" spans="1:18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</row>
    <row r="9603" spans="1:18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</row>
    <row r="9604" spans="1:18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</row>
    <row r="9605" spans="1:18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</row>
    <row r="9606" spans="1:18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</row>
    <row r="9607" spans="1:18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</row>
    <row r="9608" spans="1:18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</row>
    <row r="9609" spans="1:18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</row>
    <row r="9610" spans="1:18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</row>
    <row r="9611" spans="1:18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</row>
    <row r="9612" spans="1:18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</row>
    <row r="9613" spans="1:18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</row>
    <row r="9614" spans="1:18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</row>
    <row r="9615" spans="1:18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</row>
    <row r="9616" spans="1:18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</row>
    <row r="9617" spans="1:18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</row>
    <row r="9618" spans="1:18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</row>
    <row r="9619" spans="1:18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</row>
    <row r="9620" spans="1:18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</row>
    <row r="9621" spans="1:18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</row>
    <row r="9622" spans="1:18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</row>
    <row r="9623" spans="1:18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</row>
    <row r="9624" spans="1:18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</row>
    <row r="9625" spans="1:18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</row>
    <row r="9626" spans="1:18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</row>
    <row r="9627" spans="1:18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</row>
    <row r="9628" spans="1:18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</row>
    <row r="9629" spans="1:18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</row>
    <row r="9630" spans="1:18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</row>
    <row r="9631" spans="1:18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</row>
    <row r="9632" spans="1:18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</row>
    <row r="9633" spans="1:18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</row>
    <row r="9634" spans="1:18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</row>
    <row r="9635" spans="1:18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</row>
    <row r="9636" spans="1:18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</row>
    <row r="9637" spans="1:18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</row>
    <row r="9638" spans="1:18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</row>
    <row r="9639" spans="1:18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</row>
    <row r="9640" spans="1:18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</row>
    <row r="9641" spans="1:18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</row>
    <row r="9642" spans="1:18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</row>
    <row r="9643" spans="1:18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</row>
    <row r="9644" spans="1:18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</row>
    <row r="9645" spans="1:18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</row>
    <row r="9646" spans="1:18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</row>
    <row r="9647" spans="1:18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</row>
    <row r="9648" spans="1:18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</row>
    <row r="9649" spans="1:18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</row>
    <row r="9650" spans="1:18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</row>
    <row r="9651" spans="1:18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</row>
    <row r="9652" spans="1:18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</row>
    <row r="9653" spans="1:18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</row>
    <row r="9654" spans="1:18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</row>
    <row r="9655" spans="1:18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</row>
    <row r="9656" spans="1:18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</row>
    <row r="9657" spans="1:18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</row>
    <row r="9658" spans="1:18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</row>
    <row r="9659" spans="1:18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</row>
    <row r="9660" spans="1:18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</row>
    <row r="9661" spans="1:18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</row>
    <row r="9662" spans="1:18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</row>
    <row r="9663" spans="1:18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</row>
    <row r="9664" spans="1:18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</row>
    <row r="9665" spans="1:18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</row>
    <row r="9666" spans="1:18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</row>
    <row r="9667" spans="1:18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</row>
    <row r="9668" spans="1:18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</row>
    <row r="9669" spans="1:18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</row>
    <row r="9670" spans="1:18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</row>
    <row r="9671" spans="1:18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</row>
    <row r="9672" spans="1:18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</row>
    <row r="9673" spans="1:18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</row>
    <row r="9674" spans="1:18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</row>
    <row r="9675" spans="1:18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</row>
    <row r="9676" spans="1:18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</row>
    <row r="9677" spans="1:18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</row>
    <row r="9678" spans="1:18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</row>
    <row r="9679" spans="1:18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</row>
    <row r="9680" spans="1:18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</row>
    <row r="9681" spans="1:18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</row>
    <row r="9682" spans="1:18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</row>
    <row r="9683" spans="1:18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</row>
    <row r="9684" spans="1:18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</row>
    <row r="9685" spans="1:18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</row>
    <row r="9686" spans="1:18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</row>
    <row r="9687" spans="1:18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</row>
    <row r="9688" spans="1:18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</row>
    <row r="9689" spans="1:18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</row>
    <row r="9690" spans="1:18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</row>
    <row r="9691" spans="1:18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</row>
    <row r="9692" spans="1:18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</row>
    <row r="9693" spans="1:18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</row>
    <row r="9694" spans="1:18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</row>
    <row r="9695" spans="1:18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</row>
    <row r="9696" spans="1:18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</row>
    <row r="9697" spans="1:18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</row>
    <row r="9698" spans="1:18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</row>
    <row r="9699" spans="1:18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</row>
    <row r="9700" spans="1:18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</row>
    <row r="9701" spans="1:18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</row>
    <row r="9702" spans="1:18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</row>
    <row r="9703" spans="1:18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</row>
    <row r="9704" spans="1:18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</row>
    <row r="9705" spans="1:18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</row>
    <row r="9706" spans="1:18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</row>
    <row r="9707" spans="1:18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</row>
    <row r="9708" spans="1:18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</row>
    <row r="9709" spans="1:18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</row>
    <row r="9710" spans="1:18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</row>
    <row r="9711" spans="1:18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</row>
    <row r="9712" spans="1:18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</row>
    <row r="9713" spans="1:18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</row>
    <row r="9714" spans="1:18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</row>
    <row r="9715" spans="1:18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</row>
    <row r="9716" spans="1:18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</row>
    <row r="9717" spans="1:18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</row>
    <row r="9718" spans="1:18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</row>
    <row r="9719" spans="1:18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</row>
    <row r="9720" spans="1:18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</row>
    <row r="9721" spans="1:18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</row>
    <row r="9722" spans="1:18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</row>
    <row r="9723" spans="1:18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</row>
    <row r="9724" spans="1:18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</row>
    <row r="9725" spans="1:18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</row>
    <row r="9726" spans="1:18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</row>
    <row r="9727" spans="1:18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</row>
    <row r="9728" spans="1:18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</row>
    <row r="9729" spans="1:18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</row>
    <row r="9730" spans="1:18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</row>
    <row r="9731" spans="1:18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</row>
    <row r="9732" spans="1:18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</row>
    <row r="9733" spans="1:18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</row>
    <row r="9734" spans="1:18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</row>
    <row r="9735" spans="1:18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</row>
    <row r="9736" spans="1:18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</row>
    <row r="9737" spans="1:18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</row>
    <row r="9738" spans="1:18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</row>
    <row r="9739" spans="1:18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</row>
    <row r="9740" spans="1:18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</row>
    <row r="9741" spans="1:18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</row>
    <row r="9742" spans="1:18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</row>
    <row r="9743" spans="1:18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</row>
    <row r="9744" spans="1:18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</row>
    <row r="9745" spans="1:18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</row>
    <row r="9746" spans="1:18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</row>
    <row r="9747" spans="1:18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</row>
    <row r="9748" spans="1:18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</row>
    <row r="9749" spans="1:18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</row>
    <row r="9750" spans="1:18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</row>
    <row r="9751" spans="1:18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</row>
    <row r="9752" spans="1:18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</row>
    <row r="9753" spans="1:18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</row>
    <row r="9754" spans="1:18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</row>
    <row r="9755" spans="1:18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</row>
    <row r="9756" spans="1:18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</row>
    <row r="9757" spans="1:18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</row>
    <row r="9758" spans="1:18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</row>
    <row r="9759" spans="1:18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</row>
    <row r="9760" spans="1:18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</row>
    <row r="9761" spans="1:18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</row>
    <row r="9762" spans="1:18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</row>
    <row r="9763" spans="1:18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</row>
    <row r="9764" spans="1:18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</row>
    <row r="9765" spans="1:18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</row>
    <row r="9766" spans="1:18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</row>
    <row r="9767" spans="1:18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</row>
    <row r="9768" spans="1:18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</row>
    <row r="9769" spans="1:18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</row>
    <row r="9770" spans="1:18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</row>
    <row r="9771" spans="1:18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</row>
    <row r="9772" spans="1:18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</row>
    <row r="9773" spans="1:18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</row>
    <row r="9774" spans="1:18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</row>
    <row r="9775" spans="1:18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</row>
    <row r="9776" spans="1:18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</row>
    <row r="9777" spans="1:18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</row>
    <row r="9778" spans="1:18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</row>
    <row r="9779" spans="1:18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</row>
    <row r="9780" spans="1:18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</row>
    <row r="9781" spans="1:18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</row>
    <row r="9782" spans="1:18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</row>
    <row r="9783" spans="1:18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</row>
    <row r="9784" spans="1:18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</row>
    <row r="9785" spans="1:18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</row>
    <row r="9786" spans="1:18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</row>
    <row r="9787" spans="1:18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</row>
    <row r="9788" spans="1:18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</row>
    <row r="9789" spans="1:18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</row>
    <row r="9790" spans="1:18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</row>
    <row r="9791" spans="1:18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</row>
    <row r="9792" spans="1:18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</row>
    <row r="9793" spans="1:18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</row>
    <row r="9794" spans="1:18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</row>
    <row r="9795" spans="1:18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</row>
    <row r="9796" spans="1:18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</row>
    <row r="9797" spans="1:18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</row>
    <row r="9798" spans="1:18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</row>
    <row r="9799" spans="1:18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</row>
    <row r="9800" spans="1:18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</row>
    <row r="9801" spans="1:18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</row>
    <row r="9802" spans="1:18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</row>
    <row r="9803" spans="1:18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</row>
    <row r="9804" spans="1:18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</row>
    <row r="9805" spans="1:18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</row>
    <row r="9806" spans="1:18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</row>
    <row r="9807" spans="1:18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</row>
    <row r="9808" spans="1:18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</row>
    <row r="9809" spans="1:18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</row>
    <row r="9810" spans="1:18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</row>
    <row r="9811" spans="1:18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</row>
    <row r="9812" spans="1:18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</row>
    <row r="9813" spans="1:18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</row>
    <row r="9814" spans="1:18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</row>
    <row r="9815" spans="1:18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</row>
    <row r="9816" spans="1:18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</row>
    <row r="9817" spans="1:18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</row>
    <row r="9818" spans="1:18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</row>
    <row r="9819" spans="1:18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</row>
    <row r="9820" spans="1:18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</row>
    <row r="9821" spans="1:18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</row>
    <row r="9822" spans="1:18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</row>
    <row r="9823" spans="1:18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</row>
    <row r="9824" spans="1:18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</row>
    <row r="9825" spans="1:18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</row>
    <row r="9826" spans="1:18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</row>
    <row r="9827" spans="1:18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</row>
    <row r="9828" spans="1:18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</row>
    <row r="9829" spans="1:18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</row>
    <row r="9830" spans="1:18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</row>
    <row r="9831" spans="1:18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</row>
    <row r="9832" spans="1:18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</row>
    <row r="9833" spans="1:18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</row>
    <row r="9834" spans="1:18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</row>
    <row r="9835" spans="1:18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</row>
    <row r="9836" spans="1:18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</row>
    <row r="9837" spans="1:18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</row>
    <row r="9838" spans="1:18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</row>
    <row r="9839" spans="1:18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</row>
    <row r="9840" spans="1:18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</row>
    <row r="9841" spans="1:18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</row>
    <row r="9842" spans="1:18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</row>
    <row r="9843" spans="1:18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</row>
    <row r="9844" spans="1:18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</row>
    <row r="9845" spans="1:18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</row>
    <row r="9846" spans="1:18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</row>
    <row r="9847" spans="1:18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</row>
    <row r="9848" spans="1:18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</row>
    <row r="9849" spans="1:18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</row>
    <row r="9850" spans="1:18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</row>
    <row r="9851" spans="1:18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</row>
    <row r="9852" spans="1:18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</row>
    <row r="9853" spans="1:18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</row>
    <row r="9854" spans="1:18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</row>
    <row r="9855" spans="1:18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</row>
    <row r="9856" spans="1:18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</row>
    <row r="9857" spans="1:18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</row>
    <row r="9858" spans="1:18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</row>
    <row r="9859" spans="1:18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</row>
    <row r="9860" spans="1:18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</row>
    <row r="9861" spans="1:18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</row>
    <row r="9862" spans="1:18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</row>
    <row r="9863" spans="1:18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</row>
    <row r="9864" spans="1:18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</row>
    <row r="9865" spans="1:18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</row>
    <row r="9866" spans="1:18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</row>
    <row r="9867" spans="1:18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</row>
    <row r="9868" spans="1:18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</row>
    <row r="9869" spans="1:18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</row>
    <row r="9870" spans="1:18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</row>
    <row r="9871" spans="1:18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</row>
    <row r="9872" spans="1:18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</row>
    <row r="9873" spans="1:18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</row>
    <row r="9874" spans="1:18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</row>
    <row r="9875" spans="1:18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</row>
    <row r="9876" spans="1:18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</row>
    <row r="9877" spans="1:18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</row>
    <row r="9878" spans="1:18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</row>
    <row r="9879" spans="1:18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</row>
    <row r="9880" spans="1:18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</row>
    <row r="9881" spans="1:18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</row>
    <row r="9882" spans="1:18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</row>
    <row r="9883" spans="1:18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</row>
    <row r="9884" spans="1:18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</row>
    <row r="9885" spans="1:18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</row>
    <row r="9886" spans="1:18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</row>
    <row r="9887" spans="1:18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</row>
    <row r="9888" spans="1:18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</row>
    <row r="9889" spans="1:18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</row>
    <row r="9890" spans="1:18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</row>
    <row r="9891" spans="1:18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</row>
    <row r="9892" spans="1:18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</row>
    <row r="9893" spans="1:18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</row>
    <row r="9894" spans="1:18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</row>
    <row r="9895" spans="1:18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</row>
    <row r="9896" spans="1:18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</row>
    <row r="9897" spans="1:18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</row>
    <row r="9898" spans="1:18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</row>
    <row r="9899" spans="1:18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</row>
    <row r="9900" spans="1:18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</row>
    <row r="9901" spans="1:18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</row>
    <row r="9902" spans="1:18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</row>
    <row r="9903" spans="1:18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</row>
    <row r="9904" spans="1:18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</row>
    <row r="9905" spans="1:18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</row>
    <row r="9906" spans="1:18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</row>
    <row r="9907" spans="1:18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</row>
    <row r="9908" spans="1:18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</row>
    <row r="9909" spans="1:18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</row>
    <row r="9910" spans="1:18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</row>
    <row r="9911" spans="1:18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</row>
    <row r="9912" spans="1:18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</row>
    <row r="9913" spans="1:18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</row>
    <row r="9914" spans="1:18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</row>
    <row r="9915" spans="1:18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</row>
    <row r="9916" spans="1:18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</row>
    <row r="9917" spans="1:18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</row>
    <row r="9918" spans="1:18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</row>
    <row r="9919" spans="1:18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</row>
    <row r="9920" spans="1:18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</row>
    <row r="9921" spans="1:18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</row>
    <row r="9922" spans="1:18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</row>
    <row r="9923" spans="1:18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</row>
    <row r="9924" spans="1:18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</row>
    <row r="9925" spans="1:18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</row>
    <row r="9926" spans="1:18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</row>
    <row r="9927" spans="1:18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</row>
    <row r="9928" spans="1:18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</row>
    <row r="9929" spans="1:18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</row>
    <row r="9930" spans="1:18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</row>
    <row r="9931" spans="1:18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</row>
    <row r="9932" spans="1:18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</row>
    <row r="9933" spans="1:18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</row>
    <row r="9934" spans="1:18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</row>
    <row r="9935" spans="1:18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</row>
    <row r="9936" spans="1:18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</row>
    <row r="9937" spans="1:18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</row>
    <row r="9938" spans="1:18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</row>
    <row r="9939" spans="1:18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</row>
    <row r="9940" spans="1:18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</row>
    <row r="9941" spans="1:18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</row>
    <row r="9942" spans="1:18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</row>
    <row r="9943" spans="1:18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</row>
    <row r="9944" spans="1:18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</row>
    <row r="9945" spans="1:18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</row>
    <row r="9946" spans="1:18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</row>
    <row r="9947" spans="1:18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</row>
    <row r="9948" spans="1:18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</row>
    <row r="9949" spans="1:18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</row>
    <row r="9950" spans="1:18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</row>
    <row r="9951" spans="1:18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</row>
    <row r="9952" spans="1:18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</row>
    <row r="9953" spans="1:18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</row>
    <row r="9954" spans="1:18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</row>
    <row r="9955" spans="1:18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</row>
    <row r="9956" spans="1:18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</row>
    <row r="9957" spans="1:18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</row>
    <row r="9958" spans="1:18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</row>
    <row r="9959" spans="1:18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</row>
    <row r="9960" spans="1:18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</row>
    <row r="9961" spans="1:18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</row>
    <row r="9962" spans="1:18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</row>
    <row r="9963" spans="1:18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</row>
    <row r="9964" spans="1:18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</row>
    <row r="9965" spans="1:18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</row>
    <row r="9966" spans="1:18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</row>
    <row r="9967" spans="1:18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</row>
    <row r="9968" spans="1:18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</row>
    <row r="9969" spans="1:18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</row>
    <row r="9970" spans="1:18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</row>
    <row r="9971" spans="1:18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</row>
    <row r="9972" spans="1:18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</row>
    <row r="9973" spans="1:18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</row>
    <row r="9974" spans="1:18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</row>
    <row r="9975" spans="1:18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</row>
    <row r="9976" spans="1:18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</row>
    <row r="9977" spans="1:18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</row>
    <row r="9978" spans="1:18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</row>
    <row r="9979" spans="1:18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</row>
    <row r="9980" spans="1:18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</row>
    <row r="9981" spans="1:18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</row>
    <row r="9982" spans="1:18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</row>
    <row r="9983" spans="1:18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</row>
    <row r="9984" spans="1:18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</row>
    <row r="9985" spans="1:18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</row>
    <row r="9986" spans="1:18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</row>
    <row r="9987" spans="1:18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</row>
    <row r="9988" spans="1:18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</row>
    <row r="9989" spans="1:18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</row>
    <row r="9990" spans="1:18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</row>
    <row r="9991" spans="1:18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</row>
    <row r="9992" spans="1:18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</row>
    <row r="9993" spans="1:18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</row>
    <row r="9994" spans="1:18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</row>
    <row r="9995" spans="1:18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</row>
    <row r="9996" spans="1:18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</row>
    <row r="9997" spans="1:18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</row>
    <row r="9998" spans="1:18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</row>
    <row r="9999" spans="1:18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</row>
    <row r="10000" spans="1:18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</row>
    <row r="10001" spans="1:18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</row>
    <row r="10002" spans="1:18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</row>
    <row r="10003" spans="1:18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</row>
    <row r="10004" spans="1:18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</row>
    <row r="10005" spans="1:18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</row>
    <row r="10006" spans="1:18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</row>
    <row r="10007" spans="1:18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</row>
    <row r="10008" spans="1:18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</row>
    <row r="10009" spans="1:18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</row>
    <row r="10010" spans="1:18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</row>
    <row r="10011" spans="1:18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</row>
    <row r="10012" spans="1:18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</row>
    <row r="10013" spans="1:18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</row>
    <row r="10014" spans="1:18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</row>
    <row r="10015" spans="1:18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</row>
    <row r="10016" spans="1:18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</row>
    <row r="10017" spans="1:18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</row>
    <row r="10018" spans="1:18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</row>
    <row r="10019" spans="1:18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</row>
    <row r="10020" spans="1:18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</row>
    <row r="10021" spans="1:18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</row>
    <row r="10022" spans="1:18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</row>
    <row r="10023" spans="1:18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</row>
    <row r="10024" spans="1:18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</row>
    <row r="10025" spans="1:18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</row>
    <row r="10026" spans="1:18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</row>
    <row r="10027" spans="1:18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</row>
    <row r="10028" spans="1:18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</row>
    <row r="10029" spans="1:18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</row>
    <row r="10030" spans="1:18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</row>
    <row r="10031" spans="1:18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</row>
    <row r="10032" spans="1:18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</row>
    <row r="10033" spans="1:18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</row>
    <row r="10034" spans="1:18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</row>
    <row r="10035" spans="1:18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</row>
    <row r="10036" spans="1:18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</row>
    <row r="10037" spans="1:18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</row>
    <row r="10038" spans="1:18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</row>
    <row r="10039" spans="1:18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</row>
    <row r="10040" spans="1:18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</row>
    <row r="10041" spans="1:18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</row>
    <row r="10042" spans="1:18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</row>
    <row r="10043" spans="1:18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</row>
    <row r="10044" spans="1:18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</row>
    <row r="10045" spans="1:18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</row>
    <row r="10046" spans="1:18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</row>
    <row r="10047" spans="1:18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</row>
    <row r="10048" spans="1:18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</row>
    <row r="10049" spans="1:18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</row>
    <row r="10050" spans="1:18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</row>
    <row r="10051" spans="1:18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</row>
    <row r="10052" spans="1:18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</row>
    <row r="10053" spans="1:18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</row>
    <row r="10054" spans="1:18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</row>
    <row r="10055" spans="1:18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</row>
    <row r="10056" spans="1:18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</row>
    <row r="10057" spans="1:18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</row>
    <row r="10058" spans="1:18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</row>
    <row r="10059" spans="1:18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</row>
    <row r="10060" spans="1:18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</row>
    <row r="10061" spans="1:18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</row>
    <row r="10062" spans="1:18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</row>
    <row r="10063" spans="1:18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</row>
    <row r="10064" spans="1:18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</row>
    <row r="10065" spans="1:18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</row>
    <row r="10066" spans="1:18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</row>
    <row r="10067" spans="1:18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</row>
    <row r="10068" spans="1:18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</row>
    <row r="10069" spans="1:18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</row>
    <row r="10070" spans="1:18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</row>
    <row r="10071" spans="1:18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</row>
    <row r="10072" spans="1:18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</row>
    <row r="10073" spans="1:18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</row>
    <row r="10074" spans="1:18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</row>
    <row r="10075" spans="1:18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</row>
    <row r="10076" spans="1:18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</row>
    <row r="10077" spans="1:18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</row>
    <row r="10078" spans="1:18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</row>
    <row r="10079" spans="1:18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</row>
    <row r="10080" spans="1:18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</row>
    <row r="10081" spans="1:18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</row>
    <row r="10082" spans="1:18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</row>
    <row r="10083" spans="1:18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</row>
    <row r="10084" spans="1:18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</row>
    <row r="10085" spans="1:18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</row>
    <row r="10086" spans="1:18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</row>
    <row r="10087" spans="1:18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</row>
    <row r="10088" spans="1:18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</row>
    <row r="10089" spans="1:18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</row>
    <row r="10090" spans="1:18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</row>
    <row r="10091" spans="1:18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</row>
    <row r="10092" spans="1:18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</row>
    <row r="10093" spans="1:18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</row>
    <row r="10094" spans="1:18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</row>
    <row r="10095" spans="1:18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</row>
    <row r="10096" spans="1:18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</row>
    <row r="10097" spans="1:18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</row>
    <row r="10098" spans="1:18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</row>
    <row r="10099" spans="1:18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</row>
    <row r="10100" spans="1:18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</row>
    <row r="10101" spans="1:18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</row>
    <row r="10102" spans="1:18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</row>
    <row r="10103" spans="1:18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</row>
    <row r="10104" spans="1:18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</row>
    <row r="10105" spans="1:18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</row>
    <row r="10106" spans="1:18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</row>
    <row r="10107" spans="1:18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</row>
    <row r="10108" spans="1:18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</row>
    <row r="10109" spans="1:18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</row>
    <row r="10110" spans="1:18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</row>
    <row r="10111" spans="1:18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</row>
    <row r="10112" spans="1:18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</row>
    <row r="10113" spans="1:18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</row>
    <row r="10114" spans="1:18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</row>
    <row r="10115" spans="1:18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</row>
    <row r="10116" spans="1:18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</row>
    <row r="10117" spans="1:18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</row>
    <row r="10118" spans="1:18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</row>
    <row r="10119" spans="1:18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</row>
    <row r="10120" spans="1:18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</row>
    <row r="10121" spans="1:18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</row>
    <row r="10122" spans="1:18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</row>
    <row r="10123" spans="1:18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</row>
    <row r="10124" spans="1:18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</row>
    <row r="10125" spans="1:18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</row>
    <row r="10126" spans="1:18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</row>
    <row r="10127" spans="1:18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</row>
    <row r="10128" spans="1:18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</row>
    <row r="10129" spans="1:18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</row>
    <row r="10130" spans="1:18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</row>
    <row r="10131" spans="1:18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</row>
    <row r="10132" spans="1:18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</row>
    <row r="10133" spans="1:18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</row>
    <row r="10134" spans="1:18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</row>
    <row r="10135" spans="1:18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</row>
    <row r="10136" spans="1:18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</row>
    <row r="10137" spans="1:18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</row>
    <row r="10138" spans="1:18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</row>
    <row r="10139" spans="1:18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</row>
    <row r="10140" spans="1:18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</row>
    <row r="10141" spans="1:18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</row>
    <row r="10142" spans="1:18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</row>
    <row r="10143" spans="1:18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</row>
    <row r="10144" spans="1:18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</row>
    <row r="10145" spans="1:18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</row>
    <row r="10146" spans="1:18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</row>
    <row r="10147" spans="1:18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</row>
    <row r="10148" spans="1:18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</row>
    <row r="10149" spans="1:18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</row>
    <row r="10150" spans="1:18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</row>
    <row r="10151" spans="1:18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</row>
    <row r="10152" spans="1:18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</row>
    <row r="10153" spans="1:18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</row>
    <row r="10154" spans="1:18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</row>
    <row r="10155" spans="1:18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</row>
    <row r="10156" spans="1:18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</row>
    <row r="10157" spans="1:18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</row>
    <row r="10158" spans="1:18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</row>
    <row r="10159" spans="1:18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</row>
    <row r="10160" spans="1:18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</row>
    <row r="10161" spans="1:18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</row>
    <row r="10162" spans="1:18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</row>
    <row r="10163" spans="1:18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</row>
    <row r="10164" spans="1:18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</row>
    <row r="10165" spans="1:18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</row>
    <row r="10166" spans="1:18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</row>
    <row r="10167" spans="1:18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</row>
    <row r="10168" spans="1:18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</row>
    <row r="10169" spans="1:18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</row>
    <row r="10170" spans="1:18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</row>
    <row r="10171" spans="1:18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</row>
    <row r="10172" spans="1:18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</row>
    <row r="10173" spans="1:18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</row>
    <row r="10174" spans="1:18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</row>
    <row r="10175" spans="1:18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</row>
    <row r="10176" spans="1:18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</row>
    <row r="10177" spans="1:18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</row>
    <row r="10178" spans="1:18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</row>
    <row r="10179" spans="1:18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</row>
    <row r="10180" spans="1:18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</row>
    <row r="10181" spans="1:18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</row>
    <row r="10182" spans="1:18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</row>
    <row r="10183" spans="1:18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</row>
    <row r="10184" spans="1:18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</row>
    <row r="10185" spans="1:18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</row>
    <row r="10186" spans="1:18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</row>
    <row r="10187" spans="1:18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</row>
    <row r="10188" spans="1:18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</row>
    <row r="10189" spans="1:18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</row>
    <row r="10190" spans="1:18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</row>
    <row r="10191" spans="1:18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</row>
    <row r="10192" spans="1:18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</row>
    <row r="10193" spans="1:18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</row>
    <row r="10194" spans="1:18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</row>
    <row r="10195" spans="1:18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</row>
    <row r="10196" spans="1:18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</row>
    <row r="10197" spans="1:18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</row>
    <row r="10198" spans="1:18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</row>
    <row r="10199" spans="1:18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</row>
    <row r="10200" spans="1:18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</row>
    <row r="10201" spans="1:18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</row>
    <row r="10202" spans="1:18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</row>
    <row r="10203" spans="1:18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</row>
    <row r="10204" spans="1:18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</row>
    <row r="10205" spans="1:18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</row>
    <row r="10206" spans="1:18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</row>
    <row r="10207" spans="1:18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</row>
    <row r="10208" spans="1:18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</row>
    <row r="10209" spans="1:18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</row>
    <row r="10210" spans="1:18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</row>
    <row r="10211" spans="1:18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</row>
    <row r="10212" spans="1:18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</row>
    <row r="10213" spans="1:18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</row>
    <row r="10214" spans="1:18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</row>
    <row r="10215" spans="1:18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</row>
    <row r="10216" spans="1:18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</row>
    <row r="10217" spans="1:18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</row>
    <row r="10218" spans="1:18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</row>
    <row r="10219" spans="1:18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</row>
    <row r="10220" spans="1:18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</row>
    <row r="10221" spans="1:18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</row>
    <row r="10222" spans="1:18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</row>
    <row r="10223" spans="1:18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</row>
    <row r="10224" spans="1:18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</row>
    <row r="10225" spans="1:18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</row>
    <row r="10226" spans="1:18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</row>
    <row r="10227" spans="1:18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</row>
    <row r="10228" spans="1:18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</row>
    <row r="10229" spans="1:18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</row>
    <row r="10230" spans="1:18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</row>
    <row r="10231" spans="1:18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</row>
    <row r="10232" spans="1:18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</row>
    <row r="10233" spans="1:18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</row>
    <row r="10234" spans="1:18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</row>
    <row r="10235" spans="1:18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</row>
    <row r="10236" spans="1:18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</row>
    <row r="10237" spans="1:18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</row>
    <row r="10238" spans="1:18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</row>
    <row r="10239" spans="1:18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</row>
    <row r="10240" spans="1:18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</row>
    <row r="10241" spans="1:18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</row>
    <row r="10242" spans="1:18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</row>
    <row r="10243" spans="1:18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</row>
    <row r="10244" spans="1:18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</row>
    <row r="10245" spans="1:18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</row>
    <row r="10246" spans="1:18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</row>
    <row r="10247" spans="1:18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</row>
    <row r="10248" spans="1:18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</row>
    <row r="10249" spans="1:18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</row>
    <row r="10250" spans="1:18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</row>
    <row r="10251" spans="1:18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</row>
    <row r="10252" spans="1:18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</row>
    <row r="10253" spans="1:18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</row>
    <row r="10254" spans="1:18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</row>
    <row r="10255" spans="1:18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</row>
    <row r="10256" spans="1:18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</row>
    <row r="10257" spans="1:18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</row>
    <row r="10258" spans="1:18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</row>
    <row r="10259" spans="1:18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</row>
    <row r="10260" spans="1:18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</row>
    <row r="10261" spans="1:18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</row>
    <row r="10262" spans="1:18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</row>
    <row r="10263" spans="1:18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</row>
    <row r="10264" spans="1:18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</row>
    <row r="10265" spans="1:18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</row>
    <row r="10266" spans="1:18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</row>
    <row r="10267" spans="1:18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</row>
    <row r="10268" spans="1:18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</row>
    <row r="10269" spans="1:18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</row>
    <row r="10270" spans="1:18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</row>
    <row r="10271" spans="1:18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</row>
    <row r="10272" spans="1:18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</row>
    <row r="10273" spans="1:18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</row>
    <row r="10274" spans="1:18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</row>
    <row r="10275" spans="1:18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</row>
    <row r="10276" spans="1:18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</row>
    <row r="10277" spans="1:18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</row>
    <row r="10278" spans="1:18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</row>
    <row r="10279" spans="1:18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</row>
    <row r="10280" spans="1:18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</row>
    <row r="10281" spans="1:18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</row>
    <row r="10282" spans="1:18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</row>
    <row r="10283" spans="1:18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</row>
    <row r="10284" spans="1:18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</row>
    <row r="10285" spans="1:18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</row>
    <row r="10286" spans="1:18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</row>
    <row r="10287" spans="1:18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</row>
    <row r="10288" spans="1:18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</row>
    <row r="10289" spans="1:18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</row>
    <row r="10290" spans="1:18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</row>
    <row r="10291" spans="1:18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</row>
    <row r="10292" spans="1:18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</row>
    <row r="10293" spans="1:18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</row>
    <row r="10294" spans="1:18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</row>
    <row r="10295" spans="1:18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</row>
    <row r="10296" spans="1:18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</row>
    <row r="10297" spans="1:18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</row>
    <row r="10298" spans="1:18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</row>
    <row r="10299" spans="1:18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</row>
    <row r="10300" spans="1:18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</row>
    <row r="10301" spans="1:18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</row>
    <row r="10302" spans="1:18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</row>
    <row r="10303" spans="1:18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</row>
    <row r="10304" spans="1:18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</row>
    <row r="10305" spans="1:18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</row>
    <row r="10306" spans="1:18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</row>
    <row r="10307" spans="1:18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</row>
    <row r="10308" spans="1:18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</row>
    <row r="10309" spans="1:18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</row>
    <row r="10310" spans="1:18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</row>
    <row r="10311" spans="1:18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</row>
    <row r="10312" spans="1:18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</row>
    <row r="10313" spans="1:18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</row>
    <row r="10314" spans="1:18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</row>
    <row r="10315" spans="1:18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</row>
    <row r="10316" spans="1:18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</row>
    <row r="10317" spans="1:18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</row>
    <row r="10318" spans="1:18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</row>
    <row r="10319" spans="1:18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</row>
    <row r="10320" spans="1:18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</row>
    <row r="10321" spans="1:18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</row>
    <row r="10322" spans="1:18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</row>
    <row r="10323" spans="1:18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</row>
    <row r="10324" spans="1:18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</row>
    <row r="10325" spans="1:18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</row>
    <row r="10326" spans="1:18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</row>
    <row r="10327" spans="1:18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</row>
    <row r="10328" spans="1:18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</row>
    <row r="10329" spans="1:18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</row>
    <row r="10330" spans="1:18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</row>
    <row r="10331" spans="1:18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</row>
    <row r="10332" spans="1:18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</row>
    <row r="10333" spans="1:18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</row>
    <row r="10334" spans="1:18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</row>
    <row r="10335" spans="1:18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</row>
    <row r="10336" spans="1:18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</row>
    <row r="10337" spans="1:18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</row>
    <row r="10338" spans="1:18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</row>
    <row r="10339" spans="1:18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</row>
    <row r="10340" spans="1:18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</row>
    <row r="10341" spans="1:18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</row>
    <row r="10342" spans="1:18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</row>
    <row r="10343" spans="1:18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</row>
    <row r="10344" spans="1:18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</row>
    <row r="10345" spans="1:18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</row>
    <row r="10346" spans="1:18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</row>
    <row r="10347" spans="1:18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</row>
    <row r="10348" spans="1:18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</row>
    <row r="10349" spans="1:18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</row>
    <row r="10350" spans="1:18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</row>
    <row r="10351" spans="1:18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</row>
    <row r="10352" spans="1:18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</row>
    <row r="10353" spans="1:18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</row>
    <row r="10354" spans="1:18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</row>
    <row r="10355" spans="1:18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</row>
    <row r="10356" spans="1:18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</row>
    <row r="10357" spans="1:18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</row>
    <row r="10358" spans="1:18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</row>
    <row r="10359" spans="1:18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</row>
    <row r="10360" spans="1:18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</row>
    <row r="10361" spans="1:18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</row>
    <row r="10362" spans="1:18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</row>
    <row r="10363" spans="1:18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</row>
    <row r="10364" spans="1:18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</row>
    <row r="10365" spans="1:18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</row>
    <row r="10366" spans="1:18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</row>
    <row r="10367" spans="1:18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</row>
    <row r="10368" spans="1:18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</row>
    <row r="10369" spans="1:18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</row>
    <row r="10370" spans="1:18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</row>
    <row r="10371" spans="1:18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</row>
    <row r="10372" spans="1:18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</row>
    <row r="10373" spans="1:18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</row>
    <row r="10374" spans="1:18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</row>
    <row r="10375" spans="1:18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</row>
    <row r="10376" spans="1:18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</row>
    <row r="10377" spans="1:18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</row>
    <row r="10378" spans="1:18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</row>
    <row r="10379" spans="1:18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</row>
    <row r="10380" spans="1:18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</row>
    <row r="10381" spans="1:18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</row>
    <row r="10382" spans="1:18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</row>
    <row r="10383" spans="1:18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</row>
    <row r="10384" spans="1:18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</row>
    <row r="10385" spans="1:18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</row>
    <row r="10386" spans="1:18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</row>
    <row r="10387" spans="1:18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</row>
    <row r="10388" spans="1:18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</row>
    <row r="10389" spans="1:18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</row>
    <row r="10390" spans="1:18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</row>
    <row r="10391" spans="1:18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</row>
    <row r="10392" spans="1:18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</row>
    <row r="10393" spans="1:18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</row>
    <row r="10394" spans="1:18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</row>
    <row r="10395" spans="1:18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</row>
    <row r="10396" spans="1:18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</row>
    <row r="10397" spans="1:18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</row>
    <row r="10398" spans="1:18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</row>
    <row r="10399" spans="1:18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</row>
    <row r="10400" spans="1:18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</row>
    <row r="10401" spans="1:18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</row>
    <row r="10402" spans="1:18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</row>
    <row r="10403" spans="1:18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</row>
    <row r="10404" spans="1:18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</row>
    <row r="10405" spans="1:18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</row>
    <row r="10406" spans="1:18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</row>
    <row r="10407" spans="1:18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</row>
    <row r="10408" spans="1:18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</row>
    <row r="10409" spans="1:18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</row>
    <row r="10410" spans="1:18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</row>
    <row r="10411" spans="1:18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</row>
    <row r="10412" spans="1:18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</row>
    <row r="10413" spans="1:18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</row>
    <row r="10414" spans="1:18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</row>
    <row r="10415" spans="1:18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</row>
    <row r="10416" spans="1:18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</row>
    <row r="10417" spans="1:18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</row>
    <row r="10418" spans="1:18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</row>
    <row r="10419" spans="1:18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</row>
    <row r="10420" spans="1:18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</row>
    <row r="10421" spans="1:18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</row>
    <row r="10422" spans="1:18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</row>
    <row r="10423" spans="1:18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</row>
    <row r="10424" spans="1:18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</row>
    <row r="10425" spans="1:18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</row>
    <row r="10426" spans="1:18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</row>
    <row r="10427" spans="1:18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</row>
    <row r="10428" spans="1:18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</row>
    <row r="10429" spans="1:18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</row>
    <row r="10430" spans="1:18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</row>
    <row r="10431" spans="1:18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</row>
    <row r="10432" spans="1:18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</row>
    <row r="10433" spans="1:18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</row>
    <row r="10434" spans="1:18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</row>
    <row r="10435" spans="1:18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</row>
    <row r="10436" spans="1:18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</row>
    <row r="10437" spans="1:18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</row>
    <row r="10438" spans="1:18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</row>
    <row r="10439" spans="1:18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</row>
    <row r="10440" spans="1:18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</row>
    <row r="10441" spans="1:18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</row>
    <row r="10442" spans="1:18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</row>
    <row r="10443" spans="1:18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</row>
    <row r="10444" spans="1:18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</row>
    <row r="10445" spans="1:18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</row>
    <row r="10446" spans="1:18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</row>
    <row r="10447" spans="1:18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</row>
    <row r="10448" spans="1:18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</row>
    <row r="10449" spans="1:18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</row>
    <row r="10450" spans="1:18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</row>
    <row r="10451" spans="1:18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</row>
    <row r="10452" spans="1:18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</row>
    <row r="10453" spans="1:18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</row>
    <row r="10454" spans="1:18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</row>
    <row r="10455" spans="1:18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</row>
    <row r="10456" spans="1:18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</row>
    <row r="10457" spans="1:18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</row>
    <row r="10458" spans="1:18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</row>
    <row r="10459" spans="1:18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</row>
    <row r="10460" spans="1:18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</row>
    <row r="10461" spans="1:18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</row>
    <row r="10462" spans="1:18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</row>
    <row r="10463" spans="1:18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</row>
    <row r="10464" spans="1:18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</row>
    <row r="10465" spans="1:18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</row>
    <row r="10466" spans="1:18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</row>
    <row r="10467" spans="1:18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</row>
    <row r="10468" spans="1:18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</row>
    <row r="10469" spans="1:18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</row>
    <row r="10470" spans="1:18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</row>
    <row r="10471" spans="1:18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</row>
    <row r="10472" spans="1:18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</row>
    <row r="10473" spans="1:18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</row>
    <row r="10474" spans="1:18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</row>
    <row r="10475" spans="1:18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</row>
    <row r="10476" spans="1:18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</row>
    <row r="10477" spans="1:18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</row>
    <row r="10478" spans="1:18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</row>
    <row r="10479" spans="1:18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</row>
    <row r="10480" spans="1:18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</row>
    <row r="10481" spans="1:18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</row>
    <row r="10482" spans="1:18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</row>
    <row r="10483" spans="1:18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</row>
    <row r="10484" spans="1:18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</row>
    <row r="10485" spans="1:18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</row>
    <row r="10486" spans="1:18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</row>
    <row r="10487" spans="1:18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</row>
    <row r="10488" spans="1:18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</row>
    <row r="10489" spans="1:18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</row>
    <row r="10490" spans="1:18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</row>
    <row r="10491" spans="1:18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</row>
    <row r="10492" spans="1:18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</row>
    <row r="10493" spans="1:18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</row>
    <row r="10494" spans="1:18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</row>
    <row r="10495" spans="1:18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</row>
    <row r="10496" spans="1:18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</row>
    <row r="10497" spans="1:18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</row>
    <row r="10498" spans="1:18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</row>
    <row r="10499" spans="1:18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</row>
    <row r="10500" spans="1:18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</row>
    <row r="10501" spans="1:18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</row>
    <row r="10502" spans="1:18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</row>
    <row r="10503" spans="1:18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</row>
    <row r="10504" spans="1:18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</row>
    <row r="10505" spans="1:18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</row>
    <row r="10506" spans="1:18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</row>
    <row r="10507" spans="1:18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</row>
    <row r="10508" spans="1:18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</row>
    <row r="10509" spans="1:18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</row>
    <row r="10510" spans="1:18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</row>
    <row r="10511" spans="1:18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</row>
    <row r="10512" spans="1:18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</row>
    <row r="10513" spans="1:18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</row>
    <row r="10514" spans="1:18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</row>
    <row r="10515" spans="1:18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</row>
    <row r="10516" spans="1:18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</row>
    <row r="10517" spans="1:18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</row>
    <row r="10518" spans="1:18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</row>
    <row r="10519" spans="1:18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</row>
    <row r="10520" spans="1:18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</row>
    <row r="10521" spans="1:18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</row>
    <row r="10522" spans="1:18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</row>
    <row r="10523" spans="1:18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</row>
    <row r="10524" spans="1:18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</row>
    <row r="10525" spans="1:18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</row>
    <row r="10526" spans="1:18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</row>
    <row r="10527" spans="1:18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</row>
    <row r="10528" spans="1:18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</row>
    <row r="10529" spans="1:18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</row>
    <row r="10530" spans="1:18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</row>
    <row r="10531" spans="1:18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</row>
    <row r="10532" spans="1:18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</row>
    <row r="10533" spans="1:18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</row>
    <row r="10534" spans="1:18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</row>
    <row r="10535" spans="1:18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</row>
    <row r="10536" spans="1:18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</row>
    <row r="10537" spans="1:18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</row>
    <row r="10538" spans="1:18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</row>
    <row r="10539" spans="1:18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</row>
    <row r="10540" spans="1:18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</row>
    <row r="10541" spans="1:18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</row>
    <row r="10542" spans="1:18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</row>
    <row r="10543" spans="1:18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</row>
    <row r="10544" spans="1:18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</row>
    <row r="10545" spans="1:18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</row>
    <row r="10546" spans="1:18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</row>
    <row r="10547" spans="1:18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</row>
    <row r="10548" spans="1:18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</row>
    <row r="10549" spans="1:18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</row>
    <row r="10550" spans="1:18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</row>
    <row r="10551" spans="1:18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</row>
    <row r="10552" spans="1:18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</row>
    <row r="10553" spans="1:18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</row>
    <row r="10554" spans="1:18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</row>
    <row r="10555" spans="1:18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</row>
    <row r="10556" spans="1:18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</row>
    <row r="10557" spans="1:18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</row>
    <row r="10558" spans="1:18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</row>
    <row r="10559" spans="1:18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</row>
    <row r="10560" spans="1:18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</row>
    <row r="10561" spans="1:18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</row>
    <row r="10562" spans="1:18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</row>
    <row r="10563" spans="1:18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</row>
    <row r="10564" spans="1:18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</row>
    <row r="10565" spans="1:18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</row>
    <row r="10566" spans="1:18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</row>
    <row r="10567" spans="1:18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</row>
    <row r="10568" spans="1:18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</row>
    <row r="10569" spans="1:18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</row>
    <row r="10570" spans="1:18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</row>
    <row r="10571" spans="1:18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</row>
    <row r="10572" spans="1:18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</row>
    <row r="10573" spans="1:18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</row>
    <row r="10574" spans="1:18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</row>
    <row r="10575" spans="1:18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</row>
    <row r="10576" spans="1:18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</row>
    <row r="10577" spans="1:18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</row>
    <row r="10578" spans="1:18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</row>
    <row r="10579" spans="1:18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</row>
    <row r="10580" spans="1:18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</row>
    <row r="10581" spans="1:18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</row>
    <row r="10582" spans="1:18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</row>
    <row r="10583" spans="1:18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</row>
    <row r="10584" spans="1:18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</row>
    <row r="10585" spans="1:18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</row>
    <row r="10586" spans="1:18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</row>
    <row r="10587" spans="1:18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</row>
    <row r="10588" spans="1:18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</row>
    <row r="10589" spans="1:18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</row>
    <row r="10590" spans="1:18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</row>
    <row r="10591" spans="1:18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</row>
    <row r="10592" spans="1:18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</row>
    <row r="10593" spans="1:18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</row>
    <row r="10594" spans="1:18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</row>
    <row r="10595" spans="1:18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</row>
    <row r="10596" spans="1:18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</row>
    <row r="10597" spans="1:18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</row>
    <row r="10598" spans="1:18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</row>
    <row r="10599" spans="1:18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</row>
    <row r="10600" spans="1:18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</row>
    <row r="10601" spans="1:18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</row>
    <row r="10602" spans="1:18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</row>
    <row r="10603" spans="1:18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</row>
    <row r="10604" spans="1:18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</row>
    <row r="10605" spans="1:18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</row>
    <row r="10606" spans="1:18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</row>
    <row r="10607" spans="1:18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</row>
    <row r="10608" spans="1:18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</row>
    <row r="10609" spans="1:18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</row>
    <row r="10610" spans="1:18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</row>
    <row r="10611" spans="1:18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</row>
    <row r="10612" spans="1:18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</row>
    <row r="10613" spans="1:18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</row>
    <row r="10614" spans="1:18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</row>
    <row r="10615" spans="1:18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</row>
    <row r="10616" spans="1:18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</row>
    <row r="10617" spans="1:18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</row>
    <row r="10618" spans="1:18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</row>
    <row r="10619" spans="1:18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</row>
    <row r="10620" spans="1:18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</row>
    <row r="10621" spans="1:18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</row>
    <row r="10622" spans="1:18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</row>
    <row r="10623" spans="1:18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</row>
    <row r="10624" spans="1:18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</row>
    <row r="10625" spans="1:18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</row>
    <row r="10626" spans="1:18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</row>
    <row r="10627" spans="1:18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</row>
    <row r="10628" spans="1:18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</row>
    <row r="10629" spans="1:18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</row>
    <row r="10630" spans="1:18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</row>
    <row r="10631" spans="1:18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</row>
    <row r="10632" spans="1:18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</row>
    <row r="10633" spans="1:18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</row>
    <row r="10634" spans="1:18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</row>
    <row r="10635" spans="1:18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</row>
    <row r="10636" spans="1:18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</row>
    <row r="10637" spans="1:18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</row>
    <row r="10638" spans="1:18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</row>
    <row r="10639" spans="1:18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</row>
    <row r="10640" spans="1:18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</row>
    <row r="10641" spans="1:18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</row>
    <row r="10642" spans="1:18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</row>
    <row r="10643" spans="1:18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</row>
    <row r="10644" spans="1:18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</row>
    <row r="10645" spans="1:18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</row>
    <row r="10646" spans="1:18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</row>
    <row r="10647" spans="1:18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</row>
    <row r="10648" spans="1:18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</row>
    <row r="10649" spans="1:18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</row>
    <row r="10650" spans="1:18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</row>
    <row r="10651" spans="1:18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</row>
    <row r="10652" spans="1:18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</row>
    <row r="10653" spans="1:18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</row>
    <row r="10654" spans="1:18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</row>
    <row r="10655" spans="1:18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</row>
    <row r="10656" spans="1:18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</row>
    <row r="10657" spans="1:18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</row>
    <row r="10658" spans="1:18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</row>
    <row r="10659" spans="1:18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</row>
    <row r="10660" spans="1:18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</row>
    <row r="10661" spans="1:18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</row>
    <row r="10662" spans="1:18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</row>
    <row r="10663" spans="1:18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</row>
    <row r="10664" spans="1:18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</row>
    <row r="10665" spans="1:18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</row>
    <row r="10666" spans="1:18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</row>
    <row r="10667" spans="1:18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</row>
    <row r="10668" spans="1:18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</row>
    <row r="10669" spans="1:18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</row>
    <row r="10670" spans="1:18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</row>
    <row r="10671" spans="1:18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</row>
    <row r="10672" spans="1:18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</row>
    <row r="10673" spans="1:18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</row>
    <row r="10674" spans="1:18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</row>
    <row r="10675" spans="1:18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</row>
    <row r="10676" spans="1:18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</row>
    <row r="10677" spans="1:18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</row>
    <row r="10678" spans="1:18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</row>
    <row r="10679" spans="1:18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</row>
    <row r="10680" spans="1:18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</row>
    <row r="10681" spans="1:18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</row>
    <row r="10682" spans="1:18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</row>
    <row r="10683" spans="1:18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</row>
    <row r="10684" spans="1:18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</row>
    <row r="10685" spans="1:18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</row>
    <row r="10686" spans="1:18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</row>
    <row r="10687" spans="1:18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</row>
    <row r="10688" spans="1:18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</row>
    <row r="10689" spans="1:18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</row>
    <row r="10690" spans="1:18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</row>
    <row r="10691" spans="1:18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</row>
    <row r="10692" spans="1:18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</row>
    <row r="10693" spans="1:18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</row>
    <row r="10694" spans="1:18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</row>
    <row r="10695" spans="1:18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</row>
    <row r="10696" spans="1:18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</row>
    <row r="10697" spans="1:18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</row>
    <row r="10698" spans="1:18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</row>
    <row r="10699" spans="1:18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</row>
    <row r="10700" spans="1:18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</row>
    <row r="10701" spans="1:18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</row>
    <row r="10702" spans="1:18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</row>
    <row r="10703" spans="1:18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</row>
    <row r="10704" spans="1:18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</row>
    <row r="10705" spans="1:18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</row>
    <row r="10706" spans="1:18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</row>
    <row r="10707" spans="1:18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</row>
    <row r="10708" spans="1:18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</row>
    <row r="10709" spans="1:18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</row>
    <row r="10710" spans="1:18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</row>
    <row r="10711" spans="1:18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</row>
    <row r="10712" spans="1:18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</row>
    <row r="10713" spans="1:18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</row>
    <row r="10714" spans="1:18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</row>
    <row r="10715" spans="1:18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</row>
    <row r="10716" spans="1:18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</row>
    <row r="10717" spans="1:18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</row>
    <row r="10718" spans="1:18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</row>
    <row r="10719" spans="1:18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</row>
    <row r="10720" spans="1:18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</row>
    <row r="10721" spans="1:18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</row>
    <row r="10722" spans="1:18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</row>
    <row r="10723" spans="1:18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</row>
    <row r="10724" spans="1:18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</row>
    <row r="10725" spans="1:18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</row>
    <row r="10726" spans="1:18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</row>
    <row r="10727" spans="1:18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</row>
    <row r="10728" spans="1:18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</row>
    <row r="10729" spans="1:18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</row>
    <row r="10730" spans="1:18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</row>
    <row r="10731" spans="1:18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</row>
    <row r="10732" spans="1:18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</row>
    <row r="10733" spans="1:18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</row>
    <row r="10734" spans="1:18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</row>
    <row r="10735" spans="1:18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</row>
    <row r="10736" spans="1:18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</row>
    <row r="10737" spans="1:18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</row>
    <row r="10738" spans="1:18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</row>
    <row r="10739" spans="1:18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</row>
    <row r="10740" spans="1:18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</row>
    <row r="10741" spans="1:18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</row>
    <row r="10742" spans="1:18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</row>
    <row r="10743" spans="1:18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</row>
    <row r="10744" spans="1:18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</row>
    <row r="10745" spans="1:18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</row>
    <row r="10746" spans="1:18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</row>
    <row r="10747" spans="1:18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</row>
    <row r="10748" spans="1:18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</row>
    <row r="10749" spans="1:18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</row>
    <row r="10750" spans="1:18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</row>
    <row r="10751" spans="1:18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</row>
    <row r="10752" spans="1:18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</row>
    <row r="10753" spans="1:18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</row>
    <row r="10754" spans="1:18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</row>
    <row r="10755" spans="1:18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</row>
    <row r="10756" spans="1:18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</row>
    <row r="10757" spans="1:18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</row>
    <row r="10758" spans="1:18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</row>
    <row r="10759" spans="1:18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</row>
    <row r="10760" spans="1:18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</row>
    <row r="10761" spans="1:18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</row>
    <row r="10762" spans="1:18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</row>
    <row r="10763" spans="1:18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</row>
    <row r="10764" spans="1:18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</row>
    <row r="10765" spans="1:18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</row>
    <row r="10766" spans="1:18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</row>
    <row r="10767" spans="1:18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</row>
    <row r="10768" spans="1:18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</row>
    <row r="10769" spans="1:18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</row>
    <row r="10770" spans="1:18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</row>
    <row r="10771" spans="1:18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</row>
    <row r="10772" spans="1:18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</row>
    <row r="10773" spans="1:18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</row>
    <row r="10774" spans="1:18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</row>
    <row r="10775" spans="1:18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</row>
    <row r="10776" spans="1:18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</row>
    <row r="10777" spans="1:18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</row>
    <row r="10778" spans="1:18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</row>
    <row r="10779" spans="1:18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</row>
    <row r="10780" spans="1:18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</row>
    <row r="10781" spans="1:18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</row>
    <row r="10782" spans="1:18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</row>
    <row r="10783" spans="1:18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</row>
    <row r="10784" spans="1:18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</row>
    <row r="10785" spans="1:18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</row>
    <row r="10786" spans="1:18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</row>
    <row r="10787" spans="1:18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</row>
    <row r="10788" spans="1:18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</row>
    <row r="10789" spans="1:18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</row>
    <row r="10790" spans="1:18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</row>
    <row r="10791" spans="1:18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</row>
    <row r="10792" spans="1:18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</row>
    <row r="10793" spans="1:18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</row>
    <row r="10794" spans="1:18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</row>
    <row r="10795" spans="1:18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</row>
    <row r="10796" spans="1:18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</row>
    <row r="10797" spans="1:18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</row>
    <row r="10798" spans="1:18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</row>
    <row r="10799" spans="1:18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</row>
    <row r="10800" spans="1:18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</row>
    <row r="10801" spans="1:18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</row>
    <row r="10802" spans="1:18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</row>
    <row r="10803" spans="1:18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</row>
    <row r="10804" spans="1:18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</row>
    <row r="10805" spans="1:18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</row>
    <row r="10806" spans="1:18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</row>
    <row r="10807" spans="1:18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</row>
    <row r="10808" spans="1:18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</row>
    <row r="10809" spans="1:18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</row>
    <row r="10810" spans="1:18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</row>
    <row r="10811" spans="1:18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</row>
    <row r="10812" spans="1:18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</row>
    <row r="10813" spans="1:18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</row>
    <row r="10814" spans="1:18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</row>
    <row r="10815" spans="1:18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</row>
    <row r="10816" spans="1:18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</row>
    <row r="10817" spans="1:18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</row>
    <row r="10818" spans="1:18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</row>
    <row r="10819" spans="1:18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</row>
    <row r="10820" spans="1:18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</row>
    <row r="10821" spans="1:18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</row>
    <row r="10822" spans="1:18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</row>
    <row r="10823" spans="1:18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</row>
    <row r="10824" spans="1:18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</row>
    <row r="10825" spans="1:18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</row>
    <row r="10826" spans="1:18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</row>
    <row r="10827" spans="1:18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</row>
    <row r="10828" spans="1:18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</row>
    <row r="10829" spans="1:18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</row>
    <row r="10830" spans="1:18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</row>
    <row r="10831" spans="1:18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</row>
    <row r="10832" spans="1:18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</row>
    <row r="10833" spans="1:18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</row>
    <row r="10834" spans="1:18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</row>
    <row r="10835" spans="1:18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</row>
    <row r="10836" spans="1:18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</row>
    <row r="10837" spans="1:18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</row>
    <row r="10838" spans="1:18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</row>
    <row r="10839" spans="1:18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</row>
    <row r="10840" spans="1:18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</row>
    <row r="10841" spans="1:18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</row>
    <row r="10842" spans="1:18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</row>
    <row r="10843" spans="1:18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</row>
    <row r="10844" spans="1:18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</row>
    <row r="10845" spans="1:18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</row>
    <row r="10846" spans="1:18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</row>
    <row r="10847" spans="1:18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</row>
    <row r="10848" spans="1:18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</row>
    <row r="10849" spans="1:18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</row>
    <row r="10850" spans="1:18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</row>
    <row r="10851" spans="1:18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</row>
    <row r="10852" spans="1:18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</row>
    <row r="10853" spans="1:18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</row>
    <row r="10854" spans="1:18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</row>
    <row r="10855" spans="1:18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</row>
    <row r="10856" spans="1:18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</row>
    <row r="10857" spans="1:18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</row>
    <row r="10858" spans="1:18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</row>
    <row r="10859" spans="1:18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</row>
    <row r="10860" spans="1:18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</row>
    <row r="10861" spans="1:18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</row>
    <row r="10862" spans="1:18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</row>
    <row r="10863" spans="1:18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</row>
    <row r="10864" spans="1:18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</row>
    <row r="10865" spans="1:18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</row>
    <row r="10866" spans="1:18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</row>
    <row r="10867" spans="1:18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</row>
    <row r="10868" spans="1:18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</row>
    <row r="10869" spans="1:18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</row>
    <row r="10870" spans="1:18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</row>
    <row r="10871" spans="1:18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</row>
    <row r="10872" spans="1:18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</row>
    <row r="10873" spans="1:18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</row>
    <row r="10874" spans="1:18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</row>
    <row r="10875" spans="1:18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</row>
    <row r="10876" spans="1:18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</row>
    <row r="10877" spans="1:18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</row>
    <row r="10878" spans="1:18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</row>
    <row r="10879" spans="1:18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</row>
    <row r="10880" spans="1:18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</row>
    <row r="10881" spans="1:18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</row>
    <row r="10882" spans="1:18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</row>
    <row r="10883" spans="1:18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</row>
    <row r="10884" spans="1:18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</row>
    <row r="10885" spans="1:18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</row>
    <row r="10886" spans="1:18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</row>
    <row r="10887" spans="1:18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</row>
    <row r="10888" spans="1:18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</row>
    <row r="10889" spans="1:18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</row>
    <row r="10890" spans="1:18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</row>
    <row r="10891" spans="1:18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</row>
    <row r="10892" spans="1:18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</row>
    <row r="10893" spans="1:18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</row>
    <row r="10894" spans="1:18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</row>
    <row r="10895" spans="1:18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</row>
    <row r="10896" spans="1:18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</row>
    <row r="10897" spans="1:18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</row>
    <row r="10898" spans="1:18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</row>
    <row r="10899" spans="1:18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</row>
    <row r="10900" spans="1:18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</row>
    <row r="10901" spans="1:18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</row>
    <row r="10902" spans="1:18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</row>
    <row r="10903" spans="1:18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</row>
    <row r="10904" spans="1:18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</row>
    <row r="10905" spans="1:18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</row>
    <row r="10906" spans="1:18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</row>
    <row r="10907" spans="1:18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</row>
    <row r="10908" spans="1:18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</row>
    <row r="10909" spans="1:18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</row>
    <row r="10910" spans="1:18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</row>
    <row r="10911" spans="1:18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</row>
    <row r="10912" spans="1:18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</row>
    <row r="10913" spans="1:18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</row>
    <row r="10914" spans="1:18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</row>
    <row r="10915" spans="1:18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</row>
    <row r="10916" spans="1:18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</row>
    <row r="10917" spans="1:18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</row>
    <row r="10918" spans="1:18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</row>
    <row r="10919" spans="1:18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</row>
    <row r="10920" spans="1:18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</row>
    <row r="10921" spans="1:18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</row>
    <row r="10922" spans="1:18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</row>
    <row r="10923" spans="1:18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</row>
    <row r="10924" spans="1:18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</row>
    <row r="10925" spans="1:18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</row>
    <row r="10926" spans="1:18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</row>
    <row r="10927" spans="1:18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</row>
    <row r="10928" spans="1:18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</row>
    <row r="10929" spans="1:18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</row>
    <row r="10930" spans="1:18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</row>
    <row r="10931" spans="1:18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</row>
    <row r="10932" spans="1:18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</row>
    <row r="10933" spans="1:18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</row>
    <row r="10934" spans="1:18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</row>
    <row r="10935" spans="1:18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</row>
    <row r="10936" spans="1:18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</row>
    <row r="10937" spans="1:18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</row>
    <row r="10938" spans="1:18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</row>
    <row r="10939" spans="1:18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</row>
    <row r="10940" spans="1:18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</row>
    <row r="10941" spans="1:18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</row>
    <row r="10942" spans="1:18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</row>
    <row r="10943" spans="1:18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</row>
    <row r="10944" spans="1:18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</row>
    <row r="10945" spans="1:18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</row>
    <row r="10946" spans="1:18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</row>
    <row r="10947" spans="1:18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</row>
    <row r="10948" spans="1:18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</row>
    <row r="10949" spans="1:18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</row>
    <row r="10950" spans="1:18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</row>
    <row r="10951" spans="1:18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</row>
    <row r="10952" spans="1:18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</row>
    <row r="10953" spans="1:18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</row>
    <row r="10954" spans="1:18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</row>
    <row r="10955" spans="1:18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</row>
    <row r="10956" spans="1:18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</row>
    <row r="10957" spans="1:18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</row>
    <row r="10958" spans="1:18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</row>
    <row r="10959" spans="1:18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</row>
    <row r="10960" spans="1:18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</row>
    <row r="10961" spans="1:18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</row>
    <row r="10962" spans="1:18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</row>
    <row r="10963" spans="1:18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</row>
    <row r="10964" spans="1:18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</row>
    <row r="10965" spans="1:18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</row>
    <row r="10966" spans="1:18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</row>
    <row r="10967" spans="1:18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</row>
    <row r="10968" spans="1:18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</row>
    <row r="10969" spans="1:18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</row>
    <row r="10970" spans="1:18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</row>
    <row r="10971" spans="1:18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</row>
    <row r="10972" spans="1:18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</row>
    <row r="10973" spans="1:18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</row>
    <row r="10974" spans="1:18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</row>
    <row r="10975" spans="1:18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</row>
    <row r="10976" spans="1:18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</row>
    <row r="10977" spans="1:18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</row>
    <row r="10978" spans="1:18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</row>
    <row r="10979" spans="1:18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</row>
    <row r="10980" spans="1:18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</row>
    <row r="10981" spans="1:18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</row>
    <row r="10982" spans="1:18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</row>
    <row r="10983" spans="1:18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</row>
    <row r="10984" spans="1:18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</row>
    <row r="10985" spans="1:18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</row>
    <row r="10986" spans="1:18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</row>
    <row r="10987" spans="1:18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</row>
    <row r="10988" spans="1:18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</row>
    <row r="10989" spans="1:18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</row>
    <row r="10990" spans="1:18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</row>
    <row r="10991" spans="1:18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</row>
    <row r="10992" spans="1:18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</row>
    <row r="10993" spans="1:18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</row>
    <row r="10994" spans="1:18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</row>
    <row r="10995" spans="1:18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</row>
    <row r="10996" spans="1:18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</row>
    <row r="10997" spans="1:18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</row>
    <row r="10998" spans="1:18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</row>
    <row r="10999" spans="1:18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</row>
    <row r="11000" spans="1:18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</row>
    <row r="11001" spans="1:18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</row>
    <row r="11002" spans="1:18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</row>
    <row r="11003" spans="1:18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</row>
    <row r="11004" spans="1:18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</row>
    <row r="11005" spans="1:18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</row>
    <row r="11006" spans="1:18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</row>
    <row r="11007" spans="1:18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</row>
    <row r="11008" spans="1:18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</row>
    <row r="11009" spans="1:18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</row>
    <row r="11010" spans="1:18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</row>
    <row r="11011" spans="1:18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</row>
    <row r="11012" spans="1:18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</row>
    <row r="11013" spans="1:18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</row>
    <row r="11014" spans="1:18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</row>
    <row r="11015" spans="1:18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</row>
    <row r="11016" spans="1:18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</row>
    <row r="11017" spans="1:18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</row>
    <row r="11018" spans="1:18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</row>
    <row r="11019" spans="1:18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</row>
    <row r="11020" spans="1:18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</row>
    <row r="11021" spans="1:18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</row>
    <row r="11022" spans="1:18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</row>
    <row r="11023" spans="1:18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</row>
    <row r="11024" spans="1:18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</row>
    <row r="11025" spans="1:18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</row>
    <row r="11026" spans="1:18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</row>
    <row r="11027" spans="1:18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</row>
    <row r="11028" spans="1:18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</row>
    <row r="11029" spans="1:18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</row>
    <row r="11030" spans="1:18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</row>
    <row r="11031" spans="1:18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</row>
    <row r="11032" spans="1:18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</row>
    <row r="11033" spans="1:18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</row>
    <row r="11034" spans="1:18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</row>
    <row r="11035" spans="1:18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</row>
    <row r="11036" spans="1:18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</row>
    <row r="11037" spans="1:18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</row>
    <row r="11038" spans="1:18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</row>
    <row r="11039" spans="1:18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</row>
    <row r="11040" spans="1:18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</row>
    <row r="11041" spans="1:18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</row>
    <row r="11042" spans="1:18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</row>
    <row r="11043" spans="1:18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</row>
    <row r="11044" spans="1:18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</row>
    <row r="11045" spans="1:18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</row>
    <row r="11046" spans="1:18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</row>
    <row r="11047" spans="1:18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</row>
    <row r="11048" spans="1:18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</row>
    <row r="11049" spans="1:18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</row>
    <row r="11050" spans="1:18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</row>
    <row r="11051" spans="1:18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</row>
    <row r="11052" spans="1:18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</row>
    <row r="11053" spans="1:18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</row>
    <row r="11054" spans="1:18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</row>
    <row r="11055" spans="1:18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</row>
    <row r="11056" spans="1:18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</row>
    <row r="11057" spans="1:18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</row>
    <row r="11058" spans="1:18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</row>
    <row r="11059" spans="1:18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</row>
    <row r="11060" spans="1:18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</row>
    <row r="11061" spans="1:18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</row>
    <row r="11062" spans="1:18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</row>
    <row r="11063" spans="1:18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</row>
    <row r="11064" spans="1:18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</row>
    <row r="11065" spans="1:18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</row>
    <row r="11066" spans="1:18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</row>
    <row r="11067" spans="1:18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</row>
    <row r="11068" spans="1:18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</row>
    <row r="11069" spans="1:18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</row>
    <row r="11070" spans="1:18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</row>
    <row r="11071" spans="1:18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</row>
    <row r="11072" spans="1:18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</row>
    <row r="11073" spans="1:18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</row>
    <row r="11074" spans="1:18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</row>
    <row r="11075" spans="1:18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</row>
    <row r="11076" spans="1:18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</row>
    <row r="11077" spans="1:18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</row>
    <row r="11078" spans="1:18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</row>
    <row r="11079" spans="1:18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</row>
    <row r="11080" spans="1:18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</row>
    <row r="11081" spans="1:18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</row>
    <row r="11082" spans="1:18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</row>
    <row r="11083" spans="1:18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</row>
    <row r="11084" spans="1:18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</row>
    <row r="11085" spans="1:18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</row>
    <row r="11086" spans="1:18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</row>
    <row r="11087" spans="1:18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</row>
    <row r="11088" spans="1:18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</row>
    <row r="11089" spans="1:18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</row>
    <row r="11090" spans="1:18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</row>
    <row r="11091" spans="1:18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</row>
    <row r="11092" spans="1:18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</row>
    <row r="11093" spans="1:18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</row>
    <row r="11094" spans="1:18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</row>
    <row r="11095" spans="1:18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</row>
    <row r="11096" spans="1:18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</row>
    <row r="11097" spans="1:18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</row>
    <row r="11098" spans="1:18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</row>
    <row r="11099" spans="1:18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</row>
    <row r="11100" spans="1:18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</row>
    <row r="11101" spans="1:18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</row>
    <row r="11102" spans="1:18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</row>
    <row r="11103" spans="1:18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</row>
    <row r="11104" spans="1:18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</row>
    <row r="11105" spans="1:18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</row>
    <row r="11106" spans="1:18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</row>
    <row r="11107" spans="1:18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</row>
    <row r="11108" spans="1:18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</row>
    <row r="11109" spans="1:18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</row>
    <row r="11110" spans="1:18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</row>
    <row r="11111" spans="1:18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</row>
    <row r="11112" spans="1:18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</row>
    <row r="11113" spans="1:18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</row>
    <row r="11114" spans="1:18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</row>
    <row r="11115" spans="1:18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</row>
    <row r="11116" spans="1:18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</row>
    <row r="11117" spans="1:18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</row>
    <row r="11118" spans="1:18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</row>
    <row r="11119" spans="1:18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</row>
    <row r="11120" spans="1:18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</row>
    <row r="11121" spans="1:18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</row>
    <row r="11122" spans="1:18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</row>
    <row r="11123" spans="1:18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</row>
    <row r="11124" spans="1:18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</row>
    <row r="11125" spans="1:18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</row>
    <row r="11126" spans="1:18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</row>
    <row r="11127" spans="1:18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</row>
    <row r="11128" spans="1:18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</row>
    <row r="11129" spans="1:18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</row>
    <row r="11130" spans="1:18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</row>
    <row r="11131" spans="1:18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</row>
    <row r="11132" spans="1:18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</row>
    <row r="11133" spans="1:18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</row>
    <row r="11134" spans="1:18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</row>
    <row r="11135" spans="1:18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</row>
    <row r="11136" spans="1:18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</row>
    <row r="11137" spans="1:18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</row>
    <row r="11138" spans="1:18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</row>
    <row r="11139" spans="1:18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</row>
    <row r="11140" spans="1:18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</row>
    <row r="11141" spans="1:18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</row>
    <row r="11142" spans="1:18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</row>
    <row r="11143" spans="1:18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</row>
    <row r="11144" spans="1:18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</row>
    <row r="11145" spans="1:18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</row>
    <row r="11146" spans="1:18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</row>
    <row r="11147" spans="1:18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</row>
    <row r="11148" spans="1:18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</row>
    <row r="11149" spans="1:18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</row>
    <row r="11150" spans="1:18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</row>
    <row r="11151" spans="1:18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</row>
    <row r="11152" spans="1:18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</row>
    <row r="11153" spans="1:18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</row>
    <row r="11154" spans="1:18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</row>
    <row r="11155" spans="1:18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</row>
    <row r="11156" spans="1:18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</row>
    <row r="11157" spans="1:18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</row>
    <row r="11158" spans="1:18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</row>
    <row r="11159" spans="1:18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</row>
    <row r="11160" spans="1:18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</row>
    <row r="11161" spans="1:18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</row>
    <row r="11162" spans="1:18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</row>
    <row r="11163" spans="1:18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</row>
    <row r="11164" spans="1:18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</row>
    <row r="11165" spans="1:18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</row>
    <row r="11166" spans="1:18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</row>
    <row r="11167" spans="1:18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</row>
    <row r="11168" spans="1:18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</row>
    <row r="11169" spans="1:18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</row>
    <row r="11170" spans="1:18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</row>
    <row r="11171" spans="1:18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</row>
    <row r="11172" spans="1:18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</row>
    <row r="11173" spans="1:18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</row>
    <row r="11174" spans="1:18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</row>
    <row r="11175" spans="1:18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</row>
    <row r="11176" spans="1:18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</row>
    <row r="11177" spans="1:18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</row>
    <row r="11178" spans="1:18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</row>
    <row r="11179" spans="1:18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</row>
    <row r="11180" spans="1:18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</row>
    <row r="11181" spans="1:18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</row>
    <row r="11182" spans="1:18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</row>
    <row r="11183" spans="1:18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</row>
    <row r="11184" spans="1:18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</row>
    <row r="11185" spans="1:18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</row>
    <row r="11186" spans="1:18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</row>
    <row r="11187" spans="1:18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</row>
    <row r="11188" spans="1:18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</row>
    <row r="11189" spans="1:18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</row>
    <row r="11190" spans="1:18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</row>
    <row r="11191" spans="1:18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</row>
    <row r="11192" spans="1:18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</row>
    <row r="11193" spans="1:18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</row>
    <row r="11194" spans="1:18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</row>
    <row r="11195" spans="1:18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</row>
    <row r="11196" spans="1:18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</row>
    <row r="11197" spans="1:18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</row>
    <row r="11198" spans="1:18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</row>
    <row r="11199" spans="1:18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</row>
    <row r="11200" spans="1:18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</row>
    <row r="11201" spans="1:18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</row>
    <row r="11202" spans="1:18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</row>
    <row r="11203" spans="1:18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</row>
    <row r="11204" spans="1:18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</row>
    <row r="11205" spans="1:18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</row>
    <row r="11206" spans="1:18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</row>
    <row r="11207" spans="1:18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</row>
    <row r="11208" spans="1:18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</row>
    <row r="11209" spans="1:18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</row>
    <row r="11210" spans="1:18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</row>
    <row r="11211" spans="1:18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</row>
    <row r="11212" spans="1:18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</row>
    <row r="11213" spans="1:18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</row>
    <row r="11214" spans="1:18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</row>
    <row r="11215" spans="1:18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</row>
    <row r="11216" spans="1:18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</row>
    <row r="11217" spans="1:18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</row>
    <row r="11218" spans="1:18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</row>
    <row r="11219" spans="1:18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</row>
    <row r="11220" spans="1:18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</row>
    <row r="11221" spans="1:18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</row>
    <row r="11222" spans="1:18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</row>
    <row r="11223" spans="1:18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</row>
    <row r="11224" spans="1:18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</row>
    <row r="11225" spans="1:18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</row>
    <row r="11226" spans="1:18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</row>
    <row r="11227" spans="1:18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</row>
    <row r="11228" spans="1:18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</row>
    <row r="11229" spans="1:18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</row>
    <row r="11230" spans="1:18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</row>
    <row r="11231" spans="1:18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</row>
    <row r="11232" spans="1:18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</row>
    <row r="11233" spans="1:18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</row>
    <row r="11234" spans="1:18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</row>
    <row r="11235" spans="1:18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</row>
    <row r="11236" spans="1:18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</row>
    <row r="11237" spans="1:18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</row>
    <row r="11238" spans="1:18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</row>
    <row r="11239" spans="1:18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</row>
    <row r="11240" spans="1:18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</row>
    <row r="11241" spans="1:18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</row>
    <row r="11242" spans="1:18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</row>
    <row r="11243" spans="1:18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</row>
    <row r="11244" spans="1:18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</row>
    <row r="11245" spans="1:18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</row>
    <row r="11246" spans="1:18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</row>
    <row r="11247" spans="1:18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</row>
    <row r="11248" spans="1:18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</row>
    <row r="11249" spans="1:18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</row>
    <row r="11250" spans="1:18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</row>
    <row r="11251" spans="1:18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</row>
    <row r="11252" spans="1:18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</row>
    <row r="11253" spans="1:18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</row>
    <row r="11254" spans="1:18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</row>
    <row r="11255" spans="1:18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</row>
    <row r="11256" spans="1:18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</row>
    <row r="11257" spans="1:18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</row>
    <row r="11258" spans="1:18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</row>
    <row r="11259" spans="1:18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</row>
    <row r="11260" spans="1:18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</row>
    <row r="11261" spans="1:18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</row>
    <row r="11262" spans="1:18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</row>
    <row r="11263" spans="1:18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</row>
    <row r="11264" spans="1:18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</row>
    <row r="11265" spans="1:18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</row>
    <row r="11266" spans="1:18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</row>
    <row r="11267" spans="1:18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</row>
    <row r="11268" spans="1:18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</row>
    <row r="11269" spans="1:18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</row>
    <row r="11270" spans="1:18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</row>
    <row r="11271" spans="1:18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</row>
    <row r="11272" spans="1:18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</row>
    <row r="11273" spans="1:18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</row>
    <row r="11274" spans="1:18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</row>
    <row r="11275" spans="1:18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</row>
    <row r="11276" spans="1:18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</row>
    <row r="11277" spans="1:18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</row>
    <row r="11278" spans="1:18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</row>
    <row r="11279" spans="1:18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</row>
    <row r="11280" spans="1:18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</row>
    <row r="11281" spans="1:18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</row>
    <row r="11282" spans="1:18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</row>
    <row r="11283" spans="1:18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</row>
    <row r="11284" spans="1:18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</row>
    <row r="11285" spans="1:18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</row>
    <row r="11286" spans="1:18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</row>
    <row r="11287" spans="1:18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</row>
    <row r="11288" spans="1:18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</row>
    <row r="11289" spans="1:18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</row>
    <row r="11290" spans="1:18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</row>
    <row r="11291" spans="1:18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</row>
    <row r="11292" spans="1:18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</row>
    <row r="11293" spans="1:18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</row>
    <row r="11294" spans="1:18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</row>
    <row r="11295" spans="1:18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</row>
    <row r="11296" spans="1:18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</row>
    <row r="11297" spans="1:18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</row>
    <row r="11298" spans="1:18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</row>
    <row r="11299" spans="1:18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</row>
    <row r="11300" spans="1:18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</row>
    <row r="11301" spans="1:18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</row>
    <row r="11302" spans="1:18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</row>
    <row r="11303" spans="1:18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</row>
    <row r="11304" spans="1:18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</row>
    <row r="11305" spans="1:18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</row>
    <row r="11306" spans="1:18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</row>
    <row r="11307" spans="1:18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</row>
    <row r="11308" spans="1:18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</row>
    <row r="11309" spans="1:18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</row>
    <row r="11310" spans="1:18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</row>
    <row r="11311" spans="1:18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</row>
    <row r="11312" spans="1:18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</row>
    <row r="11313" spans="1:18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</row>
    <row r="11314" spans="1:18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</row>
    <row r="11315" spans="1:18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</row>
    <row r="11316" spans="1:18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</row>
    <row r="11317" spans="1:18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</row>
    <row r="11318" spans="1:18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</row>
    <row r="11319" spans="1:18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</row>
    <row r="11320" spans="1:18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</row>
    <row r="11321" spans="1:18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</row>
    <row r="11322" spans="1:18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</row>
    <row r="11323" spans="1:18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</row>
    <row r="11324" spans="1:18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</row>
    <row r="11325" spans="1:18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</row>
    <row r="11326" spans="1:18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</row>
    <row r="11327" spans="1:18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</row>
    <row r="11328" spans="1:18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</row>
    <row r="11329" spans="1:18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</row>
    <row r="11330" spans="1:18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</row>
    <row r="11331" spans="1:18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</row>
    <row r="11332" spans="1:18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</row>
    <row r="11333" spans="1:18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</row>
    <row r="11334" spans="1:18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</row>
    <row r="11335" spans="1:18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</row>
    <row r="11336" spans="1:18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</row>
    <row r="11337" spans="1:18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</row>
    <row r="11338" spans="1:18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</row>
    <row r="11339" spans="1:18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</row>
    <row r="11340" spans="1:18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</row>
    <row r="11341" spans="1:18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</row>
    <row r="11342" spans="1:18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</row>
    <row r="11343" spans="1:18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</row>
    <row r="11344" spans="1:18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</row>
    <row r="11345" spans="1:18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</row>
    <row r="11346" spans="1:18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</row>
    <row r="11347" spans="1:18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</row>
    <row r="11348" spans="1:18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</row>
    <row r="11349" spans="1:18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</row>
    <row r="11350" spans="1:18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</row>
    <row r="11351" spans="1:18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</row>
    <row r="11352" spans="1:18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</row>
    <row r="11353" spans="1:18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</row>
    <row r="11354" spans="1:18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</row>
    <row r="11355" spans="1:18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</row>
    <row r="11356" spans="1:18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</row>
    <row r="11357" spans="1:18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</row>
    <row r="11358" spans="1:18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</row>
    <row r="11359" spans="1:18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</row>
    <row r="11360" spans="1:18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</row>
    <row r="11361" spans="1:18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</row>
    <row r="11362" spans="1:18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</row>
    <row r="11363" spans="1:18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</row>
    <row r="11364" spans="1:18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</row>
    <row r="11365" spans="1:18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</row>
    <row r="11366" spans="1:18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</row>
    <row r="11367" spans="1:18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</row>
    <row r="11368" spans="1:18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</row>
    <row r="11369" spans="1:18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</row>
    <row r="11370" spans="1:18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</row>
    <row r="11371" spans="1:18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</row>
    <row r="11372" spans="1:18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</row>
    <row r="11373" spans="1:18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</row>
    <row r="11374" spans="1:18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</row>
    <row r="11375" spans="1:18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</row>
    <row r="11376" spans="1:18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</row>
    <row r="11377" spans="1:18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</row>
    <row r="11378" spans="1:18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</row>
    <row r="11379" spans="1:18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</row>
    <row r="11380" spans="1:18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</row>
    <row r="11381" spans="1:18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</row>
    <row r="11382" spans="1:18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</row>
    <row r="11383" spans="1:18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</row>
    <row r="11384" spans="1:18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</row>
    <row r="11385" spans="1:18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</row>
    <row r="11386" spans="1:18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</row>
    <row r="11387" spans="1:18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</row>
    <row r="11388" spans="1:18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</row>
    <row r="11389" spans="1:18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</row>
    <row r="11390" spans="1:18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</row>
    <row r="11391" spans="1:18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</row>
    <row r="11392" spans="1:18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</row>
    <row r="11393" spans="1:18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</row>
    <row r="11394" spans="1:18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</row>
    <row r="11395" spans="1:18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</row>
    <row r="11396" spans="1:18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</row>
    <row r="11397" spans="1:18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</row>
    <row r="11398" spans="1:18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</row>
    <row r="11399" spans="1:18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</row>
    <row r="11400" spans="1:18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</row>
    <row r="11401" spans="1:18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</row>
    <row r="11402" spans="1:18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</row>
    <row r="11403" spans="1:18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</row>
    <row r="11404" spans="1:18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</row>
    <row r="11405" spans="1:18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</row>
    <row r="11406" spans="1:18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</row>
    <row r="11407" spans="1:18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</row>
    <row r="11408" spans="1:18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</row>
    <row r="11409" spans="1:18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</row>
    <row r="11410" spans="1:18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</row>
    <row r="11411" spans="1:18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</row>
    <row r="11412" spans="1:18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</row>
    <row r="11413" spans="1:18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</row>
    <row r="11414" spans="1:18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</row>
    <row r="11415" spans="1:18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</row>
    <row r="11416" spans="1:18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</row>
    <row r="11417" spans="1:18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</row>
    <row r="11418" spans="1:18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</row>
    <row r="11419" spans="1:18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</row>
    <row r="11420" spans="1:18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</row>
    <row r="11421" spans="1:18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</row>
    <row r="11422" spans="1:18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</row>
    <row r="11423" spans="1:18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</row>
    <row r="11424" spans="1:18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</row>
    <row r="11425" spans="1:18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</row>
    <row r="11426" spans="1:18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</row>
    <row r="11427" spans="1:18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</row>
    <row r="11428" spans="1:18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</row>
    <row r="11429" spans="1:18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</row>
    <row r="11430" spans="1:18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</row>
    <row r="11431" spans="1:18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</row>
    <row r="11432" spans="1:18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</row>
    <row r="11433" spans="1:18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</row>
    <row r="11434" spans="1:18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</row>
    <row r="11435" spans="1:18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</row>
    <row r="11436" spans="1:18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</row>
    <row r="11437" spans="1:18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</row>
    <row r="11438" spans="1:18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</row>
    <row r="11439" spans="1:18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</row>
    <row r="11440" spans="1:18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</row>
    <row r="11441" spans="1:18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</row>
    <row r="11442" spans="1:18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</row>
    <row r="11443" spans="1:18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</row>
    <row r="11444" spans="1:18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</row>
    <row r="11445" spans="1:18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</row>
    <row r="11446" spans="1:18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</row>
    <row r="11447" spans="1:18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</row>
    <row r="11448" spans="1:18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</row>
    <row r="11449" spans="1:18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</row>
    <row r="11450" spans="1:18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</row>
    <row r="11451" spans="1:18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</row>
    <row r="11452" spans="1:18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</row>
    <row r="11453" spans="1:18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</row>
    <row r="11454" spans="1:18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</row>
    <row r="11455" spans="1:18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</row>
    <row r="11456" spans="1:18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</row>
    <row r="11457" spans="1:18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</row>
    <row r="11458" spans="1:18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</row>
    <row r="11459" spans="1:18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</row>
    <row r="11460" spans="1:18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</row>
    <row r="11461" spans="1:18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</row>
    <row r="11462" spans="1:18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</row>
    <row r="11463" spans="1:18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</row>
    <row r="11464" spans="1:18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</row>
    <row r="11465" spans="1:18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</row>
    <row r="11466" spans="1:18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</row>
    <row r="11467" spans="1:18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</row>
    <row r="11468" spans="1:18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</row>
    <row r="11469" spans="1:18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</row>
    <row r="11470" spans="1:18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</row>
    <row r="11471" spans="1:18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</row>
    <row r="11472" spans="1:18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</row>
    <row r="11473" spans="1:18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</row>
    <row r="11474" spans="1:18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</row>
    <row r="11475" spans="1:18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</row>
    <row r="11476" spans="1:18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</row>
    <row r="11477" spans="1:18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</row>
    <row r="11478" spans="1:18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</row>
    <row r="11479" spans="1:18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</row>
    <row r="11480" spans="1:18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</row>
    <row r="11481" spans="1:18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</row>
    <row r="11482" spans="1:18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</row>
    <row r="11483" spans="1:18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</row>
    <row r="11484" spans="1:18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</row>
    <row r="11485" spans="1:18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</row>
    <row r="11486" spans="1:18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</row>
    <row r="11487" spans="1:18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</row>
    <row r="11488" spans="1:18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</row>
    <row r="11489" spans="1:18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</row>
    <row r="11490" spans="1:18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</row>
    <row r="11491" spans="1:18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</row>
    <row r="11492" spans="1:18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</row>
    <row r="11493" spans="1:18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</row>
    <row r="11494" spans="1:18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</row>
    <row r="11495" spans="1:18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</row>
    <row r="11496" spans="1:18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</row>
    <row r="11497" spans="1:18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</row>
    <row r="11498" spans="1:18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</row>
    <row r="11499" spans="1:18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</row>
    <row r="11500" spans="1:18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</row>
    <row r="11501" spans="1:18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</row>
    <row r="11502" spans="1:18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</row>
    <row r="11503" spans="1:18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</row>
    <row r="11504" spans="1:18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</row>
    <row r="11505" spans="1:18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</row>
    <row r="11506" spans="1:18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</row>
    <row r="11507" spans="1:18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</row>
    <row r="11508" spans="1:18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</row>
    <row r="11509" spans="1:18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</row>
    <row r="11510" spans="1:18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</row>
    <row r="11511" spans="1:18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</row>
    <row r="11512" spans="1:18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</row>
    <row r="11513" spans="1:18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</row>
    <row r="11514" spans="1:18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</row>
    <row r="11515" spans="1:18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</row>
    <row r="11516" spans="1:18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</row>
    <row r="11517" spans="1:18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</row>
    <row r="11518" spans="1:18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</row>
    <row r="11519" spans="1:18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</row>
    <row r="11520" spans="1:18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</row>
    <row r="11521" spans="1:18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</row>
    <row r="11522" spans="1:18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</row>
    <row r="11523" spans="1:18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</row>
    <row r="11524" spans="1:18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</row>
    <row r="11525" spans="1:18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</row>
    <row r="11526" spans="1:18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</row>
    <row r="11527" spans="1:18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</row>
    <row r="11528" spans="1:18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</row>
    <row r="11529" spans="1:18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</row>
    <row r="11530" spans="1:18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</row>
    <row r="11531" spans="1:18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</row>
    <row r="11532" spans="1:18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</row>
    <row r="11533" spans="1:18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</row>
    <row r="11534" spans="1:18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</row>
    <row r="11535" spans="1:18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</row>
    <row r="11536" spans="1:18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</row>
    <row r="11537" spans="1:18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</row>
    <row r="11538" spans="1:18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</row>
    <row r="11539" spans="1:18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</row>
    <row r="11540" spans="1:18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</row>
    <row r="11541" spans="1:18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</row>
    <row r="11542" spans="1:18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</row>
    <row r="11543" spans="1:18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</row>
    <row r="11544" spans="1:18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</row>
    <row r="11545" spans="1:18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</row>
    <row r="11546" spans="1:18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</row>
    <row r="11547" spans="1:18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</row>
    <row r="11548" spans="1:18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</row>
    <row r="11549" spans="1:18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</row>
    <row r="11550" spans="1:18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</row>
    <row r="11551" spans="1:18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</row>
    <row r="11552" spans="1:18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</row>
    <row r="11553" spans="1:18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</row>
    <row r="11554" spans="1:18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</row>
    <row r="11555" spans="1:18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</row>
    <row r="11556" spans="1:18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</row>
    <row r="11557" spans="1:18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</row>
    <row r="11558" spans="1:18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</row>
    <row r="11559" spans="1:18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</row>
    <row r="11560" spans="1:18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</row>
    <row r="11561" spans="1:18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</row>
    <row r="11562" spans="1:18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</row>
    <row r="11563" spans="1:18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</row>
    <row r="11564" spans="1:18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</row>
    <row r="11565" spans="1:18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</row>
    <row r="11566" spans="1:18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</row>
    <row r="11567" spans="1:18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</row>
    <row r="11568" spans="1:18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</row>
    <row r="11569" spans="1:18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</row>
    <row r="11570" spans="1:18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</row>
    <row r="11571" spans="1:18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</row>
    <row r="11572" spans="1:18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</row>
    <row r="11573" spans="1:18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</row>
    <row r="11574" spans="1:18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</row>
    <row r="11575" spans="1:18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</row>
    <row r="11576" spans="1:18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</row>
    <row r="11577" spans="1:18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</row>
    <row r="11578" spans="1:18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</row>
    <row r="11579" spans="1:18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</row>
    <row r="11580" spans="1:18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</row>
    <row r="11581" spans="1:18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</row>
    <row r="11582" spans="1:18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</row>
    <row r="11583" spans="1:18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</row>
    <row r="11584" spans="1:18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</row>
    <row r="11585" spans="1:18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</row>
    <row r="11586" spans="1:18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</row>
    <row r="11587" spans="1:18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</row>
    <row r="11588" spans="1:18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</row>
    <row r="11589" spans="1:18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</row>
    <row r="11590" spans="1:18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</row>
    <row r="11591" spans="1:18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</row>
    <row r="11592" spans="1:18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</row>
    <row r="11593" spans="1:18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</row>
    <row r="11594" spans="1:18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</row>
    <row r="11595" spans="1:18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</row>
    <row r="11596" spans="1:18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</row>
    <row r="11597" spans="1:18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</row>
    <row r="11598" spans="1:18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</row>
    <row r="11599" spans="1:18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</row>
    <row r="11600" spans="1:18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</row>
    <row r="11601" spans="1:18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</row>
    <row r="11602" spans="1:18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</row>
    <row r="11603" spans="1:18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</row>
    <row r="11604" spans="1:18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</row>
    <row r="11605" spans="1:18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</row>
    <row r="11606" spans="1:18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</row>
    <row r="11607" spans="1:18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</row>
    <row r="11608" spans="1:18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</row>
    <row r="11609" spans="1:18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</row>
    <row r="11610" spans="1:18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</row>
    <row r="11611" spans="1:18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</row>
    <row r="11612" spans="1:18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</row>
    <row r="11613" spans="1:18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</row>
    <row r="11614" spans="1:18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</row>
    <row r="11615" spans="1:18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</row>
    <row r="11616" spans="1:18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</row>
    <row r="11617" spans="1:18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</row>
    <row r="11618" spans="1:18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</row>
    <row r="11619" spans="1:18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</row>
    <row r="11620" spans="1:18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</row>
    <row r="11621" spans="1:18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</row>
    <row r="11622" spans="1:18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</row>
    <row r="11623" spans="1:18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</row>
    <row r="11624" spans="1:18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</row>
    <row r="11625" spans="1:18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</row>
    <row r="11626" spans="1:18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</row>
    <row r="11627" spans="1:18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</row>
    <row r="11628" spans="1:18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</row>
    <row r="11629" spans="1:18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</row>
    <row r="11630" spans="1:18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</row>
    <row r="11631" spans="1:18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</row>
    <row r="11632" spans="1:18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</row>
    <row r="11633" spans="1:18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</row>
    <row r="11634" spans="1:18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</row>
    <row r="11635" spans="1:18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</row>
    <row r="11636" spans="1:18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</row>
    <row r="11637" spans="1:18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</row>
    <row r="11638" spans="1:18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</row>
    <row r="11639" spans="1:18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</row>
    <row r="11640" spans="1:18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</row>
    <row r="11641" spans="1:18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</row>
    <row r="11642" spans="1:18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</row>
    <row r="11643" spans="1:18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</row>
    <row r="11644" spans="1:18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</row>
    <row r="11645" spans="1:18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</row>
    <row r="11646" spans="1:18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</row>
    <row r="11647" spans="1:18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</row>
    <row r="11648" spans="1:18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</row>
    <row r="11649" spans="1:18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</row>
    <row r="11650" spans="1:18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</row>
    <row r="11651" spans="1:18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</row>
    <row r="11652" spans="1:18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</row>
    <row r="11653" spans="1:18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</row>
    <row r="11654" spans="1:18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</row>
    <row r="11655" spans="1:18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</row>
    <row r="11656" spans="1:18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</row>
    <row r="11657" spans="1:18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</row>
    <row r="11658" spans="1:18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</row>
    <row r="11659" spans="1:18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</row>
    <row r="11660" spans="1:18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</row>
    <row r="11661" spans="1:18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</row>
    <row r="11662" spans="1:18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</row>
    <row r="11663" spans="1:18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</row>
    <row r="11664" spans="1:18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</row>
    <row r="11665" spans="1:18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</row>
    <row r="11666" spans="1:18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</row>
    <row r="11667" spans="1:18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</row>
    <row r="11668" spans="1:18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</row>
    <row r="11669" spans="1:18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</row>
    <row r="11670" spans="1:18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</row>
    <row r="11671" spans="1:18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</row>
    <row r="11672" spans="1:18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</row>
    <row r="11673" spans="1:18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</row>
    <row r="11674" spans="1:18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</row>
    <row r="11675" spans="1:18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</row>
    <row r="11676" spans="1:18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</row>
    <row r="11677" spans="1:18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</row>
    <row r="11678" spans="1:18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</row>
    <row r="11679" spans="1:18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</row>
    <row r="11680" spans="1:18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</row>
    <row r="11681" spans="1:18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</row>
    <row r="11682" spans="1:18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</row>
    <row r="11683" spans="1:18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</row>
    <row r="11684" spans="1:18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</row>
    <row r="11685" spans="1:18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</row>
    <row r="11686" spans="1:18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</row>
    <row r="11687" spans="1:18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</row>
    <row r="11688" spans="1:18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</row>
    <row r="11689" spans="1:18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</row>
    <row r="11690" spans="1:18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</row>
    <row r="11691" spans="1:18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</row>
    <row r="11692" spans="1:18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</row>
    <row r="11693" spans="1:18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</row>
    <row r="11694" spans="1:18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</row>
    <row r="11695" spans="1:18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</row>
    <row r="11696" spans="1:18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</row>
    <row r="11697" spans="1:18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</row>
    <row r="11698" spans="1:18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</row>
    <row r="11699" spans="1:18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</row>
    <row r="11700" spans="1:18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</row>
    <row r="11701" spans="1:18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</row>
    <row r="11702" spans="1:18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</row>
    <row r="11703" spans="1:18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</row>
    <row r="11704" spans="1:18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</row>
    <row r="11705" spans="1:18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</row>
    <row r="11706" spans="1:18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</row>
    <row r="11707" spans="1:18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</row>
    <row r="11708" spans="1:18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</row>
    <row r="11709" spans="1:18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</row>
    <row r="11710" spans="1:18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</row>
    <row r="11711" spans="1:18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</row>
    <row r="11712" spans="1:18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</row>
    <row r="11713" spans="1:18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</row>
    <row r="11714" spans="1:18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</row>
    <row r="11715" spans="1:18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</row>
    <row r="11716" spans="1:18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</row>
    <row r="11717" spans="1:18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</row>
    <row r="11718" spans="1:18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</row>
    <row r="11719" spans="1:18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</row>
    <row r="11720" spans="1:18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</row>
    <row r="11721" spans="1:18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</row>
    <row r="11722" spans="1:18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</row>
    <row r="11723" spans="1:18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</row>
    <row r="11724" spans="1:18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</row>
    <row r="11725" spans="1:18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</row>
    <row r="11726" spans="1:18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</row>
    <row r="11727" spans="1:18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</row>
    <row r="11728" spans="1:18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</row>
    <row r="11729" spans="1:18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</row>
    <row r="11730" spans="1:18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</row>
    <row r="11731" spans="1:18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</row>
    <row r="11732" spans="1:18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</row>
    <row r="11733" spans="1:18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</row>
    <row r="11734" spans="1:18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</row>
    <row r="11735" spans="1:18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</row>
    <row r="11736" spans="1:18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</row>
    <row r="11737" spans="1:18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</row>
    <row r="11738" spans="1:18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</row>
    <row r="11739" spans="1:18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</row>
    <row r="11740" spans="1:18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</row>
    <row r="11741" spans="1:18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</row>
    <row r="11742" spans="1:18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</row>
    <row r="11743" spans="1:18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</row>
    <row r="11744" spans="1:18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</row>
    <row r="11745" spans="1:18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</row>
    <row r="11746" spans="1:18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</row>
    <row r="11747" spans="1:18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</row>
    <row r="11748" spans="1:18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</row>
    <row r="11749" spans="1:18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</row>
    <row r="11750" spans="1:18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</row>
    <row r="11751" spans="1:18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</row>
    <row r="11752" spans="1:18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</row>
    <row r="11753" spans="1:18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</row>
    <row r="11754" spans="1:18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</row>
    <row r="11755" spans="1:18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</row>
    <row r="11756" spans="1:18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</row>
    <row r="11757" spans="1:18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</row>
    <row r="11758" spans="1:18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</row>
    <row r="11759" spans="1:18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</row>
    <row r="11760" spans="1:18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</row>
    <row r="11761" spans="1:18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</row>
    <row r="11762" spans="1:18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</row>
    <row r="11763" spans="1:18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</row>
    <row r="11764" spans="1:18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</row>
    <row r="11765" spans="1:18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</row>
    <row r="11766" spans="1:18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</row>
    <row r="11767" spans="1:18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</row>
    <row r="11768" spans="1:18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</row>
    <row r="11769" spans="1:18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</row>
    <row r="11770" spans="1:18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</row>
    <row r="11771" spans="1:18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</row>
    <row r="11772" spans="1:18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</row>
    <row r="11773" spans="1:18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</row>
    <row r="11774" spans="1:18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</row>
    <row r="11775" spans="1:18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</row>
    <row r="11776" spans="1:18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</row>
    <row r="11777" spans="1:18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</row>
    <row r="11778" spans="1:18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</row>
    <row r="11779" spans="1:18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</row>
    <row r="11780" spans="1:18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</row>
    <row r="11781" spans="1:18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</row>
    <row r="11782" spans="1:18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</row>
    <row r="11783" spans="1:18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</row>
    <row r="11784" spans="1:18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</row>
    <row r="11785" spans="1:18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</row>
    <row r="11786" spans="1:18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</row>
    <row r="11787" spans="1:18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</row>
    <row r="11788" spans="1:18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</row>
    <row r="11789" spans="1:18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</row>
    <row r="11790" spans="1:18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</row>
    <row r="11791" spans="1:18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</row>
    <row r="11792" spans="1:18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</row>
    <row r="11793" spans="1:18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</row>
    <row r="11794" spans="1:18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</row>
    <row r="11795" spans="1:18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</row>
    <row r="11796" spans="1:18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</row>
    <row r="11797" spans="1:18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</row>
    <row r="11798" spans="1:18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</row>
    <row r="11799" spans="1:18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</row>
    <row r="11800" spans="1:18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</row>
    <row r="11801" spans="1:18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</row>
    <row r="11802" spans="1:18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</row>
    <row r="11803" spans="1:18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</row>
    <row r="11804" spans="1:18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</row>
    <row r="11805" spans="1:18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</row>
    <row r="11806" spans="1:18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</row>
    <row r="11807" spans="1:18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</row>
    <row r="11808" spans="1:18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</row>
    <row r="11809" spans="1:18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</row>
    <row r="11810" spans="1:18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</row>
    <row r="11811" spans="1:18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</row>
    <row r="11812" spans="1:18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</row>
    <row r="11813" spans="1:18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</row>
    <row r="11814" spans="1:18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</row>
    <row r="11815" spans="1:18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</row>
    <row r="11816" spans="1:18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</row>
    <row r="11817" spans="1:18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</row>
    <row r="11818" spans="1:18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</row>
    <row r="11819" spans="1:18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</row>
    <row r="11820" spans="1:18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</row>
    <row r="11821" spans="1:18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</row>
    <row r="11822" spans="1:18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</row>
    <row r="11823" spans="1:18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</row>
    <row r="11824" spans="1:18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</row>
    <row r="11825" spans="1:18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</row>
    <row r="11826" spans="1:18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</row>
    <row r="11827" spans="1:18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</row>
    <row r="11828" spans="1:18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</row>
    <row r="11829" spans="1:18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</row>
    <row r="11830" spans="1:18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</row>
    <row r="11831" spans="1:18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</row>
    <row r="11832" spans="1:18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</row>
    <row r="11833" spans="1:18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</row>
    <row r="11834" spans="1:18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</row>
    <row r="11835" spans="1:18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</row>
    <row r="11836" spans="1:18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</row>
    <row r="11837" spans="1:18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</row>
    <row r="11838" spans="1:18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</row>
    <row r="11839" spans="1:18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</row>
    <row r="11840" spans="1:18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</row>
    <row r="11841" spans="1:18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</row>
    <row r="11842" spans="1:18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</row>
    <row r="11843" spans="1:18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</row>
    <row r="11844" spans="1:18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</row>
    <row r="11845" spans="1:18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</row>
    <row r="11846" spans="1:18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</row>
    <row r="11847" spans="1:18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</row>
    <row r="11848" spans="1:18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</row>
    <row r="11849" spans="1:18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</row>
    <row r="11850" spans="1:18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</row>
    <row r="11851" spans="1:18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</row>
    <row r="11852" spans="1:18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</row>
    <row r="11853" spans="1:18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</row>
    <row r="11854" spans="1:18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</row>
    <row r="11855" spans="1:18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</row>
    <row r="11856" spans="1:18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</row>
    <row r="11857" spans="1:18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</row>
    <row r="11858" spans="1:18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</row>
    <row r="11859" spans="1:18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</row>
    <row r="11860" spans="1:18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</row>
    <row r="11861" spans="1:18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</row>
    <row r="11862" spans="1:18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</row>
    <row r="11863" spans="1:18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</row>
    <row r="11864" spans="1:18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</row>
    <row r="11865" spans="1:18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</row>
    <row r="11866" spans="1:18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</row>
    <row r="11867" spans="1:18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</row>
    <row r="11868" spans="1:18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</row>
    <row r="11869" spans="1:18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</row>
    <row r="11870" spans="1:18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</row>
    <row r="11871" spans="1:18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</row>
    <row r="11872" spans="1:18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</row>
    <row r="11873" spans="1:18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</row>
    <row r="11874" spans="1:18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</row>
    <row r="11875" spans="1:18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</row>
    <row r="11876" spans="1:18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</row>
    <row r="11877" spans="1:18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</row>
    <row r="11878" spans="1:18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</row>
    <row r="11879" spans="1:18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</row>
    <row r="11880" spans="1:18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</row>
    <row r="11881" spans="1:18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</row>
    <row r="11882" spans="1:18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</row>
    <row r="11883" spans="1:18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</row>
    <row r="11884" spans="1:18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</row>
    <row r="11885" spans="1:18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</row>
    <row r="11886" spans="1:18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</row>
    <row r="11887" spans="1:18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</row>
    <row r="11888" spans="1:18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</row>
    <row r="11889" spans="1:18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</row>
    <row r="11890" spans="1:18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</row>
    <row r="11891" spans="1:18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</row>
    <row r="11892" spans="1:18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</row>
    <row r="11893" spans="1:18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</row>
    <row r="11894" spans="1:18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</row>
    <row r="11895" spans="1:18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</row>
    <row r="11896" spans="1:18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</row>
    <row r="11897" spans="1:18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</row>
    <row r="11898" spans="1:18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</row>
    <row r="11899" spans="1:18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</row>
    <row r="11900" spans="1:18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</row>
    <row r="11901" spans="1:18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</row>
    <row r="11902" spans="1:18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</row>
    <row r="11903" spans="1:18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</row>
    <row r="11904" spans="1:18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</row>
    <row r="11905" spans="1:18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</row>
    <row r="11906" spans="1:18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</row>
    <row r="11907" spans="1:18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</row>
    <row r="11908" spans="1:18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</row>
    <row r="11909" spans="1:18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</row>
    <row r="11910" spans="1:18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</row>
    <row r="11911" spans="1:18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</row>
    <row r="11912" spans="1:18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</row>
    <row r="11913" spans="1:18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</row>
    <row r="11914" spans="1:18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</row>
    <row r="11915" spans="1:18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</row>
    <row r="11916" spans="1:18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</row>
    <row r="11917" spans="1:18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</row>
    <row r="11918" spans="1:18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</row>
    <row r="11919" spans="1:18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</row>
    <row r="11920" spans="1:18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</row>
    <row r="11921" spans="1:18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</row>
    <row r="11922" spans="1:18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</row>
    <row r="11923" spans="1:18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</row>
    <row r="11924" spans="1:18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</row>
    <row r="11925" spans="1:18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</row>
    <row r="11926" spans="1:18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</row>
    <row r="11927" spans="1:18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</row>
    <row r="11928" spans="1:18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</row>
    <row r="11929" spans="1:18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</row>
    <row r="11930" spans="1:18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</row>
    <row r="11931" spans="1:18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</row>
    <row r="11932" spans="1:18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</row>
    <row r="11933" spans="1:18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</row>
    <row r="11934" spans="1:18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</row>
    <row r="11935" spans="1:18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</row>
    <row r="11936" spans="1:18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</row>
    <row r="11937" spans="1:18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</row>
    <row r="11938" spans="1:18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</row>
    <row r="11939" spans="1:18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</row>
    <row r="11940" spans="1:18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</row>
    <row r="11941" spans="1:18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</row>
    <row r="11942" spans="1:18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</row>
    <row r="11943" spans="1:18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</row>
    <row r="11944" spans="1:18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</row>
    <row r="11945" spans="1:18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</row>
    <row r="11946" spans="1:18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</row>
    <row r="11947" spans="1:18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</row>
    <row r="11948" spans="1:18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</row>
    <row r="11949" spans="1:18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</row>
    <row r="11950" spans="1:18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</row>
    <row r="11951" spans="1:18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</row>
    <row r="11952" spans="1:18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</row>
    <row r="11953" spans="1:18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</row>
    <row r="11954" spans="1:18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</row>
    <row r="11955" spans="1:18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</row>
    <row r="11956" spans="1:18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</row>
    <row r="11957" spans="1:18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</row>
    <row r="11958" spans="1:18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</row>
    <row r="11959" spans="1:18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</row>
    <row r="11960" spans="1:18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</row>
    <row r="11961" spans="1:18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</row>
    <row r="11962" spans="1:18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</row>
    <row r="11963" spans="1:18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</row>
    <row r="11964" spans="1:18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</row>
    <row r="11965" spans="1:18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</row>
    <row r="11966" spans="1:18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</row>
    <row r="11967" spans="1:18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</row>
    <row r="11968" spans="1:18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</row>
    <row r="11969" spans="1:18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</row>
    <row r="11970" spans="1:18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</row>
    <row r="11971" spans="1:18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</row>
    <row r="11972" spans="1:18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</row>
    <row r="11973" spans="1:18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</row>
    <row r="11974" spans="1:18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</row>
    <row r="11975" spans="1:18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</row>
    <row r="11976" spans="1:18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</row>
    <row r="11977" spans="1:18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</row>
    <row r="11978" spans="1:18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</row>
    <row r="11979" spans="1:18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</row>
    <row r="11980" spans="1:18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</row>
    <row r="11981" spans="1:18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</row>
    <row r="11982" spans="1:18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</row>
    <row r="11983" spans="1:18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</row>
    <row r="11984" spans="1:18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</row>
    <row r="11985" spans="1:18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</row>
    <row r="11986" spans="1:18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</row>
    <row r="11987" spans="1:18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</row>
    <row r="11988" spans="1:18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</row>
    <row r="11989" spans="1:18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</row>
    <row r="11990" spans="1:18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</row>
    <row r="11991" spans="1:18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</row>
    <row r="11992" spans="1:18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</row>
    <row r="11993" spans="1:18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</row>
    <row r="11994" spans="1:18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</row>
    <row r="11995" spans="1:18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</row>
    <row r="11996" spans="1:18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</row>
    <row r="11997" spans="1:18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</row>
    <row r="11998" spans="1:18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</row>
    <row r="11999" spans="1:18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</row>
    <row r="12000" spans="1:18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</row>
    <row r="12001" spans="1:18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</row>
    <row r="12002" spans="1:18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</row>
    <row r="12003" spans="1:18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</row>
    <row r="12004" spans="1:18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</row>
    <row r="12005" spans="1:18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</row>
    <row r="12006" spans="1:18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</row>
    <row r="12007" spans="1:18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</row>
    <row r="12008" spans="1:18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</row>
    <row r="12009" spans="1:18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</row>
    <row r="12010" spans="1:18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</row>
    <row r="12011" spans="1:18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</row>
    <row r="12012" spans="1:18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</row>
    <row r="12013" spans="1:18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</row>
    <row r="12014" spans="1:18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</row>
    <row r="12015" spans="1:18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</row>
    <row r="12016" spans="1:18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</row>
    <row r="12017" spans="1:18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</row>
    <row r="12018" spans="1:18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</row>
    <row r="12019" spans="1:18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</row>
    <row r="12020" spans="1:18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</row>
    <row r="12021" spans="1:18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</row>
    <row r="12022" spans="1:18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</row>
    <row r="12023" spans="1:18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</row>
    <row r="12024" spans="1:18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</row>
    <row r="12025" spans="1:18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</row>
    <row r="12026" spans="1:18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</row>
    <row r="12027" spans="1:18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</row>
    <row r="12028" spans="1:18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</row>
    <row r="12029" spans="1:18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</row>
    <row r="12030" spans="1:18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</row>
    <row r="12031" spans="1:18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</row>
    <row r="12032" spans="1:18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</row>
    <row r="12033" spans="1:18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</row>
    <row r="12034" spans="1:18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</row>
    <row r="12035" spans="1:18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</row>
    <row r="12036" spans="1:18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</row>
    <row r="12037" spans="1:18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</row>
    <row r="12038" spans="1:18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</row>
    <row r="12039" spans="1:18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</row>
    <row r="12040" spans="1:18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</row>
    <row r="12041" spans="1:18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</row>
    <row r="12042" spans="1:18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</row>
    <row r="12043" spans="1:18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</row>
    <row r="12044" spans="1:18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</row>
    <row r="12045" spans="1:18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</row>
    <row r="12046" spans="1:18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</row>
    <row r="12047" spans="1:18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</row>
    <row r="12048" spans="1:18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</row>
    <row r="12049" spans="1:18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</row>
    <row r="12050" spans="1:18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</row>
    <row r="12051" spans="1:18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</row>
    <row r="12052" spans="1:18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</row>
    <row r="12053" spans="1:18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</row>
    <row r="12054" spans="1:18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</row>
    <row r="12055" spans="1:18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</row>
    <row r="12056" spans="1:18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</row>
    <row r="12057" spans="1:18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</row>
    <row r="12058" spans="1:18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</row>
    <row r="12059" spans="1:18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</row>
    <row r="12060" spans="1:18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</row>
    <row r="12061" spans="1:18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</row>
    <row r="12062" spans="1:18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</row>
    <row r="12063" spans="1:18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</row>
    <row r="12064" spans="1:18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</row>
    <row r="12065" spans="1:18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</row>
    <row r="12066" spans="1:18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</row>
    <row r="12067" spans="1:18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</row>
    <row r="12068" spans="1:18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</row>
    <row r="12069" spans="1:18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</row>
    <row r="12070" spans="1:18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</row>
    <row r="12071" spans="1:18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</row>
    <row r="12072" spans="1:18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</row>
    <row r="12073" spans="1:18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</row>
    <row r="12074" spans="1:18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</row>
    <row r="12075" spans="1:18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</row>
    <row r="12076" spans="1:18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</row>
    <row r="12077" spans="1:18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</row>
    <row r="12078" spans="1:18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</row>
    <row r="12079" spans="1:18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</row>
    <row r="12080" spans="1:18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</row>
    <row r="12081" spans="1:18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</row>
    <row r="12082" spans="1:18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</row>
    <row r="12083" spans="1:18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</row>
    <row r="12084" spans="1:18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</row>
    <row r="12085" spans="1:18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</row>
    <row r="12086" spans="1:18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</row>
    <row r="12087" spans="1:18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</row>
    <row r="12088" spans="1:18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</row>
    <row r="12089" spans="1:18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</row>
    <row r="12090" spans="1:18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</row>
    <row r="12091" spans="1:18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</row>
    <row r="12092" spans="1:18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</row>
    <row r="12093" spans="1:18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</row>
    <row r="12094" spans="1:18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</row>
    <row r="12095" spans="1:18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</row>
    <row r="12096" spans="1:18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</row>
    <row r="12097" spans="1:18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</row>
    <row r="12098" spans="1:18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</row>
    <row r="12099" spans="1:18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</row>
    <row r="12100" spans="1:18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</row>
    <row r="12101" spans="1:18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</row>
    <row r="12102" spans="1:18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</row>
    <row r="12103" spans="1:18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</row>
    <row r="12104" spans="1:18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</row>
    <row r="12105" spans="1:18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</row>
    <row r="12106" spans="1:18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</row>
    <row r="12107" spans="1:18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</row>
    <row r="12108" spans="1:18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</row>
    <row r="12109" spans="1:18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</row>
    <row r="12110" spans="1:18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</row>
    <row r="12111" spans="1:18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</row>
    <row r="12112" spans="1:18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</row>
    <row r="12113" spans="1:18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</row>
    <row r="12114" spans="1:18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</row>
    <row r="12115" spans="1:18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</row>
    <row r="12116" spans="1:18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</row>
    <row r="12117" spans="1:18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</row>
    <row r="12118" spans="1:18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</row>
    <row r="12119" spans="1:18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</row>
    <row r="12120" spans="1:18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</row>
    <row r="12121" spans="1:18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</row>
    <row r="12122" spans="1:18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</row>
    <row r="12123" spans="1:18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</row>
    <row r="12124" spans="1:18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</row>
    <row r="12125" spans="1:18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</row>
    <row r="12126" spans="1:18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</row>
    <row r="12127" spans="1:18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</row>
    <row r="12128" spans="1:18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</row>
    <row r="12129" spans="1:18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</row>
    <row r="12130" spans="1:18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</row>
    <row r="12131" spans="1:18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</row>
    <row r="12132" spans="1:18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</row>
    <row r="12133" spans="1:18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</row>
    <row r="12134" spans="1:18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</row>
    <row r="12135" spans="1:18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</row>
    <row r="12136" spans="1:18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</row>
    <row r="12137" spans="1:18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</row>
    <row r="12138" spans="1:18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</row>
    <row r="12139" spans="1:18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</row>
    <row r="12140" spans="1:18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</row>
    <row r="12141" spans="1:18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</row>
    <row r="12142" spans="1:18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</row>
    <row r="12143" spans="1:18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</row>
    <row r="12144" spans="1:18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</row>
    <row r="12145" spans="1:18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</row>
    <row r="12146" spans="1:18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</row>
    <row r="12147" spans="1:18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</row>
    <row r="12148" spans="1:18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</row>
    <row r="12149" spans="1:18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</row>
    <row r="12150" spans="1:18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</row>
    <row r="12151" spans="1:18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</row>
    <row r="12152" spans="1:18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</row>
    <row r="12153" spans="1:18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</row>
    <row r="12154" spans="1:18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</row>
    <row r="12155" spans="1:18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</row>
    <row r="12156" spans="1:18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</row>
    <row r="12157" spans="1:18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</row>
    <row r="12158" spans="1:18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</row>
    <row r="12159" spans="1:18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</row>
    <row r="12160" spans="1:18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</row>
    <row r="12161" spans="1:18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</row>
    <row r="12162" spans="1:18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</row>
    <row r="12163" spans="1:18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</row>
    <row r="12164" spans="1:18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</row>
    <row r="12165" spans="1:18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</row>
    <row r="12166" spans="1:18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</row>
    <row r="12167" spans="1:18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</row>
    <row r="12168" spans="1:18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</row>
    <row r="12169" spans="1:18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</row>
    <row r="12170" spans="1:18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</row>
    <row r="12171" spans="1:18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</row>
    <row r="12172" spans="1:18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</row>
    <row r="12173" spans="1:18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</row>
    <row r="12174" spans="1:18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</row>
    <row r="12175" spans="1:18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</row>
    <row r="12176" spans="1:18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</row>
    <row r="12177" spans="1:18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</row>
    <row r="12178" spans="1:18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</row>
    <row r="12179" spans="1:18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</row>
    <row r="12180" spans="1:18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</row>
    <row r="12181" spans="1:18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</row>
    <row r="12182" spans="1:18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</row>
    <row r="12183" spans="1:18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</row>
    <row r="12184" spans="1:18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</row>
    <row r="12185" spans="1:18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</row>
    <row r="12186" spans="1:18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</row>
    <row r="12187" spans="1:18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</row>
    <row r="12188" spans="1:18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</row>
    <row r="12189" spans="1:18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</row>
    <row r="12190" spans="1:18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</row>
    <row r="12191" spans="1:18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</row>
    <row r="12192" spans="1:18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</row>
    <row r="12193" spans="1:18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</row>
    <row r="12194" spans="1:18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</row>
    <row r="12195" spans="1:18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</row>
    <row r="12196" spans="1:18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</row>
    <row r="12197" spans="1:18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</row>
    <row r="12198" spans="1:18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</row>
    <row r="12199" spans="1:18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</row>
    <row r="12200" spans="1:18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</row>
    <row r="12201" spans="1:18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</row>
    <row r="12202" spans="1:18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</row>
    <row r="12203" spans="1:18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</row>
    <row r="12204" spans="1:18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</row>
    <row r="12205" spans="1:18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</row>
    <row r="12206" spans="1:18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</row>
    <row r="12207" spans="1:18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</row>
    <row r="12208" spans="1:18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</row>
    <row r="12209" spans="1:18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</row>
    <row r="12210" spans="1:18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</row>
    <row r="12211" spans="1:18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</row>
    <row r="12212" spans="1:18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</row>
    <row r="12213" spans="1:18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</row>
    <row r="12214" spans="1:18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</row>
    <row r="12215" spans="1:18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</row>
    <row r="12216" spans="1:18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</row>
    <row r="12217" spans="1:18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</row>
    <row r="12218" spans="1:18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</row>
    <row r="12219" spans="1:18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</row>
    <row r="12220" spans="1:18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</row>
    <row r="12221" spans="1:18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</row>
    <row r="12222" spans="1:18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</row>
    <row r="12223" spans="1:18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</row>
    <row r="12224" spans="1:18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</row>
    <row r="12225" spans="1:18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</row>
    <row r="12226" spans="1:18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</row>
    <row r="12227" spans="1:18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</row>
    <row r="12228" spans="1:18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</row>
    <row r="12229" spans="1:18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</row>
    <row r="12230" spans="1:18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</row>
    <row r="12231" spans="1:18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</row>
    <row r="12232" spans="1:18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</row>
    <row r="12233" spans="1:18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</row>
    <row r="12234" spans="1:18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</row>
    <row r="12235" spans="1:18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</row>
    <row r="12236" spans="1:18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</row>
    <row r="12237" spans="1:18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</row>
    <row r="12238" spans="1:18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</row>
    <row r="12239" spans="1:18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</row>
    <row r="12240" spans="1:18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</row>
    <row r="12241" spans="1:18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</row>
    <row r="12242" spans="1:18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</row>
    <row r="12243" spans="1:18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</row>
    <row r="12244" spans="1:18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</row>
    <row r="12245" spans="1:18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</row>
    <row r="12246" spans="1:18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</row>
    <row r="12247" spans="1:18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</row>
    <row r="12248" spans="1:18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</row>
    <row r="12249" spans="1:18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</row>
    <row r="12250" spans="1:18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</row>
    <row r="12251" spans="1:18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</row>
    <row r="12252" spans="1:18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</row>
    <row r="12253" spans="1:18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</row>
    <row r="12254" spans="1:18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</row>
    <row r="12255" spans="1:18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</row>
    <row r="12256" spans="1:18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</row>
    <row r="12257" spans="1:18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</row>
    <row r="12258" spans="1:18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</row>
    <row r="12259" spans="1:18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</row>
    <row r="12260" spans="1:18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</row>
    <row r="12261" spans="1:18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</row>
    <row r="12262" spans="1:18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</row>
    <row r="12263" spans="1:18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</row>
    <row r="12264" spans="1:18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</row>
    <row r="12265" spans="1:18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</row>
    <row r="12266" spans="1:18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</row>
    <row r="12267" spans="1:18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</row>
    <row r="12268" spans="1:18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</row>
    <row r="12269" spans="1:18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</row>
    <row r="12270" spans="1:18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</row>
    <row r="12271" spans="1:18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</row>
    <row r="12272" spans="1:18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</row>
    <row r="12273" spans="1:18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</row>
    <row r="12274" spans="1:18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</row>
    <row r="12275" spans="1:18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</row>
    <row r="12276" spans="1:18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</row>
    <row r="12277" spans="1:18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</row>
    <row r="12278" spans="1:18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</row>
    <row r="12279" spans="1:18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</row>
    <row r="12280" spans="1:18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</row>
    <row r="12281" spans="1:18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</row>
    <row r="12282" spans="1:18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</row>
    <row r="12283" spans="1:18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</row>
    <row r="12284" spans="1:18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</row>
    <row r="12285" spans="1:18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</row>
    <row r="12286" spans="1:18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</row>
    <row r="12287" spans="1:18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</row>
    <row r="12288" spans="1:18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</row>
    <row r="12289" spans="1:18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</row>
    <row r="12290" spans="1:18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</row>
    <row r="12291" spans="1:18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</row>
    <row r="12292" spans="1:18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</row>
    <row r="12293" spans="1:18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</row>
    <row r="12294" spans="1:18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</row>
    <row r="12295" spans="1:18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</row>
    <row r="12296" spans="1:18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</row>
    <row r="12297" spans="1:18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</row>
    <row r="12298" spans="1:18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</row>
    <row r="12299" spans="1:18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</row>
    <row r="12300" spans="1:18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</row>
    <row r="12301" spans="1:18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</row>
    <row r="12302" spans="1:18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</row>
    <row r="12303" spans="1:18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</row>
    <row r="12304" spans="1:18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</row>
    <row r="12305" spans="1:18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</row>
    <row r="12306" spans="1:18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</row>
    <row r="12307" spans="1:18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</row>
    <row r="12308" spans="1:18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</row>
    <row r="12309" spans="1:18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</row>
    <row r="12310" spans="1:18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</row>
    <row r="12311" spans="1:18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</row>
    <row r="12312" spans="1:18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</row>
    <row r="12313" spans="1:18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</row>
    <row r="12314" spans="1:18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</row>
    <row r="12315" spans="1:18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</row>
    <row r="12316" spans="1:18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</row>
    <row r="12317" spans="1:18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</row>
    <row r="12318" spans="1:18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</row>
    <row r="12319" spans="1:18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</row>
    <row r="12320" spans="1:18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</row>
    <row r="12321" spans="1:18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</row>
    <row r="12322" spans="1:18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</row>
    <row r="12323" spans="1:18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</row>
    <row r="12324" spans="1:18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</row>
    <row r="12325" spans="1:18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</row>
    <row r="12326" spans="1:18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</row>
    <row r="12327" spans="1:18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</row>
    <row r="12328" spans="1:18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</row>
    <row r="12329" spans="1:18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</row>
    <row r="12330" spans="1:18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</row>
    <row r="12331" spans="1:18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</row>
    <row r="12332" spans="1:18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</row>
    <row r="12333" spans="1:18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</row>
    <row r="12334" spans="1:18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</row>
    <row r="12335" spans="1:18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</row>
    <row r="12336" spans="1:18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</row>
    <row r="12337" spans="1:18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</row>
    <row r="12338" spans="1:18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</row>
    <row r="12339" spans="1:18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</row>
    <row r="12340" spans="1:18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</row>
    <row r="12341" spans="1:18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</row>
    <row r="12342" spans="1:18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</row>
    <row r="12343" spans="1:18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</row>
    <row r="12344" spans="1:18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</row>
    <row r="12345" spans="1:18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</row>
    <row r="12346" spans="1:18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</row>
    <row r="12347" spans="1:18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</row>
    <row r="12348" spans="1:18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</row>
    <row r="12349" spans="1:18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</row>
    <row r="12350" spans="1:18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</row>
    <row r="12351" spans="1:18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</row>
    <row r="12352" spans="1:18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</row>
    <row r="12353" spans="1:18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</row>
    <row r="12354" spans="1:18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</row>
    <row r="12355" spans="1:18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</row>
    <row r="12356" spans="1:18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</row>
    <row r="12357" spans="1:18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</row>
    <row r="12358" spans="1:18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</row>
    <row r="12359" spans="1:18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</row>
    <row r="12360" spans="1:18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</row>
    <row r="12361" spans="1:18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</row>
    <row r="12362" spans="1:18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</row>
    <row r="12363" spans="1:18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</row>
    <row r="12364" spans="1:18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</row>
    <row r="12365" spans="1:18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</row>
    <row r="12366" spans="1:18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</row>
    <row r="12367" spans="1:18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</row>
    <row r="12368" spans="1:18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</row>
    <row r="12369" spans="1:18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</row>
    <row r="12370" spans="1:18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</row>
    <row r="12371" spans="1:18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</row>
    <row r="12372" spans="1:18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</row>
    <row r="12373" spans="1:18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</row>
    <row r="12374" spans="1:18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</row>
    <row r="12375" spans="1:18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</row>
    <row r="12376" spans="1:18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</row>
    <row r="12377" spans="1:18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</row>
    <row r="12378" spans="1:18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</row>
    <row r="12379" spans="1:18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</row>
    <row r="12380" spans="1:18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</row>
    <row r="12381" spans="1:18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</row>
    <row r="12382" spans="1:18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</row>
    <row r="12383" spans="1:18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</row>
    <row r="12384" spans="1:18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</row>
    <row r="12385" spans="1:18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</row>
    <row r="12386" spans="1:18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</row>
    <row r="12387" spans="1:18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</row>
    <row r="12388" spans="1:18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</row>
    <row r="12389" spans="1:18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</row>
    <row r="12390" spans="1:18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</row>
    <row r="12391" spans="1:18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</row>
    <row r="12392" spans="1:18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</row>
    <row r="12393" spans="1:18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</row>
    <row r="12394" spans="1:18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</row>
    <row r="12395" spans="1:18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</row>
    <row r="12396" spans="1:18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</row>
    <row r="12397" spans="1:18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</row>
    <row r="12398" spans="1:18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</row>
    <row r="12399" spans="1:18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</row>
    <row r="12400" spans="1:18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</row>
    <row r="12401" spans="1:18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</row>
    <row r="12402" spans="1:18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</row>
    <row r="12403" spans="1:18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</row>
    <row r="12404" spans="1:18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</row>
    <row r="12405" spans="1:18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</row>
    <row r="12406" spans="1:18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</row>
    <row r="12407" spans="1:18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</row>
    <row r="12408" spans="1:18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</row>
    <row r="12409" spans="1:18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</row>
    <row r="12410" spans="1:18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</row>
    <row r="12411" spans="1:18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</row>
    <row r="12412" spans="1:18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</row>
    <row r="12413" spans="1:18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</row>
    <row r="12414" spans="1:18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</row>
    <row r="12415" spans="1:18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</row>
    <row r="12416" spans="1:18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</row>
    <row r="12417" spans="1:18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</row>
    <row r="12418" spans="1:18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</row>
    <row r="12419" spans="1:18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</row>
    <row r="12420" spans="1:18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</row>
    <row r="12421" spans="1:18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</row>
    <row r="12422" spans="1:18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</row>
    <row r="12423" spans="1:18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</row>
    <row r="12424" spans="1:18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</row>
    <row r="12425" spans="1:18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</row>
    <row r="12426" spans="1:18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</row>
    <row r="12427" spans="1:18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</row>
    <row r="12428" spans="1:18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</row>
    <row r="12429" spans="1:18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</row>
    <row r="12430" spans="1:18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</row>
    <row r="12431" spans="1:18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</row>
    <row r="12432" spans="1:18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</row>
    <row r="12433" spans="1:18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</row>
    <row r="12434" spans="1:18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</row>
    <row r="12435" spans="1:18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</row>
    <row r="12436" spans="1:18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</row>
    <row r="12437" spans="1:18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</row>
    <row r="12438" spans="1:18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</row>
    <row r="12439" spans="1:18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</row>
    <row r="12440" spans="1:18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</row>
    <row r="12441" spans="1:18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</row>
    <row r="12442" spans="1:18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</row>
    <row r="12443" spans="1:18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</row>
    <row r="12444" spans="1:18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</row>
    <row r="12445" spans="1:18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</row>
    <row r="12446" spans="1:18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</row>
    <row r="12447" spans="1:18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</row>
    <row r="12448" spans="1:18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</row>
    <row r="12449" spans="1:18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</row>
    <row r="12450" spans="1:18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</row>
    <row r="12451" spans="1:18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</row>
    <row r="12452" spans="1:18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</row>
    <row r="12453" spans="1:18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</row>
    <row r="12454" spans="1:18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</row>
    <row r="12455" spans="1:18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</row>
    <row r="12456" spans="1:18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</row>
    <row r="12457" spans="1:18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</row>
    <row r="12458" spans="1:18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</row>
    <row r="12459" spans="1:18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</row>
    <row r="12460" spans="1:18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</row>
    <row r="12461" spans="1:18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</row>
    <row r="12462" spans="1:18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</row>
    <row r="12463" spans="1:18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</row>
    <row r="12464" spans="1:18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</row>
    <row r="12465" spans="1:18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</row>
    <row r="12466" spans="1:18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</row>
    <row r="12467" spans="1:18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</row>
    <row r="12468" spans="1:18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</row>
    <row r="12469" spans="1:18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</row>
    <row r="12470" spans="1:18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</row>
    <row r="12471" spans="1:18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</row>
    <row r="12472" spans="1:18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</row>
    <row r="12473" spans="1:18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</row>
    <row r="12474" spans="1:18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</row>
    <row r="12475" spans="1:18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</row>
    <row r="12476" spans="1:18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</row>
    <row r="12477" spans="1:18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</row>
    <row r="12478" spans="1:18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</row>
    <row r="12479" spans="1:18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</row>
    <row r="12480" spans="1:18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</row>
    <row r="12481" spans="1:18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</row>
    <row r="12482" spans="1:18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</row>
    <row r="12483" spans="1:18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</row>
    <row r="12484" spans="1:18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</row>
    <row r="12485" spans="1:18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</row>
    <row r="12486" spans="1:18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</row>
    <row r="12487" spans="1:18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</row>
    <row r="12488" spans="1:18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</row>
    <row r="12489" spans="1:18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</row>
    <row r="12490" spans="1:18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</row>
    <row r="12491" spans="1:18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</row>
    <row r="12492" spans="1:18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</row>
    <row r="12493" spans="1:18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</row>
    <row r="12494" spans="1:18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</row>
    <row r="12495" spans="1:18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</row>
    <row r="12496" spans="1:18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</row>
    <row r="12497" spans="1:18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</row>
    <row r="12498" spans="1:18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</row>
    <row r="12499" spans="1:18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</row>
    <row r="12500" spans="1:18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</row>
    <row r="12501" spans="1:18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</row>
    <row r="12502" spans="1:18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</row>
    <row r="12503" spans="1:18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</row>
    <row r="12504" spans="1:18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</row>
    <row r="12505" spans="1:18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</row>
    <row r="12506" spans="1:18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</row>
    <row r="12507" spans="1:18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</row>
    <row r="12508" spans="1:18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</row>
    <row r="12509" spans="1:18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</row>
    <row r="12510" spans="1:18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</row>
    <row r="12511" spans="1:18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</row>
    <row r="12512" spans="1:18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</row>
    <row r="12513" spans="1:18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</row>
    <row r="12514" spans="1:18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</row>
    <row r="12515" spans="1:18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</row>
    <row r="12516" spans="1:18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</row>
    <row r="12517" spans="1:18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</row>
    <row r="12518" spans="1:18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</row>
    <row r="12519" spans="1:18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</row>
    <row r="12520" spans="1:18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</row>
    <row r="12521" spans="1:18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</row>
    <row r="12522" spans="1:18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</row>
    <row r="12523" spans="1:18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</row>
    <row r="12524" spans="1:18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</row>
    <row r="12525" spans="1:18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</row>
    <row r="12526" spans="1:18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</row>
    <row r="12527" spans="1:18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</row>
    <row r="12528" spans="1:18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</row>
    <row r="12529" spans="1:18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</row>
    <row r="12530" spans="1:18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</row>
    <row r="12531" spans="1:18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</row>
    <row r="12532" spans="1:18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</row>
    <row r="12533" spans="1:18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</row>
    <row r="12534" spans="1:18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</row>
    <row r="12535" spans="1:18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</row>
    <row r="12536" spans="1:18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</row>
    <row r="12537" spans="1:18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</row>
    <row r="12538" spans="1:18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</row>
    <row r="12539" spans="1:18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</row>
    <row r="12540" spans="1:18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</row>
    <row r="12541" spans="1:18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</row>
    <row r="12542" spans="1:18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</row>
    <row r="12543" spans="1:18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</row>
    <row r="12544" spans="1:18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</row>
    <row r="12545" spans="1:18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</row>
    <row r="12546" spans="1:18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</row>
    <row r="12547" spans="1:18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</row>
    <row r="12548" spans="1:18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</row>
    <row r="12549" spans="1:18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</row>
    <row r="12550" spans="1:18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</row>
    <row r="12551" spans="1:18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</row>
    <row r="12552" spans="1:18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</row>
    <row r="12553" spans="1:18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</row>
    <row r="12554" spans="1:18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</row>
    <row r="12555" spans="1:18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</row>
    <row r="12556" spans="1:18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</row>
    <row r="12557" spans="1:18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</row>
    <row r="12558" spans="1:18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</row>
    <row r="12559" spans="1:18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</row>
    <row r="12560" spans="1:18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</row>
    <row r="12561" spans="1:18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</row>
    <row r="12562" spans="1:18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</row>
    <row r="12563" spans="1:18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</row>
    <row r="12564" spans="1:18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</row>
    <row r="12565" spans="1:18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</row>
    <row r="12566" spans="1:18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</row>
    <row r="12567" spans="1:18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</row>
    <row r="12568" spans="1:18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</row>
    <row r="12569" spans="1:18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</row>
    <row r="12570" spans="1:18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</row>
    <row r="12571" spans="1:18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</row>
    <row r="12572" spans="1:18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</row>
    <row r="12573" spans="1:18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</row>
    <row r="12574" spans="1:18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</row>
    <row r="12575" spans="1:18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</row>
    <row r="12576" spans="1:18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</row>
    <row r="12577" spans="1:18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</row>
    <row r="12578" spans="1:18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</row>
    <row r="12579" spans="1:18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</row>
    <row r="12580" spans="1:18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</row>
    <row r="12581" spans="1:18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</row>
    <row r="12582" spans="1:18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</row>
    <row r="12583" spans="1:18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</row>
    <row r="12584" spans="1:18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</row>
    <row r="12585" spans="1:18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</row>
    <row r="12586" spans="1:18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</row>
    <row r="12587" spans="1:18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</row>
    <row r="12588" spans="1:18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</row>
    <row r="12589" spans="1:18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</row>
    <row r="12590" spans="1:18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</row>
    <row r="12591" spans="1:18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</row>
    <row r="12592" spans="1:18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</row>
    <row r="12593" spans="1:18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</row>
    <row r="12594" spans="1:18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</row>
    <row r="12595" spans="1:18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</row>
    <row r="12596" spans="1:18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</row>
    <row r="12597" spans="1:18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</row>
    <row r="12598" spans="1:18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</row>
    <row r="12599" spans="1:18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</row>
    <row r="12600" spans="1:18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</row>
    <row r="12601" spans="1:18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</row>
    <row r="12602" spans="1:18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</row>
    <row r="12603" spans="1:18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</row>
    <row r="12604" spans="1:18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</row>
    <row r="12605" spans="1:18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</row>
    <row r="12606" spans="1:18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</row>
    <row r="12607" spans="1:18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</row>
    <row r="12608" spans="1:18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</row>
    <row r="12609" spans="1:18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</row>
    <row r="12610" spans="1:18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</row>
    <row r="12611" spans="1:18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</row>
    <row r="12612" spans="1:18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</row>
    <row r="12613" spans="1:18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</row>
    <row r="12614" spans="1:18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</row>
    <row r="12615" spans="1:18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</row>
    <row r="12616" spans="1:18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</row>
    <row r="12617" spans="1:18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</row>
    <row r="12618" spans="1:18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</row>
    <row r="12619" spans="1:18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</row>
    <row r="12620" spans="1:18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</row>
    <row r="12621" spans="1:18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</row>
    <row r="12622" spans="1:18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</row>
    <row r="12623" spans="1:18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</row>
    <row r="12624" spans="1:18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</row>
    <row r="12625" spans="1:18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</row>
    <row r="12626" spans="1:18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</row>
    <row r="12627" spans="1:18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</row>
    <row r="12628" spans="1:18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</row>
    <row r="12629" spans="1:18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</row>
    <row r="12630" spans="1:18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</row>
    <row r="12631" spans="1:18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</row>
    <row r="12632" spans="1:18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</row>
    <row r="12633" spans="1:18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</row>
    <row r="12634" spans="1:18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</row>
    <row r="12635" spans="1:18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</row>
    <row r="12636" spans="1:18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</row>
    <row r="12637" spans="1:18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</row>
    <row r="12638" spans="1:18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</row>
    <row r="12639" spans="1:18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</row>
    <row r="12640" spans="1:18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</row>
    <row r="12641" spans="1:18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</row>
    <row r="12642" spans="1:18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</row>
    <row r="12643" spans="1:18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</row>
    <row r="12644" spans="1:18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</row>
    <row r="12645" spans="1:18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</row>
    <row r="12646" spans="1:18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</row>
    <row r="12647" spans="1:18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</row>
    <row r="12648" spans="1:18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</row>
    <row r="12649" spans="1:18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</row>
    <row r="12650" spans="1:18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</row>
    <row r="12651" spans="1:18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</row>
    <row r="12652" spans="1:18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</row>
    <row r="12653" spans="1:18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</row>
    <row r="12654" spans="1:18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</row>
    <row r="12655" spans="1:18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</row>
    <row r="12656" spans="1:18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</row>
    <row r="12657" spans="1:18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</row>
    <row r="12658" spans="1:18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</row>
    <row r="12659" spans="1:18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</row>
    <row r="12660" spans="1:18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</row>
    <row r="12661" spans="1:18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</row>
    <row r="12662" spans="1:18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</row>
    <row r="12663" spans="1:18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</row>
    <row r="12664" spans="1:18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</row>
    <row r="12665" spans="1:18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</row>
    <row r="12666" spans="1:18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</row>
    <row r="12667" spans="1:18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</row>
    <row r="12668" spans="1:18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</row>
    <row r="12669" spans="1:18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</row>
    <row r="12670" spans="1:18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</row>
    <row r="12671" spans="1:18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</row>
    <row r="12672" spans="1:18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</row>
    <row r="12673" spans="1:18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</row>
    <row r="12674" spans="1:18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</row>
    <row r="12675" spans="1:18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</row>
    <row r="12676" spans="1:18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</row>
    <row r="12677" spans="1:18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</row>
    <row r="12678" spans="1:18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</row>
    <row r="12679" spans="1:18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</row>
    <row r="12680" spans="1:18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</row>
    <row r="12681" spans="1:18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</row>
    <row r="12682" spans="1:18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</row>
    <row r="12683" spans="1:18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</row>
    <row r="12684" spans="1:18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</row>
    <row r="12685" spans="1:18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</row>
    <row r="12686" spans="1:18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</row>
    <row r="12687" spans="1:18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</row>
    <row r="12688" spans="1:18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</row>
    <row r="12689" spans="1:18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</row>
    <row r="12690" spans="1:18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</row>
    <row r="12691" spans="1:18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</row>
    <row r="12692" spans="1:18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</row>
    <row r="12693" spans="1:18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</row>
    <row r="12694" spans="1:18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</row>
    <row r="12695" spans="1:18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</row>
    <row r="12696" spans="1:18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</row>
    <row r="12697" spans="1:18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</row>
    <row r="12698" spans="1:18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</row>
    <row r="12699" spans="1:18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</row>
    <row r="12700" spans="1:18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</row>
    <row r="12701" spans="1:18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</row>
    <row r="12702" spans="1:18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</row>
    <row r="12703" spans="1:18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</row>
    <row r="12704" spans="1:18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</row>
    <row r="12705" spans="1:18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</row>
    <row r="12706" spans="1:18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</row>
    <row r="12707" spans="1:18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</row>
    <row r="12708" spans="1:18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</row>
    <row r="12709" spans="1:18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</row>
    <row r="12710" spans="1:18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</row>
    <row r="12711" spans="1:18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</row>
    <row r="12712" spans="1:18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</row>
    <row r="12713" spans="1:18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</row>
    <row r="12714" spans="1:18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</row>
    <row r="12715" spans="1:18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</row>
    <row r="12716" spans="1:18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</row>
    <row r="12717" spans="1:18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</row>
    <row r="12718" spans="1:18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</row>
    <row r="12719" spans="1:18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</row>
    <row r="12720" spans="1:18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</row>
    <row r="12721" spans="1:18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</row>
    <row r="12722" spans="1:18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</row>
    <row r="12723" spans="1:18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</row>
    <row r="12724" spans="1:18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</row>
    <row r="12725" spans="1:18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</row>
    <row r="12726" spans="1:18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</row>
    <row r="12727" spans="1:18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</row>
    <row r="12728" spans="1:18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</row>
    <row r="12729" spans="1:18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</row>
    <row r="12730" spans="1:18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</row>
    <row r="12731" spans="1:18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</row>
    <row r="12732" spans="1:18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</row>
    <row r="12733" spans="1:18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</row>
    <row r="12734" spans="1:18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</row>
    <row r="12735" spans="1:18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</row>
    <row r="12736" spans="1:18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</row>
    <row r="12737" spans="1:18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</row>
    <row r="12738" spans="1:18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</row>
    <row r="12739" spans="1:18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</row>
    <row r="12740" spans="1:18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</row>
    <row r="12741" spans="1:18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</row>
    <row r="12742" spans="1:18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</row>
    <row r="12743" spans="1:18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</row>
    <row r="12744" spans="1:18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</row>
    <row r="12745" spans="1:18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</row>
    <row r="12746" spans="1:18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</row>
    <row r="12747" spans="1:18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</row>
    <row r="12748" spans="1:18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</row>
    <row r="12749" spans="1:18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</row>
    <row r="12750" spans="1:18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</row>
    <row r="12751" spans="1:18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</row>
    <row r="12752" spans="1:18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</row>
    <row r="12753" spans="1:18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</row>
    <row r="12754" spans="1:18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</row>
    <row r="12755" spans="1:18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</row>
    <row r="12756" spans="1:18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</row>
    <row r="12757" spans="1:18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</row>
    <row r="12758" spans="1:18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</row>
    <row r="12759" spans="1:18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</row>
    <row r="12760" spans="1:18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</row>
    <row r="12761" spans="1:18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</row>
    <row r="12762" spans="1:18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</row>
    <row r="12763" spans="1:18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</row>
    <row r="12764" spans="1:18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</row>
    <row r="12765" spans="1:18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</row>
    <row r="12766" spans="1:18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</row>
    <row r="12767" spans="1:18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</row>
    <row r="12768" spans="1:18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</row>
    <row r="12769" spans="1:18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</row>
    <row r="12770" spans="1:18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</row>
    <row r="12771" spans="1:18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</row>
    <row r="12772" spans="1:18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</row>
    <row r="12773" spans="1:18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</row>
    <row r="12774" spans="1:18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</row>
    <row r="12775" spans="1:18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</row>
    <row r="12776" spans="1:18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</row>
    <row r="12777" spans="1:18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</row>
    <row r="12778" spans="1:18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</row>
    <row r="12779" spans="1:18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</row>
    <row r="12780" spans="1:18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</row>
    <row r="12781" spans="1:18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</row>
    <row r="12782" spans="1:18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</row>
    <row r="12783" spans="1:18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</row>
    <row r="12784" spans="1:18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</row>
    <row r="12785" spans="1:18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</row>
    <row r="12786" spans="1:18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</row>
    <row r="12787" spans="1:18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</row>
    <row r="12788" spans="1:18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</row>
    <row r="12789" spans="1:18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</row>
    <row r="12790" spans="1:18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</row>
    <row r="12791" spans="1:18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</row>
    <row r="12792" spans="1:18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</row>
    <row r="12793" spans="1:18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</row>
    <row r="12794" spans="1:18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</row>
    <row r="12795" spans="1:18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</row>
    <row r="12796" spans="1:18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</row>
    <row r="12797" spans="1:18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</row>
    <row r="12798" spans="1:18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</row>
    <row r="12799" spans="1:18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</row>
    <row r="12800" spans="1:18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</row>
    <row r="12801" spans="1:18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</row>
    <row r="12802" spans="1:18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</row>
    <row r="12803" spans="1:18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</row>
    <row r="12804" spans="1:18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</row>
    <row r="12805" spans="1:18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</row>
    <row r="12806" spans="1:18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</row>
    <row r="12807" spans="1:18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</row>
    <row r="12808" spans="1:18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</row>
    <row r="12809" spans="1:18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</row>
    <row r="12810" spans="1:18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</row>
    <row r="12811" spans="1:18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</row>
    <row r="12812" spans="1:18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</row>
    <row r="12813" spans="1:18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</row>
    <row r="12814" spans="1:18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</row>
    <row r="12815" spans="1:18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</row>
    <row r="12816" spans="1:18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</row>
    <row r="12817" spans="1:18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</row>
    <row r="12818" spans="1:18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</row>
    <row r="12819" spans="1:18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</row>
    <row r="12820" spans="1:18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</row>
    <row r="12821" spans="1:18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</row>
    <row r="12822" spans="1:18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</row>
    <row r="12823" spans="1:18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</row>
    <row r="12824" spans="1:18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</row>
    <row r="12825" spans="1:18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</row>
    <row r="12826" spans="1:18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</row>
    <row r="12827" spans="1:18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</row>
    <row r="12828" spans="1:18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</row>
    <row r="12829" spans="1:18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</row>
    <row r="12830" spans="1:18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</row>
    <row r="12831" spans="1:18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</row>
    <row r="12832" spans="1:18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</row>
    <row r="12833" spans="1:18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</row>
    <row r="12834" spans="1:18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</row>
    <row r="12835" spans="1:18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</row>
    <row r="12836" spans="1:18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</row>
    <row r="12837" spans="1:18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</row>
    <row r="12838" spans="1:18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</row>
    <row r="12839" spans="1:18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</row>
    <row r="12840" spans="1:18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</row>
    <row r="12841" spans="1:18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</row>
    <row r="12842" spans="1:18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</row>
    <row r="12843" spans="1:18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</row>
    <row r="12844" spans="1:18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</row>
    <row r="12845" spans="1:18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</row>
    <row r="12846" spans="1:18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</row>
    <row r="12847" spans="1:18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</row>
    <row r="12848" spans="1:18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</row>
    <row r="12849" spans="1:18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</row>
    <row r="12850" spans="1:18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</row>
    <row r="12851" spans="1:18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</row>
    <row r="12852" spans="1:18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</row>
    <row r="12853" spans="1:18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</row>
    <row r="12854" spans="1:18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</row>
    <row r="12855" spans="1:18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</row>
    <row r="12856" spans="1:18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</row>
    <row r="12857" spans="1:18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</row>
    <row r="12858" spans="1:18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</row>
    <row r="12859" spans="1:18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</row>
    <row r="12860" spans="1:18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</row>
    <row r="12861" spans="1:18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</row>
    <row r="12862" spans="1:18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</row>
    <row r="12863" spans="1:18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</row>
    <row r="12864" spans="1:18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</row>
    <row r="12865" spans="1:18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</row>
    <row r="12866" spans="1:18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</row>
    <row r="12867" spans="1:18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</row>
    <row r="12868" spans="1:18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</row>
    <row r="12869" spans="1:18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</row>
    <row r="12870" spans="1:18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</row>
    <row r="12871" spans="1:18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</row>
    <row r="12872" spans="1:18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</row>
    <row r="12873" spans="1:18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</row>
    <row r="12874" spans="1:18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</row>
    <row r="12875" spans="1:18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</row>
    <row r="12876" spans="1:18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</row>
    <row r="12877" spans="1:18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</row>
    <row r="12878" spans="1:18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</row>
    <row r="12879" spans="1:18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</row>
    <row r="12880" spans="1:18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</row>
    <row r="12881" spans="1:18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</row>
    <row r="12882" spans="1:18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</row>
    <row r="12883" spans="1:18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</row>
    <row r="12884" spans="1:18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</row>
    <row r="12885" spans="1:18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</row>
    <row r="12886" spans="1:18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</row>
    <row r="12887" spans="1:18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</row>
    <row r="12888" spans="1:18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</row>
    <row r="12889" spans="1:18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</row>
    <row r="12890" spans="1:18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</row>
    <row r="12891" spans="1:18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</row>
    <row r="12892" spans="1:18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</row>
    <row r="12893" spans="1:18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</row>
    <row r="12894" spans="1:18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</row>
    <row r="12895" spans="1:18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</row>
    <row r="12896" spans="1:18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</row>
    <row r="12897" spans="1:18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</row>
    <row r="12898" spans="1:18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</row>
    <row r="12899" spans="1:18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</row>
    <row r="12900" spans="1:18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</row>
    <row r="12901" spans="1:18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</row>
    <row r="12902" spans="1:18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</row>
    <row r="12903" spans="1:18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</row>
    <row r="12904" spans="1:18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</row>
    <row r="12905" spans="1:18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</row>
    <row r="12906" spans="1:18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</row>
    <row r="12907" spans="1:18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</row>
    <row r="12908" spans="1:18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</row>
    <row r="12909" spans="1:18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</row>
    <row r="12910" spans="1:18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</row>
    <row r="12911" spans="1:18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</row>
    <row r="12912" spans="1:18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</row>
    <row r="12913" spans="1:18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</row>
    <row r="12914" spans="1:18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</row>
    <row r="12915" spans="1:18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</row>
    <row r="12916" spans="1:18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</row>
    <row r="12917" spans="1:18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</row>
    <row r="12918" spans="1:18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</row>
    <row r="12919" spans="1:18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</row>
    <row r="12920" spans="1:18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</row>
    <row r="12921" spans="1:18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</row>
    <row r="12922" spans="1:18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</row>
    <row r="12923" spans="1:18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</row>
    <row r="12924" spans="1:18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</row>
    <row r="12925" spans="1:18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</row>
    <row r="12926" spans="1:18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</row>
    <row r="12927" spans="1:18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</row>
    <row r="12928" spans="1:18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</row>
    <row r="12929" spans="1:18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</row>
    <row r="12930" spans="1:18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</row>
    <row r="12931" spans="1:18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</row>
    <row r="12932" spans="1:18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</row>
    <row r="12933" spans="1:18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</row>
    <row r="12934" spans="1:18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</row>
    <row r="12935" spans="1:18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</row>
    <row r="12936" spans="1:18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</row>
    <row r="12937" spans="1:18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</row>
    <row r="12938" spans="1:18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</row>
    <row r="12939" spans="1:18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</row>
    <row r="12940" spans="1:18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</row>
    <row r="12941" spans="1:18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</row>
    <row r="12942" spans="1:18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</row>
    <row r="12943" spans="1:18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</row>
    <row r="12944" spans="1:18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</row>
    <row r="12945" spans="1:18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</row>
    <row r="12946" spans="1:18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</row>
    <row r="12947" spans="1:18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</row>
    <row r="12948" spans="1:18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</row>
    <row r="12949" spans="1:18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</row>
    <row r="12950" spans="1:18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</row>
    <row r="12951" spans="1:18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</row>
    <row r="12952" spans="1:18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</row>
    <row r="12953" spans="1:18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</row>
    <row r="12954" spans="1:18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</row>
    <row r="12955" spans="1:18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</row>
    <row r="12956" spans="1:18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</row>
    <row r="12957" spans="1:18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</row>
    <row r="12958" spans="1:18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</row>
    <row r="12959" spans="1:18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</row>
    <row r="12960" spans="1:18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</row>
    <row r="12961" spans="1:18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</row>
    <row r="12962" spans="1:18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</row>
    <row r="12963" spans="1:18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</row>
    <row r="12964" spans="1:18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</row>
    <row r="12965" spans="1:18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</row>
    <row r="12966" spans="1:18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</row>
    <row r="12967" spans="1:18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</row>
    <row r="12968" spans="1:18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</row>
    <row r="12969" spans="1:18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</row>
    <row r="12970" spans="1:18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</row>
    <row r="12971" spans="1:18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</row>
    <row r="12972" spans="1:18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</row>
    <row r="12973" spans="1:18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</row>
    <row r="12974" spans="1:18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</row>
    <row r="12975" spans="1:18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</row>
    <row r="12976" spans="1:18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</row>
    <row r="12977" spans="1:18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</row>
    <row r="12978" spans="1:18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</row>
    <row r="12979" spans="1:18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</row>
    <row r="12980" spans="1:18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</row>
    <row r="12981" spans="1:18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</row>
    <row r="12982" spans="1:18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</row>
    <row r="12983" spans="1:18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</row>
    <row r="12984" spans="1:18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</row>
    <row r="12985" spans="1:18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</row>
    <row r="12986" spans="1:18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</row>
    <row r="12987" spans="1:18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</row>
    <row r="12988" spans="1:18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</row>
    <row r="12989" spans="1:18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</row>
    <row r="12990" spans="1:18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</row>
    <row r="12991" spans="1:18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</row>
    <row r="12992" spans="1:18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</row>
    <row r="12993" spans="1:18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</row>
    <row r="12994" spans="1:18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</row>
    <row r="12995" spans="1:18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</row>
    <row r="12996" spans="1:18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</row>
    <row r="12997" spans="1:18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</row>
    <row r="12998" spans="1:18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</row>
    <row r="12999" spans="1:18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</row>
    <row r="13000" spans="1:18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</row>
    <row r="13001" spans="1:18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</row>
    <row r="13002" spans="1:18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</row>
    <row r="13003" spans="1:18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</row>
    <row r="13004" spans="1:18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</row>
    <row r="13005" spans="1:18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</row>
    <row r="13006" spans="1:18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</row>
    <row r="13007" spans="1:18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</row>
    <row r="13008" spans="1:18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</row>
    <row r="13009" spans="1:18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</row>
    <row r="13010" spans="1:18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</row>
    <row r="13011" spans="1:18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</row>
    <row r="13012" spans="1:18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</row>
    <row r="13013" spans="1:18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</row>
    <row r="13014" spans="1:18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</row>
    <row r="13015" spans="1:18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</row>
    <row r="13016" spans="1:18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</row>
    <row r="13017" spans="1:18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</row>
    <row r="13018" spans="1:18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</row>
    <row r="13019" spans="1:18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</row>
    <row r="13020" spans="1:18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</row>
    <row r="13021" spans="1:18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</row>
    <row r="13022" spans="1:18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</row>
    <row r="13023" spans="1:18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</row>
    <row r="13024" spans="1:18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</row>
    <row r="13025" spans="1:18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</row>
    <row r="13026" spans="1:18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</row>
    <row r="13027" spans="1:18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</row>
    <row r="13028" spans="1:18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</row>
    <row r="13029" spans="1:18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</row>
    <row r="13030" spans="1:18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</row>
    <row r="13031" spans="1:18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</row>
    <row r="13032" spans="1:18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</row>
    <row r="13033" spans="1:18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</row>
    <row r="13034" spans="1:18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</row>
    <row r="13035" spans="1:18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</row>
    <row r="13036" spans="1:18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</row>
    <row r="13037" spans="1:18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</row>
    <row r="13038" spans="1:18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</row>
    <row r="13039" spans="1:18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</row>
    <row r="13040" spans="1:18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</row>
    <row r="13041" spans="1:18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</row>
    <row r="13042" spans="1:18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</row>
    <row r="13043" spans="1:18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</row>
    <row r="13044" spans="1:18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</row>
    <row r="13045" spans="1:18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</row>
    <row r="13046" spans="1:18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</row>
    <row r="13047" spans="1:18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</row>
    <row r="13048" spans="1:18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</row>
    <row r="13049" spans="1:18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</row>
    <row r="13050" spans="1:18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</row>
    <row r="13051" spans="1:18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</row>
    <row r="13052" spans="1:18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</row>
    <row r="13053" spans="1:18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</row>
    <row r="13054" spans="1:18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</row>
    <row r="13055" spans="1:18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</row>
    <row r="13056" spans="1:18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</row>
    <row r="13057" spans="1:18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</row>
    <row r="13058" spans="1:18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</row>
    <row r="13059" spans="1:18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</row>
    <row r="13060" spans="1:18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</row>
    <row r="13061" spans="1:18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</row>
    <row r="13062" spans="1:18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</row>
    <row r="13063" spans="1:18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</row>
    <row r="13064" spans="1:18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</row>
    <row r="13065" spans="1:18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</row>
    <row r="13066" spans="1:18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</row>
    <row r="13067" spans="1:18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</row>
    <row r="13068" spans="1:18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</row>
    <row r="13069" spans="1:18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</row>
    <row r="13070" spans="1:18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</row>
    <row r="13071" spans="1:18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</row>
    <row r="13072" spans="1:18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</row>
    <row r="13073" spans="1:18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</row>
    <row r="13074" spans="1:18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</row>
    <row r="13075" spans="1:18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</row>
    <row r="13076" spans="1:18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</row>
    <row r="13077" spans="1:18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</row>
    <row r="13078" spans="1:18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</row>
    <row r="13079" spans="1:18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</row>
    <row r="13080" spans="1:18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</row>
    <row r="13081" spans="1:18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</row>
    <row r="13082" spans="1:18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</row>
    <row r="13083" spans="1:18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</row>
    <row r="13084" spans="1:18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</row>
    <row r="13085" spans="1:18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</row>
    <row r="13086" spans="1:18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</row>
    <row r="13087" spans="1:18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</row>
    <row r="13088" spans="1:18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</row>
    <row r="13089" spans="1:18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</row>
    <row r="13090" spans="1:18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</row>
    <row r="13091" spans="1:18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</row>
    <row r="13092" spans="1:18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</row>
    <row r="13093" spans="1:18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</row>
    <row r="13094" spans="1:18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</row>
    <row r="13095" spans="1:18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</row>
    <row r="13096" spans="1:18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</row>
    <row r="13097" spans="1:18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</row>
    <row r="13098" spans="1:18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</row>
    <row r="13099" spans="1:18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</row>
    <row r="13100" spans="1:18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</row>
    <row r="13101" spans="1:18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</row>
    <row r="13102" spans="1:18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</row>
    <row r="13103" spans="1:18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</row>
    <row r="13104" spans="1:18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</row>
    <row r="13105" spans="1:18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</row>
    <row r="13106" spans="1:18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</row>
    <row r="13107" spans="1:18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</row>
    <row r="13108" spans="1:18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</row>
    <row r="13109" spans="1:18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</row>
    <row r="13110" spans="1:18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</row>
    <row r="13111" spans="1:18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</row>
    <row r="13112" spans="1:18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</row>
    <row r="13113" spans="1:18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</row>
    <row r="13114" spans="1:18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</row>
    <row r="13115" spans="1:18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</row>
    <row r="13116" spans="1:18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</row>
    <row r="13117" spans="1:18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</row>
    <row r="13118" spans="1:18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</row>
    <row r="13119" spans="1:18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</row>
    <row r="13120" spans="1:18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</row>
    <row r="13121" spans="1:18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</row>
    <row r="13122" spans="1:18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</row>
    <row r="13123" spans="1:18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</row>
    <row r="13124" spans="1:18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</row>
    <row r="13125" spans="1:18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</row>
    <row r="13126" spans="1:18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</row>
    <row r="13127" spans="1:18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</row>
    <row r="13128" spans="1:18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</row>
    <row r="13129" spans="1:18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</row>
    <row r="13130" spans="1:18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</row>
    <row r="13131" spans="1:18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</row>
    <row r="13132" spans="1:18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</row>
    <row r="13133" spans="1:18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</row>
    <row r="13134" spans="1:18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</row>
    <row r="13135" spans="1:18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</row>
    <row r="13136" spans="1:18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</row>
    <row r="13137" spans="1:18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</row>
    <row r="13138" spans="1:18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</row>
    <row r="13139" spans="1:18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</row>
    <row r="13140" spans="1:18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</row>
    <row r="13141" spans="1:18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</row>
    <row r="13142" spans="1:18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</row>
    <row r="13143" spans="1:18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</row>
    <row r="13144" spans="1:18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</row>
    <row r="13145" spans="1:18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</row>
    <row r="13146" spans="1:18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</row>
    <row r="13147" spans="1:18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</row>
    <row r="13148" spans="1:18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</row>
    <row r="13149" spans="1:18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</row>
    <row r="13150" spans="1:18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</row>
    <row r="13151" spans="1:18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</row>
    <row r="13152" spans="1:18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</row>
    <row r="13153" spans="1:18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</row>
    <row r="13154" spans="1:18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</row>
    <row r="13155" spans="1:18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</row>
    <row r="13156" spans="1:18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</row>
    <row r="13157" spans="1:18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</row>
    <row r="13158" spans="1:18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</row>
    <row r="13159" spans="1:18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</row>
    <row r="13160" spans="1:18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</row>
    <row r="13161" spans="1:18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</row>
    <row r="13162" spans="1:18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</row>
    <row r="13163" spans="1:18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</row>
    <row r="13164" spans="1:18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</row>
    <row r="13165" spans="1:18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</row>
    <row r="13166" spans="1:18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</row>
    <row r="13167" spans="1:18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</row>
    <row r="13168" spans="1:18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</row>
    <row r="13169" spans="1:18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</row>
    <row r="13170" spans="1:18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</row>
    <row r="13171" spans="1:18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</row>
    <row r="13172" spans="1:18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</row>
    <row r="13173" spans="1:18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</row>
    <row r="13174" spans="1:18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</row>
    <row r="13175" spans="1:18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</row>
    <row r="13176" spans="1:18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</row>
    <row r="13177" spans="1:18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</row>
    <row r="13178" spans="1:18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</row>
    <row r="13179" spans="1:18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</row>
    <row r="13180" spans="1:18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</row>
    <row r="13181" spans="1:18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</row>
    <row r="13182" spans="1:18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</row>
    <row r="13183" spans="1:18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</row>
    <row r="13184" spans="1:18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</row>
    <row r="13185" spans="1:18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</row>
    <row r="13186" spans="1:18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</row>
    <row r="13187" spans="1:18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</row>
    <row r="13188" spans="1:18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</row>
    <row r="13189" spans="1:18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</row>
    <row r="13190" spans="1:18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</row>
    <row r="13191" spans="1:18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</row>
    <row r="13192" spans="1:18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</row>
    <row r="13193" spans="1:18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</row>
    <row r="13194" spans="1:18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</row>
    <row r="13195" spans="1:18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</row>
    <row r="13196" spans="1:18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</row>
    <row r="13197" spans="1:18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</row>
    <row r="13198" spans="1:18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</row>
    <row r="13199" spans="1:18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</row>
    <row r="13200" spans="1:18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</row>
    <row r="13201" spans="1:18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</row>
    <row r="13202" spans="1:18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</row>
    <row r="13203" spans="1:18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</row>
    <row r="13204" spans="1:18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</row>
    <row r="13205" spans="1:18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</row>
    <row r="13206" spans="1:18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</row>
    <row r="13207" spans="1:18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</row>
    <row r="13208" spans="1:18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</row>
    <row r="13209" spans="1:18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</row>
    <row r="13210" spans="1:18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</row>
    <row r="13211" spans="1:18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</row>
    <row r="13212" spans="1:18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</row>
    <row r="13213" spans="1:18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</row>
    <row r="13214" spans="1:18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</row>
    <row r="13215" spans="1:18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</row>
    <row r="13216" spans="1:18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</row>
    <row r="13217" spans="1:18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</row>
    <row r="13218" spans="1:18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</row>
    <row r="13219" spans="1:18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</row>
    <row r="13220" spans="1:18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</row>
    <row r="13221" spans="1:18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</row>
    <row r="13222" spans="1:18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</row>
    <row r="13223" spans="1:18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</row>
    <row r="13224" spans="1:18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</row>
    <row r="13225" spans="1:18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</row>
    <row r="13226" spans="1:18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</row>
    <row r="13227" spans="1:18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</row>
    <row r="13228" spans="1:18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</row>
    <row r="13229" spans="1:18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</row>
    <row r="13230" spans="1:18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</row>
    <row r="13231" spans="1:18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</row>
    <row r="13232" spans="1:18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</row>
    <row r="13233" spans="1:18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</row>
    <row r="13234" spans="1:18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</row>
    <row r="13235" spans="1:18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</row>
    <row r="13236" spans="1:18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</row>
    <row r="13237" spans="1:18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</row>
    <row r="13238" spans="1:18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</row>
    <row r="13239" spans="1:18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</row>
    <row r="13240" spans="1:18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</row>
    <row r="13241" spans="1:18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</row>
    <row r="13242" spans="1:18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</row>
    <row r="13243" spans="1:18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</row>
    <row r="13244" spans="1:18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</row>
    <row r="13245" spans="1:18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</row>
    <row r="13246" spans="1:18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</row>
    <row r="13247" spans="1:18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</row>
    <row r="13248" spans="1:18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</row>
    <row r="13249" spans="1:18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</row>
    <row r="13250" spans="1:18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</row>
    <row r="13251" spans="1:18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</row>
    <row r="13252" spans="1:18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</row>
    <row r="13253" spans="1:18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</row>
    <row r="13254" spans="1:18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</row>
    <row r="13255" spans="1:18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</row>
    <row r="13256" spans="1:18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</row>
    <row r="13257" spans="1:18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</row>
    <row r="13258" spans="1:18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</row>
    <row r="13259" spans="1:18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</row>
    <row r="13260" spans="1:18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</row>
    <row r="13261" spans="1:18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</row>
    <row r="13262" spans="1:18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</row>
    <row r="13263" spans="1:18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</row>
    <row r="13264" spans="1:18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</row>
    <row r="13265" spans="1:18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</row>
    <row r="13266" spans="1:18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</row>
    <row r="13267" spans="1:18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</row>
    <row r="13268" spans="1:18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</row>
    <row r="13269" spans="1:18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</row>
    <row r="13270" spans="1:18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</row>
    <row r="13271" spans="1:18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</row>
    <row r="13272" spans="1:18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</row>
    <row r="13273" spans="1:18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</row>
    <row r="13274" spans="1:18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</row>
    <row r="13275" spans="1:18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</row>
    <row r="13276" spans="1:18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</row>
    <row r="13277" spans="1:18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</row>
    <row r="13278" spans="1:18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</row>
    <row r="13279" spans="1:18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</row>
    <row r="13280" spans="1:18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</row>
    <row r="13281" spans="1:18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</row>
    <row r="13282" spans="1:18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</row>
    <row r="13283" spans="1:18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</row>
    <row r="13284" spans="1:18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</row>
    <row r="13285" spans="1:18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</row>
    <row r="13286" spans="1:18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</row>
    <row r="13287" spans="1:18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</row>
    <row r="13288" spans="1:18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</row>
    <row r="13289" spans="1:18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</row>
    <row r="13290" spans="1:18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</row>
    <row r="13291" spans="1:18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</row>
    <row r="13292" spans="1:18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</row>
    <row r="13293" spans="1:18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</row>
    <row r="13294" spans="1:18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</row>
    <row r="13295" spans="1:18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</row>
    <row r="13296" spans="1:18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</row>
    <row r="13297" spans="1:18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</row>
    <row r="13298" spans="1:18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</row>
    <row r="13299" spans="1:18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</row>
    <row r="13300" spans="1:18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</row>
    <row r="13301" spans="1:18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</row>
    <row r="13302" spans="1:18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</row>
    <row r="13303" spans="1:18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</row>
    <row r="13304" spans="1:18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</row>
    <row r="13305" spans="1:18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</row>
    <row r="13306" spans="1:18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</row>
    <row r="13307" spans="1:18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</row>
    <row r="13308" spans="1:18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</row>
    <row r="13309" spans="1:18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</row>
    <row r="13310" spans="1:18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</row>
    <row r="13311" spans="1:18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</row>
    <row r="13312" spans="1:18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</row>
    <row r="13313" spans="1:18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</row>
    <row r="13314" spans="1:18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</row>
    <row r="13315" spans="1:18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</row>
    <row r="13316" spans="1:18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</row>
    <row r="13317" spans="1:18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</row>
    <row r="13318" spans="1:18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</row>
    <row r="13319" spans="1:18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</row>
    <row r="13320" spans="1:18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</row>
    <row r="13321" spans="1:18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</row>
    <row r="13322" spans="1:18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</row>
    <row r="13323" spans="1:18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</row>
    <row r="13324" spans="1:18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</row>
    <row r="13325" spans="1:18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</row>
    <row r="13326" spans="1:18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</row>
    <row r="13327" spans="1:18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</row>
    <row r="13328" spans="1:18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</row>
    <row r="13329" spans="1:18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</row>
    <row r="13330" spans="1:18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</row>
    <row r="13331" spans="1:18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</row>
    <row r="13332" spans="1:18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</row>
    <row r="13333" spans="1:18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</row>
    <row r="13334" spans="1:18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</row>
    <row r="13335" spans="1:18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</row>
    <row r="13336" spans="1:18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</row>
    <row r="13337" spans="1:18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</row>
    <row r="13338" spans="1:18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</row>
    <row r="13339" spans="1:18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</row>
    <row r="13340" spans="1:18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</row>
    <row r="13341" spans="1:18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</row>
    <row r="13342" spans="1:18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</row>
    <row r="13343" spans="1:18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</row>
    <row r="13344" spans="1:18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</row>
    <row r="13345" spans="1:18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</row>
    <row r="13346" spans="1:18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</row>
    <row r="13347" spans="1:18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</row>
    <row r="13348" spans="1:18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</row>
    <row r="13349" spans="1:18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</row>
    <row r="13350" spans="1:18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</row>
    <row r="13351" spans="1:18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</row>
    <row r="13352" spans="1:18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</row>
    <row r="13353" spans="1:18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</row>
    <row r="13354" spans="1:18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</row>
    <row r="13355" spans="1:18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</row>
    <row r="13356" spans="1:18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</row>
    <row r="13357" spans="1:18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</row>
    <row r="13358" spans="1:18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</row>
    <row r="13359" spans="1:18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</row>
    <row r="13360" spans="1:18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</row>
    <row r="13361" spans="1:18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</row>
    <row r="13362" spans="1:18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</row>
    <row r="13363" spans="1:18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</row>
    <row r="13364" spans="1:18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</row>
    <row r="13365" spans="1:18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</row>
    <row r="13366" spans="1:18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</row>
    <row r="13367" spans="1:18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</row>
    <row r="13368" spans="1:18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</row>
    <row r="13369" spans="1:18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</row>
    <row r="13370" spans="1:18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</row>
    <row r="13371" spans="1:18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</row>
    <row r="13372" spans="1:18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</row>
    <row r="13373" spans="1:18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</row>
    <row r="13374" spans="1:18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</row>
    <row r="13375" spans="1:18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</row>
    <row r="13376" spans="1:18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</row>
    <row r="13377" spans="1:18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</row>
    <row r="13378" spans="1:18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</row>
    <row r="13379" spans="1:18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</row>
    <row r="13380" spans="1:18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</row>
    <row r="13381" spans="1:18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</row>
    <row r="13382" spans="1:18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</row>
    <row r="13383" spans="1:18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</row>
    <row r="13384" spans="1:18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</row>
    <row r="13385" spans="1:18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</row>
    <row r="13386" spans="1:18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</row>
    <row r="13387" spans="1:18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</row>
    <row r="13388" spans="1:18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</row>
    <row r="13389" spans="1:18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</row>
    <row r="13390" spans="1:18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</row>
    <row r="13391" spans="1:18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</row>
    <row r="13392" spans="1:18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</row>
    <row r="13393" spans="1:18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</row>
    <row r="13394" spans="1:18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</row>
    <row r="13395" spans="1:18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</row>
    <row r="13396" spans="1:18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</row>
    <row r="13397" spans="1:18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</row>
    <row r="13398" spans="1:18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</row>
    <row r="13399" spans="1:18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</row>
    <row r="13400" spans="1:18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</row>
    <row r="13401" spans="1:18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</row>
    <row r="13402" spans="1:18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</row>
    <row r="13403" spans="1:18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</row>
    <row r="13404" spans="1:18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</row>
    <row r="13405" spans="1:18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</row>
    <row r="13406" spans="1:18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</row>
    <row r="13407" spans="1:18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</row>
    <row r="13408" spans="1:18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</row>
    <row r="13409" spans="1:18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</row>
    <row r="13410" spans="1:18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</row>
    <row r="13411" spans="1:18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</row>
    <row r="13412" spans="1:18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</row>
    <row r="13413" spans="1:18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</row>
    <row r="13414" spans="1:18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</row>
    <row r="13415" spans="1:18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</row>
    <row r="13416" spans="1:18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</row>
    <row r="13417" spans="1:18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</row>
    <row r="13418" spans="1:18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</row>
    <row r="13419" spans="1:18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</row>
    <row r="13420" spans="1:18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</row>
    <row r="13421" spans="1:18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</row>
    <row r="13422" spans="1:18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</row>
    <row r="13423" spans="1:18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</row>
    <row r="13424" spans="1:18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</row>
    <row r="13425" spans="1:18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</row>
    <row r="13426" spans="1:18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</row>
    <row r="13427" spans="1:18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</row>
    <row r="13428" spans="1:18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</row>
    <row r="13429" spans="1:18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</row>
    <row r="13430" spans="1:18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</row>
    <row r="13431" spans="1:18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</row>
    <row r="13432" spans="1:18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</row>
    <row r="13433" spans="1:18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</row>
    <row r="13434" spans="1:18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</row>
    <row r="13435" spans="1:18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</row>
    <row r="13436" spans="1:18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</row>
    <row r="13437" spans="1:18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</row>
    <row r="13438" spans="1:18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</row>
    <row r="13439" spans="1:18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</row>
    <row r="13440" spans="1:18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</row>
    <row r="13441" spans="1:18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</row>
    <row r="13442" spans="1:18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</row>
    <row r="13443" spans="1:18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</row>
    <row r="13444" spans="1:18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</row>
    <row r="13445" spans="1:18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</row>
    <row r="13446" spans="1:18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</row>
    <row r="13447" spans="1:18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</row>
    <row r="13448" spans="1:18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</row>
    <row r="13449" spans="1:18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</row>
    <row r="13450" spans="1:18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</row>
    <row r="13451" spans="1:18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</row>
    <row r="13452" spans="1:18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</row>
    <row r="13453" spans="1:18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</row>
    <row r="13454" spans="1:18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</row>
    <row r="13455" spans="1:18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</row>
    <row r="13456" spans="1:18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</row>
    <row r="13457" spans="1:18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</row>
    <row r="13458" spans="1:18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</row>
    <row r="13459" spans="1:18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</row>
    <row r="13460" spans="1:18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</row>
    <row r="13461" spans="1:18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</row>
    <row r="13462" spans="1:18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</row>
    <row r="13463" spans="1:18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</row>
    <row r="13464" spans="1:18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</row>
    <row r="13465" spans="1:18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</row>
    <row r="13466" spans="1:18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</row>
    <row r="13467" spans="1:18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</row>
    <row r="13468" spans="1:18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</row>
    <row r="13469" spans="1:18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</row>
    <row r="13470" spans="1:18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</row>
    <row r="13471" spans="1:18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</row>
    <row r="13472" spans="1:18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</row>
    <row r="13473" spans="1:18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</row>
    <row r="13474" spans="1:18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</row>
    <row r="13475" spans="1:18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</row>
    <row r="13476" spans="1:18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</row>
    <row r="13477" spans="1:18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</row>
    <row r="13478" spans="1:18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</row>
    <row r="13479" spans="1:18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</row>
    <row r="13480" spans="1:18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</row>
    <row r="13481" spans="1:18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</row>
    <row r="13482" spans="1:18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</row>
    <row r="13483" spans="1:18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</row>
    <row r="13484" spans="1:18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</row>
    <row r="13485" spans="1:18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</row>
    <row r="13486" spans="1:18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</row>
    <row r="13487" spans="1:18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</row>
    <row r="13488" spans="1:18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</row>
    <row r="13489" spans="1:18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</row>
    <row r="13490" spans="1:18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</row>
    <row r="13491" spans="1:18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</row>
    <row r="13492" spans="1:18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</row>
    <row r="13493" spans="1:18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</row>
    <row r="13494" spans="1:18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</row>
    <row r="13495" spans="1:18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</row>
    <row r="13496" spans="1:18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</row>
    <row r="13497" spans="1:18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</row>
    <row r="13498" spans="1:18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</row>
    <row r="13499" spans="1:18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</row>
    <row r="13500" spans="1:18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</row>
    <row r="13501" spans="1:18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</row>
    <row r="13502" spans="1:18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</row>
    <row r="13503" spans="1:18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</row>
    <row r="13504" spans="1:18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</row>
    <row r="13505" spans="1:18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</row>
    <row r="13506" spans="1:18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</row>
    <row r="13507" spans="1:18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</row>
    <row r="13508" spans="1:18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</row>
    <row r="13509" spans="1:18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</row>
    <row r="13510" spans="1:18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</row>
    <row r="13511" spans="1:18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</row>
    <row r="13512" spans="1:18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</row>
    <row r="13513" spans="1:18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</row>
    <row r="13514" spans="1:18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</row>
    <row r="13515" spans="1:18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</row>
    <row r="13516" spans="1:18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</row>
    <row r="13517" spans="1:18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</row>
    <row r="13518" spans="1:18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</row>
    <row r="13519" spans="1:18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</row>
    <row r="13520" spans="1:18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</row>
    <row r="13521" spans="1:18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</row>
    <row r="13522" spans="1:18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</row>
    <row r="13523" spans="1:18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</row>
    <row r="13524" spans="1:18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</row>
    <row r="13525" spans="1:18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</row>
    <row r="13526" spans="1:18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</row>
    <row r="13527" spans="1:18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</row>
    <row r="13528" spans="1:18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</row>
    <row r="13529" spans="1:18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</row>
    <row r="13530" spans="1:18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</row>
    <row r="13531" spans="1:18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</row>
    <row r="13532" spans="1:18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</row>
    <row r="13533" spans="1:18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</row>
    <row r="13534" spans="1:18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</row>
    <row r="13535" spans="1:18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</row>
    <row r="13536" spans="1:18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</row>
    <row r="13537" spans="1:18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</row>
    <row r="13538" spans="1:18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</row>
    <row r="13539" spans="1:18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</row>
    <row r="13540" spans="1:18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</row>
    <row r="13541" spans="1:18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</row>
    <row r="13542" spans="1:18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</row>
    <row r="13543" spans="1:18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</row>
    <row r="13544" spans="1:18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</row>
    <row r="13545" spans="1:18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</row>
    <row r="13546" spans="1:18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</row>
    <row r="13547" spans="1:18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</row>
    <row r="13548" spans="1:18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</row>
    <row r="13549" spans="1:18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</row>
    <row r="13550" spans="1:18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</row>
    <row r="13551" spans="1:18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</row>
    <row r="13552" spans="1:18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</row>
    <row r="13553" spans="1:18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</row>
    <row r="13554" spans="1:18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</row>
    <row r="13555" spans="1:18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</row>
    <row r="13556" spans="1:18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</row>
    <row r="13557" spans="1:18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</row>
    <row r="13558" spans="1:18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</row>
    <row r="13559" spans="1:18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</row>
    <row r="13560" spans="1:18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</row>
    <row r="13561" spans="1:18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</row>
    <row r="13562" spans="1:18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</row>
    <row r="13563" spans="1:18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</row>
    <row r="13564" spans="1:18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</row>
    <row r="13565" spans="1:18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</row>
    <row r="13566" spans="1:18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</row>
    <row r="13567" spans="1:18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</row>
    <row r="13568" spans="1:18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</row>
    <row r="13569" spans="1:18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</row>
    <row r="13570" spans="1:18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</row>
    <row r="13571" spans="1:18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</row>
    <row r="13572" spans="1:18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</row>
    <row r="13573" spans="1:18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</row>
    <row r="13574" spans="1:18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</row>
    <row r="13575" spans="1:18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</row>
    <row r="13576" spans="1:18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</row>
    <row r="13577" spans="1:18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</row>
    <row r="13578" spans="1:18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</row>
    <row r="13579" spans="1:18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</row>
    <row r="13580" spans="1:18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</row>
    <row r="13581" spans="1:18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</row>
    <row r="13582" spans="1:18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</row>
    <row r="13583" spans="1:18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</row>
    <row r="13584" spans="1:18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</row>
    <row r="13585" spans="1:18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</row>
    <row r="13586" spans="1:18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</row>
    <row r="13587" spans="1:18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</row>
    <row r="13588" spans="1:18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</row>
    <row r="13589" spans="1:18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</row>
    <row r="13590" spans="1:18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</row>
    <row r="13591" spans="1:18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</row>
    <row r="13592" spans="1:18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</row>
    <row r="13593" spans="1:18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</row>
    <row r="13594" spans="1:18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</row>
    <row r="13595" spans="1:18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</row>
    <row r="13596" spans="1:18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</row>
    <row r="13597" spans="1:18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</row>
    <row r="13598" spans="1:18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</row>
    <row r="13599" spans="1:18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</row>
    <row r="13600" spans="1:18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</row>
    <row r="13601" spans="1:18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</row>
    <row r="13602" spans="1:18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</row>
    <row r="13603" spans="1:18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</row>
    <row r="13604" spans="1:18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</row>
    <row r="13605" spans="1:18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</row>
    <row r="13606" spans="1:18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</row>
    <row r="13607" spans="1:18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</row>
    <row r="13608" spans="1:18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</row>
    <row r="13609" spans="1:18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</row>
    <row r="13610" spans="1:18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</row>
    <row r="13611" spans="1:18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</row>
    <row r="13612" spans="1:18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</row>
    <row r="13613" spans="1:18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</row>
    <row r="13614" spans="1:18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</row>
    <row r="13615" spans="1:18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</row>
    <row r="13616" spans="1:18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</row>
    <row r="13617" spans="1:18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</row>
    <row r="13618" spans="1:18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</row>
    <row r="13619" spans="1:18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</row>
    <row r="13620" spans="1:18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</row>
    <row r="13621" spans="1:18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</row>
    <row r="13622" spans="1:18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</row>
    <row r="13623" spans="1:18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</row>
    <row r="13624" spans="1:18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</row>
    <row r="13625" spans="1:18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</row>
    <row r="13626" spans="1:18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</row>
    <row r="13627" spans="1:18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</row>
    <row r="13628" spans="1:18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</row>
    <row r="13629" spans="1:18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</row>
    <row r="13630" spans="1:18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</row>
    <row r="13631" spans="1:18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</row>
    <row r="13632" spans="1:18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</row>
    <row r="13633" spans="1:18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</row>
    <row r="13634" spans="1:18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</row>
    <row r="13635" spans="1:18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</row>
    <row r="13636" spans="1:18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</row>
    <row r="13637" spans="1:18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</row>
    <row r="13638" spans="1:18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</row>
    <row r="13639" spans="1:18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</row>
    <row r="13640" spans="1:18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</row>
    <row r="13641" spans="1:18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</row>
    <row r="13642" spans="1:18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</row>
    <row r="13643" spans="1:18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</row>
    <row r="13644" spans="1:18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</row>
    <row r="13645" spans="1:18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</row>
    <row r="13646" spans="1:18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</row>
    <row r="13647" spans="1:18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</row>
    <row r="13648" spans="1:18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</row>
    <row r="13649" spans="1:18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</row>
    <row r="13650" spans="1:18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</row>
    <row r="13651" spans="1:18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</row>
    <row r="13652" spans="1:18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</row>
    <row r="13653" spans="1:18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</row>
    <row r="13654" spans="1:18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</row>
    <row r="13655" spans="1:18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</row>
    <row r="13656" spans="1:18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</row>
    <row r="13657" spans="1:18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</row>
    <row r="13658" spans="1:18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</row>
    <row r="13659" spans="1:18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</row>
    <row r="13660" spans="1:18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</row>
    <row r="13661" spans="1:18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</row>
    <row r="13662" spans="1:18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</row>
    <row r="13663" spans="1:18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</row>
    <row r="13664" spans="1:18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</row>
    <row r="13665" spans="1:18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</row>
    <row r="13666" spans="1:18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</row>
    <row r="13667" spans="1:18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</row>
    <row r="13668" spans="1:18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</row>
    <row r="13669" spans="1:18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</row>
    <row r="13670" spans="1:18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</row>
    <row r="13671" spans="1:18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</row>
    <row r="13672" spans="1:18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</row>
    <row r="13673" spans="1:18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</row>
    <row r="13674" spans="1:18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</row>
    <row r="13675" spans="1:18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</row>
    <row r="13676" spans="1:18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</row>
    <row r="13677" spans="1:18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</row>
    <row r="13678" spans="1:18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</row>
    <row r="13679" spans="1:18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</row>
    <row r="13680" spans="1:18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</row>
    <row r="13681" spans="1:18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</row>
    <row r="13682" spans="1:18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</row>
    <row r="13683" spans="1:18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</row>
    <row r="13684" spans="1:18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</row>
    <row r="13685" spans="1:18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</row>
    <row r="13686" spans="1:18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</row>
    <row r="13687" spans="1:18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</row>
    <row r="13688" spans="1:18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</row>
    <row r="13689" spans="1:18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</row>
    <row r="13690" spans="1:18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</row>
    <row r="13691" spans="1:18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</row>
    <row r="13692" spans="1:18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</row>
    <row r="13693" spans="1:18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</row>
    <row r="13694" spans="1:18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</row>
    <row r="13695" spans="1:18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</row>
    <row r="13696" spans="1:18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</row>
    <row r="13697" spans="1:18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</row>
    <row r="13698" spans="1:18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</row>
    <row r="13699" spans="1:18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</row>
    <row r="13700" spans="1:18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</row>
    <row r="13701" spans="1:18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</row>
    <row r="13702" spans="1:18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</row>
    <row r="13703" spans="1:18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</row>
    <row r="13704" spans="1:18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</row>
    <row r="13705" spans="1:18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</row>
    <row r="13706" spans="1:18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</row>
    <row r="13707" spans="1:18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</row>
    <row r="13708" spans="1:18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</row>
    <row r="13709" spans="1:18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</row>
    <row r="13710" spans="1:18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</row>
    <row r="13711" spans="1:18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</row>
    <row r="13712" spans="1:18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</row>
    <row r="13713" spans="1:18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</row>
    <row r="13714" spans="1:18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</row>
    <row r="13715" spans="1:18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</row>
    <row r="13716" spans="1:18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</row>
    <row r="13717" spans="1:18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</row>
    <row r="13718" spans="1:18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</row>
    <row r="13719" spans="1:18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</row>
    <row r="13720" spans="1:18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</row>
    <row r="13721" spans="1:18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</row>
    <row r="13722" spans="1:18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</row>
    <row r="13723" spans="1:18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</row>
    <row r="13724" spans="1:18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</row>
    <row r="13725" spans="1:18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</row>
    <row r="13726" spans="1:18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</row>
    <row r="13727" spans="1:18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</row>
    <row r="13728" spans="1:18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</row>
    <row r="13729" spans="1:18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</row>
    <row r="13730" spans="1:18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</row>
    <row r="13731" spans="1:18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</row>
    <row r="13732" spans="1:18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</row>
    <row r="13733" spans="1:18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</row>
    <row r="13734" spans="1:18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</row>
    <row r="13735" spans="1:18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</row>
    <row r="13736" spans="1:18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</row>
    <row r="13737" spans="1:18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</row>
    <row r="13738" spans="1:18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</row>
    <row r="13739" spans="1:18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</row>
    <row r="13740" spans="1:18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</row>
    <row r="13741" spans="1:18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</row>
    <row r="13742" spans="1:18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</row>
    <row r="13743" spans="1:18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</row>
    <row r="13744" spans="1:18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</row>
    <row r="13745" spans="1:18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</row>
    <row r="13746" spans="1:18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</row>
    <row r="13747" spans="1:18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</row>
    <row r="13748" spans="1:18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</row>
    <row r="13749" spans="1:18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</row>
    <row r="13750" spans="1:18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</row>
    <row r="13751" spans="1:18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</row>
    <row r="13752" spans="1:18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</row>
    <row r="13753" spans="1:18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</row>
    <row r="13754" spans="1:18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</row>
    <row r="13755" spans="1:18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</row>
    <row r="13756" spans="1:18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</row>
    <row r="13757" spans="1:18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</row>
    <row r="13758" spans="1:18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</row>
    <row r="13759" spans="1:18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</row>
    <row r="13760" spans="1:18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</row>
    <row r="13761" spans="1:18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</row>
    <row r="13762" spans="1:18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</row>
    <row r="13763" spans="1:18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</row>
    <row r="13764" spans="1:18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</row>
    <row r="13765" spans="1:18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</row>
    <row r="13766" spans="1:18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</row>
    <row r="13767" spans="1:18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</row>
    <row r="13768" spans="1:18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</row>
    <row r="13769" spans="1:18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</row>
    <row r="13770" spans="1:18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</row>
    <row r="13771" spans="1:18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</row>
    <row r="13772" spans="1:18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</row>
    <row r="13773" spans="1:18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</row>
    <row r="13774" spans="1:18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</row>
    <row r="13775" spans="1:18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</row>
    <row r="13776" spans="1:18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</row>
    <row r="13777" spans="1:18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</row>
    <row r="13778" spans="1:18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</row>
    <row r="13779" spans="1:18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</row>
    <row r="13780" spans="1:18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</row>
    <row r="13781" spans="1:18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</row>
    <row r="13782" spans="1:18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</row>
    <row r="13783" spans="1:18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</row>
    <row r="13784" spans="1:18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</row>
    <row r="13785" spans="1:18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</row>
    <row r="13786" spans="1:18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</row>
    <row r="13787" spans="1:18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</row>
    <row r="13788" spans="1:18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</row>
    <row r="13789" spans="1:18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</row>
    <row r="13790" spans="1:18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</row>
    <row r="13791" spans="1:18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</row>
    <row r="13792" spans="1:18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</row>
    <row r="13793" spans="1:18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</row>
    <row r="13794" spans="1:18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</row>
    <row r="13795" spans="1:18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</row>
    <row r="13796" spans="1:18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</row>
    <row r="13797" spans="1:18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</row>
    <row r="13798" spans="1:18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</row>
    <row r="13799" spans="1:18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</row>
    <row r="13800" spans="1:18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</row>
    <row r="13801" spans="1:18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</row>
    <row r="13802" spans="1:18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</row>
    <row r="13803" spans="1:18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</row>
    <row r="13804" spans="1:18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</row>
    <row r="13805" spans="1:18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</row>
    <row r="13806" spans="1:18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</row>
    <row r="13807" spans="1:18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</row>
    <row r="13808" spans="1:18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</row>
    <row r="13809" spans="1:18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</row>
    <row r="13810" spans="1:18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</row>
    <row r="13811" spans="1:18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</row>
    <row r="13812" spans="1:18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</row>
    <row r="13813" spans="1:18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</row>
    <row r="13814" spans="1:18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</row>
    <row r="13815" spans="1:18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</row>
    <row r="13816" spans="1:18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</row>
    <row r="13817" spans="1:18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</row>
    <row r="13818" spans="1:18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</row>
    <row r="13819" spans="1:18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</row>
    <row r="13820" spans="1:18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</row>
    <row r="13821" spans="1:18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</row>
    <row r="13822" spans="1:18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</row>
    <row r="13823" spans="1:18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</row>
    <row r="13824" spans="1:18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</row>
    <row r="13825" spans="1:18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</row>
    <row r="13826" spans="1:18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</row>
    <row r="13827" spans="1:18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</row>
    <row r="13828" spans="1:18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</row>
    <row r="13829" spans="1:18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</row>
    <row r="13830" spans="1:18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</row>
    <row r="13831" spans="1:18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</row>
    <row r="13832" spans="1:18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</row>
    <row r="13833" spans="1:18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</row>
    <row r="13834" spans="1:18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</row>
    <row r="13835" spans="1:18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</row>
    <row r="13836" spans="1:18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</row>
    <row r="13837" spans="1:18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</row>
    <row r="13838" spans="1:18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</row>
    <row r="13839" spans="1:18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</row>
    <row r="13840" spans="1:18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</row>
    <row r="13841" spans="1:18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</row>
    <row r="13842" spans="1:18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</row>
    <row r="13843" spans="1:18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</row>
    <row r="13844" spans="1:18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</row>
    <row r="13845" spans="1:18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</row>
    <row r="13846" spans="1:18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</row>
    <row r="13847" spans="1:18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</row>
    <row r="13848" spans="1:18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</row>
    <row r="13849" spans="1:18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</row>
    <row r="13850" spans="1:18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</row>
    <row r="13851" spans="1:18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</row>
    <row r="13852" spans="1:18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</row>
    <row r="13853" spans="1:18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</row>
    <row r="13854" spans="1:18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</row>
    <row r="13855" spans="1:18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</row>
    <row r="13856" spans="1:18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</row>
    <row r="13857" spans="1:18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</row>
    <row r="13858" spans="1:18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</row>
    <row r="13859" spans="1:18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</row>
    <row r="13860" spans="1:18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</row>
    <row r="13861" spans="1:18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</row>
    <row r="13862" spans="1:18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</row>
    <row r="13863" spans="1:18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</row>
    <row r="13864" spans="1:18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</row>
    <row r="13865" spans="1:18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</row>
    <row r="13866" spans="1:18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</row>
    <row r="13867" spans="1:18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</row>
    <row r="13868" spans="1:18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</row>
    <row r="13869" spans="1:18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</row>
    <row r="13870" spans="1:18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</row>
    <row r="13871" spans="1:18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</row>
    <row r="13872" spans="1:18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</row>
    <row r="13873" spans="1:18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</row>
    <row r="13874" spans="1:18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</row>
    <row r="13875" spans="1:18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</row>
    <row r="13876" spans="1:18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</row>
    <row r="13877" spans="1:18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</row>
    <row r="13878" spans="1:18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</row>
    <row r="13879" spans="1:18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</row>
    <row r="13880" spans="1:18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</row>
    <row r="13881" spans="1:18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</row>
    <row r="13882" spans="1:18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</row>
    <row r="13883" spans="1:18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</row>
    <row r="13884" spans="1:18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</row>
    <row r="13885" spans="1:18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</row>
    <row r="13886" spans="1:18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</row>
    <row r="13887" spans="1:18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</row>
    <row r="13888" spans="1:18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</row>
    <row r="13889" spans="1:18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</row>
    <row r="13890" spans="1:18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</row>
    <row r="13891" spans="1:18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</row>
    <row r="13892" spans="1:18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</row>
    <row r="13893" spans="1:18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</row>
    <row r="13894" spans="1:18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</row>
    <row r="13895" spans="1:18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</row>
    <row r="13896" spans="1:18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</row>
    <row r="13897" spans="1:18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</row>
    <row r="13898" spans="1:18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</row>
    <row r="13899" spans="1:18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</row>
    <row r="13900" spans="1:18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</row>
    <row r="13901" spans="1:18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</row>
    <row r="13902" spans="1:18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</row>
    <row r="13903" spans="1:18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</row>
    <row r="13904" spans="1:18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</row>
    <row r="13905" spans="1:18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</row>
    <row r="13906" spans="1:18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</row>
    <row r="13907" spans="1:18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</row>
    <row r="13908" spans="1:18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</row>
    <row r="13909" spans="1:18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</row>
    <row r="13910" spans="1:18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</row>
    <row r="13911" spans="1:18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</row>
    <row r="13912" spans="1:18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</row>
    <row r="13913" spans="1:18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</row>
    <row r="13914" spans="1:18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</row>
    <row r="13915" spans="1:18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</row>
    <row r="13916" spans="1:18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</row>
    <row r="13917" spans="1:18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</row>
    <row r="13918" spans="1:18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</row>
    <row r="13919" spans="1:18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</row>
    <row r="13920" spans="1:18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</row>
    <row r="13921" spans="1:18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</row>
    <row r="13922" spans="1:18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</row>
    <row r="13923" spans="1:18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</row>
    <row r="13924" spans="1:18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</row>
    <row r="13925" spans="1:18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</row>
    <row r="13926" spans="1:18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</row>
    <row r="13927" spans="1:18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</row>
    <row r="13928" spans="1:18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</row>
    <row r="13929" spans="1:18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</row>
    <row r="13930" spans="1:18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</row>
    <row r="13931" spans="1:18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</row>
    <row r="13932" spans="1:18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</row>
    <row r="13933" spans="1:18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</row>
    <row r="13934" spans="1:18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</row>
    <row r="13935" spans="1:18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</row>
    <row r="13936" spans="1:18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</row>
    <row r="13937" spans="1:18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</row>
    <row r="13938" spans="1:18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</row>
    <row r="13939" spans="1:18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</row>
    <row r="13940" spans="1:18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</row>
    <row r="13941" spans="1:18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</row>
    <row r="13942" spans="1:18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</row>
    <row r="13943" spans="1:18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</row>
    <row r="13944" spans="1:18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</row>
    <row r="13945" spans="1:18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</row>
    <row r="13946" spans="1:18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</row>
    <row r="13947" spans="1:18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</row>
    <row r="13948" spans="1:18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</row>
    <row r="13949" spans="1:18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</row>
    <row r="13950" spans="1:18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</row>
    <row r="13951" spans="1:18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</row>
    <row r="13952" spans="1:18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</row>
    <row r="13953" spans="1:18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</row>
    <row r="13954" spans="1:18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</row>
    <row r="13955" spans="1:18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</row>
    <row r="13956" spans="1:18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</row>
    <row r="13957" spans="1:18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</row>
    <row r="13958" spans="1:18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</row>
    <row r="13959" spans="1:18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</row>
    <row r="13960" spans="1:18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</row>
    <row r="13961" spans="1:18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</row>
    <row r="13962" spans="1:18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</row>
    <row r="13963" spans="1:18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</row>
    <row r="13964" spans="1:18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</row>
    <row r="13965" spans="1:18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</row>
    <row r="13966" spans="1:18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</row>
    <row r="13967" spans="1:18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</row>
    <row r="13968" spans="1:18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</row>
    <row r="13969" spans="1:18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</row>
    <row r="13970" spans="1:18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</row>
    <row r="13971" spans="1:18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</row>
    <row r="13972" spans="1:18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</row>
    <row r="13973" spans="1:18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</row>
    <row r="13974" spans="1:18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</row>
    <row r="13975" spans="1:18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</row>
    <row r="13976" spans="1:18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</row>
    <row r="13977" spans="1:18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</row>
    <row r="13978" spans="1:18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</row>
    <row r="13979" spans="1:18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</row>
    <row r="13980" spans="1:18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</row>
    <row r="13981" spans="1:18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</row>
    <row r="13982" spans="1:18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</row>
    <row r="13983" spans="1:18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</row>
    <row r="13984" spans="1:18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</row>
    <row r="13985" spans="1:18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</row>
    <row r="13986" spans="1:18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</row>
    <row r="13987" spans="1:18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</row>
    <row r="13988" spans="1:18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</row>
    <row r="13989" spans="1:18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</row>
    <row r="13990" spans="1:18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</row>
    <row r="13991" spans="1:18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</row>
    <row r="13992" spans="1:18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</row>
    <row r="13993" spans="1:18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</row>
    <row r="13994" spans="1:18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</row>
    <row r="13995" spans="1:18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</row>
    <row r="13996" spans="1:18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</row>
    <row r="13997" spans="1:18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</row>
    <row r="13998" spans="1:18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</row>
    <row r="13999" spans="1:18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</row>
    <row r="14000" spans="1:18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</row>
    <row r="14001" spans="1:18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</row>
    <row r="14002" spans="1:18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</row>
    <row r="14003" spans="1:18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</row>
    <row r="14004" spans="1:18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</row>
    <row r="14005" spans="1:18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</row>
    <row r="14006" spans="1:18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</row>
    <row r="14007" spans="1:18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</row>
    <row r="14008" spans="1:18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</row>
    <row r="14009" spans="1:18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</row>
    <row r="14010" spans="1:18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</row>
    <row r="14011" spans="1:18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</row>
    <row r="14012" spans="1:18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</row>
    <row r="14013" spans="1:18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</row>
    <row r="14014" spans="1:18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</row>
    <row r="14015" spans="1:18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</row>
    <row r="14016" spans="1:18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</row>
    <row r="14017" spans="1:18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</row>
    <row r="14018" spans="1:18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</row>
    <row r="14019" spans="1:18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</row>
    <row r="14020" spans="1:18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</row>
    <row r="14021" spans="1:18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</row>
    <row r="14022" spans="1:18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</row>
    <row r="14023" spans="1:18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</row>
    <row r="14024" spans="1:18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</row>
    <row r="14025" spans="1:18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</row>
    <row r="14026" spans="1:18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</row>
    <row r="14027" spans="1:18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</row>
    <row r="14028" spans="1:18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</row>
    <row r="14029" spans="1:18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</row>
    <row r="14030" spans="1:18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</row>
    <row r="14031" spans="1:18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</row>
    <row r="14032" spans="1:18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</row>
    <row r="14033" spans="1:18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</row>
    <row r="14034" spans="1:18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</row>
    <row r="14035" spans="1:18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</row>
    <row r="14036" spans="1:18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</row>
    <row r="14037" spans="1:18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</row>
    <row r="14038" spans="1:18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</row>
    <row r="14039" spans="1:18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</row>
    <row r="14040" spans="1:18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</row>
    <row r="14041" spans="1:18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</row>
    <row r="14042" spans="1:18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</row>
    <row r="14043" spans="1:18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</row>
    <row r="14044" spans="1:18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</row>
    <row r="14045" spans="1:18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</row>
    <row r="14046" spans="1:18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</row>
    <row r="14047" spans="1:18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</row>
    <row r="14048" spans="1:18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</row>
    <row r="14049" spans="1:18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</row>
    <row r="14050" spans="1:18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</row>
    <row r="14051" spans="1:18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</row>
    <row r="14052" spans="1:18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</row>
    <row r="14053" spans="1:18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</row>
    <row r="14054" spans="1:18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</row>
    <row r="14055" spans="1:18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</row>
    <row r="14056" spans="1:18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</row>
    <row r="14057" spans="1:18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</row>
    <row r="14058" spans="1:18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</row>
    <row r="14059" spans="1:18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</row>
    <row r="14060" spans="1:18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</row>
    <row r="14061" spans="1:18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</row>
    <row r="14062" spans="1:18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</row>
    <row r="14063" spans="1:18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</row>
    <row r="14064" spans="1:18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</row>
    <row r="14065" spans="1:18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</row>
    <row r="14066" spans="1:18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</row>
    <row r="14067" spans="1:18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</row>
    <row r="14068" spans="1:18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</row>
    <row r="14069" spans="1:18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</row>
    <row r="14070" spans="1:18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</row>
    <row r="14071" spans="1:18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</row>
    <row r="14072" spans="1:18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</row>
    <row r="14073" spans="1:18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</row>
    <row r="14074" spans="1:18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</row>
    <row r="14075" spans="1:18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</row>
    <row r="14076" spans="1:18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</row>
    <row r="14077" spans="1:18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</row>
    <row r="14078" spans="1:18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</row>
    <row r="14079" spans="1:18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</row>
    <row r="14080" spans="1:18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</row>
    <row r="14081" spans="1:18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</row>
    <row r="14082" spans="1:18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</row>
    <row r="14083" spans="1:18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</row>
    <row r="14084" spans="1:18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</row>
    <row r="14085" spans="1:18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</row>
    <row r="14086" spans="1:18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</row>
    <row r="14087" spans="1:18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</row>
    <row r="14088" spans="1:18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</row>
    <row r="14089" spans="1:18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</row>
    <row r="14090" spans="1:18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</row>
    <row r="14091" spans="1:18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</row>
    <row r="14092" spans="1:18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</row>
    <row r="14093" spans="1:18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</row>
    <row r="14094" spans="1:18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</row>
    <row r="14095" spans="1:18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</row>
    <row r="14096" spans="1:18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</row>
    <row r="14097" spans="1:18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</row>
    <row r="14098" spans="1:18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</row>
    <row r="14099" spans="1:18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</row>
    <row r="14100" spans="1:18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</row>
    <row r="14101" spans="1:18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</row>
    <row r="14102" spans="1:18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</row>
    <row r="14103" spans="1:18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</row>
    <row r="14104" spans="1:18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</row>
    <row r="14105" spans="1:18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</row>
    <row r="14106" spans="1:18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</row>
    <row r="14107" spans="1:18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</row>
    <row r="14108" spans="1:18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</row>
    <row r="14109" spans="1:18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</row>
    <row r="14110" spans="1:18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</row>
    <row r="14111" spans="1:18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</row>
    <row r="14112" spans="1:18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</row>
    <row r="14113" spans="1:18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</row>
    <row r="14114" spans="1:18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</row>
    <row r="14115" spans="1:18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</row>
    <row r="14116" spans="1:18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</row>
    <row r="14117" spans="1:18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</row>
    <row r="14118" spans="1:18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</row>
    <row r="14119" spans="1:18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</row>
    <row r="14120" spans="1:18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</row>
    <row r="14121" spans="1:18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</row>
    <row r="14122" spans="1:18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</row>
    <row r="14123" spans="1:18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</row>
    <row r="14124" spans="1:18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</row>
    <row r="14125" spans="1:18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</row>
    <row r="14126" spans="1:18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</row>
    <row r="14127" spans="1:18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</row>
    <row r="14128" spans="1:18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</row>
    <row r="14129" spans="1:18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</row>
    <row r="14130" spans="1:18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</row>
    <row r="14131" spans="1:18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</row>
    <row r="14132" spans="1:18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</row>
    <row r="14133" spans="1:18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</row>
    <row r="14134" spans="1:18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</row>
    <row r="14135" spans="1:18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</row>
    <row r="14136" spans="1:18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</row>
    <row r="14137" spans="1:18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</row>
    <row r="14138" spans="1:18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</row>
    <row r="14139" spans="1:18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</row>
    <row r="14140" spans="1:18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</row>
    <row r="14141" spans="1:18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</row>
    <row r="14142" spans="1:18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</row>
    <row r="14143" spans="1:18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</row>
    <row r="14144" spans="1:18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</row>
    <row r="14145" spans="1:18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</row>
    <row r="14146" spans="1:18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</row>
    <row r="14147" spans="1:18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</row>
    <row r="14148" spans="1:18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</row>
    <row r="14149" spans="1:18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</row>
    <row r="14150" spans="1:18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</row>
    <row r="14151" spans="1:18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</row>
    <row r="14152" spans="1:18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</row>
    <row r="14153" spans="1:18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</row>
    <row r="14154" spans="1:18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</row>
    <row r="14155" spans="1:18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</row>
    <row r="14156" spans="1:18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</row>
    <row r="14157" spans="1:18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</row>
    <row r="14158" spans="1:18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</row>
    <row r="14159" spans="1:18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</row>
    <row r="14160" spans="1:18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</row>
    <row r="14161" spans="1:18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</row>
    <row r="14162" spans="1:18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</row>
    <row r="14163" spans="1:18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</row>
    <row r="14164" spans="1:18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</row>
    <row r="14165" spans="1:18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</row>
    <row r="14166" spans="1:18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</row>
    <row r="14167" spans="1:18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</row>
    <row r="14168" spans="1:18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</row>
    <row r="14169" spans="1:18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</row>
    <row r="14170" spans="1:18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</row>
    <row r="14171" spans="1:18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</row>
    <row r="14172" spans="1:18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</row>
    <row r="14173" spans="1:18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</row>
    <row r="14174" spans="1:18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</row>
    <row r="14175" spans="1:18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</row>
    <row r="14176" spans="1:18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</row>
    <row r="14177" spans="1:18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</row>
    <row r="14178" spans="1:18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</row>
    <row r="14179" spans="1:18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</row>
    <row r="14180" spans="1:18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</row>
    <row r="14181" spans="1:18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</row>
    <row r="14182" spans="1:18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</row>
    <row r="14183" spans="1:18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</row>
    <row r="14184" spans="1:18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</row>
    <row r="14185" spans="1:18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</row>
    <row r="14186" spans="1:18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</row>
    <row r="14187" spans="1:18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</row>
    <row r="14188" spans="1:18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</row>
    <row r="14189" spans="1:18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</row>
    <row r="14190" spans="1:18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</row>
    <row r="14191" spans="1:18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</row>
    <row r="14192" spans="1:18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</row>
    <row r="14193" spans="1:18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</row>
    <row r="14194" spans="1:18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</row>
    <row r="14195" spans="1:18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</row>
    <row r="14196" spans="1:18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</row>
    <row r="14197" spans="1:18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</row>
    <row r="14198" spans="1:18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</row>
    <row r="14199" spans="1:18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</row>
    <row r="14200" spans="1:18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</row>
    <row r="14201" spans="1:18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</row>
    <row r="14202" spans="1:18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</row>
    <row r="14203" spans="1:18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</row>
    <row r="14204" spans="1:18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</row>
    <row r="14205" spans="1:18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</row>
    <row r="14206" spans="1:18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</row>
    <row r="14207" spans="1:18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</row>
    <row r="14208" spans="1:18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</row>
    <row r="14209" spans="1:18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</row>
    <row r="14210" spans="1:18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</row>
    <row r="14211" spans="1:18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</row>
    <row r="14212" spans="1:18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</row>
    <row r="14213" spans="1:18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</row>
    <row r="14214" spans="1:18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</row>
    <row r="14215" spans="1:18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</row>
    <row r="14216" spans="1:18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</row>
    <row r="14217" spans="1:18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</row>
    <row r="14218" spans="1:18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</row>
    <row r="14219" spans="1:18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</row>
    <row r="14220" spans="1:18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</row>
    <row r="14221" spans="1:18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</row>
    <row r="14222" spans="1:18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</row>
    <row r="14223" spans="1:18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</row>
    <row r="14224" spans="1:18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</row>
    <row r="14225" spans="1:18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</row>
    <row r="14226" spans="1:18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</row>
    <row r="14227" spans="1:18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</row>
    <row r="14228" spans="1:18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</row>
    <row r="14229" spans="1:18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</row>
    <row r="14230" spans="1:18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</row>
    <row r="14231" spans="1:18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</row>
    <row r="14232" spans="1:18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</row>
    <row r="14233" spans="1:18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</row>
    <row r="14234" spans="1:18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</row>
    <row r="14235" spans="1:18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</row>
    <row r="14236" spans="1:18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</row>
    <row r="14237" spans="1:18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</row>
    <row r="14238" spans="1:18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</row>
    <row r="14239" spans="1:18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</row>
    <row r="14240" spans="1:18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</row>
    <row r="14241" spans="1:18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</row>
    <row r="14242" spans="1:18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</row>
    <row r="14243" spans="1:18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</row>
    <row r="14244" spans="1:18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</row>
    <row r="14245" spans="1:18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</row>
    <row r="14246" spans="1:18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</row>
    <row r="14247" spans="1:18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</row>
    <row r="14248" spans="1:18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</row>
    <row r="14249" spans="1:18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</row>
    <row r="14250" spans="1:18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</row>
    <row r="14251" spans="1:18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</row>
    <row r="14252" spans="1:18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</row>
    <row r="14253" spans="1:18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</row>
    <row r="14254" spans="1:18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</row>
    <row r="14255" spans="1:18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</row>
    <row r="14256" spans="1:18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</row>
    <row r="14257" spans="1:18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</row>
    <row r="14258" spans="1:18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</row>
    <row r="14259" spans="1:18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</row>
    <row r="14260" spans="1:18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</row>
    <row r="14261" spans="1:18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</row>
    <row r="14262" spans="1:18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</row>
    <row r="14263" spans="1:18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</row>
    <row r="14264" spans="1:18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</row>
    <row r="14265" spans="1:18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</row>
    <row r="14266" spans="1:18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</row>
    <row r="14267" spans="1:18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</row>
    <row r="14268" spans="1:18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</row>
    <row r="14269" spans="1:18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</row>
    <row r="14270" spans="1:18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</row>
    <row r="14271" spans="1:18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</row>
    <row r="14272" spans="1:18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</row>
    <row r="14273" spans="1:18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</row>
    <row r="14274" spans="1:18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</row>
    <row r="14275" spans="1:18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</row>
    <row r="14276" spans="1:18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</row>
    <row r="14277" spans="1:18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</row>
    <row r="14278" spans="1:18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</row>
    <row r="14279" spans="1:18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</row>
    <row r="14280" spans="1:18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</row>
    <row r="14281" spans="1:18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</row>
    <row r="14282" spans="1:18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</row>
    <row r="14283" spans="1:18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</row>
    <row r="14284" spans="1:18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</row>
    <row r="14285" spans="1:18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</row>
    <row r="14286" spans="1:18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</row>
    <row r="14287" spans="1:18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</row>
    <row r="14288" spans="1:18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</row>
    <row r="14289" spans="1:18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</row>
    <row r="14290" spans="1:18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</row>
    <row r="14291" spans="1:18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</row>
    <row r="14292" spans="1:18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</row>
    <row r="14293" spans="1:18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</row>
    <row r="14294" spans="1:18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</row>
    <row r="14295" spans="1:18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</row>
    <row r="14296" spans="1:18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</row>
    <row r="14297" spans="1:18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</row>
    <row r="14298" spans="1:18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</row>
    <row r="14299" spans="1:18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</row>
    <row r="14300" spans="1:18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</row>
    <row r="14301" spans="1:18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</row>
    <row r="14302" spans="1:18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</row>
    <row r="14303" spans="1:18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</row>
    <row r="14304" spans="1:18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</row>
    <row r="14305" spans="1:18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</row>
    <row r="14306" spans="1:18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</row>
    <row r="14307" spans="1:18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</row>
    <row r="14308" spans="1:18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</row>
    <row r="14309" spans="1:18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</row>
    <row r="14310" spans="1:18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</row>
    <row r="14311" spans="1:18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</row>
    <row r="14312" spans="1:18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</row>
    <row r="14313" spans="1:18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</row>
    <row r="14314" spans="1:18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</row>
    <row r="14315" spans="1:18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</row>
    <row r="14316" spans="1:18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</row>
    <row r="14317" spans="1:18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</row>
    <row r="14318" spans="1:18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</row>
    <row r="14319" spans="1:18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</row>
    <row r="14320" spans="1:18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</row>
    <row r="14321" spans="1:18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</row>
    <row r="14322" spans="1:18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</row>
    <row r="14323" spans="1:18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</row>
    <row r="14324" spans="1:18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</row>
    <row r="14325" spans="1:18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</row>
    <row r="14326" spans="1:18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</row>
    <row r="14327" spans="1:18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</row>
    <row r="14328" spans="1:18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</row>
    <row r="14329" spans="1:18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</row>
    <row r="14330" spans="1:18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</row>
    <row r="14331" spans="1:18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</row>
    <row r="14332" spans="1:18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</row>
    <row r="14333" spans="1:18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</row>
    <row r="14334" spans="1:18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</row>
    <row r="14335" spans="1:18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</row>
    <row r="14336" spans="1:18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</row>
    <row r="14337" spans="1:18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</row>
    <row r="14338" spans="1:18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</row>
    <row r="14339" spans="1:18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</row>
    <row r="14340" spans="1:18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</row>
    <row r="14341" spans="1:18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</row>
    <row r="14342" spans="1:18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</row>
    <row r="14343" spans="1:18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</row>
    <row r="14344" spans="1:18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</row>
    <row r="14345" spans="1:18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</row>
    <row r="14346" spans="1:18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</row>
    <row r="14347" spans="1:18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</row>
    <row r="14348" spans="1:18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</row>
    <row r="14349" spans="1:18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</row>
    <row r="14350" spans="1:18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</row>
    <row r="14351" spans="1:18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</row>
    <row r="14352" spans="1:18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</row>
    <row r="14353" spans="1:18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</row>
    <row r="14354" spans="1:18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</row>
    <row r="14355" spans="1:18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</row>
    <row r="14356" spans="1:18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</row>
    <row r="14357" spans="1:18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</row>
    <row r="14358" spans="1:18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</row>
    <row r="14359" spans="1:18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</row>
    <row r="14360" spans="1:18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</row>
    <row r="14361" spans="1:18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</row>
    <row r="14362" spans="1:18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</row>
    <row r="14363" spans="1:18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</row>
    <row r="14364" spans="1:18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</row>
    <row r="14365" spans="1:18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</row>
    <row r="14366" spans="1:18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</row>
    <row r="14367" spans="1:18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</row>
    <row r="14368" spans="1:18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</row>
    <row r="14369" spans="1:18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</row>
    <row r="14370" spans="1:18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</row>
    <row r="14371" spans="1:18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</row>
    <row r="14372" spans="1:18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</row>
    <row r="14373" spans="1:18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</row>
    <row r="14374" spans="1:18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</row>
    <row r="14375" spans="1:18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</row>
    <row r="14376" spans="1:18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</row>
    <row r="14377" spans="1:18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</row>
    <row r="14378" spans="1:18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</row>
    <row r="14379" spans="1:18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</row>
    <row r="14380" spans="1:18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</row>
    <row r="14381" spans="1:18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</row>
    <row r="14382" spans="1:18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</row>
    <row r="14383" spans="1:18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</row>
    <row r="14384" spans="1:18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</row>
    <row r="14385" spans="1:18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</row>
    <row r="14386" spans="1:18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</row>
    <row r="14387" spans="1:18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</row>
    <row r="14388" spans="1:18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</row>
    <row r="14389" spans="1:18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</row>
    <row r="14390" spans="1:18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</row>
    <row r="14391" spans="1:18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</row>
    <row r="14392" spans="1:18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</row>
    <row r="14393" spans="1:18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</row>
    <row r="14394" spans="1:18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</row>
    <row r="14395" spans="1:18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</row>
    <row r="14396" spans="1:18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</row>
    <row r="14397" spans="1:18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</row>
    <row r="14398" spans="1:18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</row>
    <row r="14399" spans="1:18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</row>
    <row r="14400" spans="1:18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</row>
    <row r="14401" spans="1:18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</row>
    <row r="14402" spans="1:18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</row>
    <row r="14403" spans="1:18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</row>
    <row r="14404" spans="1:18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</row>
    <row r="14405" spans="1:18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</row>
    <row r="14406" spans="1:18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</row>
    <row r="14407" spans="1:18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</row>
    <row r="14408" spans="1:18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</row>
    <row r="14409" spans="1:18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</row>
    <row r="14410" spans="1:18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</row>
    <row r="14411" spans="1:18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</row>
    <row r="14412" spans="1:18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</row>
    <row r="14413" spans="1:18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</row>
    <row r="14414" spans="1:18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</row>
    <row r="14415" spans="1:18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</row>
    <row r="14416" spans="1:18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</row>
    <row r="14417" spans="1:18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</row>
    <row r="14418" spans="1:18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</row>
    <row r="14419" spans="1:18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</row>
    <row r="14420" spans="1:18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</row>
    <row r="14421" spans="1:18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</row>
    <row r="14422" spans="1:18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</row>
    <row r="14423" spans="1:18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</row>
    <row r="14424" spans="1:18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</row>
    <row r="14425" spans="1:18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</row>
    <row r="14426" spans="1:18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</row>
    <row r="14427" spans="1:18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</row>
    <row r="14428" spans="1:18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</row>
    <row r="14429" spans="1:18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</row>
    <row r="14430" spans="1:18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</row>
    <row r="14431" spans="1:18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</row>
    <row r="14432" spans="1:18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</row>
    <row r="14433" spans="1:18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</row>
    <row r="14434" spans="1:18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</row>
    <row r="14435" spans="1:18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</row>
    <row r="14436" spans="1:18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</row>
    <row r="14437" spans="1:18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</row>
    <row r="14438" spans="1:18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</row>
    <row r="14439" spans="1:18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</row>
    <row r="14440" spans="1:18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</row>
    <row r="14441" spans="1:18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</row>
    <row r="14442" spans="1:18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</row>
    <row r="14443" spans="1:18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</row>
    <row r="14444" spans="1:18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</row>
    <row r="14445" spans="1:18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</row>
    <row r="14446" spans="1:18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</row>
    <row r="14447" spans="1:18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</row>
    <row r="14448" spans="1:18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</row>
    <row r="14449" spans="1:18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</row>
    <row r="14450" spans="1:18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</row>
    <row r="14451" spans="1:18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</row>
    <row r="14452" spans="1:18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</row>
    <row r="14453" spans="1:18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</row>
    <row r="14454" spans="1:18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</row>
    <row r="14455" spans="1:18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</row>
    <row r="14456" spans="1:18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</row>
    <row r="14457" spans="1:18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</row>
    <row r="14458" spans="1:18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</row>
    <row r="14459" spans="1:18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</row>
    <row r="14460" spans="1:18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</row>
    <row r="14461" spans="1:18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</row>
    <row r="14462" spans="1:18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</row>
    <row r="14463" spans="1:18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</row>
    <row r="14464" spans="1:18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</row>
    <row r="14465" spans="1:18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</row>
    <row r="14466" spans="1:18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</row>
    <row r="14467" spans="1:18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</row>
    <row r="14468" spans="1:18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</row>
    <row r="14469" spans="1:18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</row>
    <row r="14470" spans="1:18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</row>
    <row r="14471" spans="1:18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</row>
    <row r="14472" spans="1:18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</row>
    <row r="14473" spans="1:18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</row>
    <row r="14474" spans="1:18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</row>
    <row r="14475" spans="1:18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</row>
    <row r="14476" spans="1:18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</row>
    <row r="14477" spans="1:18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</row>
    <row r="14478" spans="1:18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</row>
    <row r="14479" spans="1:18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</row>
    <row r="14480" spans="1:18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</row>
    <row r="14481" spans="1:18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</row>
    <row r="14482" spans="1:18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</row>
    <row r="14483" spans="1:18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</row>
    <row r="14484" spans="1:18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</row>
    <row r="14485" spans="1:18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</row>
    <row r="14486" spans="1:18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</row>
    <row r="14487" spans="1:18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</row>
    <row r="14488" spans="1:18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</row>
    <row r="14489" spans="1:18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</row>
    <row r="14490" spans="1:18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</row>
    <row r="14491" spans="1:18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</row>
    <row r="14492" spans="1:18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</row>
    <row r="14493" spans="1:18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</row>
    <row r="14494" spans="1:18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</row>
    <row r="14495" spans="1:18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</row>
    <row r="14496" spans="1:18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</row>
    <row r="14497" spans="1:18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</row>
    <row r="14498" spans="1:18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</row>
    <row r="14499" spans="1:18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</row>
    <row r="14500" spans="1:18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</row>
    <row r="14501" spans="1:18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</row>
    <row r="14502" spans="1:18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</row>
    <row r="14503" spans="1:18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</row>
    <row r="14504" spans="1:18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</row>
    <row r="14505" spans="1:18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</row>
    <row r="14506" spans="1:18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</row>
    <row r="14507" spans="1:18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</row>
    <row r="14508" spans="1:18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</row>
    <row r="14509" spans="1:18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</row>
    <row r="14510" spans="1:18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</row>
    <row r="14511" spans="1:18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</row>
    <row r="14512" spans="1:18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</row>
    <row r="14513" spans="1:18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</row>
    <row r="14514" spans="1:18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</row>
    <row r="14515" spans="1:18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</row>
    <row r="14516" spans="1:18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</row>
    <row r="14517" spans="1:18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</row>
    <row r="14518" spans="1:18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</row>
    <row r="14519" spans="1:18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</row>
    <row r="14520" spans="1:18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</row>
    <row r="14521" spans="1:18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</row>
    <row r="14522" spans="1:18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</row>
    <row r="14523" spans="1:18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</row>
    <row r="14524" spans="1:18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</row>
    <row r="14525" spans="1:18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</row>
    <row r="14526" spans="1:18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</row>
    <row r="14527" spans="1:18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</row>
    <row r="14528" spans="1:18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</row>
    <row r="14529" spans="1:18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</row>
    <row r="14530" spans="1:18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</row>
    <row r="14531" spans="1:18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</row>
    <row r="14532" spans="1:18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</row>
    <row r="14533" spans="1:18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</row>
    <row r="14534" spans="1:18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</row>
    <row r="14535" spans="1:18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</row>
    <row r="14536" spans="1:18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</row>
    <row r="14537" spans="1:18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</row>
    <row r="14538" spans="1:18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</row>
    <row r="14539" spans="1:18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</row>
    <row r="14540" spans="1:18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</row>
    <row r="14541" spans="1:18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</row>
    <row r="14542" spans="1:18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</row>
    <row r="14543" spans="1:18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</row>
    <row r="14544" spans="1:18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</row>
    <row r="14545" spans="1:18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</row>
    <row r="14546" spans="1:18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</row>
    <row r="14547" spans="1:18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</row>
    <row r="14548" spans="1:18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</row>
    <row r="14549" spans="1:18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</row>
    <row r="14550" spans="1:18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</row>
    <row r="14551" spans="1:18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</row>
    <row r="14552" spans="1:18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</row>
    <row r="14553" spans="1:18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</row>
    <row r="14554" spans="1:18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</row>
    <row r="14555" spans="1:18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</row>
    <row r="14556" spans="1:18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</row>
    <row r="14557" spans="1:18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</row>
    <row r="14558" spans="1:18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</row>
    <row r="14559" spans="1:18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</row>
    <row r="14560" spans="1:18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</row>
    <row r="14561" spans="1:18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</row>
    <row r="14562" spans="1:18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</row>
    <row r="14563" spans="1:18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</row>
    <row r="14564" spans="1:18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</row>
    <row r="14565" spans="1:18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</row>
    <row r="14566" spans="1:18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</row>
    <row r="14567" spans="1:18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</row>
    <row r="14568" spans="1:18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</row>
    <row r="14569" spans="1:18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</row>
    <row r="14570" spans="1:18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</row>
    <row r="14571" spans="1:18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</row>
    <row r="14572" spans="1:18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</row>
    <row r="14573" spans="1:18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</row>
    <row r="14574" spans="1:18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</row>
    <row r="14575" spans="1:18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</row>
    <row r="14576" spans="1:18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</row>
    <row r="14577" spans="1:18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</row>
    <row r="14578" spans="1:18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</row>
    <row r="14579" spans="1:18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</row>
    <row r="14580" spans="1:18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</row>
    <row r="14581" spans="1:18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</row>
    <row r="14582" spans="1:18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</row>
    <row r="14583" spans="1:18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</row>
    <row r="14584" spans="1:18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</row>
    <row r="14585" spans="1:18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</row>
    <row r="14586" spans="1:18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</row>
    <row r="14587" spans="1:18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</row>
    <row r="14588" spans="1:18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</row>
    <row r="14589" spans="1:18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</row>
    <row r="14590" spans="1:18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</row>
    <row r="14591" spans="1:18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</row>
    <row r="14592" spans="1:18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</row>
    <row r="14593" spans="1:18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</row>
    <row r="14594" spans="1:18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</row>
    <row r="14595" spans="1:18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</row>
    <row r="14596" spans="1:18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</row>
    <row r="14597" spans="1:18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</row>
    <row r="14598" spans="1:18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</row>
    <row r="14599" spans="1:18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</row>
    <row r="14600" spans="1:18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</row>
    <row r="14601" spans="1:18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</row>
    <row r="14602" spans="1:18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</row>
    <row r="14603" spans="1:18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</row>
    <row r="14604" spans="1:18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</row>
    <row r="14605" spans="1:18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</row>
    <row r="14606" spans="1:18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</row>
    <row r="14607" spans="1:18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</row>
    <row r="14608" spans="1:18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</row>
    <row r="14609" spans="1:18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</row>
    <row r="14610" spans="1:18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</row>
    <row r="14611" spans="1:18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</row>
    <row r="14612" spans="1:18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</row>
    <row r="14613" spans="1:18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</row>
    <row r="14614" spans="1:18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</row>
    <row r="14615" spans="1:18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</row>
    <row r="14616" spans="1:18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</row>
    <row r="14617" spans="1:18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</row>
    <row r="14618" spans="1:18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</row>
    <row r="14619" spans="1:18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</row>
    <row r="14620" spans="1:18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</row>
    <row r="14621" spans="1:18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</row>
    <row r="14622" spans="1:18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</row>
    <row r="14623" spans="1:18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</row>
    <row r="14624" spans="1:18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</row>
    <row r="14625" spans="1:18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</row>
    <row r="14626" spans="1:18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</row>
    <row r="14627" spans="1:18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</row>
    <row r="14628" spans="1:18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</row>
    <row r="14629" spans="1:18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</row>
    <row r="14630" spans="1:18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</row>
    <row r="14631" spans="1:18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</row>
    <row r="14632" spans="1:18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</row>
    <row r="14633" spans="1:18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</row>
    <row r="14634" spans="1:18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</row>
    <row r="14635" spans="1:18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</row>
    <row r="14636" spans="1:18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</row>
    <row r="14637" spans="1:18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</row>
    <row r="14638" spans="1:18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</row>
    <row r="14639" spans="1:18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</row>
    <row r="14640" spans="1:18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</row>
    <row r="14641" spans="1:18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</row>
    <row r="14642" spans="1:18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</row>
    <row r="14643" spans="1:18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</row>
    <row r="14644" spans="1:18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</row>
    <row r="14645" spans="1:18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</row>
    <row r="14646" spans="1:18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</row>
    <row r="14647" spans="1:18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</row>
    <row r="14648" spans="1:18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</row>
    <row r="14649" spans="1:18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</row>
    <row r="14650" spans="1:18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</row>
    <row r="14651" spans="1:18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</row>
    <row r="14652" spans="1:18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</row>
    <row r="14653" spans="1:18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</row>
    <row r="14654" spans="1:18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</row>
    <row r="14655" spans="1:18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</row>
    <row r="14656" spans="1:18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</row>
    <row r="14657" spans="1:18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</row>
    <row r="14658" spans="1:18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</row>
    <row r="14659" spans="1:18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</row>
    <row r="14660" spans="1:18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</row>
    <row r="14661" spans="1:18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</row>
    <row r="14662" spans="1:18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</row>
    <row r="14663" spans="1:18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</row>
    <row r="14664" spans="1:18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</row>
    <row r="14665" spans="1:18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</row>
    <row r="14666" spans="1:18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</row>
    <row r="14667" spans="1:18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</row>
    <row r="14668" spans="1:18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</row>
    <row r="14669" spans="1:18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</row>
    <row r="14670" spans="1:18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</row>
    <row r="14671" spans="1:18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</row>
    <row r="14672" spans="1:18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</row>
    <row r="14673" spans="1:18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</row>
    <row r="14674" spans="1:18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</row>
    <row r="14675" spans="1:18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</row>
    <row r="14676" spans="1:18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</row>
    <row r="14677" spans="1:18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</row>
    <row r="14678" spans="1:18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</row>
    <row r="14679" spans="1:18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</row>
    <row r="14680" spans="1:18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</row>
    <row r="14681" spans="1:18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</row>
    <row r="14682" spans="1:18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</row>
    <row r="14683" spans="1:18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</row>
    <row r="14684" spans="1:18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</row>
    <row r="14685" spans="1:18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</row>
    <row r="14686" spans="1:18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</row>
    <row r="14687" spans="1:18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</row>
    <row r="14688" spans="1:18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</row>
    <row r="14689" spans="1:18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</row>
    <row r="14690" spans="1:18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</row>
    <row r="14691" spans="1:18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</row>
    <row r="14692" spans="1:18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</row>
    <row r="14693" spans="1:18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</row>
    <row r="14694" spans="1:18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</row>
    <row r="14695" spans="1:18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</row>
    <row r="14696" spans="1:18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</row>
    <row r="14697" spans="1:18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</row>
    <row r="14698" spans="1:18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</row>
    <row r="14699" spans="1:18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</row>
    <row r="14700" spans="1:18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</row>
    <row r="14701" spans="1:18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</row>
    <row r="14702" spans="1:18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</row>
    <row r="14703" spans="1:18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</row>
    <row r="14704" spans="1:18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</row>
    <row r="14705" spans="1:18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</row>
    <row r="14706" spans="1:18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</row>
    <row r="14707" spans="1:18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</row>
    <row r="14708" spans="1:18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</row>
    <row r="14709" spans="1:18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</row>
    <row r="14710" spans="1:18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</row>
    <row r="14711" spans="1:18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</row>
    <row r="14712" spans="1:18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</row>
    <row r="14713" spans="1:18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</row>
    <row r="14714" spans="1:18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</row>
    <row r="14715" spans="1:18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</row>
    <row r="14716" spans="1:18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</row>
    <row r="14717" spans="1:18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</row>
    <row r="14718" spans="1:18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</row>
    <row r="14719" spans="1:18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</row>
    <row r="14720" spans="1:18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</row>
    <row r="14721" spans="1:18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</row>
    <row r="14722" spans="1:18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</row>
    <row r="14723" spans="1:18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</row>
    <row r="14724" spans="1:18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</row>
    <row r="14725" spans="1:18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</row>
    <row r="14726" spans="1:18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</row>
    <row r="14727" spans="1:18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</row>
    <row r="14728" spans="1:18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</row>
    <row r="14729" spans="1:18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</row>
    <row r="14730" spans="1:18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</row>
    <row r="14731" spans="1:18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</row>
    <row r="14732" spans="1:18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</row>
    <row r="14733" spans="1:18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</row>
    <row r="14734" spans="1:18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</row>
    <row r="14735" spans="1:18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</row>
    <row r="14736" spans="1:18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</row>
    <row r="14737" spans="1:18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</row>
    <row r="14738" spans="1:18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</row>
    <row r="14739" spans="1:18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</row>
    <row r="14740" spans="1:18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</row>
    <row r="14741" spans="1:18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</row>
    <row r="14742" spans="1:18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</row>
    <row r="14743" spans="1:18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</row>
    <row r="14744" spans="1:18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</row>
    <row r="14745" spans="1:18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</row>
    <row r="14746" spans="1:18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</row>
    <row r="14747" spans="1:18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</row>
    <row r="14748" spans="1:18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</row>
    <row r="14749" spans="1:18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</row>
    <row r="14750" spans="1:18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</row>
    <row r="14751" spans="1:18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</row>
    <row r="14752" spans="1:18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</row>
    <row r="14753" spans="1:18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</row>
    <row r="14754" spans="1:18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</row>
    <row r="14755" spans="1:18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</row>
    <row r="14756" spans="1:18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</row>
    <row r="14757" spans="1:18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</row>
    <row r="14758" spans="1:18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</row>
    <row r="14759" spans="1:18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</row>
    <row r="14760" spans="1:18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</row>
    <row r="14761" spans="1:18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</row>
    <row r="14762" spans="1:18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</row>
    <row r="14763" spans="1:18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</row>
    <row r="14764" spans="1:18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</row>
    <row r="14765" spans="1:18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</row>
    <row r="14766" spans="1:18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</row>
    <row r="14767" spans="1:18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</row>
    <row r="14768" spans="1:18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</row>
    <row r="14769" spans="1:18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</row>
    <row r="14770" spans="1:18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</row>
    <row r="14771" spans="1:18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</row>
    <row r="14772" spans="1:18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</row>
    <row r="14773" spans="1:18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</row>
    <row r="14774" spans="1:18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</row>
    <row r="14775" spans="1:18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</row>
    <row r="14776" spans="1:18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</row>
    <row r="14777" spans="1:18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</row>
    <row r="14778" spans="1:18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</row>
    <row r="14779" spans="1:18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</row>
    <row r="14780" spans="1:18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</row>
    <row r="14781" spans="1:18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</row>
    <row r="14782" spans="1:18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</row>
    <row r="14783" spans="1:18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</row>
    <row r="14784" spans="1:18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</row>
    <row r="14785" spans="1:18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</row>
    <row r="14786" spans="1:18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</row>
    <row r="14787" spans="1:18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</row>
    <row r="14788" spans="1:18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</row>
    <row r="14789" spans="1:18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</row>
    <row r="14790" spans="1:18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</row>
    <row r="14791" spans="1:18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</row>
    <row r="14792" spans="1:18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</row>
    <row r="14793" spans="1:18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</row>
    <row r="14794" spans="1:18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</row>
    <row r="14795" spans="1:18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</row>
    <row r="14796" spans="1:18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</row>
    <row r="14797" spans="1:18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</row>
    <row r="14798" spans="1:18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</row>
    <row r="14799" spans="1:18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</row>
    <row r="14800" spans="1:18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</row>
    <row r="14801" spans="1:18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</row>
    <row r="14802" spans="1:18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</row>
    <row r="14803" spans="1:18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</row>
    <row r="14804" spans="1:18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</row>
    <row r="14805" spans="1:18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</row>
    <row r="14806" spans="1:18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</row>
    <row r="14807" spans="1:18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</row>
    <row r="14808" spans="1:18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</row>
    <row r="14809" spans="1:18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</row>
    <row r="14810" spans="1:18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</row>
    <row r="14811" spans="1:18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</row>
    <row r="14812" spans="1:18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</row>
    <row r="14813" spans="1:18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</row>
    <row r="14814" spans="1:18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</row>
    <row r="14815" spans="1:18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</row>
    <row r="14816" spans="1:18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</row>
    <row r="14817" spans="1:18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</row>
    <row r="14818" spans="1:18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</row>
    <row r="14819" spans="1:18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</row>
    <row r="14820" spans="1:18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</row>
    <row r="14821" spans="1:18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</row>
    <row r="14822" spans="1:18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</row>
    <row r="14823" spans="1:18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</row>
    <row r="14824" spans="1:18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</row>
    <row r="14825" spans="1:18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</row>
    <row r="14826" spans="1:18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</row>
    <row r="14827" spans="1:18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</row>
    <row r="14828" spans="1:18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</row>
    <row r="14829" spans="1:18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</row>
    <row r="14830" spans="1:18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</row>
    <row r="14831" spans="1:18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</row>
    <row r="14832" spans="1:18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</row>
    <row r="14833" spans="1:18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</row>
    <row r="14834" spans="1:18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</row>
    <row r="14835" spans="1:18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</row>
    <row r="14836" spans="1:18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</row>
    <row r="14837" spans="1:18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</row>
    <row r="14838" spans="1:18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</row>
    <row r="14839" spans="1:18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</row>
    <row r="14840" spans="1:18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</row>
    <row r="14841" spans="1:18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</row>
    <row r="14842" spans="1:18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</row>
    <row r="14843" spans="1:18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</row>
    <row r="14844" spans="1:18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</row>
    <row r="14845" spans="1:18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</row>
    <row r="14846" spans="1:18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</row>
    <row r="14847" spans="1:18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</row>
    <row r="14848" spans="1:18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</row>
    <row r="14849" spans="1:18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</row>
    <row r="14850" spans="1:18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</row>
    <row r="14851" spans="1:18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</row>
    <row r="14852" spans="1:18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</row>
    <row r="14853" spans="1:18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</row>
    <row r="14854" spans="1:18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</row>
    <row r="14855" spans="1:18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</row>
    <row r="14856" spans="1:18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</row>
    <row r="14857" spans="1:18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</row>
    <row r="14858" spans="1:18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</row>
    <row r="14859" spans="1:18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</row>
    <row r="14860" spans="1:18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</row>
    <row r="14861" spans="1:18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</row>
    <row r="14862" spans="1:18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</row>
    <row r="14863" spans="1:18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</row>
    <row r="14864" spans="1:18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</row>
    <row r="14865" spans="1:18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</row>
    <row r="14866" spans="1:18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</row>
    <row r="14867" spans="1:18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</row>
    <row r="14868" spans="1:18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</row>
    <row r="14869" spans="1:18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</row>
    <row r="14870" spans="1:18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</row>
    <row r="14871" spans="1:18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</row>
    <row r="14872" spans="1:18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</row>
    <row r="14873" spans="1:18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</row>
    <row r="14874" spans="1:18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</row>
    <row r="14875" spans="1:18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</row>
    <row r="14876" spans="1:18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</row>
    <row r="14877" spans="1:18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</row>
    <row r="14878" spans="1:18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</row>
    <row r="14879" spans="1:18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</row>
    <row r="14880" spans="1:18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</row>
    <row r="14881" spans="1:18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</row>
    <row r="14882" spans="1:18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</row>
    <row r="14883" spans="1:18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</row>
    <row r="14884" spans="1:18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</row>
    <row r="14885" spans="1:18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</row>
    <row r="14886" spans="1:18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</row>
    <row r="14887" spans="1:18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</row>
    <row r="14888" spans="1:18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</row>
    <row r="14889" spans="1:18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</row>
    <row r="14890" spans="1:18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</row>
    <row r="14891" spans="1:18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</row>
    <row r="14892" spans="1:18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</row>
    <row r="14893" spans="1:18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</row>
    <row r="14894" spans="1:18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</row>
    <row r="14895" spans="1:18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</row>
    <row r="14896" spans="1:18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</row>
    <row r="14897" spans="1:18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</row>
    <row r="14898" spans="1:18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</row>
    <row r="14899" spans="1:18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</row>
    <row r="14900" spans="1:18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</row>
    <row r="14901" spans="1:18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</row>
    <row r="14902" spans="1:18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</row>
    <row r="14903" spans="1:18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</row>
    <row r="14904" spans="1:18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</row>
    <row r="14905" spans="1:18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</row>
    <row r="14906" spans="1:18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</row>
    <row r="14907" spans="1:18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</row>
    <row r="14908" spans="1:18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</row>
    <row r="14909" spans="1:18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</row>
    <row r="14910" spans="1:18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</row>
    <row r="14911" spans="1:18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</row>
    <row r="14912" spans="1:18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</row>
    <row r="14913" spans="1:18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</row>
    <row r="14914" spans="1:18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</row>
    <row r="14915" spans="1:18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</row>
    <row r="14916" spans="1:18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</row>
    <row r="14917" spans="1:18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</row>
    <row r="14918" spans="1:18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</row>
    <row r="14919" spans="1:18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</row>
    <row r="14920" spans="1:18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</row>
    <row r="14921" spans="1:18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</row>
    <row r="14922" spans="1:18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</row>
    <row r="14923" spans="1:18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</row>
    <row r="14924" spans="1:18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</row>
    <row r="14925" spans="1:18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</row>
    <row r="14926" spans="1:18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</row>
    <row r="14927" spans="1:18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</row>
    <row r="14928" spans="1:18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</row>
    <row r="14929" spans="1:18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</row>
    <row r="14930" spans="1:18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</row>
    <row r="14931" spans="1:18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</row>
    <row r="14932" spans="1:18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</row>
    <row r="14933" spans="1:18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</row>
    <row r="14934" spans="1:18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</row>
    <row r="14935" spans="1:18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</row>
    <row r="14936" spans="1:18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</row>
    <row r="14937" spans="1:18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</row>
    <row r="14938" spans="1:18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</row>
    <row r="14939" spans="1:18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</row>
    <row r="14940" spans="1:18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</row>
    <row r="14941" spans="1:18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</row>
    <row r="14942" spans="1:18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</row>
    <row r="14943" spans="1:18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</row>
    <row r="14944" spans="1:18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</row>
    <row r="14945" spans="1:18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</row>
    <row r="14946" spans="1:18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</row>
    <row r="14947" spans="1:18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</row>
    <row r="14948" spans="1:18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</row>
    <row r="14949" spans="1:18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</row>
    <row r="14950" spans="1:18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</row>
    <row r="14951" spans="1:18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</row>
    <row r="14952" spans="1:18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</row>
    <row r="14953" spans="1:18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</row>
    <row r="14954" spans="1:18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</row>
    <row r="14955" spans="1:18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</row>
    <row r="14956" spans="1:18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</row>
    <row r="14957" spans="1:18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</row>
    <row r="14958" spans="1:18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</row>
    <row r="14959" spans="1:18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</row>
    <row r="14960" spans="1:18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</row>
    <row r="14961" spans="1:18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</row>
    <row r="14962" spans="1:18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</row>
    <row r="14963" spans="1:18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</row>
    <row r="14964" spans="1:18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</row>
    <row r="14965" spans="1:18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</row>
    <row r="14966" spans="1:18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</row>
    <row r="14967" spans="1:18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</row>
    <row r="14968" spans="1:18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</row>
    <row r="14969" spans="1:18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</row>
    <row r="14970" spans="1:18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</row>
    <row r="14971" spans="1:18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</row>
    <row r="14972" spans="1:18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</row>
    <row r="14973" spans="1:18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</row>
    <row r="14974" spans="1:18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</row>
    <row r="14975" spans="1:18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</row>
    <row r="14976" spans="1:18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</row>
    <row r="14977" spans="1:18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</row>
    <row r="14978" spans="1:18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</row>
    <row r="14979" spans="1:18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</row>
    <row r="14980" spans="1:18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</row>
    <row r="14981" spans="1:18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</row>
    <row r="14982" spans="1:18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</row>
    <row r="14983" spans="1:18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</row>
    <row r="14984" spans="1:18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</row>
    <row r="14985" spans="1:18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</row>
    <row r="14986" spans="1:18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</row>
    <row r="14987" spans="1:18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</row>
    <row r="14988" spans="1:18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</row>
    <row r="14989" spans="1:18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</row>
    <row r="14990" spans="1:18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</row>
    <row r="14991" spans="1:18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</row>
    <row r="14992" spans="1:18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</row>
    <row r="14993" spans="1:18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</row>
    <row r="14994" spans="1:18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</row>
    <row r="14995" spans="1:18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</row>
    <row r="14996" spans="1:18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</row>
    <row r="14997" spans="1:18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</row>
    <row r="14998" spans="1:18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</row>
    <row r="14999" spans="1:18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</row>
    <row r="15000" spans="1:18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</row>
    <row r="15001" spans="1:18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</row>
    <row r="15002" spans="1:18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</row>
    <row r="15003" spans="1:18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</row>
    <row r="15004" spans="1:18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</row>
    <row r="15005" spans="1:18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</row>
    <row r="15006" spans="1:18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</row>
    <row r="15007" spans="1:18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</row>
    <row r="15008" spans="1:18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</row>
    <row r="15009" spans="1:18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</row>
    <row r="15010" spans="1:18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</row>
    <row r="15011" spans="1:18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</row>
    <row r="15012" spans="1:18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</row>
    <row r="15013" spans="1:18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</row>
    <row r="15014" spans="1:18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</row>
    <row r="15015" spans="1:18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</row>
    <row r="15016" spans="1:18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</row>
    <row r="15017" spans="1:18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</row>
    <row r="15018" spans="1:18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</row>
    <row r="15019" spans="1:18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</row>
    <row r="15020" spans="1:18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</row>
    <row r="15021" spans="1:18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</row>
    <row r="15022" spans="1:18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</row>
    <row r="15023" spans="1:18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</row>
    <row r="15024" spans="1:18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</row>
    <row r="15025" spans="1:18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</row>
    <row r="15026" spans="1:18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</row>
    <row r="15027" spans="1:18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</row>
    <row r="15028" spans="1:18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</row>
    <row r="15029" spans="1:18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</row>
    <row r="15030" spans="1:18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</row>
    <row r="15031" spans="1:18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</row>
    <row r="15032" spans="1:18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</row>
    <row r="15033" spans="1:18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</row>
    <row r="15034" spans="1:18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</row>
    <row r="15035" spans="1:18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</row>
    <row r="15036" spans="1:18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</row>
    <row r="15037" spans="1:18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</row>
    <row r="15038" spans="1:18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</row>
    <row r="15039" spans="1:18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</row>
    <row r="15040" spans="1:18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</row>
    <row r="15041" spans="1:18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</row>
    <row r="15042" spans="1:18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</row>
    <row r="15043" spans="1:18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</row>
    <row r="15044" spans="1:18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</row>
    <row r="15045" spans="1:18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</row>
    <row r="15046" spans="1:18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</row>
    <row r="15047" spans="1:18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</row>
    <row r="15048" spans="1:18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</row>
    <row r="15049" spans="1:18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</row>
    <row r="15050" spans="1:18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</row>
    <row r="15051" spans="1:18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</row>
    <row r="15052" spans="1:18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</row>
    <row r="15053" spans="1:18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</row>
    <row r="15054" spans="1:18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</row>
    <row r="15055" spans="1:18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</row>
    <row r="15056" spans="1:18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</row>
    <row r="15057" spans="1:18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</row>
    <row r="15058" spans="1:18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</row>
    <row r="15059" spans="1:18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</row>
    <row r="15060" spans="1:18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</row>
    <row r="15061" spans="1:18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</row>
    <row r="15062" spans="1:18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</row>
    <row r="15063" spans="1:18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</row>
    <row r="15064" spans="1:18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</row>
    <row r="15065" spans="1:18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</row>
    <row r="15066" spans="1:18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</row>
    <row r="15067" spans="1:18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</row>
    <row r="15068" spans="1:18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</row>
    <row r="15069" spans="1:18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</row>
    <row r="15070" spans="1:18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</row>
    <row r="15071" spans="1:18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</row>
    <row r="15072" spans="1:18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</row>
    <row r="15073" spans="1:18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</row>
    <row r="15074" spans="1:18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</row>
    <row r="15075" spans="1:18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</row>
    <row r="15076" spans="1:18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</row>
    <row r="15077" spans="1:18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</row>
    <row r="15078" spans="1:18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</row>
    <row r="15079" spans="1:18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</row>
    <row r="15080" spans="1:18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</row>
    <row r="15081" spans="1:18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</row>
    <row r="15082" spans="1:18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</row>
    <row r="15083" spans="1:18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</row>
    <row r="15084" spans="1:18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</row>
    <row r="15085" spans="1:18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</row>
    <row r="15086" spans="1:18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</row>
    <row r="15087" spans="1:18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</row>
    <row r="15088" spans="1:18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</row>
    <row r="15089" spans="1:18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</row>
    <row r="15090" spans="1:18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</row>
    <row r="15091" spans="1:18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</row>
    <row r="15092" spans="1:18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</row>
    <row r="15093" spans="1:18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</row>
    <row r="15094" spans="1:18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</row>
    <row r="15095" spans="1:18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</row>
    <row r="15096" spans="1:18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</row>
    <row r="15097" spans="1:18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</row>
    <row r="15098" spans="1:18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</row>
    <row r="15099" spans="1:18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</row>
    <row r="15100" spans="1:18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</row>
    <row r="15101" spans="1:18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</row>
    <row r="15102" spans="1:18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</row>
    <row r="15103" spans="1:18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</row>
    <row r="15104" spans="1:18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</row>
    <row r="15105" spans="1:18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</row>
    <row r="15106" spans="1:18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</row>
    <row r="15107" spans="1:18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</row>
    <row r="15108" spans="1:18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</row>
    <row r="15109" spans="1:18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</row>
    <row r="15110" spans="1:18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</row>
    <row r="15111" spans="1:18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</row>
    <row r="15112" spans="1:18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</row>
    <row r="15113" spans="1:18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</row>
    <row r="15114" spans="1:18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</row>
    <row r="15115" spans="1:18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</row>
    <row r="15116" spans="1:18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</row>
    <row r="15117" spans="1:18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</row>
    <row r="15118" spans="1:18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</row>
    <row r="15119" spans="1:18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</row>
    <row r="15120" spans="1:18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</row>
    <row r="15121" spans="1:18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</row>
    <row r="15122" spans="1:18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</row>
    <row r="15123" spans="1:18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</row>
    <row r="15124" spans="1:18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</row>
    <row r="15125" spans="1:18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</row>
    <row r="15126" spans="1:18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</row>
    <row r="15127" spans="1:18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</row>
    <row r="15128" spans="1:18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</row>
    <row r="15129" spans="1:18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</row>
    <row r="15130" spans="1:18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</row>
    <row r="15131" spans="1:18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</row>
    <row r="15132" spans="1:18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</row>
    <row r="15133" spans="1:18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</row>
    <row r="15134" spans="1:18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</row>
    <row r="15135" spans="1:18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</row>
    <row r="15136" spans="1:18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</row>
    <row r="15137" spans="1:18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</row>
    <row r="15138" spans="1:18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</row>
    <row r="15139" spans="1:18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</row>
    <row r="15140" spans="1:18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</row>
    <row r="15141" spans="1:18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</row>
    <row r="15142" spans="1:18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</row>
    <row r="15143" spans="1:18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</row>
    <row r="15144" spans="1:18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</row>
    <row r="15145" spans="1:18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</row>
    <row r="15146" spans="1:18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</row>
    <row r="15147" spans="1:18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</row>
    <row r="15148" spans="1:18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</row>
    <row r="15149" spans="1:18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</row>
    <row r="15150" spans="1:18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</row>
    <row r="15151" spans="1:18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</row>
    <row r="15152" spans="1:18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</row>
    <row r="15153" spans="1:18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</row>
    <row r="15154" spans="1:18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</row>
    <row r="15155" spans="1:18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</row>
    <row r="15156" spans="1:18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</row>
    <row r="15157" spans="1:18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</row>
    <row r="15158" spans="1:18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</row>
    <row r="15159" spans="1:18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</row>
    <row r="15160" spans="1:18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</row>
    <row r="15161" spans="1:18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</row>
    <row r="15162" spans="1:18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</row>
    <row r="15163" spans="1:18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</row>
    <row r="15164" spans="1:18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</row>
    <row r="15165" spans="1:18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</row>
    <row r="15166" spans="1:18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</row>
    <row r="15167" spans="1:18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</row>
    <row r="15168" spans="1:18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</row>
    <row r="15169" spans="1:18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</row>
    <row r="15170" spans="1:18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</row>
    <row r="15171" spans="1:18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</row>
    <row r="15172" spans="1:18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</row>
    <row r="15173" spans="1:18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</row>
    <row r="15174" spans="1:18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</row>
    <row r="15175" spans="1:18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</row>
    <row r="15176" spans="1:18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</row>
    <row r="15177" spans="1:18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</row>
    <row r="15178" spans="1:18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</row>
    <row r="15179" spans="1:18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</row>
    <row r="15180" spans="1:18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</row>
    <row r="15181" spans="1:18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</row>
    <row r="15182" spans="1:18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</row>
    <row r="15183" spans="1:18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</row>
    <row r="15184" spans="1:18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</row>
    <row r="15185" spans="1:18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</row>
    <row r="15186" spans="1:18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</row>
    <row r="15187" spans="1:18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</row>
    <row r="15188" spans="1:18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</row>
    <row r="15189" spans="1:18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</row>
    <row r="15190" spans="1:18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</row>
    <row r="15191" spans="1:18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</row>
    <row r="15192" spans="1:18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</row>
    <row r="15193" spans="1:18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</row>
    <row r="15194" spans="1:18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</row>
    <row r="15195" spans="1:18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</row>
    <row r="15196" spans="1:18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</row>
    <row r="15197" spans="1:18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</row>
    <row r="15198" spans="1:18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</row>
    <row r="15199" spans="1:18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</row>
    <row r="15200" spans="1:18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</row>
    <row r="15201" spans="1:18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</row>
    <row r="15202" spans="1:18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</row>
    <row r="15203" spans="1:18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</row>
    <row r="15204" spans="1:18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</row>
    <row r="15205" spans="1:18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</row>
    <row r="15206" spans="1:18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</row>
    <row r="15207" spans="1:18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</row>
    <row r="15208" spans="1:18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</row>
    <row r="15209" spans="1:18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</row>
    <row r="15210" spans="1:18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</row>
    <row r="15211" spans="1:18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</row>
    <row r="15212" spans="1:18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</row>
    <row r="15213" spans="1:18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</row>
    <row r="15214" spans="1:18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</row>
    <row r="15215" spans="1:18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</row>
    <row r="15216" spans="1:18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</row>
    <row r="15217" spans="1:18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</row>
    <row r="15218" spans="1:18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</row>
    <row r="15219" spans="1:18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</row>
    <row r="15220" spans="1:18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</row>
    <row r="15221" spans="1:18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</row>
    <row r="15222" spans="1:18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</row>
    <row r="15223" spans="1:18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</row>
    <row r="15224" spans="1:18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</row>
    <row r="15225" spans="1:18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</row>
    <row r="15226" spans="1:18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</row>
    <row r="15227" spans="1:18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</row>
    <row r="15228" spans="1:18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</row>
    <row r="15229" spans="1:18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</row>
    <row r="15230" spans="1:18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</row>
    <row r="15231" spans="1:18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</row>
    <row r="15232" spans="1:18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</row>
    <row r="15233" spans="1:18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</row>
    <row r="15234" spans="1:18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</row>
    <row r="15235" spans="1:18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</row>
    <row r="15236" spans="1:18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</row>
    <row r="15237" spans="1:18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</row>
    <row r="15238" spans="1:18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</row>
    <row r="15239" spans="1:18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</row>
    <row r="15240" spans="1:18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</row>
    <row r="15241" spans="1:18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</row>
    <row r="15242" spans="1:18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</row>
    <row r="15243" spans="1:18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</row>
    <row r="15244" spans="1:18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</row>
    <row r="15245" spans="1:18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</row>
    <row r="15246" spans="1:18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</row>
    <row r="15247" spans="1:18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</row>
    <row r="15248" spans="1:18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</row>
    <row r="15249" spans="1:18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</row>
    <row r="15250" spans="1:18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</row>
    <row r="15251" spans="1:18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</row>
    <row r="15252" spans="1:18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</row>
    <row r="15253" spans="1:18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</row>
    <row r="15254" spans="1:18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</row>
    <row r="15255" spans="1:18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</row>
    <row r="15256" spans="1:18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</row>
    <row r="15257" spans="1:18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</row>
    <row r="15258" spans="1:18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</row>
    <row r="15259" spans="1:18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</row>
    <row r="15260" spans="1:18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</row>
    <row r="15261" spans="1:18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</row>
    <row r="15262" spans="1:18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</row>
    <row r="15263" spans="1:18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</row>
    <row r="15264" spans="1:18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</row>
    <row r="15265" spans="1:18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</row>
    <row r="15266" spans="1:18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</row>
    <row r="15267" spans="1:18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</row>
    <row r="15268" spans="1:18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</row>
    <row r="15269" spans="1:18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</row>
    <row r="15270" spans="1:18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</row>
    <row r="15271" spans="1:18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</row>
    <row r="15272" spans="1:18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</row>
    <row r="15273" spans="1:18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</row>
    <row r="15274" spans="1:18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</row>
    <row r="15275" spans="1:18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</row>
    <row r="15276" spans="1:18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</row>
    <row r="15277" spans="1:18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</row>
    <row r="15278" spans="1:18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</row>
    <row r="15279" spans="1:18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</row>
    <row r="15280" spans="1:18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</row>
    <row r="15281" spans="1:18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</row>
    <row r="15282" spans="1:18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</row>
    <row r="15283" spans="1:18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</row>
    <row r="15284" spans="1:18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</row>
    <row r="15285" spans="1:18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</row>
    <row r="15286" spans="1:18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</row>
    <row r="15287" spans="1:18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</row>
    <row r="15288" spans="1:18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</row>
    <row r="15289" spans="1:18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</row>
    <row r="15290" spans="1:18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</row>
    <row r="15291" spans="1:18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</row>
    <row r="15292" spans="1:18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</row>
    <row r="15293" spans="1:18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</row>
    <row r="15294" spans="1:18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</row>
    <row r="15295" spans="1:18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</row>
    <row r="15296" spans="1:18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</row>
    <row r="15297" spans="1:18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</row>
    <row r="15298" spans="1:18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</row>
    <row r="15299" spans="1:18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</row>
    <row r="15300" spans="1:18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</row>
    <row r="15301" spans="1:18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</row>
    <row r="15302" spans="1:18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</row>
    <row r="15303" spans="1:18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</row>
    <row r="15304" spans="1:18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</row>
    <row r="15305" spans="1:18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</row>
    <row r="15306" spans="1:18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</row>
    <row r="15307" spans="1:18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</row>
    <row r="15308" spans="1:18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</row>
    <row r="15309" spans="1:18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</row>
    <row r="15310" spans="1:18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</row>
    <row r="15311" spans="1:18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</row>
    <row r="15312" spans="1:18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</row>
    <row r="15313" spans="1:18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</row>
    <row r="15314" spans="1:18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</row>
    <row r="15315" spans="1:18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</row>
    <row r="15316" spans="1:18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</row>
    <row r="15317" spans="1:18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</row>
    <row r="15318" spans="1:18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</row>
    <row r="15319" spans="1:18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</row>
    <row r="15320" spans="1:18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</row>
    <row r="15321" spans="1:18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</row>
    <row r="15322" spans="1:18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</row>
    <row r="15323" spans="1:18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</row>
    <row r="15324" spans="1:18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</row>
    <row r="15325" spans="1:18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</row>
    <row r="15326" spans="1:18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</row>
    <row r="15327" spans="1:18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</row>
    <row r="15328" spans="1:18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</row>
    <row r="15329" spans="1:18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</row>
    <row r="15330" spans="1:18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</row>
    <row r="15331" spans="1:18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</row>
    <row r="15332" spans="1:18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</row>
    <row r="15333" spans="1:18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</row>
    <row r="15334" spans="1:18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</row>
    <row r="15335" spans="1:18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</row>
    <row r="15336" spans="1:18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</row>
    <row r="15337" spans="1:18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</row>
    <row r="15338" spans="1:18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</row>
    <row r="15339" spans="1:18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</row>
    <row r="15340" spans="1:18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</row>
    <row r="15341" spans="1:18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</row>
    <row r="15342" spans="1:18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</row>
    <row r="15343" spans="1:18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</row>
    <row r="15344" spans="1:18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</row>
    <row r="15345" spans="1:18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</row>
    <row r="15346" spans="1:18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</row>
    <row r="15347" spans="1:18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</row>
    <row r="15348" spans="1:18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</row>
    <row r="15349" spans="1:18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</row>
    <row r="15350" spans="1:18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</row>
    <row r="15351" spans="1:18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</row>
    <row r="15352" spans="1:18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</row>
    <row r="15353" spans="1:18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</row>
    <row r="15354" spans="1:18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</row>
    <row r="15355" spans="1:18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</row>
    <row r="15356" spans="1:18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</row>
    <row r="15357" spans="1:18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</row>
    <row r="15358" spans="1:18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</row>
    <row r="15359" spans="1:18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</row>
    <row r="15360" spans="1:18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</row>
    <row r="15361" spans="1:18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</row>
    <row r="15362" spans="1:18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</row>
    <row r="15363" spans="1:18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</row>
    <row r="15364" spans="1:18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</row>
    <row r="15365" spans="1:18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</row>
    <row r="15366" spans="1:18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</row>
    <row r="15367" spans="1:18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</row>
    <row r="15368" spans="1:18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</row>
    <row r="15369" spans="1:18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</row>
    <row r="15370" spans="1:18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</row>
    <row r="15371" spans="1:18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</row>
    <row r="15372" spans="1:18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</row>
    <row r="15373" spans="1:18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</row>
    <row r="15374" spans="1:18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</row>
    <row r="15375" spans="1:18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</row>
    <row r="15376" spans="1:18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</row>
    <row r="15377" spans="1:18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</row>
    <row r="15378" spans="1:18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</row>
    <row r="15379" spans="1:18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</row>
    <row r="15380" spans="1:18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</row>
    <row r="15381" spans="1:18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</row>
    <row r="15382" spans="1:18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</row>
    <row r="15383" spans="1:18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</row>
    <row r="15384" spans="1:18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</row>
    <row r="15385" spans="1:18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</row>
    <row r="15386" spans="1:18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</row>
    <row r="15387" spans="1:18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</row>
    <row r="15388" spans="1:18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</row>
    <row r="15389" spans="1:18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</row>
    <row r="15390" spans="1:18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</row>
    <row r="15391" spans="1:18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</row>
    <row r="15392" spans="1:18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</row>
    <row r="15393" spans="1:18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</row>
    <row r="15394" spans="1:18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</row>
    <row r="15395" spans="1:18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</row>
    <row r="15396" spans="1:18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</row>
    <row r="15397" spans="1:18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</row>
    <row r="15398" spans="1:18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</row>
    <row r="15399" spans="1:18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</row>
    <row r="15400" spans="1:18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</row>
    <row r="15401" spans="1:18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</row>
    <row r="15402" spans="1:18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</row>
    <row r="15403" spans="1:18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</row>
    <row r="15404" spans="1:18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</row>
    <row r="15405" spans="1:18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</row>
    <row r="15406" spans="1:18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</row>
    <row r="15407" spans="1:18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</row>
    <row r="15408" spans="1:18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</row>
    <row r="15409" spans="1:18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</row>
    <row r="15410" spans="1:18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</row>
    <row r="15411" spans="1:18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</row>
    <row r="15412" spans="1:18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</row>
    <row r="15413" spans="1:18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</row>
    <row r="15414" spans="1:18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</row>
    <row r="15415" spans="1:18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</row>
    <row r="15416" spans="1:18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</row>
    <row r="15417" spans="1:18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</row>
    <row r="15418" spans="1:18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</row>
    <row r="15419" spans="1:18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</row>
    <row r="15420" spans="1:18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</row>
    <row r="15421" spans="1:18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</row>
    <row r="15422" spans="1:18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</row>
    <row r="15423" spans="1:18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</row>
    <row r="15424" spans="1:18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</row>
    <row r="15425" spans="1:18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</row>
    <row r="15426" spans="1:18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</row>
    <row r="15427" spans="1:18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</row>
    <row r="15428" spans="1:18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</row>
    <row r="15429" spans="1:18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</row>
    <row r="15430" spans="1:18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</row>
    <row r="15431" spans="1:18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</row>
    <row r="15432" spans="1:18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</row>
    <row r="15433" spans="1:18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</row>
    <row r="15434" spans="1:18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</row>
    <row r="15435" spans="1:18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</row>
    <row r="15436" spans="1:18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</row>
    <row r="15437" spans="1:18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</row>
    <row r="15438" spans="1:18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</row>
    <row r="15439" spans="1:18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</row>
    <row r="15440" spans="1:18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</row>
    <row r="15441" spans="1:18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</row>
    <row r="15442" spans="1:18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</row>
    <row r="15443" spans="1:18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</row>
    <row r="15444" spans="1:18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</row>
    <row r="15445" spans="1:18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</row>
    <row r="15446" spans="1:18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</row>
    <row r="15447" spans="1:18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</row>
    <row r="15448" spans="1:18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</row>
    <row r="15449" spans="1:18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</row>
    <row r="15450" spans="1:18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</row>
    <row r="15451" spans="1:18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</row>
    <row r="15452" spans="1:18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</row>
    <row r="15453" spans="1:18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</row>
    <row r="15454" spans="1:18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</row>
    <row r="15455" spans="1:18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</row>
    <row r="15456" spans="1:18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</row>
    <row r="15457" spans="1:18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</row>
    <row r="15458" spans="1:18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</row>
    <row r="15459" spans="1:18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</row>
    <row r="15460" spans="1:18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</row>
    <row r="15461" spans="1:18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</row>
    <row r="15462" spans="1:18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</row>
    <row r="15463" spans="1:18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</row>
    <row r="15464" spans="1:18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</row>
    <row r="15465" spans="1:18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</row>
    <row r="15466" spans="1:18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</row>
    <row r="15467" spans="1:18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</row>
    <row r="15468" spans="1:18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</row>
    <row r="15469" spans="1:18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</row>
    <row r="15470" spans="1:18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</row>
    <row r="15471" spans="1:18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</row>
    <row r="15472" spans="1:18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</row>
    <row r="15473" spans="1:18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</row>
    <row r="15474" spans="1:18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</row>
    <row r="15475" spans="1:18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</row>
    <row r="15476" spans="1:18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</row>
    <row r="15477" spans="1:18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</row>
    <row r="15478" spans="1:18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</row>
    <row r="15479" spans="1:18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</row>
    <row r="15480" spans="1:18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</row>
    <row r="15481" spans="1:18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</row>
    <row r="15482" spans="1:18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</row>
    <row r="15483" spans="1:18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</row>
    <row r="15484" spans="1:18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</row>
    <row r="15485" spans="1:18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</row>
    <row r="15486" spans="1:18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</row>
    <row r="15487" spans="1:18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</row>
    <row r="15488" spans="1:18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</row>
    <row r="15489" spans="1:18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</row>
    <row r="15490" spans="1:18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</row>
    <row r="15491" spans="1:18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</row>
    <row r="15492" spans="1:18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</row>
    <row r="15493" spans="1:18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</row>
    <row r="15494" spans="1:18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</row>
    <row r="15495" spans="1:18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</row>
    <row r="15496" spans="1:18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</row>
    <row r="15497" spans="1:18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</row>
    <row r="15498" spans="1:18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</row>
    <row r="15499" spans="1:18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</row>
    <row r="15500" spans="1:18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</row>
    <row r="15501" spans="1:18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</row>
    <row r="15502" spans="1:18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</row>
    <row r="15503" spans="1:18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</row>
    <row r="15504" spans="1:18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</row>
    <row r="15505" spans="1:18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</row>
    <row r="15506" spans="1:18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</row>
    <row r="15507" spans="1:18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</row>
    <row r="15508" spans="1:18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</row>
    <row r="15509" spans="1:18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/>
  <dimension ref="A1:U93"/>
  <sheetViews>
    <sheetView showGridLines="0" workbookViewId="0">
      <pane ySplit="1" topLeftCell="A11" activePane="bottomLeft" state="frozen"/>
      <selection pane="bottomLeft" activeCell="N27" sqref="N27"/>
    </sheetView>
  </sheetViews>
  <sheetFormatPr defaultRowHeight="15" x14ac:dyDescent="0.25"/>
  <cols>
    <col min="1" max="1" width="9.140625" style="50" customWidth="1"/>
    <col min="2" max="2" width="9.140625" style="50"/>
    <col min="3" max="4" width="9.140625" style="50" customWidth="1"/>
    <col min="5" max="5" width="9.140625" style="25"/>
    <col min="8" max="8" width="23.5703125" customWidth="1"/>
    <col min="12" max="21" width="10.140625" bestFit="1" customWidth="1"/>
  </cols>
  <sheetData>
    <row r="1" spans="1:21" x14ac:dyDescent="0.25">
      <c r="E1" s="31"/>
    </row>
    <row r="2" spans="1:21" x14ac:dyDescent="0.25">
      <c r="D2" s="51"/>
      <c r="E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x14ac:dyDescent="0.25">
      <c r="D3" s="51"/>
      <c r="E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s="7" customFormat="1" x14ac:dyDescent="0.25">
      <c r="A4" s="50"/>
      <c r="B4" s="50"/>
      <c r="C4" s="50"/>
      <c r="D4" s="51"/>
      <c r="E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</row>
    <row r="5" spans="1:21" x14ac:dyDescent="0.25">
      <c r="D5" s="51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x14ac:dyDescent="0.25">
      <c r="D6" s="51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x14ac:dyDescent="0.25">
      <c r="D7" s="51"/>
      <c r="E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x14ac:dyDescent="0.25">
      <c r="D8" s="51"/>
      <c r="E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</row>
    <row r="9" spans="1:21" x14ac:dyDescent="0.25">
      <c r="D9" s="51"/>
      <c r="E9" s="31"/>
    </row>
    <row r="10" spans="1:21" x14ac:dyDescent="0.25">
      <c r="D10" s="51"/>
      <c r="E10" s="31"/>
    </row>
    <row r="11" spans="1:21" x14ac:dyDescent="0.25">
      <c r="D11" s="51"/>
      <c r="E11" s="31"/>
      <c r="N11" s="31"/>
    </row>
    <row r="12" spans="1:21" x14ac:dyDescent="0.25">
      <c r="D12" s="51"/>
      <c r="E12" s="31"/>
      <c r="N12" s="31"/>
    </row>
    <row r="13" spans="1:21" x14ac:dyDescent="0.25">
      <c r="D13" s="51"/>
      <c r="E13" s="31"/>
      <c r="M13" s="31"/>
    </row>
    <row r="14" spans="1:21" x14ac:dyDescent="0.25">
      <c r="D14" s="51"/>
      <c r="E14" s="31"/>
    </row>
    <row r="15" spans="1:21" s="7" customFormat="1" ht="45" x14ac:dyDescent="0.25">
      <c r="A15" s="50"/>
      <c r="B15" s="50"/>
      <c r="C15" s="50"/>
      <c r="D15" s="51"/>
      <c r="H15" s="46" t="s">
        <v>708</v>
      </c>
      <c r="I15" s="33" t="s">
        <v>709</v>
      </c>
      <c r="J15" s="33" t="s">
        <v>710</v>
      </c>
      <c r="K15" s="33" t="s">
        <v>711</v>
      </c>
      <c r="L15" s="33" t="s">
        <v>712</v>
      </c>
      <c r="M15" s="33" t="s">
        <v>713</v>
      </c>
      <c r="N15" s="34" t="s">
        <v>810</v>
      </c>
      <c r="O15" s="33" t="str">
        <f>S15</f>
        <v>2021 (Jan a Jun)</v>
      </c>
      <c r="P15" s="35"/>
      <c r="Q15" s="35"/>
      <c r="R15" s="33">
        <v>2020</v>
      </c>
      <c r="S15" s="33" t="s">
        <v>811</v>
      </c>
    </row>
    <row r="16" spans="1:21" x14ac:dyDescent="0.25">
      <c r="D16" s="51"/>
      <c r="E16" s="31"/>
      <c r="H16" t="s">
        <v>5</v>
      </c>
      <c r="I16" s="24" t="e">
        <f>SUM(#REF!)/#REF!</f>
        <v>#REF!</v>
      </c>
      <c r="J16" s="24" t="e">
        <f>SUM(#REF!)/#REF!</f>
        <v>#REF!</v>
      </c>
      <c r="K16" s="24" t="e">
        <f>SUM(#REF!)/#REF!</f>
        <v>#REF!</v>
      </c>
      <c r="L16" s="24" t="e">
        <f>SUM(#REF!)/#REF!</f>
        <v>#REF!</v>
      </c>
      <c r="M16" s="37" t="e">
        <f>SUM(#REF!)/SUM(#REF!)</f>
        <v>#REF!</v>
      </c>
      <c r="N16" s="37" t="e">
        <f>SUM(#REF!)/SUM(#REF!)</f>
        <v>#REF!</v>
      </c>
      <c r="O16" s="40" t="e">
        <f>S16</f>
        <v>#REF!</v>
      </c>
      <c r="P16" s="38"/>
      <c r="Q16" s="38"/>
      <c r="R16" s="36" t="e">
        <f>SUM(#REF!)/#REF!</f>
        <v>#REF!</v>
      </c>
      <c r="S16" s="39" t="e">
        <f>SUM(#REF!)/SUM(#REF!)</f>
        <v>#REF!</v>
      </c>
    </row>
    <row r="17" spans="1:19" x14ac:dyDescent="0.25">
      <c r="D17" s="51"/>
      <c r="E17" s="31"/>
      <c r="H17" t="s">
        <v>0</v>
      </c>
      <c r="I17" s="24" t="e">
        <f>SUM(#REF!)/#REF!</f>
        <v>#REF!</v>
      </c>
      <c r="J17" s="24" t="e">
        <f>SUM(#REF!)/#REF!</f>
        <v>#REF!</v>
      </c>
      <c r="K17" s="24" t="e">
        <f>SUM(#REF!)/#REF!</f>
        <v>#REF!</v>
      </c>
      <c r="L17" s="24" t="e">
        <f>SUM(#REF!)/#REF!</f>
        <v>#REF!</v>
      </c>
      <c r="M17" s="37" t="e">
        <f>SUM(#REF!)/SUM(#REF!)</f>
        <v>#REF!</v>
      </c>
      <c r="N17" s="37" t="e">
        <f>SUM(#REF!)/SUM(#REF!)</f>
        <v>#REF!</v>
      </c>
      <c r="O17" s="40" t="e">
        <f t="shared" ref="O17:O23" si="0">S17</f>
        <v>#REF!</v>
      </c>
      <c r="P17" s="38"/>
      <c r="Q17" s="38"/>
      <c r="R17" s="36" t="e">
        <f>SUM(#REF!)/#REF!</f>
        <v>#REF!</v>
      </c>
      <c r="S17" s="39" t="e">
        <f>SUM(#REF!)/SUM(#REF!)</f>
        <v>#REF!</v>
      </c>
    </row>
    <row r="18" spans="1:19" x14ac:dyDescent="0.25">
      <c r="D18" s="51"/>
      <c r="E18" s="31"/>
      <c r="H18" s="49" t="s">
        <v>81</v>
      </c>
      <c r="I18" s="37" t="e">
        <f>SUM(#REF!)/#REF!</f>
        <v>#REF!</v>
      </c>
      <c r="J18" s="37" t="e">
        <f>SUM(#REF!)/#REF!</f>
        <v>#REF!</v>
      </c>
      <c r="K18" s="37" t="e">
        <f>SUM(#REF!)/#REF!</f>
        <v>#REF!</v>
      </c>
      <c r="L18" s="37" t="e">
        <f>SUM(#REF!)/#REF!</f>
        <v>#REF!</v>
      </c>
      <c r="M18" s="37" t="e">
        <f>SUM(#REF!)/SUM(#REF!)</f>
        <v>#REF!</v>
      </c>
      <c r="N18" s="37" t="e">
        <f>SUM(#REF!)/SUM(#REF!)</f>
        <v>#REF!</v>
      </c>
      <c r="O18" s="40" t="e">
        <f t="shared" si="0"/>
        <v>#REF!</v>
      </c>
      <c r="P18" s="52"/>
      <c r="Q18" s="52"/>
      <c r="R18" s="36" t="e">
        <f>SUM(#REF!)/#REF!</f>
        <v>#REF!</v>
      </c>
      <c r="S18" s="39" t="e">
        <f>SUM(#REF!)/SUM(#REF!)</f>
        <v>#REF!</v>
      </c>
    </row>
    <row r="19" spans="1:19" x14ac:dyDescent="0.25">
      <c r="D19" s="51"/>
      <c r="E19" s="31"/>
      <c r="H19" s="7" t="s">
        <v>85</v>
      </c>
      <c r="I19" s="24" t="e">
        <f>SUM(#REF!)/#REF!</f>
        <v>#REF!</v>
      </c>
      <c r="J19" s="24" t="e">
        <f>SUM(#REF!)/#REF!</f>
        <v>#REF!</v>
      </c>
      <c r="K19" s="24" t="e">
        <f>SUM(#REF!)/#REF!</f>
        <v>#REF!</v>
      </c>
      <c r="L19" s="24" t="e">
        <f>SUM(#REF!)/#REF!</f>
        <v>#REF!</v>
      </c>
      <c r="M19" s="37" t="e">
        <f>SUM(#REF!)/SUM(#REF!)</f>
        <v>#REF!</v>
      </c>
      <c r="N19" s="37" t="e">
        <f>SUM(#REF!)/SUM(#REF!)</f>
        <v>#REF!</v>
      </c>
      <c r="O19" s="40" t="e">
        <f t="shared" si="0"/>
        <v>#REF!</v>
      </c>
      <c r="P19" s="38"/>
      <c r="Q19" s="38"/>
      <c r="R19" s="36" t="e">
        <f>SUM(#REF!)/#REF!</f>
        <v>#REF!</v>
      </c>
      <c r="S19" s="39" t="e">
        <f>SUM(#REF!)/SUM(#REF!)</f>
        <v>#REF!</v>
      </c>
    </row>
    <row r="20" spans="1:19" x14ac:dyDescent="0.25">
      <c r="D20" s="51"/>
      <c r="E20" s="31"/>
      <c r="H20" t="s">
        <v>687</v>
      </c>
      <c r="I20" s="24" t="e">
        <f>SUM(#REF!)/#REF!</f>
        <v>#REF!</v>
      </c>
      <c r="J20" s="24" t="e">
        <f>SUM(#REF!)/#REF!</f>
        <v>#REF!</v>
      </c>
      <c r="K20" s="24" t="e">
        <f>SUM(#REF!)/#REF!</f>
        <v>#REF!</v>
      </c>
      <c r="L20" s="24" t="e">
        <f>SUM(#REF!)/#REF!</f>
        <v>#REF!</v>
      </c>
      <c r="M20" s="37" t="e">
        <f>SUM(#REF!)/SUM(#REF!)</f>
        <v>#REF!</v>
      </c>
      <c r="N20" s="37" t="e">
        <f>SUM(#REF!)/SUM(#REF!)</f>
        <v>#REF!</v>
      </c>
      <c r="O20" s="40" t="e">
        <f t="shared" ref="O20" si="1">S20</f>
        <v>#REF!</v>
      </c>
      <c r="P20" s="38"/>
      <c r="Q20" s="38"/>
      <c r="R20" s="36" t="e">
        <f>SUM(#REF!)/#REF!</f>
        <v>#REF!</v>
      </c>
      <c r="S20" s="39" t="e">
        <f>SUM(#REF!)/SUM(#REF!)</f>
        <v>#REF!</v>
      </c>
    </row>
    <row r="21" spans="1:19" x14ac:dyDescent="0.25">
      <c r="D21" s="51"/>
      <c r="E21" s="31"/>
      <c r="H21" t="s">
        <v>84</v>
      </c>
      <c r="I21" s="24" t="e">
        <f>SUM(#REF!)/#REF!</f>
        <v>#REF!</v>
      </c>
      <c r="J21" s="24" t="e">
        <f>SUM(#REF!)/#REF!</f>
        <v>#REF!</v>
      </c>
      <c r="K21" s="24" t="e">
        <f>SUM(#REF!)/#REF!</f>
        <v>#REF!</v>
      </c>
      <c r="L21" s="24" t="e">
        <f>SUM(#REF!)/#REF!</f>
        <v>#REF!</v>
      </c>
      <c r="M21" s="37" t="e">
        <f>SUM(#REF!)/SUM(#REF!)</f>
        <v>#REF!</v>
      </c>
      <c r="N21" s="37" t="e">
        <f>SUM(#REF!)/SUM(#REF!)</f>
        <v>#REF!</v>
      </c>
      <c r="O21" s="40" t="e">
        <f t="shared" si="0"/>
        <v>#REF!</v>
      </c>
      <c r="P21" s="38"/>
      <c r="Q21" s="38"/>
      <c r="R21" s="36" t="e">
        <f>SUM(#REF!)/#REF!</f>
        <v>#REF!</v>
      </c>
      <c r="S21" s="39" t="e">
        <f>SUM(#REF!)/SUM(#REF!)</f>
        <v>#REF!</v>
      </c>
    </row>
    <row r="22" spans="1:19" x14ac:dyDescent="0.25">
      <c r="D22" s="51"/>
      <c r="E22" s="31"/>
      <c r="H22" t="s">
        <v>79</v>
      </c>
      <c r="I22" s="24" t="e">
        <f>SUM(#REF!)/#REF!</f>
        <v>#REF!</v>
      </c>
      <c r="J22" s="24" t="e">
        <f>SUM(#REF!)/#REF!</f>
        <v>#REF!</v>
      </c>
      <c r="K22" s="24" t="e">
        <f>SUM(#REF!)/#REF!</f>
        <v>#REF!</v>
      </c>
      <c r="L22" s="24" t="e">
        <f>SUM(#REF!)/#REF!</f>
        <v>#REF!</v>
      </c>
      <c r="M22" s="37" t="e">
        <f>SUM(#REF!)/SUM(#REF!)</f>
        <v>#REF!</v>
      </c>
      <c r="N22" s="37" t="e">
        <f>SUM(#REF!)/SUM(#REF!)</f>
        <v>#REF!</v>
      </c>
      <c r="O22" s="40" t="e">
        <f t="shared" si="0"/>
        <v>#REF!</v>
      </c>
      <c r="P22" s="38"/>
      <c r="Q22" s="38"/>
      <c r="R22" s="36" t="e">
        <f>SUM(#REF!)/#REF!</f>
        <v>#REF!</v>
      </c>
      <c r="S22" s="39" t="e">
        <f>SUM(#REF!)/SUM(#REF!)</f>
        <v>#REF!</v>
      </c>
    </row>
    <row r="23" spans="1:19" x14ac:dyDescent="0.25">
      <c r="D23" s="51"/>
      <c r="E23" s="31"/>
      <c r="H23" t="s">
        <v>714</v>
      </c>
      <c r="I23" s="24" t="e">
        <f>SUM(#REF!)/#REF!</f>
        <v>#REF!</v>
      </c>
      <c r="J23" s="24" t="e">
        <f>SUM(#REF!)/#REF!</f>
        <v>#REF!</v>
      </c>
      <c r="K23" s="24" t="e">
        <f>SUM(#REF!)/#REF!</f>
        <v>#REF!</v>
      </c>
      <c r="L23" s="24" t="e">
        <f>SUM(#REF!)/#REF!</f>
        <v>#REF!</v>
      </c>
      <c r="M23" s="37" t="e">
        <f>SUM(#REF!)/SUM(#REF!)</f>
        <v>#REF!</v>
      </c>
      <c r="N23" s="37" t="e">
        <f>SUM(#REF!)/SUM(#REF!)</f>
        <v>#REF!</v>
      </c>
      <c r="O23" s="40" t="e">
        <f t="shared" si="0"/>
        <v>#REF!</v>
      </c>
      <c r="P23" s="38"/>
      <c r="Q23" s="38"/>
      <c r="R23" s="36" t="e">
        <f>SUM(#REF!)/#REF!</f>
        <v>#REF!</v>
      </c>
      <c r="S23" s="39" t="e">
        <f>SUM(#REF!)/SUM(#REF!)</f>
        <v>#REF!</v>
      </c>
    </row>
    <row r="24" spans="1:19" x14ac:dyDescent="0.25">
      <c r="D24" s="51"/>
      <c r="E24" s="31"/>
      <c r="I24" s="23"/>
      <c r="J24" s="23"/>
      <c r="K24" s="23"/>
      <c r="L24" s="23"/>
      <c r="M24" s="41"/>
      <c r="N24" s="42"/>
      <c r="O24" s="42"/>
    </row>
    <row r="25" spans="1:19" x14ac:dyDescent="0.25">
      <c r="D25" s="51"/>
      <c r="E25" s="31"/>
      <c r="I25" s="23"/>
      <c r="J25" s="23"/>
      <c r="K25" s="23"/>
      <c r="L25" s="23"/>
      <c r="M25" s="41"/>
      <c r="N25" s="42"/>
      <c r="O25" s="42"/>
    </row>
    <row r="26" spans="1:19" s="7" customFormat="1" ht="30" x14ac:dyDescent="0.25">
      <c r="A26" s="50"/>
      <c r="B26" s="50"/>
      <c r="C26" s="50"/>
      <c r="D26" s="51"/>
      <c r="H26" s="46" t="s">
        <v>715</v>
      </c>
      <c r="I26" s="33" t="s">
        <v>709</v>
      </c>
      <c r="J26" s="33" t="s">
        <v>710</v>
      </c>
      <c r="K26" s="33" t="s">
        <v>711</v>
      </c>
      <c r="L26" s="33" t="s">
        <v>712</v>
      </c>
      <c r="M26" s="43" t="s">
        <v>713</v>
      </c>
      <c r="N26" s="44" t="s">
        <v>741</v>
      </c>
      <c r="O26" s="43" t="str">
        <f>S26</f>
        <v>2021 (Jan a Jun)</v>
      </c>
      <c r="P26" s="35"/>
      <c r="Q26" s="35"/>
      <c r="R26" s="33">
        <v>2020</v>
      </c>
      <c r="S26" s="33" t="s">
        <v>811</v>
      </c>
    </row>
    <row r="27" spans="1:19" x14ac:dyDescent="0.25">
      <c r="D27" s="51"/>
      <c r="E27" s="31"/>
      <c r="H27" s="8" t="s">
        <v>27</v>
      </c>
      <c r="I27" s="24" t="e">
        <f>SUM(#REF!)/#REF!</f>
        <v>#REF!</v>
      </c>
      <c r="J27" s="24" t="e">
        <f>SUM(#REF!)/#REF!</f>
        <v>#REF!</v>
      </c>
      <c r="K27" s="24" t="e">
        <f>SUM(#REF!)/#REF!</f>
        <v>#REF!</v>
      </c>
      <c r="L27" s="24" t="e">
        <f>SUM(#REF!)/#REF!</f>
        <v>#REF!</v>
      </c>
      <c r="M27" s="37" t="e">
        <f>SUM(#REF!)/SUM(#REF!)</f>
        <v>#REF!</v>
      </c>
      <c r="N27" s="37" t="e">
        <f>SUM(#REF!)/SUM(#REF!)</f>
        <v>#REF!</v>
      </c>
      <c r="O27" s="40" t="e">
        <f>S27</f>
        <v>#REF!</v>
      </c>
      <c r="R27" s="26" t="e">
        <f>SUM(#REF!)/#REF!</f>
        <v>#REF!</v>
      </c>
      <c r="S27" s="26" t="e">
        <f>SUM(#REF!)/SUM(#REF!)</f>
        <v>#REF!</v>
      </c>
    </row>
    <row r="28" spans="1:19" x14ac:dyDescent="0.25">
      <c r="D28" s="51"/>
      <c r="E28" s="31"/>
      <c r="H28" s="8" t="s">
        <v>83</v>
      </c>
      <c r="I28" s="24" t="e">
        <f>SUM(#REF!)/#REF!</f>
        <v>#REF!</v>
      </c>
      <c r="J28" s="24" t="e">
        <f>SUM(#REF!)/#REF!</f>
        <v>#REF!</v>
      </c>
      <c r="K28" s="24" t="e">
        <f>SUM(#REF!)/#REF!</f>
        <v>#REF!</v>
      </c>
      <c r="L28" s="24" t="e">
        <f>SUM(#REF!)/#REF!</f>
        <v>#REF!</v>
      </c>
      <c r="M28" s="37" t="e">
        <f>SUM(#REF!)/SUM(#REF!)</f>
        <v>#REF!</v>
      </c>
      <c r="N28" s="37" t="e">
        <f>SUM(#REF!)/SUM(#REF!)</f>
        <v>#REF!</v>
      </c>
      <c r="O28" s="40" t="e">
        <f t="shared" ref="O28:O34" si="2">S28</f>
        <v>#REF!</v>
      </c>
      <c r="R28" s="26" t="e">
        <f>SUM(#REF!)/#REF!</f>
        <v>#REF!</v>
      </c>
      <c r="S28" s="26" t="e">
        <f>SUM(#REF!)/SUM(#REF!)</f>
        <v>#REF!</v>
      </c>
    </row>
    <row r="29" spans="1:19" x14ac:dyDescent="0.25">
      <c r="D29" s="51"/>
      <c r="E29" s="31"/>
      <c r="H29" s="8" t="s">
        <v>703</v>
      </c>
      <c r="I29" s="24" t="e">
        <f>SUM(#REF!)/#REF!</f>
        <v>#REF!</v>
      </c>
      <c r="J29" s="24" t="e">
        <f>SUM(#REF!)/#REF!</f>
        <v>#REF!</v>
      </c>
      <c r="K29" s="24" t="e">
        <f>SUM(#REF!)/#REF!</f>
        <v>#REF!</v>
      </c>
      <c r="L29" s="24" t="e">
        <f>SUM(#REF!)/#REF!</f>
        <v>#REF!</v>
      </c>
      <c r="M29" s="37" t="e">
        <f>SUM(#REF!)/SUM(#REF!)</f>
        <v>#REF!</v>
      </c>
      <c r="N29" s="37" t="e">
        <f>SUM(#REF!)/SUM(#REF!)</f>
        <v>#REF!</v>
      </c>
      <c r="O29" s="40" t="e">
        <f t="shared" si="2"/>
        <v>#REF!</v>
      </c>
      <c r="R29" s="36" t="e">
        <f>SUM(#REF!)/#REF!</f>
        <v>#REF!</v>
      </c>
      <c r="S29" s="36" t="e">
        <f>SUM(#REF!)/SUM(#REF!)</f>
        <v>#REF!</v>
      </c>
    </row>
    <row r="30" spans="1:19" x14ac:dyDescent="0.25">
      <c r="D30" s="51"/>
      <c r="E30" s="31"/>
      <c r="H30" s="8" t="s">
        <v>25</v>
      </c>
      <c r="I30" s="24" t="e">
        <f>SUM(#REF!)/#REF!</f>
        <v>#REF!</v>
      </c>
      <c r="J30" s="24" t="e">
        <f>SUM(#REF!)/#REF!</f>
        <v>#REF!</v>
      </c>
      <c r="K30" s="24" t="e">
        <f>SUM(#REF!)/#REF!</f>
        <v>#REF!</v>
      </c>
      <c r="L30" s="24" t="e">
        <f>SUM(#REF!)/#REF!</f>
        <v>#REF!</v>
      </c>
      <c r="M30" s="37" t="e">
        <f>SUM(#REF!)/SUM(#REF!)</f>
        <v>#REF!</v>
      </c>
      <c r="N30" s="37" t="e">
        <f>SUM(#REF!)/SUM(#REF!)</f>
        <v>#REF!</v>
      </c>
      <c r="O30" s="40" t="e">
        <f t="shared" si="2"/>
        <v>#REF!</v>
      </c>
      <c r="R30" s="26" t="e">
        <f>SUM(#REF!)/#REF!</f>
        <v>#REF!</v>
      </c>
      <c r="S30" s="26" t="e">
        <f>SUM(#REF!)/SUM(#REF!)</f>
        <v>#REF!</v>
      </c>
    </row>
    <row r="31" spans="1:19" x14ac:dyDescent="0.25">
      <c r="D31" s="51"/>
      <c r="E31" s="31"/>
      <c r="H31" s="8" t="s">
        <v>65</v>
      </c>
      <c r="I31" s="24" t="e">
        <f>SUM(#REF!)/#REF!</f>
        <v>#REF!</v>
      </c>
      <c r="J31" s="24" t="e">
        <f>SUM(#REF!)/#REF!</f>
        <v>#REF!</v>
      </c>
      <c r="K31" s="24" t="e">
        <f>SUM(#REF!)/#REF!</f>
        <v>#REF!</v>
      </c>
      <c r="L31" s="24" t="e">
        <f>SUM(#REF!)/#REF!</f>
        <v>#REF!</v>
      </c>
      <c r="M31" s="37" t="e">
        <f>SUM(#REF!)/SUM(#REF!)</f>
        <v>#REF!</v>
      </c>
      <c r="N31" s="37" t="e">
        <f>SUM(#REF!)/SUM(#REF!)</f>
        <v>#REF!</v>
      </c>
      <c r="O31" s="40" t="e">
        <f t="shared" si="2"/>
        <v>#REF!</v>
      </c>
      <c r="R31" s="26" t="e">
        <f>SUM(#REF!)/#REF!</f>
        <v>#REF!</v>
      </c>
      <c r="S31" s="26" t="e">
        <f>SUM(#REF!)/SUM(#REF!)</f>
        <v>#REF!</v>
      </c>
    </row>
    <row r="32" spans="1:19" x14ac:dyDescent="0.25">
      <c r="D32" s="51"/>
      <c r="E32" s="31"/>
      <c r="H32" s="8" t="s">
        <v>26</v>
      </c>
      <c r="I32" s="24" t="e">
        <f>SUM(#REF!)/#REF!</f>
        <v>#REF!</v>
      </c>
      <c r="J32" s="24" t="e">
        <f>SUM(#REF!)/#REF!</f>
        <v>#REF!</v>
      </c>
      <c r="K32" s="24" t="e">
        <f>SUM(#REF!)/#REF!</f>
        <v>#REF!</v>
      </c>
      <c r="L32" s="24" t="e">
        <f>SUM(#REF!)/#REF!</f>
        <v>#REF!</v>
      </c>
      <c r="M32" s="37" t="e">
        <f>SUM(#REF!)/SUM(#REF!)</f>
        <v>#REF!</v>
      </c>
      <c r="N32" s="37" t="e">
        <f>SUM(#REF!)/SUM(#REF!)</f>
        <v>#REF!</v>
      </c>
      <c r="O32" s="40" t="e">
        <f t="shared" si="2"/>
        <v>#REF!</v>
      </c>
      <c r="R32" s="26" t="e">
        <f>SUM(#REF!)/#REF!</f>
        <v>#REF!</v>
      </c>
      <c r="S32" s="26" t="e">
        <f>SUM(#REF!)/SUM(#REF!)</f>
        <v>#REF!</v>
      </c>
    </row>
    <row r="33" spans="1:19" x14ac:dyDescent="0.25">
      <c r="D33" s="51"/>
      <c r="E33" s="31"/>
      <c r="H33" s="8" t="s">
        <v>64</v>
      </c>
      <c r="I33" s="24" t="e">
        <f>SUM(#REF!)/#REF!</f>
        <v>#REF!</v>
      </c>
      <c r="J33" s="24" t="e">
        <f>SUM(#REF!)/#REF!</f>
        <v>#REF!</v>
      </c>
      <c r="K33" s="24" t="e">
        <f>SUM(#REF!)/#REF!</f>
        <v>#REF!</v>
      </c>
      <c r="L33" s="24" t="e">
        <f>SUM(#REF!)/#REF!</f>
        <v>#REF!</v>
      </c>
      <c r="M33" s="37" t="e">
        <f>SUM(#REF!)/SUM(#REF!)</f>
        <v>#REF!</v>
      </c>
      <c r="N33" s="37" t="e">
        <f>SUM(#REF!)/SUM(#REF!)</f>
        <v>#REF!</v>
      </c>
      <c r="O33" s="40" t="e">
        <f t="shared" si="2"/>
        <v>#REF!</v>
      </c>
      <c r="R33" s="26" t="e">
        <f>SUM(#REF!)/#REF!</f>
        <v>#REF!</v>
      </c>
      <c r="S33" s="26" t="e">
        <f>SUM(#REF!)/SUM(#REF!)</f>
        <v>#REF!</v>
      </c>
    </row>
    <row r="34" spans="1:19" x14ac:dyDescent="0.25">
      <c r="D34" s="51"/>
      <c r="E34" s="31"/>
      <c r="H34" s="8" t="s">
        <v>9</v>
      </c>
      <c r="I34" s="24" t="e">
        <f>SUM(#REF!)/#REF!</f>
        <v>#REF!</v>
      </c>
      <c r="J34" s="24" t="e">
        <f>SUM(#REF!)/#REF!</f>
        <v>#REF!</v>
      </c>
      <c r="K34" s="24" t="e">
        <f>SUM(#REF!)/#REF!</f>
        <v>#REF!</v>
      </c>
      <c r="L34" s="24" t="e">
        <f>SUM(#REF!)/#REF!</f>
        <v>#REF!</v>
      </c>
      <c r="M34" s="37" t="e">
        <f>SUM(#REF!)/SUM(#REF!)</f>
        <v>#REF!</v>
      </c>
      <c r="N34" s="37" t="e">
        <f>SUM(#REF!)/SUM(#REF!)</f>
        <v>#REF!</v>
      </c>
      <c r="O34" s="40" t="e">
        <f t="shared" si="2"/>
        <v>#REF!</v>
      </c>
      <c r="R34" s="26" t="e">
        <f>SUM(#REF!)/#REF!</f>
        <v>#REF!</v>
      </c>
      <c r="S34" s="26" t="e">
        <f>SUM(#REF!)/SUM(#REF!)</f>
        <v>#REF!</v>
      </c>
    </row>
    <row r="35" spans="1:19" x14ac:dyDescent="0.25">
      <c r="D35" s="51"/>
      <c r="E35" s="31"/>
      <c r="M35" s="42"/>
      <c r="N35" s="42"/>
      <c r="O35" s="42"/>
    </row>
    <row r="36" spans="1:19" x14ac:dyDescent="0.25">
      <c r="D36" s="51"/>
      <c r="E36" s="31"/>
      <c r="M36" s="42"/>
      <c r="N36" s="42"/>
      <c r="O36" s="42"/>
    </row>
    <row r="37" spans="1:19" s="7" customFormat="1" ht="30" x14ac:dyDescent="0.25">
      <c r="A37" s="50"/>
      <c r="B37" s="50"/>
      <c r="C37" s="50"/>
      <c r="D37" s="51"/>
      <c r="H37" s="46" t="s">
        <v>715</v>
      </c>
      <c r="I37" s="33" t="s">
        <v>709</v>
      </c>
      <c r="J37" s="33" t="s">
        <v>710</v>
      </c>
      <c r="K37" s="33" t="s">
        <v>711</v>
      </c>
      <c r="L37" s="33" t="s">
        <v>712</v>
      </c>
      <c r="M37" s="43" t="s">
        <v>713</v>
      </c>
      <c r="N37" s="44" t="s">
        <v>741</v>
      </c>
      <c r="O37" s="43" t="str">
        <f>S37</f>
        <v>2021 (Jan a Mai)</v>
      </c>
      <c r="P37" s="35"/>
      <c r="Q37" s="35"/>
      <c r="R37" s="33">
        <v>2020</v>
      </c>
      <c r="S37" s="33" t="s">
        <v>742</v>
      </c>
    </row>
    <row r="38" spans="1:19" x14ac:dyDescent="0.25">
      <c r="D38" s="51"/>
      <c r="H38" t="s">
        <v>28</v>
      </c>
      <c r="I38" s="24" t="e">
        <f>SUM(#REF!)/#REF!</f>
        <v>#REF!</v>
      </c>
      <c r="J38" s="24" t="e">
        <f>SUM(#REF!)/#REF!</f>
        <v>#REF!</v>
      </c>
      <c r="K38" s="24" t="e">
        <f>SUM(#REF!)/#REF!</f>
        <v>#REF!</v>
      </c>
      <c r="L38" s="24" t="e">
        <f>SUM(#REF!)/#REF!</f>
        <v>#REF!</v>
      </c>
      <c r="M38" s="37" t="e">
        <f>SUM(#REF!)/SUM(#REF!)</f>
        <v>#REF!</v>
      </c>
      <c r="N38" s="37" t="e">
        <f>SUM(#REF!)/SUM(#REF!)</f>
        <v>#REF!</v>
      </c>
      <c r="O38" s="40" t="e">
        <f>S38</f>
        <v>#REF!</v>
      </c>
      <c r="R38" s="24" t="e">
        <f>SUM(#REF!)/#REF!</f>
        <v>#REF!</v>
      </c>
      <c r="S38" s="26" t="e">
        <f>SUM(#REF!)/SUM(#REF!)</f>
        <v>#REF!</v>
      </c>
    </row>
    <row r="39" spans="1:19" x14ac:dyDescent="0.25">
      <c r="D39" s="51"/>
      <c r="H39" t="s">
        <v>90</v>
      </c>
      <c r="I39" s="24" t="e">
        <f>SUM(#REF!)/#REF!</f>
        <v>#REF!</v>
      </c>
      <c r="J39" s="24" t="e">
        <f>SUM(#REF!)/#REF!</f>
        <v>#REF!</v>
      </c>
      <c r="K39" s="24" t="e">
        <f>SUM(#REF!)/#REF!</f>
        <v>#REF!</v>
      </c>
      <c r="L39" s="24" t="e">
        <f>SUM(#REF!)/#REF!</f>
        <v>#REF!</v>
      </c>
      <c r="M39" s="37" t="e">
        <f>SUM(#REF!)/SUM(#REF!)</f>
        <v>#REF!</v>
      </c>
      <c r="N39" s="37" t="e">
        <f>SUM(#REF!)/SUM(#REF!)</f>
        <v>#REF!</v>
      </c>
      <c r="O39" s="40" t="e">
        <f>S39</f>
        <v>#REF!</v>
      </c>
      <c r="R39" s="24" t="e">
        <f>SUM(#REF!)/#REF!</f>
        <v>#REF!</v>
      </c>
      <c r="S39" s="26" t="e">
        <f>SUM(#REF!)/SUM(#REF!)</f>
        <v>#REF!</v>
      </c>
    </row>
    <row r="40" spans="1:19" x14ac:dyDescent="0.25">
      <c r="D40" s="51"/>
      <c r="H40" s="31"/>
      <c r="I40" s="31"/>
      <c r="J40" s="31"/>
      <c r="K40" s="31"/>
      <c r="L40" s="31"/>
      <c r="M40" s="37"/>
      <c r="N40" s="37"/>
      <c r="O40" s="42"/>
    </row>
    <row r="41" spans="1:19" x14ac:dyDescent="0.25">
      <c r="D41" s="51"/>
      <c r="M41" s="42"/>
      <c r="N41" s="42"/>
      <c r="O41" s="42"/>
    </row>
    <row r="42" spans="1:19" x14ac:dyDescent="0.25">
      <c r="D42" s="51"/>
      <c r="M42" s="42"/>
      <c r="N42" s="42"/>
      <c r="O42" s="42"/>
    </row>
    <row r="43" spans="1:19" ht="30" x14ac:dyDescent="0.25">
      <c r="D43" s="51"/>
      <c r="H43" s="22" t="s">
        <v>715</v>
      </c>
      <c r="I43" s="33" t="s">
        <v>709</v>
      </c>
      <c r="J43" s="33" t="s">
        <v>710</v>
      </c>
      <c r="K43" s="33" t="s">
        <v>711</v>
      </c>
      <c r="L43" s="33" t="s">
        <v>712</v>
      </c>
      <c r="M43" s="43" t="s">
        <v>713</v>
      </c>
      <c r="N43" s="44" t="s">
        <v>741</v>
      </c>
      <c r="O43" s="43" t="str">
        <f>S43</f>
        <v>2021 (Jan a Mai)</v>
      </c>
      <c r="P43" s="35"/>
      <c r="Q43" s="35"/>
      <c r="R43" s="33">
        <v>2020</v>
      </c>
      <c r="S43" s="33" t="s">
        <v>742</v>
      </c>
    </row>
    <row r="44" spans="1:19" x14ac:dyDescent="0.25">
      <c r="D44" s="51"/>
      <c r="H44" t="s">
        <v>52</v>
      </c>
      <c r="I44" s="24" t="e">
        <f>SUM(#REF!)/#REF!</f>
        <v>#REF!</v>
      </c>
      <c r="J44" s="24" t="e">
        <f>SUM(#REF!)/#REF!</f>
        <v>#REF!</v>
      </c>
      <c r="K44" s="24" t="e">
        <f>SUM(#REF!)/#REF!</f>
        <v>#REF!</v>
      </c>
      <c r="L44" s="24" t="e">
        <f>SUM(#REF!)/#REF!</f>
        <v>#REF!</v>
      </c>
      <c r="M44" s="37" t="e">
        <f>SUM(#REF!)/SUM(#REF!)</f>
        <v>#REF!</v>
      </c>
      <c r="N44" s="37" t="e">
        <f>SUM(#REF!)/SUM(#REF!)</f>
        <v>#REF!</v>
      </c>
      <c r="O44" s="40" t="e">
        <f>S44</f>
        <v>#REF!</v>
      </c>
      <c r="R44" s="24" t="e">
        <f>SUM(#REF!)/#REF!</f>
        <v>#REF!</v>
      </c>
      <c r="S44" s="24" t="e">
        <f>SUM(#REF!)/SUM(#REF!)</f>
        <v>#REF!</v>
      </c>
    </row>
    <row r="45" spans="1:19" x14ac:dyDescent="0.25">
      <c r="D45" s="51"/>
      <c r="H45" t="s">
        <v>11</v>
      </c>
      <c r="I45" s="24" t="e">
        <f>SUM(#REF!)/#REF!</f>
        <v>#REF!</v>
      </c>
      <c r="J45" s="24" t="e">
        <f>SUM(#REF!)/#REF!</f>
        <v>#REF!</v>
      </c>
      <c r="K45" s="24" t="e">
        <f>SUM(#REF!)/#REF!</f>
        <v>#REF!</v>
      </c>
      <c r="L45" s="24" t="e">
        <f>SUM(#REF!)/#REF!</f>
        <v>#REF!</v>
      </c>
      <c r="M45" s="37" t="e">
        <f>SUM(#REF!)/SUM(#REF!)</f>
        <v>#REF!</v>
      </c>
      <c r="N45" s="37" t="e">
        <f>SUM(#REF!)/SUM(#REF!)</f>
        <v>#REF!</v>
      </c>
      <c r="O45" s="40" t="e">
        <f t="shared" ref="O45:O54" si="3">S45</f>
        <v>#REF!</v>
      </c>
      <c r="R45" s="24" t="e">
        <f>SUM(#REF!)/#REF!</f>
        <v>#REF!</v>
      </c>
      <c r="S45" s="24" t="e">
        <f>SUM(#REF!)/SUM(#REF!)</f>
        <v>#REF!</v>
      </c>
    </row>
    <row r="46" spans="1:19" x14ac:dyDescent="0.25">
      <c r="D46" s="51"/>
      <c r="H46" t="s">
        <v>12</v>
      </c>
      <c r="I46" s="24" t="e">
        <f>SUM(#REF!)/#REF!</f>
        <v>#REF!</v>
      </c>
      <c r="J46" s="24" t="e">
        <f>SUM(#REF!)/#REF!</f>
        <v>#REF!</v>
      </c>
      <c r="K46" s="24" t="e">
        <f>SUM(#REF!)/#REF!</f>
        <v>#REF!</v>
      </c>
      <c r="L46" s="24" t="e">
        <f>SUM(#REF!)/#REF!</f>
        <v>#REF!</v>
      </c>
      <c r="M46" s="37" t="e">
        <f>SUM(#REF!)/SUM(#REF!)</f>
        <v>#REF!</v>
      </c>
      <c r="N46" s="37" t="e">
        <f>SUM(#REF!)/SUM(#REF!)</f>
        <v>#REF!</v>
      </c>
      <c r="O46" s="40" t="e">
        <f t="shared" si="3"/>
        <v>#REF!</v>
      </c>
      <c r="R46" s="24" t="e">
        <f>SUM(#REF!)/#REF!</f>
        <v>#REF!</v>
      </c>
      <c r="S46" s="24" t="e">
        <f>SUM(#REF!)/SUM(#REF!)</f>
        <v>#REF!</v>
      </c>
    </row>
    <row r="47" spans="1:19" x14ac:dyDescent="0.25">
      <c r="D47" s="51"/>
      <c r="H47" t="s">
        <v>56</v>
      </c>
      <c r="I47" s="24" t="e">
        <f>SUM(#REF!)/#REF!</f>
        <v>#REF!</v>
      </c>
      <c r="J47" s="24" t="e">
        <f>SUM(#REF!)/#REF!</f>
        <v>#REF!</v>
      </c>
      <c r="K47" s="24" t="e">
        <f>SUM(#REF!)/#REF!</f>
        <v>#REF!</v>
      </c>
      <c r="L47" s="24" t="e">
        <f>SUM(#REF!)/#REF!</f>
        <v>#REF!</v>
      </c>
      <c r="M47" s="37" t="e">
        <f>SUM(#REF!)/SUM(#REF!)</f>
        <v>#REF!</v>
      </c>
      <c r="N47" s="37" t="e">
        <f>SUM(#REF!)/SUM(#REF!)</f>
        <v>#REF!</v>
      </c>
      <c r="O47" s="40" t="e">
        <f t="shared" si="3"/>
        <v>#REF!</v>
      </c>
      <c r="R47" s="24" t="e">
        <f>SUM(#REF!)/#REF!</f>
        <v>#REF!</v>
      </c>
      <c r="S47" s="24" t="e">
        <f>SUM(#REF!)/SUM(#REF!)</f>
        <v>#REF!</v>
      </c>
    </row>
    <row r="48" spans="1:19" x14ac:dyDescent="0.25">
      <c r="D48" s="51"/>
      <c r="H48" t="s">
        <v>62</v>
      </c>
      <c r="I48" s="24" t="e">
        <f>SUM(#REF!)/#REF!</f>
        <v>#REF!</v>
      </c>
      <c r="J48" s="24" t="e">
        <f>SUM(#REF!)/#REF!</f>
        <v>#REF!</v>
      </c>
      <c r="K48" s="24" t="e">
        <f>SUM(#REF!)/#REF!</f>
        <v>#REF!</v>
      </c>
      <c r="L48" s="24" t="e">
        <f>SUM(#REF!)/#REF!</f>
        <v>#REF!</v>
      </c>
      <c r="M48" s="37" t="e">
        <f>SUM(#REF!)/SUM(#REF!)</f>
        <v>#REF!</v>
      </c>
      <c r="N48" s="37" t="e">
        <f>SUM(#REF!)/SUM(#REF!)</f>
        <v>#REF!</v>
      </c>
      <c r="O48" s="40" t="e">
        <f t="shared" si="3"/>
        <v>#REF!</v>
      </c>
      <c r="R48" s="24" t="e">
        <f>SUM(#REF!)/#REF!</f>
        <v>#REF!</v>
      </c>
      <c r="S48" s="24" t="e">
        <f>SUM(#REF!)/SUM(#REF!)</f>
        <v>#REF!</v>
      </c>
    </row>
    <row r="49" spans="4:19" x14ac:dyDescent="0.25">
      <c r="D49" s="51"/>
      <c r="H49" t="s">
        <v>704</v>
      </c>
      <c r="I49" s="24" t="e">
        <f>SUM(#REF!)/#REF!</f>
        <v>#REF!</v>
      </c>
      <c r="J49" s="24" t="e">
        <f>SUM(#REF!)/#REF!</f>
        <v>#REF!</v>
      </c>
      <c r="K49" s="24" t="e">
        <f>SUM(#REF!)/#REF!</f>
        <v>#REF!</v>
      </c>
      <c r="L49" s="24" t="e">
        <f>SUM(#REF!)/#REF!</f>
        <v>#REF!</v>
      </c>
      <c r="M49" s="37" t="e">
        <f>SUM(#REF!)/SUM(#REF!)</f>
        <v>#REF!</v>
      </c>
      <c r="N49" s="37" t="e">
        <f>SUM(#REF!)/SUM(#REF!)</f>
        <v>#REF!</v>
      </c>
      <c r="O49" s="40" t="e">
        <f t="shared" si="3"/>
        <v>#REF!</v>
      </c>
      <c r="R49" s="37" t="e">
        <f>SUM(#REF!)/#REF!</f>
        <v>#REF!</v>
      </c>
      <c r="S49" s="37" t="e">
        <f>SUM(#REF!)/SUM(#REF!)</f>
        <v>#REF!</v>
      </c>
    </row>
    <row r="50" spans="4:19" x14ac:dyDescent="0.25">
      <c r="D50" s="51"/>
      <c r="H50" t="s">
        <v>89</v>
      </c>
      <c r="I50" s="24" t="e">
        <f>SUM(#REF!)/#REF!</f>
        <v>#REF!</v>
      </c>
      <c r="J50" s="24" t="e">
        <f>SUM(#REF!)/#REF!</f>
        <v>#REF!</v>
      </c>
      <c r="K50" s="24" t="e">
        <f>SUM(#REF!)/#REF!</f>
        <v>#REF!</v>
      </c>
      <c r="L50" s="24" t="e">
        <f>SUM(#REF!)/#REF!</f>
        <v>#REF!</v>
      </c>
      <c r="M50" s="37" t="e">
        <f>SUM(#REF!)/SUM(#REF!)</f>
        <v>#REF!</v>
      </c>
      <c r="N50" s="37" t="e">
        <f>SUM(#REF!)/SUM(#REF!)</f>
        <v>#REF!</v>
      </c>
      <c r="O50" s="40" t="e">
        <f t="shared" si="3"/>
        <v>#REF!</v>
      </c>
      <c r="R50" s="24" t="e">
        <f>SUM(#REF!)/#REF!</f>
        <v>#REF!</v>
      </c>
      <c r="S50" s="24" t="e">
        <f>SUM(#REF!)/SUM(#REF!)</f>
        <v>#REF!</v>
      </c>
    </row>
    <row r="51" spans="4:19" x14ac:dyDescent="0.25">
      <c r="D51" s="51"/>
      <c r="H51" t="s">
        <v>82</v>
      </c>
      <c r="I51" s="24" t="e">
        <f>SUM(#REF!)/#REF!</f>
        <v>#REF!</v>
      </c>
      <c r="J51" s="24" t="e">
        <f>SUM(#REF!)/#REF!</f>
        <v>#REF!</v>
      </c>
      <c r="K51" s="24" t="e">
        <f>SUM(#REF!)/#REF!</f>
        <v>#REF!</v>
      </c>
      <c r="L51" s="24" t="e">
        <f>SUM(#REF!)/#REF!</f>
        <v>#REF!</v>
      </c>
      <c r="M51" s="37" t="e">
        <f>SUM(#REF!)/SUM(#REF!)</f>
        <v>#REF!</v>
      </c>
      <c r="N51" s="37" t="e">
        <f>SUM(#REF!)/SUM(#REF!)</f>
        <v>#REF!</v>
      </c>
      <c r="O51" s="40" t="e">
        <f t="shared" si="3"/>
        <v>#REF!</v>
      </c>
      <c r="R51" s="24" t="e">
        <f>SUM(#REF!)/#REF!</f>
        <v>#REF!</v>
      </c>
      <c r="S51" s="24" t="e">
        <f>SUM(#REF!)/SUM(#REF!)</f>
        <v>#REF!</v>
      </c>
    </row>
    <row r="52" spans="4:19" x14ac:dyDescent="0.25">
      <c r="D52" s="51"/>
      <c r="H52" t="s">
        <v>80</v>
      </c>
      <c r="I52" s="24" t="e">
        <f>SUM(#REF!)/#REF!</f>
        <v>#REF!</v>
      </c>
      <c r="J52" s="24" t="e">
        <f>SUM(#REF!)/#REF!</f>
        <v>#REF!</v>
      </c>
      <c r="K52" s="24" t="e">
        <f>SUM(#REF!)/#REF!</f>
        <v>#REF!</v>
      </c>
      <c r="L52" s="24" t="e">
        <f>SUM(#REF!)/#REF!</f>
        <v>#REF!</v>
      </c>
      <c r="M52" s="37" t="e">
        <f>SUM(#REF!)/SUM(#REF!)</f>
        <v>#REF!</v>
      </c>
      <c r="N52" s="37" t="e">
        <f>SUM(#REF!)/SUM(#REF!)</f>
        <v>#REF!</v>
      </c>
      <c r="O52" s="40" t="e">
        <f t="shared" si="3"/>
        <v>#REF!</v>
      </c>
      <c r="R52" s="24" t="e">
        <f>SUM(#REF!)/#REF!</f>
        <v>#REF!</v>
      </c>
      <c r="S52" s="24" t="e">
        <f>SUM(#REF!)/SUM(#REF!)</f>
        <v>#REF!</v>
      </c>
    </row>
    <row r="53" spans="4:19" x14ac:dyDescent="0.25">
      <c r="D53" s="51"/>
      <c r="H53" t="s">
        <v>63</v>
      </c>
      <c r="I53" s="24" t="e">
        <f>SUM(#REF!)/#REF!</f>
        <v>#REF!</v>
      </c>
      <c r="J53" s="24" t="e">
        <f>SUM(#REF!)/#REF!</f>
        <v>#REF!</v>
      </c>
      <c r="K53" s="24" t="e">
        <f>SUM(#REF!)/#REF!</f>
        <v>#REF!</v>
      </c>
      <c r="L53" s="24" t="e">
        <f>SUM(#REF!)/#REF!</f>
        <v>#REF!</v>
      </c>
      <c r="M53" s="37" t="e">
        <f>SUM(#REF!)/SUM(#REF!)</f>
        <v>#REF!</v>
      </c>
      <c r="N53" s="37" t="e">
        <f>SUM(#REF!)/SUM(#REF!)</f>
        <v>#REF!</v>
      </c>
      <c r="O53" s="40" t="e">
        <f t="shared" si="3"/>
        <v>#REF!</v>
      </c>
      <c r="R53" s="24" t="e">
        <f>SUM(#REF!)/#REF!</f>
        <v>#REF!</v>
      </c>
      <c r="S53" s="24" t="e">
        <f>SUM(#REF!)/SUM(#REF!)</f>
        <v>#REF!</v>
      </c>
    </row>
    <row r="54" spans="4:19" x14ac:dyDescent="0.25">
      <c r="D54" s="51"/>
      <c r="H54" t="s">
        <v>61</v>
      </c>
      <c r="I54" s="24" t="e">
        <f>SUM(#REF!)/#REF!</f>
        <v>#REF!</v>
      </c>
      <c r="J54" s="24" t="e">
        <f>SUM(#REF!)/#REF!</f>
        <v>#REF!</v>
      </c>
      <c r="K54" s="24" t="e">
        <f>SUM(#REF!)/#REF!</f>
        <v>#REF!</v>
      </c>
      <c r="L54" s="24" t="e">
        <f>SUM(#REF!)/#REF!</f>
        <v>#REF!</v>
      </c>
      <c r="M54" s="37" t="e">
        <f>SUM(#REF!)/SUM(#REF!)</f>
        <v>#REF!</v>
      </c>
      <c r="N54" s="37" t="e">
        <f>SUM(#REF!)/SUM(#REF!)</f>
        <v>#REF!</v>
      </c>
      <c r="O54" s="40" t="e">
        <f t="shared" si="3"/>
        <v>#REF!</v>
      </c>
      <c r="R54" s="24" t="e">
        <f>SUM(#REF!)/#REF!</f>
        <v>#REF!</v>
      </c>
      <c r="S54" s="24" t="e">
        <f>SUM(#REF!)/SUM(#REF!)</f>
        <v>#REF!</v>
      </c>
    </row>
    <row r="55" spans="4:19" x14ac:dyDescent="0.25">
      <c r="D55" s="51"/>
      <c r="M55" s="42"/>
      <c r="N55" s="42"/>
      <c r="O55" s="42"/>
    </row>
    <row r="56" spans="4:19" x14ac:dyDescent="0.25">
      <c r="D56" s="51"/>
      <c r="M56" s="42"/>
      <c r="N56" s="42"/>
      <c r="O56" s="42"/>
    </row>
    <row r="57" spans="4:19" ht="30" x14ac:dyDescent="0.25">
      <c r="D57" s="51"/>
      <c r="H57" s="22" t="s">
        <v>715</v>
      </c>
      <c r="I57" s="33" t="s">
        <v>709</v>
      </c>
      <c r="J57" s="33" t="s">
        <v>710</v>
      </c>
      <c r="K57" s="33" t="s">
        <v>711</v>
      </c>
      <c r="L57" s="33" t="s">
        <v>712</v>
      </c>
      <c r="M57" s="43" t="s">
        <v>713</v>
      </c>
      <c r="N57" s="44" t="s">
        <v>741</v>
      </c>
      <c r="O57" s="43" t="str">
        <f>S57</f>
        <v>2021 (Jan a Mai)</v>
      </c>
      <c r="P57" s="35"/>
      <c r="Q57" s="35"/>
      <c r="R57" s="33">
        <v>2020</v>
      </c>
      <c r="S57" s="33" t="s">
        <v>742</v>
      </c>
    </row>
    <row r="58" spans="4:19" x14ac:dyDescent="0.25">
      <c r="D58" s="51"/>
      <c r="H58" t="s">
        <v>87</v>
      </c>
      <c r="I58" s="24" t="e">
        <f>SUM(#REF!)/#REF!</f>
        <v>#REF!</v>
      </c>
      <c r="J58" s="24" t="e">
        <f>SUM(#REF!)/#REF!</f>
        <v>#REF!</v>
      </c>
      <c r="K58" s="24" t="e">
        <f>SUM(#REF!)/#REF!</f>
        <v>#REF!</v>
      </c>
      <c r="L58" s="24" t="e">
        <f>SUM(#REF!)/#REF!</f>
        <v>#REF!</v>
      </c>
      <c r="M58" s="37" t="e">
        <f>SUM(#REF!)/SUM(#REF!)</f>
        <v>#REF!</v>
      </c>
      <c r="N58" s="37" t="e">
        <f>SUM(#REF!)/SUM(#REF!)</f>
        <v>#REF!</v>
      </c>
      <c r="O58" s="40" t="e">
        <f>S58</f>
        <v>#REF!</v>
      </c>
      <c r="R58" s="24" t="e">
        <f>SUM(#REF!)/#REF!</f>
        <v>#REF!</v>
      </c>
      <c r="S58" s="24" t="e">
        <f>SUM(#REF!)/SUM(#REF!)</f>
        <v>#REF!</v>
      </c>
    </row>
    <row r="59" spans="4:19" x14ac:dyDescent="0.25">
      <c r="D59" s="51"/>
      <c r="H59" t="s">
        <v>706</v>
      </c>
      <c r="I59" s="24" t="e">
        <f>SUM(#REF!)/#REF!</f>
        <v>#REF!</v>
      </c>
      <c r="J59" s="24" t="e">
        <f>SUM(#REF!)/#REF!</f>
        <v>#REF!</v>
      </c>
      <c r="K59" s="24" t="e">
        <f>SUM(#REF!)/#REF!</f>
        <v>#REF!</v>
      </c>
      <c r="L59" s="24" t="e">
        <f>SUM(#REF!)/#REF!</f>
        <v>#REF!</v>
      </c>
      <c r="M59" s="37" t="e">
        <f>SUM(#REF!)/SUM(#REF!)</f>
        <v>#REF!</v>
      </c>
      <c r="N59" s="37" t="e">
        <f>SUM(#REF!)/SUM(#REF!)</f>
        <v>#REF!</v>
      </c>
      <c r="O59" s="40" t="e">
        <f t="shared" ref="O59:O62" si="4">S59</f>
        <v>#REF!</v>
      </c>
      <c r="R59" s="37" t="e">
        <f>SUM(#REF!)/#REF!</f>
        <v>#REF!</v>
      </c>
      <c r="S59" s="37" t="e">
        <f>SUM(#REF!)/SUM(#REF!)</f>
        <v>#REF!</v>
      </c>
    </row>
    <row r="60" spans="4:19" x14ac:dyDescent="0.25">
      <c r="D60" s="51"/>
      <c r="H60" t="s">
        <v>88</v>
      </c>
      <c r="I60" s="24" t="e">
        <f>SUM(#REF!)/#REF!</f>
        <v>#REF!</v>
      </c>
      <c r="J60" s="24" t="e">
        <f>SUM(#REF!)/#REF!</f>
        <v>#REF!</v>
      </c>
      <c r="K60" s="24" t="e">
        <f>SUM(#REF!)/#REF!</f>
        <v>#REF!</v>
      </c>
      <c r="L60" s="24" t="e">
        <f>SUM(#REF!)/#REF!</f>
        <v>#REF!</v>
      </c>
      <c r="M60" s="37" t="e">
        <f>SUM(#REF!)/SUM(#REF!)</f>
        <v>#REF!</v>
      </c>
      <c r="N60" s="37" t="e">
        <f>SUM(#REF!)/SUM(#REF!)</f>
        <v>#REF!</v>
      </c>
      <c r="O60" s="40" t="e">
        <f t="shared" si="4"/>
        <v>#REF!</v>
      </c>
      <c r="R60" s="24" t="e">
        <f>SUM(#REF!)/#REF!</f>
        <v>#REF!</v>
      </c>
      <c r="S60" s="24" t="e">
        <f>SUM(#REF!)/SUM(#REF!)</f>
        <v>#REF!</v>
      </c>
    </row>
    <row r="61" spans="4:19" x14ac:dyDescent="0.25">
      <c r="D61" s="51"/>
      <c r="H61" t="s">
        <v>86</v>
      </c>
      <c r="I61" s="24" t="e">
        <f>SUM(#REF!)/#REF!</f>
        <v>#REF!</v>
      </c>
      <c r="J61" s="24" t="e">
        <f>SUM(#REF!)/#REF!</f>
        <v>#REF!</v>
      </c>
      <c r="K61" s="24" t="e">
        <f>SUM(#REF!)/#REF!</f>
        <v>#REF!</v>
      </c>
      <c r="L61" s="24" t="e">
        <f>SUM(#REF!)/#REF!</f>
        <v>#REF!</v>
      </c>
      <c r="M61" s="37" t="e">
        <f>SUM(#REF!)/SUM(#REF!)</f>
        <v>#REF!</v>
      </c>
      <c r="N61" s="37" t="e">
        <f>SUM(#REF!)/SUM(#REF!)</f>
        <v>#REF!</v>
      </c>
      <c r="O61" s="40" t="e">
        <f t="shared" si="4"/>
        <v>#REF!</v>
      </c>
      <c r="R61" s="24" t="e">
        <f>SUM(#REF!)/#REF!</f>
        <v>#REF!</v>
      </c>
      <c r="S61" s="24" t="e">
        <f>SUM(#REF!)/SUM(#REF!)</f>
        <v>#REF!</v>
      </c>
    </row>
    <row r="62" spans="4:19" x14ac:dyDescent="0.25">
      <c r="D62" s="51"/>
      <c r="H62" t="s">
        <v>705</v>
      </c>
      <c r="I62" s="24" t="e">
        <f>SUM(#REF!)/#REF!</f>
        <v>#REF!</v>
      </c>
      <c r="J62" s="24" t="e">
        <f>SUM(#REF!)/#REF!</f>
        <v>#REF!</v>
      </c>
      <c r="K62" s="24" t="e">
        <f>SUM(#REF!)/#REF!</f>
        <v>#REF!</v>
      </c>
      <c r="L62" s="24" t="e">
        <f>SUM(#REF!)/#REF!</f>
        <v>#REF!</v>
      </c>
      <c r="M62" s="37" t="e">
        <f>SUM(#REF!)/SUM(#REF!)</f>
        <v>#REF!</v>
      </c>
      <c r="N62" s="37" t="e">
        <f>SUM(#REF!)/SUM(#REF!)</f>
        <v>#REF!</v>
      </c>
      <c r="O62" s="40" t="e">
        <f t="shared" si="4"/>
        <v>#REF!</v>
      </c>
      <c r="R62" s="24" t="e">
        <f>SUM(#REF!)/#REF!</f>
        <v>#REF!</v>
      </c>
      <c r="S62" s="24" t="e">
        <f>SUM(#REF!)/SUM(#REF!)</f>
        <v>#REF!</v>
      </c>
    </row>
    <row r="63" spans="4:19" x14ac:dyDescent="0.25">
      <c r="D63" s="51"/>
      <c r="M63" s="42"/>
      <c r="N63" s="42"/>
      <c r="O63" s="42"/>
    </row>
    <row r="64" spans="4:19" x14ac:dyDescent="0.25">
      <c r="D64" s="51"/>
      <c r="M64" s="42"/>
      <c r="N64" s="42"/>
      <c r="O64" s="42"/>
    </row>
    <row r="65" spans="4:19" ht="30" x14ac:dyDescent="0.25">
      <c r="D65" s="51"/>
      <c r="H65" s="22" t="s">
        <v>715</v>
      </c>
      <c r="I65" s="33" t="s">
        <v>709</v>
      </c>
      <c r="J65" s="33" t="s">
        <v>710</v>
      </c>
      <c r="K65" s="33" t="s">
        <v>711</v>
      </c>
      <c r="L65" s="33" t="s">
        <v>712</v>
      </c>
      <c r="M65" s="43" t="s">
        <v>713</v>
      </c>
      <c r="N65" s="44" t="s">
        <v>741</v>
      </c>
      <c r="O65" s="43" t="str">
        <f>S65</f>
        <v>2021 (Jan a Mai)</v>
      </c>
      <c r="P65" s="35"/>
      <c r="Q65" s="35"/>
      <c r="R65" s="33">
        <v>2020</v>
      </c>
      <c r="S65" s="33" t="s">
        <v>742</v>
      </c>
    </row>
    <row r="66" spans="4:19" x14ac:dyDescent="0.25">
      <c r="D66" s="51"/>
      <c r="H66" t="s">
        <v>29</v>
      </c>
      <c r="I66" s="24" t="e">
        <f>SUM(#REF!)/#REF!</f>
        <v>#REF!</v>
      </c>
      <c r="J66" s="24" t="e">
        <f>SUM(#REF!)/#REF!</f>
        <v>#REF!</v>
      </c>
      <c r="K66" s="24" t="e">
        <f>SUM(#REF!)/#REF!</f>
        <v>#REF!</v>
      </c>
      <c r="L66" s="24" t="e">
        <f>SUM(#REF!)/#REF!</f>
        <v>#REF!</v>
      </c>
      <c r="M66" s="37" t="e">
        <f>SUM(#REF!)/SUM(#REF!)</f>
        <v>#REF!</v>
      </c>
      <c r="N66" s="37" t="e">
        <f>SUM(#REF!)/SUM(#REF!)</f>
        <v>#REF!</v>
      </c>
      <c r="O66" s="40" t="e">
        <f>S66</f>
        <v>#REF!</v>
      </c>
      <c r="R66" s="24" t="e">
        <f>SUM(#REF!)/#REF!</f>
        <v>#REF!</v>
      </c>
      <c r="S66" s="24" t="e">
        <f>SUM(#REF!)/SUM(#REF!)</f>
        <v>#REF!</v>
      </c>
    </row>
    <row r="67" spans="4:19" x14ac:dyDescent="0.25">
      <c r="D67" s="51"/>
      <c r="H67" t="s">
        <v>93</v>
      </c>
      <c r="I67" s="24" t="e">
        <f>SUM(#REF!)/#REF!</f>
        <v>#REF!</v>
      </c>
      <c r="J67" s="24" t="e">
        <f>SUM(#REF!)/#REF!</f>
        <v>#REF!</v>
      </c>
      <c r="K67" s="24" t="e">
        <f>SUM(#REF!)/#REF!</f>
        <v>#REF!</v>
      </c>
      <c r="L67" s="24" t="e">
        <f>SUM(#REF!)/#REF!</f>
        <v>#REF!</v>
      </c>
      <c r="M67" s="37" t="e">
        <f>SUM(#REF!)/SUM(#REF!)</f>
        <v>#REF!</v>
      </c>
      <c r="N67" s="37" t="e">
        <f>SUM(#REF!)/SUM(#REF!)</f>
        <v>#REF!</v>
      </c>
      <c r="O67" s="40" t="e">
        <f>S67</f>
        <v>#REF!</v>
      </c>
      <c r="R67" s="24" t="e">
        <f>SUM(#REF!)/#REF!</f>
        <v>#REF!</v>
      </c>
      <c r="S67" s="24" t="e">
        <f>SUM(#REF!)/SUM(#REF!)</f>
        <v>#REF!</v>
      </c>
    </row>
    <row r="68" spans="4:19" x14ac:dyDescent="0.25">
      <c r="D68" s="51"/>
      <c r="H68" t="s">
        <v>23</v>
      </c>
      <c r="I68" s="24" t="e">
        <f>SUM(#REF!)/#REF!</f>
        <v>#REF!</v>
      </c>
      <c r="J68" s="24" t="e">
        <f>SUM(#REF!)/#REF!</f>
        <v>#REF!</v>
      </c>
      <c r="K68" s="24" t="e">
        <f>SUM(#REF!)/#REF!</f>
        <v>#REF!</v>
      </c>
      <c r="L68" s="24" t="e">
        <f>SUM(#REF!)/#REF!</f>
        <v>#REF!</v>
      </c>
      <c r="M68" s="37" t="e">
        <f>SUM(#REF!)/SUM(#REF!)</f>
        <v>#REF!</v>
      </c>
      <c r="N68" s="37" t="e">
        <f>SUM(#REF!)/SUM(#REF!)</f>
        <v>#REF!</v>
      </c>
      <c r="O68" s="40" t="e">
        <f>S68</f>
        <v>#REF!</v>
      </c>
      <c r="R68" s="24" t="e">
        <f>SUM(#REF!)/#REF!</f>
        <v>#REF!</v>
      </c>
      <c r="S68" s="24" t="e">
        <f>SUM(#REF!)/SUM(#REF!)</f>
        <v>#REF!</v>
      </c>
    </row>
    <row r="69" spans="4:19" x14ac:dyDescent="0.25">
      <c r="D69" s="51"/>
      <c r="H69" t="s">
        <v>67</v>
      </c>
      <c r="I69" s="24" t="e">
        <f>SUM(#REF!)/#REF!</f>
        <v>#REF!</v>
      </c>
      <c r="J69" s="24" t="e">
        <f>SUM(#REF!)/#REF!</f>
        <v>#REF!</v>
      </c>
      <c r="K69" s="24" t="e">
        <f>SUM(#REF!)/#REF!</f>
        <v>#REF!</v>
      </c>
      <c r="L69" s="24" t="e">
        <f>SUM(#REF!)/#REF!</f>
        <v>#REF!</v>
      </c>
      <c r="M69" s="37" t="e">
        <f>SUM(#REF!)/SUM(#REF!)</f>
        <v>#REF!</v>
      </c>
      <c r="N69" s="37" t="e">
        <f>SUM(#REF!)/SUM(#REF!)</f>
        <v>#REF!</v>
      </c>
      <c r="O69" s="40" t="e">
        <f>S69</f>
        <v>#REF!</v>
      </c>
      <c r="R69" s="24" t="e">
        <f>SUM(#REF!)/#REF!</f>
        <v>#REF!</v>
      </c>
      <c r="S69" s="24" t="e">
        <f>SUM(#REF!)/SUM(#REF!)</f>
        <v>#REF!</v>
      </c>
    </row>
    <row r="70" spans="4:19" x14ac:dyDescent="0.25">
      <c r="D70" s="51"/>
      <c r="M70" s="42"/>
      <c r="N70" s="42"/>
      <c r="O70" s="42"/>
    </row>
    <row r="71" spans="4:19" x14ac:dyDescent="0.25">
      <c r="D71" s="51"/>
      <c r="M71" s="42"/>
      <c r="N71" s="42"/>
      <c r="O71" s="42"/>
    </row>
    <row r="72" spans="4:19" ht="30" x14ac:dyDescent="0.25">
      <c r="D72" s="51"/>
      <c r="H72" s="22" t="s">
        <v>715</v>
      </c>
      <c r="I72" s="33" t="s">
        <v>709</v>
      </c>
      <c r="J72" s="33" t="s">
        <v>710</v>
      </c>
      <c r="K72" s="33" t="s">
        <v>711</v>
      </c>
      <c r="L72" s="33" t="s">
        <v>712</v>
      </c>
      <c r="M72" s="43" t="s">
        <v>713</v>
      </c>
      <c r="N72" s="44" t="s">
        <v>741</v>
      </c>
      <c r="O72" s="43" t="str">
        <f>S72</f>
        <v>2021 (Jan a Mai)</v>
      </c>
      <c r="P72" s="35"/>
      <c r="Q72" s="35"/>
      <c r="R72" s="33">
        <v>2020</v>
      </c>
      <c r="S72" s="33" t="s">
        <v>742</v>
      </c>
    </row>
    <row r="73" spans="4:19" x14ac:dyDescent="0.25">
      <c r="D73" s="51"/>
      <c r="H73" t="s">
        <v>14</v>
      </c>
      <c r="I73" s="24" t="e">
        <f>SUM(#REF!)/#REF!</f>
        <v>#REF!</v>
      </c>
      <c r="J73" s="24" t="e">
        <f>SUM(#REF!)/#REF!</f>
        <v>#REF!</v>
      </c>
      <c r="K73" s="24" t="e">
        <f>SUM(#REF!)/#REF!</f>
        <v>#REF!</v>
      </c>
      <c r="L73" s="24" t="e">
        <f>SUM(#REF!)/#REF!</f>
        <v>#REF!</v>
      </c>
      <c r="M73" s="37" t="e">
        <f>SUM(#REF!)/SUM(#REF!)</f>
        <v>#REF!</v>
      </c>
      <c r="N73" s="37" t="e">
        <f>SUM(#REF!)/SUM(#REF!)</f>
        <v>#REF!</v>
      </c>
      <c r="O73" s="40" t="e">
        <f>S73</f>
        <v>#REF!</v>
      </c>
      <c r="R73" s="24" t="e">
        <f>SUM(#REF!)/#REF!</f>
        <v>#REF!</v>
      </c>
      <c r="S73" s="24" t="e">
        <f>SUM(#REF!)/SUM(#REF!)</f>
        <v>#REF!</v>
      </c>
    </row>
    <row r="74" spans="4:19" x14ac:dyDescent="0.25">
      <c r="H74" t="s">
        <v>15</v>
      </c>
      <c r="I74" s="24" t="e">
        <f>SUM(#REF!)/#REF!</f>
        <v>#REF!</v>
      </c>
      <c r="J74" s="24" t="e">
        <f>SUM(#REF!)/#REF!</f>
        <v>#REF!</v>
      </c>
      <c r="K74" s="24" t="e">
        <f>SUM(#REF!)/#REF!</f>
        <v>#REF!</v>
      </c>
      <c r="L74" s="24" t="e">
        <f>SUM(#REF!)/#REF!</f>
        <v>#REF!</v>
      </c>
      <c r="M74" s="37" t="e">
        <f>SUM(#REF!)/SUM(#REF!)</f>
        <v>#REF!</v>
      </c>
      <c r="N74" s="37" t="e">
        <f>SUM(#REF!)/SUM(#REF!)</f>
        <v>#REF!</v>
      </c>
      <c r="O74" s="40" t="e">
        <f t="shared" ref="O74:O76" si="5">S74</f>
        <v>#REF!</v>
      </c>
      <c r="R74" s="24" t="e">
        <f>SUM(#REF!)/#REF!</f>
        <v>#REF!</v>
      </c>
      <c r="S74" s="24" t="e">
        <f>SUM(#REF!)/SUM(#REF!)</f>
        <v>#REF!</v>
      </c>
    </row>
    <row r="75" spans="4:19" x14ac:dyDescent="0.25">
      <c r="H75" t="s">
        <v>707</v>
      </c>
      <c r="I75" s="24" t="e">
        <f>SUM(#REF!)/#REF!</f>
        <v>#REF!</v>
      </c>
      <c r="J75" s="24" t="e">
        <f>SUM(#REF!)/#REF!</f>
        <v>#REF!</v>
      </c>
      <c r="K75" s="24" t="e">
        <f>SUM(#REF!)/#REF!</f>
        <v>#REF!</v>
      </c>
      <c r="L75" s="24" t="e">
        <f>SUM(#REF!)/#REF!</f>
        <v>#REF!</v>
      </c>
      <c r="M75" s="37" t="e">
        <f>SUM(#REF!)/SUM(#REF!)</f>
        <v>#REF!</v>
      </c>
      <c r="N75" s="37" t="e">
        <f>SUM(#REF!)/SUM(#REF!)</f>
        <v>#REF!</v>
      </c>
      <c r="O75" s="40" t="e">
        <f t="shared" si="5"/>
        <v>#REF!</v>
      </c>
      <c r="R75" s="37" t="e">
        <f>SUM(#REF!)/#REF!</f>
        <v>#REF!</v>
      </c>
      <c r="S75" s="37" t="e">
        <f>SUM(#REF!)/SUM(#REF!)</f>
        <v>#REF!</v>
      </c>
    </row>
    <row r="76" spans="4:19" x14ac:dyDescent="0.25">
      <c r="H76" t="s">
        <v>16</v>
      </c>
      <c r="I76" s="24" t="e">
        <f>SUM(#REF!)/#REF!</f>
        <v>#REF!</v>
      </c>
      <c r="J76" s="24" t="e">
        <f>SUM(#REF!)/#REF!</f>
        <v>#REF!</v>
      </c>
      <c r="K76" s="24" t="e">
        <f>SUM(#REF!)/#REF!</f>
        <v>#REF!</v>
      </c>
      <c r="L76" s="24" t="e">
        <f>SUM(#REF!)/#REF!</f>
        <v>#REF!</v>
      </c>
      <c r="M76" s="37" t="e">
        <f>SUM(#REF!)/SUM(#REF!)</f>
        <v>#REF!</v>
      </c>
      <c r="N76" s="37" t="e">
        <f>SUM(#REF!)/SUM(#REF!)</f>
        <v>#REF!</v>
      </c>
      <c r="O76" s="40" t="e">
        <f t="shared" si="5"/>
        <v>#REF!</v>
      </c>
      <c r="R76" s="24" t="e">
        <f>SUM(#REF!)/#REF!</f>
        <v>#REF!</v>
      </c>
      <c r="S76" s="24" t="e">
        <f>SUM(#REF!)/SUM(#REF!)</f>
        <v>#REF!</v>
      </c>
    </row>
    <row r="77" spans="4:19" x14ac:dyDescent="0.25">
      <c r="M77" s="42"/>
      <c r="N77" s="42"/>
      <c r="O77" s="42"/>
    </row>
    <row r="78" spans="4:19" x14ac:dyDescent="0.25">
      <c r="M78" s="42"/>
      <c r="N78" s="42"/>
      <c r="O78" s="42"/>
    </row>
    <row r="79" spans="4:19" x14ac:dyDescent="0.25">
      <c r="M79" s="42"/>
      <c r="N79" s="42"/>
      <c r="O79" s="42"/>
    </row>
    <row r="80" spans="4:19" x14ac:dyDescent="0.25">
      <c r="M80" s="42"/>
      <c r="N80" s="42"/>
      <c r="O80" s="42"/>
    </row>
    <row r="81" spans="13:15" x14ac:dyDescent="0.25">
      <c r="M81" s="42"/>
      <c r="N81" s="42"/>
      <c r="O81" s="42"/>
    </row>
    <row r="82" spans="13:15" x14ac:dyDescent="0.25">
      <c r="M82" s="42"/>
      <c r="N82" s="42"/>
      <c r="O82" s="42"/>
    </row>
    <row r="83" spans="13:15" x14ac:dyDescent="0.25">
      <c r="M83" s="42"/>
      <c r="N83" s="42"/>
      <c r="O83" s="42"/>
    </row>
    <row r="84" spans="13:15" x14ac:dyDescent="0.25">
      <c r="M84" s="42"/>
      <c r="N84" s="42"/>
      <c r="O84" s="42"/>
    </row>
    <row r="85" spans="13:15" x14ac:dyDescent="0.25">
      <c r="M85" s="42"/>
      <c r="N85" s="42"/>
      <c r="O85" s="42"/>
    </row>
    <row r="86" spans="13:15" x14ac:dyDescent="0.25">
      <c r="M86" s="42"/>
      <c r="N86" s="42"/>
      <c r="O86" s="42"/>
    </row>
    <row r="87" spans="13:15" x14ac:dyDescent="0.25">
      <c r="M87" s="42"/>
      <c r="N87" s="42"/>
      <c r="O87" s="42"/>
    </row>
    <row r="88" spans="13:15" x14ac:dyDescent="0.25">
      <c r="M88" s="42"/>
      <c r="N88" s="42"/>
      <c r="O88" s="42"/>
    </row>
    <row r="89" spans="13:15" x14ac:dyDescent="0.25">
      <c r="M89" s="42"/>
      <c r="N89" s="42"/>
      <c r="O89" s="42"/>
    </row>
    <row r="90" spans="13:15" x14ac:dyDescent="0.25">
      <c r="M90" s="42"/>
      <c r="N90" s="42"/>
      <c r="O90" s="42"/>
    </row>
    <row r="91" spans="13:15" x14ac:dyDescent="0.25">
      <c r="M91" s="42"/>
      <c r="N91" s="42"/>
      <c r="O91" s="42"/>
    </row>
    <row r="92" spans="13:15" x14ac:dyDescent="0.25">
      <c r="M92" s="42"/>
      <c r="N92" s="42"/>
      <c r="O92" s="42"/>
    </row>
    <row r="93" spans="13:15" x14ac:dyDescent="0.25">
      <c r="M93" s="42"/>
      <c r="N93" s="42"/>
      <c r="O93" s="42"/>
    </row>
  </sheetData>
  <sheetProtection algorithmName="SHA-512" hashValue="uqsjuVSEuhpqsRooJ3HVI4A92csWestmNhpwfgvVefKtc0QMrhgng6mCDYuNhIwGH+XeGtdv6wGIF+i2HWW0cA==" saltValue="f0pmW8OoxOcZjA94oM6AoA==" spinCount="100000" sheet="1" objects="1" scenarios="1"/>
  <sortState ref="A1:B7">
    <sortCondition descending="1" ref="B1:B7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42"/>
  <dimension ref="A1:J98"/>
  <sheetViews>
    <sheetView showGridLines="0" showRowColHeaders="0" zoomScaleNormal="100" workbookViewId="0">
      <pane ySplit="4" topLeftCell="A5" activePane="bottomLeft" state="frozen"/>
      <selection activeCell="A2" sqref="A2"/>
      <selection pane="bottomLeft" activeCell="G17" sqref="G17"/>
    </sheetView>
  </sheetViews>
  <sheetFormatPr defaultRowHeight="15" x14ac:dyDescent="0.25"/>
  <cols>
    <col min="1" max="1" width="13.5703125" style="5" bestFit="1" customWidth="1"/>
    <col min="2" max="2" width="16.85546875" style="5" bestFit="1" customWidth="1"/>
    <col min="3" max="3" width="7.42578125" style="5" bestFit="1" customWidth="1"/>
    <col min="4" max="4" width="12" style="5" bestFit="1" customWidth="1"/>
    <col min="5" max="5" width="12.7109375" style="5" bestFit="1" customWidth="1"/>
    <col min="6" max="6" width="15.7109375" style="5" bestFit="1" customWidth="1"/>
    <col min="7" max="7" width="34.7109375" bestFit="1" customWidth="1"/>
    <col min="8" max="8" width="17.5703125" style="5" customWidth="1"/>
    <col min="9" max="9" width="32.7109375" customWidth="1"/>
    <col min="10" max="10" width="51.140625" bestFit="1" customWidth="1"/>
  </cols>
  <sheetData>
    <row r="1" spans="1:10" x14ac:dyDescent="0.25">
      <c r="B1" s="88" t="s">
        <v>196</v>
      </c>
      <c r="C1" s="88"/>
      <c r="D1" s="88"/>
      <c r="E1" s="88"/>
      <c r="F1" s="88"/>
      <c r="G1" s="88"/>
      <c r="H1" s="88"/>
      <c r="I1" s="88"/>
      <c r="J1" s="88"/>
    </row>
    <row r="2" spans="1:10" x14ac:dyDescent="0.25">
      <c r="B2" s="88"/>
      <c r="C2" s="88"/>
      <c r="D2" s="88"/>
      <c r="E2" s="88"/>
      <c r="F2" s="88"/>
      <c r="G2" s="88"/>
      <c r="H2" s="88"/>
      <c r="I2" s="88"/>
      <c r="J2" s="88"/>
    </row>
    <row r="3" spans="1:10" ht="13.5" customHeight="1" x14ac:dyDescent="0.25">
      <c r="B3" s="15"/>
      <c r="C3" s="15"/>
      <c r="D3" s="15"/>
      <c r="E3" s="15"/>
      <c r="F3" s="15"/>
      <c r="G3" s="19"/>
      <c r="H3" s="15"/>
      <c r="I3" s="15"/>
      <c r="J3" s="15"/>
    </row>
    <row r="4" spans="1:10" s="10" customFormat="1" ht="37.5" x14ac:dyDescent="0.25">
      <c r="A4" s="20" t="s">
        <v>98</v>
      </c>
      <c r="B4" s="9" t="s">
        <v>99</v>
      </c>
      <c r="C4" s="9" t="s">
        <v>100</v>
      </c>
      <c r="D4" s="9" t="s">
        <v>101</v>
      </c>
      <c r="E4" s="9" t="s">
        <v>102</v>
      </c>
      <c r="F4" s="9" t="s">
        <v>103</v>
      </c>
      <c r="G4" s="9" t="s">
        <v>104</v>
      </c>
      <c r="H4" s="9" t="s">
        <v>198</v>
      </c>
      <c r="I4" s="9" t="s">
        <v>197</v>
      </c>
      <c r="J4" s="9" t="s">
        <v>105</v>
      </c>
    </row>
    <row r="5" spans="1:10" x14ac:dyDescent="0.25">
      <c r="A5" s="11" t="s">
        <v>106</v>
      </c>
      <c r="B5" s="11" t="s">
        <v>107</v>
      </c>
      <c r="C5" s="11" t="s">
        <v>108</v>
      </c>
      <c r="D5" s="11" t="s">
        <v>108</v>
      </c>
      <c r="E5" s="11" t="s">
        <v>108</v>
      </c>
      <c r="F5" s="11" t="s">
        <v>109</v>
      </c>
      <c r="G5" s="16" t="s">
        <v>17</v>
      </c>
      <c r="H5" s="11" t="s">
        <v>183</v>
      </c>
      <c r="I5" s="12" t="s">
        <v>189</v>
      </c>
      <c r="J5" s="12" t="s">
        <v>744</v>
      </c>
    </row>
    <row r="6" spans="1:10" x14ac:dyDescent="0.25">
      <c r="A6" s="11" t="s">
        <v>106</v>
      </c>
      <c r="B6" s="11" t="s">
        <v>107</v>
      </c>
      <c r="C6" s="11" t="s">
        <v>110</v>
      </c>
      <c r="D6" s="11" t="s">
        <v>111</v>
      </c>
      <c r="E6" s="11" t="s">
        <v>111</v>
      </c>
      <c r="F6" s="11" t="s">
        <v>109</v>
      </c>
      <c r="G6" s="16" t="s">
        <v>112</v>
      </c>
      <c r="H6" s="11" t="s">
        <v>183</v>
      </c>
      <c r="I6" s="12" t="s">
        <v>189</v>
      </c>
      <c r="J6" s="12" t="s">
        <v>778</v>
      </c>
    </row>
    <row r="7" spans="1:10" x14ac:dyDescent="0.25">
      <c r="A7" s="11" t="s">
        <v>106</v>
      </c>
      <c r="B7" s="11" t="s">
        <v>107</v>
      </c>
      <c r="C7" s="11" t="s">
        <v>110</v>
      </c>
      <c r="D7" s="11" t="s">
        <v>111</v>
      </c>
      <c r="E7" s="11" t="s">
        <v>111</v>
      </c>
      <c r="F7" s="11" t="s">
        <v>109</v>
      </c>
      <c r="G7" s="17" t="s">
        <v>58</v>
      </c>
      <c r="H7" s="11" t="s">
        <v>183</v>
      </c>
      <c r="I7" s="12" t="s">
        <v>189</v>
      </c>
      <c r="J7" s="16" t="s">
        <v>777</v>
      </c>
    </row>
    <row r="8" spans="1:10" x14ac:dyDescent="0.25">
      <c r="A8" s="11" t="s">
        <v>106</v>
      </c>
      <c r="B8" s="11" t="s">
        <v>107</v>
      </c>
      <c r="C8" s="11" t="s">
        <v>110</v>
      </c>
      <c r="D8" s="11" t="s">
        <v>111</v>
      </c>
      <c r="E8" s="11" t="s">
        <v>111</v>
      </c>
      <c r="F8" s="11" t="s">
        <v>109</v>
      </c>
      <c r="G8" s="32" t="s">
        <v>55</v>
      </c>
      <c r="H8" s="11" t="s">
        <v>183</v>
      </c>
      <c r="I8" s="12" t="s">
        <v>189</v>
      </c>
      <c r="J8" s="12" t="s">
        <v>191</v>
      </c>
    </row>
    <row r="9" spans="1:10" x14ac:dyDescent="0.25">
      <c r="A9" s="11" t="s">
        <v>106</v>
      </c>
      <c r="B9" s="11" t="s">
        <v>107</v>
      </c>
      <c r="C9" s="11" t="s">
        <v>108</v>
      </c>
      <c r="D9" s="11" t="s">
        <v>108</v>
      </c>
      <c r="E9" s="11" t="s">
        <v>108</v>
      </c>
      <c r="F9" s="11" t="s">
        <v>109</v>
      </c>
      <c r="G9" s="16" t="s">
        <v>18</v>
      </c>
      <c r="H9" s="11" t="s">
        <v>183</v>
      </c>
      <c r="I9" s="12" t="s">
        <v>189</v>
      </c>
      <c r="J9" s="16" t="s">
        <v>745</v>
      </c>
    </row>
    <row r="10" spans="1:10" x14ac:dyDescent="0.25">
      <c r="A10" s="11" t="s">
        <v>106</v>
      </c>
      <c r="B10" s="11" t="s">
        <v>107</v>
      </c>
      <c r="C10" s="11" t="s">
        <v>110</v>
      </c>
      <c r="D10" s="11" t="s">
        <v>111</v>
      </c>
      <c r="E10" s="11" t="s">
        <v>111</v>
      </c>
      <c r="F10" s="11" t="s">
        <v>109</v>
      </c>
      <c r="G10" s="17" t="s">
        <v>113</v>
      </c>
      <c r="H10" s="11" t="s">
        <v>183</v>
      </c>
      <c r="I10" s="12" t="s">
        <v>189</v>
      </c>
      <c r="J10" s="16" t="s">
        <v>743</v>
      </c>
    </row>
    <row r="11" spans="1:10" x14ac:dyDescent="0.25">
      <c r="A11" s="11" t="s">
        <v>106</v>
      </c>
      <c r="B11" s="11" t="s">
        <v>107</v>
      </c>
      <c r="C11" s="11" t="s">
        <v>110</v>
      </c>
      <c r="D11" s="11" t="s">
        <v>111</v>
      </c>
      <c r="E11" s="11" t="s">
        <v>111</v>
      </c>
      <c r="F11" s="11" t="s">
        <v>109</v>
      </c>
      <c r="G11" s="17" t="s">
        <v>114</v>
      </c>
      <c r="H11" s="11" t="s">
        <v>749</v>
      </c>
      <c r="I11" s="12"/>
      <c r="J11" s="16" t="s">
        <v>776</v>
      </c>
    </row>
    <row r="12" spans="1:10" x14ac:dyDescent="0.25">
      <c r="A12" s="11" t="s">
        <v>106</v>
      </c>
      <c r="B12" s="11" t="s">
        <v>107</v>
      </c>
      <c r="C12" s="11" t="s">
        <v>110</v>
      </c>
      <c r="D12" s="11" t="s">
        <v>111</v>
      </c>
      <c r="E12" s="11" t="s">
        <v>111</v>
      </c>
      <c r="F12" s="11" t="s">
        <v>109</v>
      </c>
      <c r="G12" s="16" t="s">
        <v>115</v>
      </c>
      <c r="H12" s="11" t="s">
        <v>183</v>
      </c>
      <c r="I12" s="12" t="s">
        <v>189</v>
      </c>
      <c r="J12" s="12" t="s">
        <v>192</v>
      </c>
    </row>
    <row r="13" spans="1:10" x14ac:dyDescent="0.25">
      <c r="A13" s="11" t="s">
        <v>106</v>
      </c>
      <c r="B13" s="11" t="s">
        <v>107</v>
      </c>
      <c r="C13" s="11" t="s">
        <v>110</v>
      </c>
      <c r="D13" s="11" t="s">
        <v>111</v>
      </c>
      <c r="E13" s="11" t="s">
        <v>111</v>
      </c>
      <c r="F13" s="11" t="s">
        <v>109</v>
      </c>
      <c r="G13" s="17" t="s">
        <v>767</v>
      </c>
      <c r="H13" s="11" t="s">
        <v>183</v>
      </c>
      <c r="I13" s="12" t="s">
        <v>189</v>
      </c>
      <c r="J13" s="16" t="s">
        <v>766</v>
      </c>
    </row>
    <row r="14" spans="1:10" x14ac:dyDescent="0.25">
      <c r="A14" s="11" t="s">
        <v>106</v>
      </c>
      <c r="B14" s="11" t="s">
        <v>107</v>
      </c>
      <c r="C14" s="11" t="s">
        <v>110</v>
      </c>
      <c r="D14" s="11" t="s">
        <v>111</v>
      </c>
      <c r="E14" s="11" t="s">
        <v>111</v>
      </c>
      <c r="F14" s="11" t="s">
        <v>109</v>
      </c>
      <c r="G14" s="17" t="s">
        <v>116</v>
      </c>
      <c r="H14" s="11" t="s">
        <v>183</v>
      </c>
      <c r="I14" s="12" t="s">
        <v>189</v>
      </c>
      <c r="J14" s="16" t="s">
        <v>775</v>
      </c>
    </row>
    <row r="15" spans="1:10" x14ac:dyDescent="0.25">
      <c r="A15" s="11" t="s">
        <v>106</v>
      </c>
      <c r="B15" s="11" t="s">
        <v>107</v>
      </c>
      <c r="C15" s="11" t="s">
        <v>110</v>
      </c>
      <c r="D15" s="11" t="s">
        <v>111</v>
      </c>
      <c r="E15" s="11" t="s">
        <v>111</v>
      </c>
      <c r="F15" s="11" t="s">
        <v>109</v>
      </c>
      <c r="G15" s="17" t="s">
        <v>117</v>
      </c>
      <c r="H15" s="11" t="s">
        <v>749</v>
      </c>
      <c r="I15" s="12"/>
      <c r="J15" s="16" t="s">
        <v>774</v>
      </c>
    </row>
    <row r="16" spans="1:10" x14ac:dyDescent="0.25">
      <c r="A16" s="11" t="s">
        <v>106</v>
      </c>
      <c r="B16" s="11" t="s">
        <v>118</v>
      </c>
      <c r="C16" s="11" t="s">
        <v>118</v>
      </c>
      <c r="D16" s="11" t="s">
        <v>118</v>
      </c>
      <c r="E16" s="11" t="s">
        <v>118</v>
      </c>
      <c r="F16" s="11" t="s">
        <v>109</v>
      </c>
      <c r="G16" s="17" t="s">
        <v>119</v>
      </c>
      <c r="H16" s="11" t="s">
        <v>749</v>
      </c>
      <c r="I16" s="12"/>
      <c r="J16" s="16" t="s">
        <v>772</v>
      </c>
    </row>
    <row r="17" spans="1:10" x14ac:dyDescent="0.25">
      <c r="A17" s="11" t="s">
        <v>106</v>
      </c>
      <c r="B17" s="11" t="s">
        <v>118</v>
      </c>
      <c r="C17" s="11" t="s">
        <v>118</v>
      </c>
      <c r="D17" s="11" t="s">
        <v>118</v>
      </c>
      <c r="E17" s="11" t="s">
        <v>118</v>
      </c>
      <c r="F17" s="11" t="s">
        <v>109</v>
      </c>
      <c r="G17" s="17" t="s">
        <v>120</v>
      </c>
      <c r="H17" s="11" t="s">
        <v>749</v>
      </c>
      <c r="I17" s="12"/>
      <c r="J17" s="16" t="s">
        <v>772</v>
      </c>
    </row>
    <row r="18" spans="1:10" x14ac:dyDescent="0.25">
      <c r="A18" s="11" t="s">
        <v>106</v>
      </c>
      <c r="B18" s="11" t="s">
        <v>107</v>
      </c>
      <c r="C18" s="11" t="s">
        <v>110</v>
      </c>
      <c r="D18" s="11" t="s">
        <v>111</v>
      </c>
      <c r="E18" s="11" t="s">
        <v>111</v>
      </c>
      <c r="F18" s="11" t="s">
        <v>109</v>
      </c>
      <c r="G18" s="17" t="s">
        <v>121</v>
      </c>
      <c r="H18" s="11" t="s">
        <v>749</v>
      </c>
      <c r="I18" s="12"/>
      <c r="J18" s="16" t="s">
        <v>773</v>
      </c>
    </row>
    <row r="19" spans="1:10" x14ac:dyDescent="0.25">
      <c r="A19" s="11" t="s">
        <v>106</v>
      </c>
      <c r="B19" s="11" t="s">
        <v>107</v>
      </c>
      <c r="C19" s="11" t="s">
        <v>110</v>
      </c>
      <c r="D19" s="11" t="s">
        <v>111</v>
      </c>
      <c r="E19" s="11" t="s">
        <v>111</v>
      </c>
      <c r="F19" s="11" t="s">
        <v>109</v>
      </c>
      <c r="G19" s="17" t="s">
        <v>122</v>
      </c>
      <c r="H19" s="11" t="s">
        <v>749</v>
      </c>
      <c r="I19" s="12"/>
      <c r="J19" s="16" t="s">
        <v>773</v>
      </c>
    </row>
    <row r="20" spans="1:10" x14ac:dyDescent="0.25">
      <c r="A20" s="11" t="s">
        <v>106</v>
      </c>
      <c r="B20" s="11" t="s">
        <v>107</v>
      </c>
      <c r="C20" s="11" t="s">
        <v>108</v>
      </c>
      <c r="D20" s="11" t="s">
        <v>108</v>
      </c>
      <c r="E20" s="11" t="s">
        <v>108</v>
      </c>
      <c r="F20" s="11" t="s">
        <v>109</v>
      </c>
      <c r="G20" s="16" t="s">
        <v>123</v>
      </c>
      <c r="H20" s="11" t="s">
        <v>183</v>
      </c>
      <c r="I20" s="12" t="s">
        <v>189</v>
      </c>
      <c r="J20" s="12" t="s">
        <v>747</v>
      </c>
    </row>
    <row r="21" spans="1:10" x14ac:dyDescent="0.25">
      <c r="A21" s="11" t="s">
        <v>106</v>
      </c>
      <c r="B21" s="11" t="s">
        <v>107</v>
      </c>
      <c r="C21" s="11" t="s">
        <v>110</v>
      </c>
      <c r="D21" s="11" t="s">
        <v>111</v>
      </c>
      <c r="E21" s="11" t="s">
        <v>111</v>
      </c>
      <c r="F21" s="11" t="s">
        <v>109</v>
      </c>
      <c r="G21" s="16" t="s">
        <v>124</v>
      </c>
      <c r="H21" s="11" t="s">
        <v>749</v>
      </c>
      <c r="I21" s="12"/>
      <c r="J21" s="12" t="s">
        <v>771</v>
      </c>
    </row>
    <row r="22" spans="1:10" x14ac:dyDescent="0.25">
      <c r="A22" s="11" t="s">
        <v>106</v>
      </c>
      <c r="B22" s="11" t="s">
        <v>118</v>
      </c>
      <c r="C22" s="11" t="s">
        <v>118</v>
      </c>
      <c r="D22" s="11" t="s">
        <v>118</v>
      </c>
      <c r="E22" s="11" t="s">
        <v>118</v>
      </c>
      <c r="F22" s="11" t="s">
        <v>109</v>
      </c>
      <c r="G22" s="17" t="s">
        <v>125</v>
      </c>
      <c r="H22" s="11" t="s">
        <v>749</v>
      </c>
      <c r="I22" s="12"/>
      <c r="J22" s="16" t="s">
        <v>772</v>
      </c>
    </row>
    <row r="23" spans="1:10" x14ac:dyDescent="0.25">
      <c r="A23" s="11" t="s">
        <v>106</v>
      </c>
      <c r="B23" s="11" t="s">
        <v>126</v>
      </c>
      <c r="C23" s="11" t="s">
        <v>127</v>
      </c>
      <c r="D23" s="11" t="s">
        <v>127</v>
      </c>
      <c r="E23" s="11" t="s">
        <v>127</v>
      </c>
      <c r="F23" s="11" t="s">
        <v>109</v>
      </c>
      <c r="G23" s="17" t="s">
        <v>770</v>
      </c>
      <c r="H23" s="11"/>
      <c r="I23" s="12"/>
      <c r="J23" s="16" t="s">
        <v>779</v>
      </c>
    </row>
    <row r="24" spans="1:10" x14ac:dyDescent="0.25">
      <c r="A24" s="11" t="s">
        <v>106</v>
      </c>
      <c r="B24" s="11" t="s">
        <v>126</v>
      </c>
      <c r="C24" s="11" t="s">
        <v>127</v>
      </c>
      <c r="D24" s="11" t="s">
        <v>127</v>
      </c>
      <c r="E24" s="11" t="s">
        <v>127</v>
      </c>
      <c r="F24" s="11" t="s">
        <v>109</v>
      </c>
      <c r="G24" s="16" t="s">
        <v>57</v>
      </c>
      <c r="H24" s="11" t="s">
        <v>183</v>
      </c>
      <c r="I24" s="12" t="s">
        <v>189</v>
      </c>
      <c r="J24" s="12" t="s">
        <v>769</v>
      </c>
    </row>
    <row r="25" spans="1:10" x14ac:dyDescent="0.25">
      <c r="A25" s="11" t="s">
        <v>106</v>
      </c>
      <c r="B25" s="11" t="s">
        <v>126</v>
      </c>
      <c r="C25" s="11" t="s">
        <v>127</v>
      </c>
      <c r="D25" s="11" t="s">
        <v>127</v>
      </c>
      <c r="E25" s="11" t="s">
        <v>128</v>
      </c>
      <c r="F25" s="11" t="s">
        <v>109</v>
      </c>
      <c r="G25" s="17" t="s">
        <v>129</v>
      </c>
      <c r="H25" s="11" t="s">
        <v>749</v>
      </c>
      <c r="I25" s="12"/>
      <c r="J25" s="16" t="s">
        <v>768</v>
      </c>
    </row>
    <row r="26" spans="1:10" x14ac:dyDescent="0.25">
      <c r="A26" s="11" t="s">
        <v>106</v>
      </c>
      <c r="B26" s="11" t="s">
        <v>126</v>
      </c>
      <c r="C26" s="11" t="s">
        <v>126</v>
      </c>
      <c r="D26" s="11" t="s">
        <v>130</v>
      </c>
      <c r="E26" s="11" t="s">
        <v>128</v>
      </c>
      <c r="F26" s="11" t="s">
        <v>109</v>
      </c>
      <c r="G26" s="17" t="s">
        <v>131</v>
      </c>
      <c r="H26" s="11" t="s">
        <v>183</v>
      </c>
      <c r="I26" s="12" t="s">
        <v>189</v>
      </c>
      <c r="J26" s="16" t="s">
        <v>766</v>
      </c>
    </row>
    <row r="27" spans="1:10" x14ac:dyDescent="0.25">
      <c r="A27" s="11" t="s">
        <v>106</v>
      </c>
      <c r="B27" s="11" t="s">
        <v>107</v>
      </c>
      <c r="C27" s="11" t="s">
        <v>110</v>
      </c>
      <c r="D27" s="11" t="s">
        <v>111</v>
      </c>
      <c r="E27" s="11" t="s">
        <v>111</v>
      </c>
      <c r="F27" s="11" t="s">
        <v>109</v>
      </c>
      <c r="G27" s="17" t="s">
        <v>132</v>
      </c>
      <c r="H27" s="11" t="s">
        <v>183</v>
      </c>
      <c r="I27" s="12" t="s">
        <v>189</v>
      </c>
      <c r="J27" s="16" t="s">
        <v>746</v>
      </c>
    </row>
    <row r="28" spans="1:10" x14ac:dyDescent="0.25">
      <c r="A28" s="11" t="s">
        <v>106</v>
      </c>
      <c r="B28" s="11" t="s">
        <v>107</v>
      </c>
      <c r="C28" s="11" t="s">
        <v>110</v>
      </c>
      <c r="D28" s="11" t="s">
        <v>111</v>
      </c>
      <c r="E28" s="11" t="s">
        <v>111</v>
      </c>
      <c r="F28" s="11" t="s">
        <v>109</v>
      </c>
      <c r="G28" s="17" t="s">
        <v>133</v>
      </c>
      <c r="H28" s="11" t="s">
        <v>749</v>
      </c>
      <c r="I28" s="12"/>
      <c r="J28" s="16" t="s">
        <v>773</v>
      </c>
    </row>
    <row r="29" spans="1:10" x14ac:dyDescent="0.25">
      <c r="A29" s="11" t="s">
        <v>106</v>
      </c>
      <c r="B29" s="11" t="s">
        <v>107</v>
      </c>
      <c r="C29" s="11" t="s">
        <v>110</v>
      </c>
      <c r="D29" s="11" t="s">
        <v>111</v>
      </c>
      <c r="E29" s="11" t="s">
        <v>111</v>
      </c>
      <c r="F29" s="11" t="s">
        <v>109</v>
      </c>
      <c r="G29" s="17" t="s">
        <v>134</v>
      </c>
      <c r="H29" s="11" t="s">
        <v>749</v>
      </c>
      <c r="I29" s="12"/>
      <c r="J29" s="16" t="s">
        <v>773</v>
      </c>
    </row>
    <row r="30" spans="1:10" x14ac:dyDescent="0.25">
      <c r="A30" s="11" t="s">
        <v>106</v>
      </c>
      <c r="B30" s="11" t="s">
        <v>126</v>
      </c>
      <c r="C30" s="11" t="s">
        <v>127</v>
      </c>
      <c r="D30" s="11" t="s">
        <v>127</v>
      </c>
      <c r="E30" s="11" t="s">
        <v>128</v>
      </c>
      <c r="F30" s="11" t="s">
        <v>109</v>
      </c>
      <c r="G30" s="17" t="s">
        <v>135</v>
      </c>
      <c r="H30" s="11" t="s">
        <v>749</v>
      </c>
      <c r="I30" s="12"/>
      <c r="J30" s="16" t="s">
        <v>773</v>
      </c>
    </row>
    <row r="31" spans="1:10" x14ac:dyDescent="0.25">
      <c r="A31" s="11" t="s">
        <v>106</v>
      </c>
      <c r="B31" s="11" t="s">
        <v>126</v>
      </c>
      <c r="C31" s="11" t="s">
        <v>126</v>
      </c>
      <c r="D31" s="11"/>
      <c r="E31" s="11" t="s">
        <v>128</v>
      </c>
      <c r="F31" s="11" t="s">
        <v>109</v>
      </c>
      <c r="G31" s="17" t="s">
        <v>136</v>
      </c>
      <c r="H31" s="11" t="s">
        <v>749</v>
      </c>
      <c r="I31" s="12"/>
      <c r="J31" s="16" t="s">
        <v>773</v>
      </c>
    </row>
    <row r="32" spans="1:10" x14ac:dyDescent="0.25">
      <c r="A32" s="11" t="s">
        <v>106</v>
      </c>
      <c r="B32" s="11" t="s">
        <v>137</v>
      </c>
      <c r="C32" s="11" t="s">
        <v>137</v>
      </c>
      <c r="D32" s="11" t="s">
        <v>137</v>
      </c>
      <c r="E32" s="11" t="s">
        <v>137</v>
      </c>
      <c r="F32" s="11" t="s">
        <v>138</v>
      </c>
      <c r="G32" s="16" t="s">
        <v>139</v>
      </c>
      <c r="H32" s="11" t="s">
        <v>186</v>
      </c>
      <c r="I32" s="12" t="s">
        <v>189</v>
      </c>
      <c r="J32" s="16" t="s">
        <v>763</v>
      </c>
    </row>
    <row r="33" spans="1:10" x14ac:dyDescent="0.25">
      <c r="A33" s="11" t="s">
        <v>106</v>
      </c>
      <c r="B33" s="11" t="s">
        <v>137</v>
      </c>
      <c r="C33" s="11" t="s">
        <v>137</v>
      </c>
      <c r="D33" s="11" t="s">
        <v>137</v>
      </c>
      <c r="E33" s="11" t="s">
        <v>137</v>
      </c>
      <c r="F33" s="11" t="s">
        <v>138</v>
      </c>
      <c r="G33" s="16" t="s">
        <v>140</v>
      </c>
      <c r="H33" s="11" t="s">
        <v>186</v>
      </c>
      <c r="I33" s="12" t="s">
        <v>189</v>
      </c>
      <c r="J33" s="16" t="s">
        <v>759</v>
      </c>
    </row>
    <row r="34" spans="1:10" x14ac:dyDescent="0.25">
      <c r="A34" s="11" t="s">
        <v>106</v>
      </c>
      <c r="B34" s="11" t="s">
        <v>137</v>
      </c>
      <c r="C34" s="11" t="s">
        <v>137</v>
      </c>
      <c r="D34" s="11" t="s">
        <v>137</v>
      </c>
      <c r="E34" s="11" t="s">
        <v>137</v>
      </c>
      <c r="F34" s="11" t="s">
        <v>138</v>
      </c>
      <c r="G34" s="17" t="s">
        <v>141</v>
      </c>
      <c r="H34" s="11" t="s">
        <v>749</v>
      </c>
      <c r="I34" s="12"/>
      <c r="J34" s="16" t="s">
        <v>773</v>
      </c>
    </row>
    <row r="35" spans="1:10" x14ac:dyDescent="0.25">
      <c r="A35" s="11" t="s">
        <v>106</v>
      </c>
      <c r="B35" s="11" t="s">
        <v>118</v>
      </c>
      <c r="C35" s="11" t="s">
        <v>118</v>
      </c>
      <c r="D35" s="11" t="s">
        <v>118</v>
      </c>
      <c r="E35" s="11" t="s">
        <v>118</v>
      </c>
      <c r="F35" s="11" t="s">
        <v>109</v>
      </c>
      <c r="G35" s="17" t="s">
        <v>142</v>
      </c>
      <c r="H35" s="11" t="s">
        <v>749</v>
      </c>
      <c r="I35" s="12"/>
      <c r="J35" s="16" t="s">
        <v>773</v>
      </c>
    </row>
    <row r="36" spans="1:10" ht="15.75" x14ac:dyDescent="0.25">
      <c r="A36" s="79" t="s">
        <v>143</v>
      </c>
      <c r="B36" s="80"/>
      <c r="C36" s="80"/>
      <c r="D36" s="80"/>
      <c r="E36" s="80"/>
      <c r="F36" s="80"/>
      <c r="G36" s="81"/>
      <c r="H36" s="14"/>
      <c r="I36" s="13"/>
      <c r="J36" s="13"/>
    </row>
    <row r="37" spans="1:10" x14ac:dyDescent="0.25">
      <c r="A37" s="11" t="s">
        <v>144</v>
      </c>
      <c r="B37" s="11" t="s">
        <v>137</v>
      </c>
      <c r="C37" s="11" t="s">
        <v>137</v>
      </c>
      <c r="D37" s="11" t="s">
        <v>137</v>
      </c>
      <c r="E37" s="11" t="s">
        <v>137</v>
      </c>
      <c r="F37" s="11" t="s">
        <v>138</v>
      </c>
      <c r="G37" s="12" t="s">
        <v>145</v>
      </c>
      <c r="H37" s="11" t="s">
        <v>186</v>
      </c>
      <c r="I37" s="12" t="s">
        <v>189</v>
      </c>
      <c r="J37" s="12" t="s">
        <v>762</v>
      </c>
    </row>
    <row r="38" spans="1:10" x14ac:dyDescent="0.25">
      <c r="A38" s="11" t="s">
        <v>144</v>
      </c>
      <c r="B38" s="11" t="s">
        <v>137</v>
      </c>
      <c r="C38" s="11" t="s">
        <v>137</v>
      </c>
      <c r="D38" s="11" t="s">
        <v>137</v>
      </c>
      <c r="E38" s="11" t="s">
        <v>137</v>
      </c>
      <c r="F38" s="11" t="s">
        <v>138</v>
      </c>
      <c r="G38" s="16" t="s">
        <v>193</v>
      </c>
      <c r="H38" s="11" t="s">
        <v>186</v>
      </c>
      <c r="I38" s="12" t="s">
        <v>189</v>
      </c>
      <c r="J38" s="12" t="s">
        <v>763</v>
      </c>
    </row>
    <row r="39" spans="1:10" x14ac:dyDescent="0.25">
      <c r="A39" s="11" t="s">
        <v>144</v>
      </c>
      <c r="B39" s="11" t="s">
        <v>137</v>
      </c>
      <c r="C39" s="11" t="s">
        <v>137</v>
      </c>
      <c r="D39" s="11" t="s">
        <v>137</v>
      </c>
      <c r="E39" s="11" t="s">
        <v>137</v>
      </c>
      <c r="F39" s="11" t="s">
        <v>138</v>
      </c>
      <c r="G39" s="12" t="s">
        <v>34</v>
      </c>
      <c r="H39" s="11" t="s">
        <v>186</v>
      </c>
      <c r="I39" s="12" t="s">
        <v>189</v>
      </c>
      <c r="J39" s="12" t="s">
        <v>764</v>
      </c>
    </row>
    <row r="40" spans="1:10" x14ac:dyDescent="0.25">
      <c r="A40" s="11" t="s">
        <v>144</v>
      </c>
      <c r="B40" s="11" t="s">
        <v>137</v>
      </c>
      <c r="C40" s="11" t="s">
        <v>137</v>
      </c>
      <c r="D40" s="11" t="s">
        <v>137</v>
      </c>
      <c r="E40" s="11" t="s">
        <v>137</v>
      </c>
      <c r="F40" s="11" t="s">
        <v>138</v>
      </c>
      <c r="G40" s="16" t="s">
        <v>33</v>
      </c>
      <c r="H40" s="11" t="s">
        <v>749</v>
      </c>
      <c r="I40" s="12"/>
      <c r="J40" s="12" t="s">
        <v>765</v>
      </c>
    </row>
    <row r="41" spans="1:10" x14ac:dyDescent="0.25">
      <c r="A41" s="11" t="s">
        <v>144</v>
      </c>
      <c r="B41" s="11" t="s">
        <v>137</v>
      </c>
      <c r="C41" s="11" t="s">
        <v>137</v>
      </c>
      <c r="D41" s="11" t="s">
        <v>137</v>
      </c>
      <c r="E41" s="11" t="s">
        <v>137</v>
      </c>
      <c r="F41" s="11" t="s">
        <v>138</v>
      </c>
      <c r="G41" s="12" t="s">
        <v>32</v>
      </c>
      <c r="H41" s="11" t="s">
        <v>186</v>
      </c>
      <c r="I41" s="12" t="s">
        <v>189</v>
      </c>
      <c r="J41" s="12" t="s">
        <v>759</v>
      </c>
    </row>
    <row r="42" spans="1:10" x14ac:dyDescent="0.25">
      <c r="A42" s="11" t="s">
        <v>144</v>
      </c>
      <c r="B42" s="11" t="s">
        <v>137</v>
      </c>
      <c r="C42" s="11" t="s">
        <v>137</v>
      </c>
      <c r="D42" s="11" t="s">
        <v>137</v>
      </c>
      <c r="E42" s="11" t="s">
        <v>137</v>
      </c>
      <c r="F42" s="11" t="s">
        <v>138</v>
      </c>
      <c r="G42" s="12" t="s">
        <v>146</v>
      </c>
      <c r="H42" s="11" t="s">
        <v>749</v>
      </c>
      <c r="I42" s="12"/>
      <c r="J42" s="16" t="s">
        <v>773</v>
      </c>
    </row>
    <row r="43" spans="1:10" ht="15.75" x14ac:dyDescent="0.25">
      <c r="A43" s="79" t="s">
        <v>147</v>
      </c>
      <c r="B43" s="80"/>
      <c r="C43" s="80"/>
      <c r="D43" s="80"/>
      <c r="E43" s="80"/>
      <c r="F43" s="80"/>
      <c r="G43" s="81"/>
      <c r="H43" s="14"/>
      <c r="I43" s="13"/>
      <c r="J43" s="13"/>
    </row>
    <row r="44" spans="1:10" x14ac:dyDescent="0.25">
      <c r="A44" s="11" t="s">
        <v>148</v>
      </c>
      <c r="B44" s="11" t="s">
        <v>107</v>
      </c>
      <c r="C44" s="11" t="s">
        <v>137</v>
      </c>
      <c r="D44" s="11" t="s">
        <v>137</v>
      </c>
      <c r="E44" s="11" t="s">
        <v>137</v>
      </c>
      <c r="F44" s="11" t="s">
        <v>109</v>
      </c>
      <c r="G44" s="12" t="s">
        <v>149</v>
      </c>
      <c r="H44" s="11" t="s">
        <v>186</v>
      </c>
      <c r="I44" s="12" t="s">
        <v>189</v>
      </c>
      <c r="J44" s="12" t="s">
        <v>760</v>
      </c>
    </row>
    <row r="45" spans="1:10" x14ac:dyDescent="0.25">
      <c r="A45" s="11" t="s">
        <v>148</v>
      </c>
      <c r="B45" s="11" t="s">
        <v>107</v>
      </c>
      <c r="C45" s="11" t="s">
        <v>137</v>
      </c>
      <c r="D45" s="11" t="s">
        <v>137</v>
      </c>
      <c r="E45" s="11" t="s">
        <v>137</v>
      </c>
      <c r="F45" s="11" t="s">
        <v>109</v>
      </c>
      <c r="G45" s="12" t="s">
        <v>150</v>
      </c>
      <c r="H45" s="11" t="s">
        <v>183</v>
      </c>
      <c r="I45" s="12" t="s">
        <v>189</v>
      </c>
      <c r="J45" s="12" t="s">
        <v>761</v>
      </c>
    </row>
    <row r="46" spans="1:10" x14ac:dyDescent="0.25">
      <c r="A46" s="11" t="s">
        <v>148</v>
      </c>
      <c r="B46" s="11" t="s">
        <v>107</v>
      </c>
      <c r="C46" s="11" t="s">
        <v>137</v>
      </c>
      <c r="D46" s="11" t="s">
        <v>137</v>
      </c>
      <c r="E46" s="11" t="s">
        <v>137</v>
      </c>
      <c r="F46" s="11" t="s">
        <v>109</v>
      </c>
      <c r="G46" s="16" t="s">
        <v>151</v>
      </c>
      <c r="H46" s="11" t="s">
        <v>186</v>
      </c>
      <c r="I46" s="12" t="s">
        <v>189</v>
      </c>
      <c r="J46" s="12" t="s">
        <v>748</v>
      </c>
    </row>
    <row r="47" spans="1:10" x14ac:dyDescent="0.25">
      <c r="A47" s="11" t="s">
        <v>148</v>
      </c>
      <c r="B47" s="11" t="s">
        <v>107</v>
      </c>
      <c r="C47" s="11" t="s">
        <v>137</v>
      </c>
      <c r="D47" s="11" t="s">
        <v>137</v>
      </c>
      <c r="E47" s="11" t="s">
        <v>137</v>
      </c>
      <c r="F47" s="11" t="s">
        <v>109</v>
      </c>
      <c r="G47" s="12" t="s">
        <v>152</v>
      </c>
      <c r="H47" s="11" t="s">
        <v>749</v>
      </c>
      <c r="I47" s="12"/>
      <c r="J47" s="16" t="s">
        <v>773</v>
      </c>
    </row>
    <row r="48" spans="1:10" x14ac:dyDescent="0.25">
      <c r="A48" s="11" t="s">
        <v>148</v>
      </c>
      <c r="B48" s="11" t="s">
        <v>107</v>
      </c>
      <c r="C48" s="11" t="s">
        <v>137</v>
      </c>
      <c r="D48" s="11" t="s">
        <v>137</v>
      </c>
      <c r="E48" s="11" t="s">
        <v>137</v>
      </c>
      <c r="F48" s="11" t="s">
        <v>109</v>
      </c>
      <c r="G48" s="12" t="s">
        <v>153</v>
      </c>
      <c r="H48" s="11" t="s">
        <v>749</v>
      </c>
      <c r="I48" s="12"/>
      <c r="J48" s="16" t="s">
        <v>773</v>
      </c>
    </row>
    <row r="49" spans="1:10" x14ac:dyDescent="0.25">
      <c r="A49" s="11" t="s">
        <v>148</v>
      </c>
      <c r="B49" s="11" t="s">
        <v>107</v>
      </c>
      <c r="C49" s="11" t="s">
        <v>137</v>
      </c>
      <c r="D49" s="11" t="s">
        <v>137</v>
      </c>
      <c r="E49" s="11" t="s">
        <v>137</v>
      </c>
      <c r="F49" s="11" t="s">
        <v>109</v>
      </c>
      <c r="G49" s="12" t="s">
        <v>154</v>
      </c>
      <c r="H49" s="11" t="s">
        <v>749</v>
      </c>
      <c r="I49" s="12"/>
      <c r="J49" s="16" t="s">
        <v>773</v>
      </c>
    </row>
    <row r="50" spans="1:10" ht="15.75" x14ac:dyDescent="0.25">
      <c r="A50" s="79" t="s">
        <v>155</v>
      </c>
      <c r="B50" s="80"/>
      <c r="C50" s="80"/>
      <c r="D50" s="80"/>
      <c r="E50" s="80"/>
      <c r="F50" s="80"/>
      <c r="G50" s="81"/>
      <c r="H50" s="14"/>
      <c r="I50" s="13"/>
      <c r="J50" s="13"/>
    </row>
    <row r="51" spans="1:10" x14ac:dyDescent="0.25">
      <c r="A51" s="11" t="s">
        <v>156</v>
      </c>
      <c r="B51" s="11" t="s">
        <v>126</v>
      </c>
      <c r="C51" s="11" t="s">
        <v>126</v>
      </c>
      <c r="D51" s="11" t="s">
        <v>157</v>
      </c>
      <c r="E51" s="11" t="s">
        <v>128</v>
      </c>
      <c r="F51" s="11" t="s">
        <v>158</v>
      </c>
      <c r="G51" s="12" t="s">
        <v>159</v>
      </c>
      <c r="H51" s="11" t="s">
        <v>186</v>
      </c>
      <c r="I51" s="12" t="s">
        <v>187</v>
      </c>
      <c r="J51" s="12" t="s">
        <v>758</v>
      </c>
    </row>
    <row r="52" spans="1:10" x14ac:dyDescent="0.25">
      <c r="A52" s="11" t="s">
        <v>156</v>
      </c>
      <c r="B52" s="11" t="s">
        <v>126</v>
      </c>
      <c r="C52" s="11" t="s">
        <v>126</v>
      </c>
      <c r="D52" s="11" t="s">
        <v>160</v>
      </c>
      <c r="E52" s="11" t="s">
        <v>128</v>
      </c>
      <c r="F52" s="11" t="s">
        <v>158</v>
      </c>
      <c r="G52" s="16" t="s">
        <v>54</v>
      </c>
      <c r="H52" s="11" t="s">
        <v>185</v>
      </c>
      <c r="I52" s="12" t="s">
        <v>189</v>
      </c>
      <c r="J52" s="12" t="s">
        <v>190</v>
      </c>
    </row>
    <row r="53" spans="1:10" x14ac:dyDescent="0.25">
      <c r="A53" s="11" t="s">
        <v>156</v>
      </c>
      <c r="B53" s="11" t="s">
        <v>126</v>
      </c>
      <c r="C53" s="11" t="s">
        <v>126</v>
      </c>
      <c r="D53" s="11" t="s">
        <v>157</v>
      </c>
      <c r="E53" s="11" t="s">
        <v>128</v>
      </c>
      <c r="F53" s="11" t="s">
        <v>158</v>
      </c>
      <c r="G53" s="12" t="s">
        <v>161</v>
      </c>
      <c r="H53" s="11" t="s">
        <v>183</v>
      </c>
      <c r="I53" s="12" t="s">
        <v>189</v>
      </c>
      <c r="J53" s="12" t="s">
        <v>194</v>
      </c>
    </row>
    <row r="54" spans="1:10" x14ac:dyDescent="0.25">
      <c r="A54" s="11" t="s">
        <v>156</v>
      </c>
      <c r="B54" s="11" t="s">
        <v>126</v>
      </c>
      <c r="C54" s="11" t="s">
        <v>126</v>
      </c>
      <c r="D54" s="11" t="s">
        <v>157</v>
      </c>
      <c r="E54" s="11" t="s">
        <v>128</v>
      </c>
      <c r="F54" s="11" t="s">
        <v>158</v>
      </c>
      <c r="G54" s="17" t="s">
        <v>162</v>
      </c>
      <c r="H54" s="11" t="s">
        <v>183</v>
      </c>
      <c r="I54" s="12" t="s">
        <v>189</v>
      </c>
      <c r="J54" s="12" t="s">
        <v>757</v>
      </c>
    </row>
    <row r="55" spans="1:10" x14ac:dyDescent="0.25">
      <c r="A55" s="11" t="s">
        <v>156</v>
      </c>
      <c r="B55" s="11" t="s">
        <v>126</v>
      </c>
      <c r="C55" s="11" t="s">
        <v>126</v>
      </c>
      <c r="D55" s="11" t="s">
        <v>163</v>
      </c>
      <c r="E55" s="11" t="s">
        <v>128</v>
      </c>
      <c r="F55" s="11" t="s">
        <v>158</v>
      </c>
      <c r="G55" s="17" t="s">
        <v>164</v>
      </c>
      <c r="H55" s="11" t="s">
        <v>183</v>
      </c>
      <c r="I55" s="12" t="s">
        <v>189</v>
      </c>
      <c r="J55" s="12" t="s">
        <v>756</v>
      </c>
    </row>
    <row r="56" spans="1:10" x14ac:dyDescent="0.25">
      <c r="A56" s="11" t="s">
        <v>156</v>
      </c>
      <c r="B56" s="11" t="s">
        <v>126</v>
      </c>
      <c r="C56" s="11" t="s">
        <v>126</v>
      </c>
      <c r="D56" s="11" t="s">
        <v>165</v>
      </c>
      <c r="E56" s="11" t="s">
        <v>128</v>
      </c>
      <c r="F56" s="11" t="s">
        <v>158</v>
      </c>
      <c r="G56" s="17" t="s">
        <v>166</v>
      </c>
      <c r="H56" s="11" t="s">
        <v>749</v>
      </c>
      <c r="I56" s="12"/>
      <c r="J56" s="16" t="s">
        <v>773</v>
      </c>
    </row>
    <row r="57" spans="1:10" x14ac:dyDescent="0.25">
      <c r="A57" s="11" t="s">
        <v>156</v>
      </c>
      <c r="B57" s="11" t="s">
        <v>126</v>
      </c>
      <c r="C57" s="11" t="s">
        <v>126</v>
      </c>
      <c r="D57" s="11" t="s">
        <v>157</v>
      </c>
      <c r="E57" s="11" t="s">
        <v>128</v>
      </c>
      <c r="F57" s="11" t="s">
        <v>158</v>
      </c>
      <c r="G57" s="17" t="s">
        <v>167</v>
      </c>
      <c r="H57" s="11" t="s">
        <v>749</v>
      </c>
      <c r="I57" s="12"/>
      <c r="J57" s="16" t="s">
        <v>773</v>
      </c>
    </row>
    <row r="58" spans="1:10" x14ac:dyDescent="0.25">
      <c r="A58" s="11" t="s">
        <v>156</v>
      </c>
      <c r="B58" s="11" t="s">
        <v>126</v>
      </c>
      <c r="C58" s="11" t="s">
        <v>126</v>
      </c>
      <c r="D58" s="11" t="s">
        <v>157</v>
      </c>
      <c r="E58" s="11" t="s">
        <v>128</v>
      </c>
      <c r="F58" s="11" t="s">
        <v>158</v>
      </c>
      <c r="G58" s="17" t="s">
        <v>168</v>
      </c>
      <c r="H58" s="11" t="s">
        <v>749</v>
      </c>
      <c r="I58" s="12"/>
      <c r="J58" s="16" t="s">
        <v>773</v>
      </c>
    </row>
    <row r="59" spans="1:10" x14ac:dyDescent="0.25">
      <c r="A59" s="11" t="s">
        <v>156</v>
      </c>
      <c r="B59" s="11" t="s">
        <v>126</v>
      </c>
      <c r="C59" s="11" t="s">
        <v>126</v>
      </c>
      <c r="D59" s="11"/>
      <c r="E59" s="11" t="s">
        <v>128</v>
      </c>
      <c r="F59" s="11" t="s">
        <v>158</v>
      </c>
      <c r="G59" s="17" t="s">
        <v>169</v>
      </c>
      <c r="H59" s="11" t="s">
        <v>749</v>
      </c>
      <c r="I59" s="12"/>
      <c r="J59" s="16" t="s">
        <v>773</v>
      </c>
    </row>
    <row r="60" spans="1:10" x14ac:dyDescent="0.25">
      <c r="A60" s="11" t="s">
        <v>156</v>
      </c>
      <c r="B60" s="11" t="s">
        <v>126</v>
      </c>
      <c r="C60" s="11" t="s">
        <v>126</v>
      </c>
      <c r="D60" s="11" t="s">
        <v>165</v>
      </c>
      <c r="E60" s="11" t="s">
        <v>128</v>
      </c>
      <c r="F60" s="11" t="s">
        <v>158</v>
      </c>
      <c r="G60" s="16" t="s">
        <v>223</v>
      </c>
      <c r="H60" s="11" t="s">
        <v>186</v>
      </c>
      <c r="I60" s="12" t="s">
        <v>189</v>
      </c>
      <c r="J60" s="12" t="s">
        <v>759</v>
      </c>
    </row>
    <row r="61" spans="1:10" x14ac:dyDescent="0.25">
      <c r="A61" s="11" t="s">
        <v>156</v>
      </c>
      <c r="B61" s="11" t="s">
        <v>126</v>
      </c>
      <c r="C61" s="11" t="s">
        <v>126</v>
      </c>
      <c r="D61" s="11" t="s">
        <v>160</v>
      </c>
      <c r="E61" s="11" t="s">
        <v>128</v>
      </c>
      <c r="F61" s="11" t="s">
        <v>158</v>
      </c>
      <c r="G61" s="17" t="s">
        <v>170</v>
      </c>
      <c r="H61" s="11" t="s">
        <v>749</v>
      </c>
      <c r="I61" s="12"/>
      <c r="J61" s="16" t="s">
        <v>773</v>
      </c>
    </row>
    <row r="62" spans="1:10" x14ac:dyDescent="0.25">
      <c r="A62" s="11" t="s">
        <v>156</v>
      </c>
      <c r="B62" s="11" t="s">
        <v>126</v>
      </c>
      <c r="C62" s="11" t="s">
        <v>126</v>
      </c>
      <c r="D62" s="11" t="s">
        <v>130</v>
      </c>
      <c r="E62" s="11" t="s">
        <v>128</v>
      </c>
      <c r="F62" s="11" t="s">
        <v>158</v>
      </c>
      <c r="G62" s="17" t="s">
        <v>171</v>
      </c>
      <c r="H62" s="11" t="s">
        <v>749</v>
      </c>
      <c r="I62" s="12"/>
      <c r="J62" s="16" t="s">
        <v>773</v>
      </c>
    </row>
    <row r="63" spans="1:10" x14ac:dyDescent="0.25">
      <c r="A63" s="11" t="s">
        <v>156</v>
      </c>
      <c r="B63" s="11" t="s">
        <v>137</v>
      </c>
      <c r="C63" s="11" t="s">
        <v>137</v>
      </c>
      <c r="D63" s="11" t="s">
        <v>137</v>
      </c>
      <c r="E63" s="11" t="s">
        <v>137</v>
      </c>
      <c r="F63" s="11" t="s">
        <v>158</v>
      </c>
      <c r="G63" s="17" t="s">
        <v>172</v>
      </c>
      <c r="H63" s="11" t="s">
        <v>183</v>
      </c>
      <c r="I63" s="12" t="s">
        <v>189</v>
      </c>
      <c r="J63" s="12" t="s">
        <v>755</v>
      </c>
    </row>
    <row r="64" spans="1:10" x14ac:dyDescent="0.25">
      <c r="A64" s="11" t="s">
        <v>156</v>
      </c>
      <c r="B64" s="11" t="s">
        <v>137</v>
      </c>
      <c r="C64" s="11" t="s">
        <v>137</v>
      </c>
      <c r="D64" s="11" t="s">
        <v>137</v>
      </c>
      <c r="E64" s="11" t="s">
        <v>137</v>
      </c>
      <c r="F64" s="11" t="s">
        <v>158</v>
      </c>
      <c r="G64" s="12" t="s">
        <v>173</v>
      </c>
      <c r="H64" s="11" t="s">
        <v>749</v>
      </c>
      <c r="I64" s="12"/>
      <c r="J64" s="16" t="s">
        <v>773</v>
      </c>
    </row>
    <row r="65" spans="1:10" x14ac:dyDescent="0.25">
      <c r="A65" s="11" t="s">
        <v>156</v>
      </c>
      <c r="B65" s="11" t="s">
        <v>137</v>
      </c>
      <c r="C65" s="11" t="s">
        <v>137</v>
      </c>
      <c r="D65" s="11" t="s">
        <v>137</v>
      </c>
      <c r="E65" s="11" t="s">
        <v>137</v>
      </c>
      <c r="F65" s="11" t="s">
        <v>158</v>
      </c>
      <c r="G65" s="12" t="s">
        <v>174</v>
      </c>
      <c r="H65" s="11" t="s">
        <v>749</v>
      </c>
      <c r="I65" s="12"/>
      <c r="J65" s="16" t="s">
        <v>773</v>
      </c>
    </row>
    <row r="66" spans="1:10" s="31" customFormat="1" x14ac:dyDescent="0.25">
      <c r="A66" s="11" t="s">
        <v>156</v>
      </c>
      <c r="B66" s="11" t="s">
        <v>137</v>
      </c>
      <c r="C66" s="11" t="s">
        <v>137</v>
      </c>
      <c r="D66" s="11" t="s">
        <v>137</v>
      </c>
      <c r="E66" s="11" t="s">
        <v>137</v>
      </c>
      <c r="F66" s="11" t="s">
        <v>158</v>
      </c>
      <c r="G66" s="12" t="s">
        <v>750</v>
      </c>
      <c r="H66" s="11" t="s">
        <v>749</v>
      </c>
      <c r="I66" s="12"/>
      <c r="J66" s="16" t="s">
        <v>773</v>
      </c>
    </row>
    <row r="67" spans="1:10" s="31" customFormat="1" x14ac:dyDescent="0.25">
      <c r="A67" s="11" t="s">
        <v>156</v>
      </c>
      <c r="B67" s="11" t="s">
        <v>137</v>
      </c>
      <c r="C67" s="11" t="s">
        <v>137</v>
      </c>
      <c r="D67" s="11" t="s">
        <v>137</v>
      </c>
      <c r="E67" s="11" t="s">
        <v>137</v>
      </c>
      <c r="F67" s="11" t="s">
        <v>158</v>
      </c>
      <c r="G67" s="12" t="s">
        <v>751</v>
      </c>
      <c r="H67" s="11" t="s">
        <v>749</v>
      </c>
      <c r="I67" s="12"/>
      <c r="J67" s="16" t="s">
        <v>773</v>
      </c>
    </row>
    <row r="68" spans="1:10" s="31" customFormat="1" x14ac:dyDescent="0.25">
      <c r="A68" s="11" t="s">
        <v>156</v>
      </c>
      <c r="B68" s="11" t="s">
        <v>137</v>
      </c>
      <c r="C68" s="11" t="s">
        <v>137</v>
      </c>
      <c r="D68" s="11" t="s">
        <v>137</v>
      </c>
      <c r="E68" s="11" t="s">
        <v>137</v>
      </c>
      <c r="F68" s="11" t="s">
        <v>158</v>
      </c>
      <c r="G68" s="12" t="s">
        <v>752</v>
      </c>
      <c r="H68" s="11" t="s">
        <v>749</v>
      </c>
      <c r="I68" s="12"/>
      <c r="J68" s="16" t="s">
        <v>773</v>
      </c>
    </row>
    <row r="69" spans="1:10" s="31" customFormat="1" x14ac:dyDescent="0.25">
      <c r="A69" s="11" t="s">
        <v>156</v>
      </c>
      <c r="B69" s="11" t="s">
        <v>137</v>
      </c>
      <c r="C69" s="11" t="s">
        <v>137</v>
      </c>
      <c r="D69" s="11" t="s">
        <v>137</v>
      </c>
      <c r="E69" s="11" t="s">
        <v>137</v>
      </c>
      <c r="F69" s="11" t="s">
        <v>158</v>
      </c>
      <c r="G69" s="12" t="s">
        <v>753</v>
      </c>
      <c r="H69" s="11" t="s">
        <v>749</v>
      </c>
      <c r="I69" s="12"/>
      <c r="J69" s="16" t="s">
        <v>773</v>
      </c>
    </row>
    <row r="70" spans="1:10" s="31" customFormat="1" x14ac:dyDescent="0.25">
      <c r="A70" s="11" t="s">
        <v>156</v>
      </c>
      <c r="B70" s="11" t="s">
        <v>137</v>
      </c>
      <c r="C70" s="11" t="s">
        <v>137</v>
      </c>
      <c r="D70" s="11" t="s">
        <v>137</v>
      </c>
      <c r="E70" s="11" t="s">
        <v>137</v>
      </c>
      <c r="F70" s="11" t="s">
        <v>158</v>
      </c>
      <c r="G70" s="12" t="s">
        <v>754</v>
      </c>
      <c r="H70" s="11" t="s">
        <v>749</v>
      </c>
      <c r="I70" s="12"/>
      <c r="J70" s="16" t="s">
        <v>773</v>
      </c>
    </row>
    <row r="71" spans="1:10" ht="15.75" x14ac:dyDescent="0.25">
      <c r="A71" s="79" t="s">
        <v>175</v>
      </c>
      <c r="B71" s="80"/>
      <c r="C71" s="80"/>
      <c r="D71" s="80"/>
      <c r="E71" s="80"/>
      <c r="F71" s="80"/>
      <c r="G71" s="81"/>
      <c r="H71" s="14"/>
      <c r="I71" s="13"/>
      <c r="J71" s="13"/>
    </row>
    <row r="72" spans="1:10" x14ac:dyDescent="0.25">
      <c r="A72" s="11" t="s">
        <v>176</v>
      </c>
      <c r="B72" s="11" t="s">
        <v>126</v>
      </c>
      <c r="C72" s="11" t="s">
        <v>126</v>
      </c>
      <c r="D72" s="11" t="s">
        <v>165</v>
      </c>
      <c r="E72" s="11" t="s">
        <v>177</v>
      </c>
      <c r="F72" s="11" t="s">
        <v>178</v>
      </c>
      <c r="G72" s="12" t="s">
        <v>179</v>
      </c>
      <c r="H72" s="85" t="s">
        <v>186</v>
      </c>
      <c r="I72" s="85" t="s">
        <v>189</v>
      </c>
      <c r="J72" s="82" t="s">
        <v>195</v>
      </c>
    </row>
    <row r="73" spans="1:10" x14ac:dyDescent="0.25">
      <c r="A73" s="11" t="s">
        <v>176</v>
      </c>
      <c r="B73" s="11" t="s">
        <v>126</v>
      </c>
      <c r="C73" s="11" t="s">
        <v>126</v>
      </c>
      <c r="D73" s="11" t="s">
        <v>163</v>
      </c>
      <c r="E73" s="11" t="s">
        <v>177</v>
      </c>
      <c r="F73" s="11" t="s">
        <v>178</v>
      </c>
      <c r="G73" s="12" t="s">
        <v>199</v>
      </c>
      <c r="H73" s="86"/>
      <c r="I73" s="86"/>
      <c r="J73" s="83"/>
    </row>
    <row r="74" spans="1:10" x14ac:dyDescent="0.25">
      <c r="A74" s="11" t="s">
        <v>176</v>
      </c>
      <c r="B74" s="11" t="s">
        <v>126</v>
      </c>
      <c r="C74" s="11" t="s">
        <v>126</v>
      </c>
      <c r="D74" s="11" t="s">
        <v>163</v>
      </c>
      <c r="E74" s="11" t="s">
        <v>177</v>
      </c>
      <c r="F74" s="11" t="s">
        <v>178</v>
      </c>
      <c r="G74" s="12" t="s">
        <v>200</v>
      </c>
      <c r="H74" s="86"/>
      <c r="I74" s="86"/>
      <c r="J74" s="83"/>
    </row>
    <row r="75" spans="1:10" x14ac:dyDescent="0.25">
      <c r="A75" s="11" t="s">
        <v>176</v>
      </c>
      <c r="B75" s="11" t="s">
        <v>126</v>
      </c>
      <c r="C75" s="11" t="s">
        <v>126</v>
      </c>
      <c r="D75" s="11" t="s">
        <v>180</v>
      </c>
      <c r="E75" s="11" t="s">
        <v>177</v>
      </c>
      <c r="F75" s="11" t="s">
        <v>178</v>
      </c>
      <c r="G75" s="12" t="s">
        <v>201</v>
      </c>
      <c r="H75" s="86"/>
      <c r="I75" s="86"/>
      <c r="J75" s="83"/>
    </row>
    <row r="76" spans="1:10" x14ac:dyDescent="0.25">
      <c r="A76" s="11" t="s">
        <v>176</v>
      </c>
      <c r="B76" s="11" t="s">
        <v>126</v>
      </c>
      <c r="C76" s="11" t="s">
        <v>126</v>
      </c>
      <c r="D76" s="11" t="s">
        <v>163</v>
      </c>
      <c r="E76" s="11" t="s">
        <v>177</v>
      </c>
      <c r="F76" s="11" t="s">
        <v>178</v>
      </c>
      <c r="G76" s="12" t="s">
        <v>202</v>
      </c>
      <c r="H76" s="86"/>
      <c r="I76" s="86"/>
      <c r="J76" s="83"/>
    </row>
    <row r="77" spans="1:10" x14ac:dyDescent="0.25">
      <c r="A77" s="11" t="s">
        <v>176</v>
      </c>
      <c r="B77" s="11" t="s">
        <v>126</v>
      </c>
      <c r="C77" s="11" t="s">
        <v>126</v>
      </c>
      <c r="D77" s="11" t="s">
        <v>130</v>
      </c>
      <c r="E77" s="11" t="s">
        <v>181</v>
      </c>
      <c r="F77" s="11" t="s">
        <v>178</v>
      </c>
      <c r="G77" s="12" t="s">
        <v>203</v>
      </c>
      <c r="H77" s="86"/>
      <c r="I77" s="86"/>
      <c r="J77" s="83"/>
    </row>
    <row r="78" spans="1:10" x14ac:dyDescent="0.25">
      <c r="A78" s="11" t="s">
        <v>176</v>
      </c>
      <c r="B78" s="11" t="s">
        <v>126</v>
      </c>
      <c r="C78" s="11" t="s">
        <v>126</v>
      </c>
      <c r="D78" s="11" t="s">
        <v>180</v>
      </c>
      <c r="E78" s="11" t="s">
        <v>177</v>
      </c>
      <c r="F78" s="11" t="s">
        <v>178</v>
      </c>
      <c r="G78" s="12" t="s">
        <v>222</v>
      </c>
      <c r="H78" s="86"/>
      <c r="I78" s="86"/>
      <c r="J78" s="83"/>
    </row>
    <row r="79" spans="1:10" x14ac:dyDescent="0.25">
      <c r="A79" s="11" t="s">
        <v>176</v>
      </c>
      <c r="B79" s="11" t="s">
        <v>126</v>
      </c>
      <c r="C79" s="11" t="s">
        <v>126</v>
      </c>
      <c r="D79" s="11" t="s">
        <v>165</v>
      </c>
      <c r="E79" s="11" t="s">
        <v>177</v>
      </c>
      <c r="F79" s="11" t="s">
        <v>178</v>
      </c>
      <c r="G79" s="12" t="s">
        <v>204</v>
      </c>
      <c r="H79" s="86"/>
      <c r="I79" s="86"/>
      <c r="J79" s="83"/>
    </row>
    <row r="80" spans="1:10" x14ac:dyDescent="0.25">
      <c r="A80" s="11" t="s">
        <v>176</v>
      </c>
      <c r="B80" s="11" t="s">
        <v>126</v>
      </c>
      <c r="C80" s="11" t="s">
        <v>126</v>
      </c>
      <c r="D80" s="11" t="s">
        <v>180</v>
      </c>
      <c r="E80" s="11" t="s">
        <v>177</v>
      </c>
      <c r="F80" s="11" t="s">
        <v>178</v>
      </c>
      <c r="G80" s="12" t="s">
        <v>205</v>
      </c>
      <c r="H80" s="86"/>
      <c r="I80" s="86"/>
      <c r="J80" s="83"/>
    </row>
    <row r="81" spans="1:10" x14ac:dyDescent="0.25">
      <c r="A81" s="11" t="s">
        <v>176</v>
      </c>
      <c r="B81" s="11" t="s">
        <v>126</v>
      </c>
      <c r="C81" s="11" t="s">
        <v>126</v>
      </c>
      <c r="D81" s="11" t="s">
        <v>165</v>
      </c>
      <c r="E81" s="11" t="s">
        <v>177</v>
      </c>
      <c r="F81" s="11" t="s">
        <v>178</v>
      </c>
      <c r="G81" s="12" t="s">
        <v>206</v>
      </c>
      <c r="H81" s="86"/>
      <c r="I81" s="86"/>
      <c r="J81" s="83"/>
    </row>
    <row r="82" spans="1:10" x14ac:dyDescent="0.25">
      <c r="A82" s="11" t="s">
        <v>176</v>
      </c>
      <c r="B82" s="11" t="s">
        <v>126</v>
      </c>
      <c r="C82" s="11" t="s">
        <v>126</v>
      </c>
      <c r="D82" s="11" t="s">
        <v>157</v>
      </c>
      <c r="E82" s="11" t="s">
        <v>177</v>
      </c>
      <c r="F82" s="11" t="s">
        <v>178</v>
      </c>
      <c r="G82" s="12" t="s">
        <v>207</v>
      </c>
      <c r="H82" s="86"/>
      <c r="I82" s="86"/>
      <c r="J82" s="83"/>
    </row>
    <row r="83" spans="1:10" x14ac:dyDescent="0.25">
      <c r="A83" s="11" t="s">
        <v>176</v>
      </c>
      <c r="B83" s="11" t="s">
        <v>126</v>
      </c>
      <c r="C83" s="11" t="s">
        <v>126</v>
      </c>
      <c r="D83" s="11" t="s">
        <v>165</v>
      </c>
      <c r="E83" s="11" t="s">
        <v>177</v>
      </c>
      <c r="F83" s="11" t="s">
        <v>178</v>
      </c>
      <c r="G83" s="12" t="s">
        <v>208</v>
      </c>
      <c r="H83" s="86"/>
      <c r="I83" s="86"/>
      <c r="J83" s="83"/>
    </row>
    <row r="84" spans="1:10" x14ac:dyDescent="0.25">
      <c r="A84" s="11" t="s">
        <v>176</v>
      </c>
      <c r="B84" s="11" t="s">
        <v>126</v>
      </c>
      <c r="C84" s="11" t="s">
        <v>126</v>
      </c>
      <c r="D84" s="11" t="s">
        <v>165</v>
      </c>
      <c r="E84" s="11" t="s">
        <v>177</v>
      </c>
      <c r="F84" s="11" t="s">
        <v>178</v>
      </c>
      <c r="G84" s="12" t="s">
        <v>221</v>
      </c>
      <c r="H84" s="86"/>
      <c r="I84" s="86"/>
      <c r="J84" s="83"/>
    </row>
    <row r="85" spans="1:10" x14ac:dyDescent="0.25">
      <c r="A85" s="11" t="s">
        <v>176</v>
      </c>
      <c r="B85" s="11" t="s">
        <v>126</v>
      </c>
      <c r="C85" s="11" t="s">
        <v>126</v>
      </c>
      <c r="D85" s="11" t="s">
        <v>157</v>
      </c>
      <c r="E85" s="11" t="s">
        <v>177</v>
      </c>
      <c r="F85" s="11" t="s">
        <v>178</v>
      </c>
      <c r="G85" s="12" t="s">
        <v>207</v>
      </c>
      <c r="H85" s="86"/>
      <c r="I85" s="86"/>
      <c r="J85" s="83"/>
    </row>
    <row r="86" spans="1:10" x14ac:dyDescent="0.25">
      <c r="A86" s="11" t="s">
        <v>176</v>
      </c>
      <c r="B86" s="11" t="s">
        <v>126</v>
      </c>
      <c r="C86" s="11" t="s">
        <v>126</v>
      </c>
      <c r="D86" s="11" t="s">
        <v>180</v>
      </c>
      <c r="E86" s="11" t="s">
        <v>177</v>
      </c>
      <c r="F86" s="11" t="s">
        <v>178</v>
      </c>
      <c r="G86" s="12" t="s">
        <v>209</v>
      </c>
      <c r="H86" s="86"/>
      <c r="I86" s="86"/>
      <c r="J86" s="83"/>
    </row>
    <row r="87" spans="1:10" x14ac:dyDescent="0.25">
      <c r="A87" s="11" t="s">
        <v>176</v>
      </c>
      <c r="B87" s="11" t="s">
        <v>126</v>
      </c>
      <c r="C87" s="11" t="s">
        <v>126</v>
      </c>
      <c r="D87" s="11" t="s">
        <v>165</v>
      </c>
      <c r="E87" s="11" t="s">
        <v>177</v>
      </c>
      <c r="F87" s="11" t="s">
        <v>178</v>
      </c>
      <c r="G87" s="12" t="s">
        <v>210</v>
      </c>
      <c r="H87" s="86"/>
      <c r="I87" s="86"/>
      <c r="J87" s="83"/>
    </row>
    <row r="88" spans="1:10" x14ac:dyDescent="0.25">
      <c r="A88" s="11" t="s">
        <v>176</v>
      </c>
      <c r="B88" s="11" t="s">
        <v>126</v>
      </c>
      <c r="C88" s="11" t="s">
        <v>126</v>
      </c>
      <c r="D88" s="11" t="s">
        <v>130</v>
      </c>
      <c r="E88" s="11" t="s">
        <v>181</v>
      </c>
      <c r="F88" s="11" t="s">
        <v>178</v>
      </c>
      <c r="G88" s="12" t="s">
        <v>211</v>
      </c>
      <c r="H88" s="86"/>
      <c r="I88" s="86"/>
      <c r="J88" s="83"/>
    </row>
    <row r="89" spans="1:10" x14ac:dyDescent="0.25">
      <c r="A89" s="11" t="s">
        <v>176</v>
      </c>
      <c r="B89" s="11" t="s">
        <v>126</v>
      </c>
      <c r="C89" s="11" t="s">
        <v>126</v>
      </c>
      <c r="D89" s="11" t="s">
        <v>165</v>
      </c>
      <c r="E89" s="11" t="s">
        <v>177</v>
      </c>
      <c r="F89" s="11" t="s">
        <v>178</v>
      </c>
      <c r="G89" s="12" t="s">
        <v>220</v>
      </c>
      <c r="H89" s="86"/>
      <c r="I89" s="86"/>
      <c r="J89" s="83"/>
    </row>
    <row r="90" spans="1:10" x14ac:dyDescent="0.25">
      <c r="A90" s="11" t="s">
        <v>176</v>
      </c>
      <c r="B90" s="11" t="s">
        <v>126</v>
      </c>
      <c r="C90" s="11" t="s">
        <v>126</v>
      </c>
      <c r="D90" s="11" t="s">
        <v>157</v>
      </c>
      <c r="E90" s="11" t="s">
        <v>177</v>
      </c>
      <c r="F90" s="11" t="s">
        <v>178</v>
      </c>
      <c r="G90" s="12" t="s">
        <v>212</v>
      </c>
      <c r="H90" s="86"/>
      <c r="I90" s="86"/>
      <c r="J90" s="83"/>
    </row>
    <row r="91" spans="1:10" x14ac:dyDescent="0.25">
      <c r="A91" s="11" t="s">
        <v>176</v>
      </c>
      <c r="B91" s="11" t="s">
        <v>126</v>
      </c>
      <c r="C91" s="11" t="s">
        <v>126</v>
      </c>
      <c r="D91" s="11" t="s">
        <v>165</v>
      </c>
      <c r="E91" s="11" t="s">
        <v>177</v>
      </c>
      <c r="F91" s="11" t="s">
        <v>178</v>
      </c>
      <c r="G91" s="12" t="s">
        <v>213</v>
      </c>
      <c r="H91" s="86"/>
      <c r="I91" s="86"/>
      <c r="J91" s="83"/>
    </row>
    <row r="92" spans="1:10" x14ac:dyDescent="0.25">
      <c r="A92" s="11" t="s">
        <v>176</v>
      </c>
      <c r="B92" s="11" t="s">
        <v>126</v>
      </c>
      <c r="C92" s="11" t="s">
        <v>126</v>
      </c>
      <c r="D92" s="11" t="s">
        <v>180</v>
      </c>
      <c r="E92" s="11" t="s">
        <v>177</v>
      </c>
      <c r="F92" s="11" t="s">
        <v>178</v>
      </c>
      <c r="G92" s="12" t="s">
        <v>214</v>
      </c>
      <c r="H92" s="86"/>
      <c r="I92" s="86"/>
      <c r="J92" s="83"/>
    </row>
    <row r="93" spans="1:10" x14ac:dyDescent="0.25">
      <c r="A93" s="11" t="s">
        <v>176</v>
      </c>
      <c r="B93" s="11" t="s">
        <v>126</v>
      </c>
      <c r="C93" s="11" t="s">
        <v>126</v>
      </c>
      <c r="D93" s="11" t="s">
        <v>165</v>
      </c>
      <c r="E93" s="11" t="s">
        <v>177</v>
      </c>
      <c r="F93" s="11" t="s">
        <v>178</v>
      </c>
      <c r="G93" s="12" t="s">
        <v>215</v>
      </c>
      <c r="H93" s="86"/>
      <c r="I93" s="86"/>
      <c r="J93" s="83"/>
    </row>
    <row r="94" spans="1:10" x14ac:dyDescent="0.25">
      <c r="A94" s="11" t="s">
        <v>176</v>
      </c>
      <c r="B94" s="11" t="s">
        <v>126</v>
      </c>
      <c r="C94" s="11" t="s">
        <v>126</v>
      </c>
      <c r="D94" s="11" t="s">
        <v>157</v>
      </c>
      <c r="E94" s="11" t="s">
        <v>177</v>
      </c>
      <c r="F94" s="11" t="s">
        <v>178</v>
      </c>
      <c r="G94" s="12" t="s">
        <v>216</v>
      </c>
      <c r="H94" s="86"/>
      <c r="I94" s="86"/>
      <c r="J94" s="83"/>
    </row>
    <row r="95" spans="1:10" x14ac:dyDescent="0.25">
      <c r="A95" s="11" t="s">
        <v>176</v>
      </c>
      <c r="B95" s="11" t="s">
        <v>126</v>
      </c>
      <c r="C95" s="11" t="s">
        <v>126</v>
      </c>
      <c r="D95" s="11" t="s">
        <v>180</v>
      </c>
      <c r="E95" s="11" t="s">
        <v>177</v>
      </c>
      <c r="F95" s="11" t="s">
        <v>178</v>
      </c>
      <c r="G95" s="12" t="s">
        <v>217</v>
      </c>
      <c r="H95" s="86"/>
      <c r="I95" s="86"/>
      <c r="J95" s="83"/>
    </row>
    <row r="96" spans="1:10" x14ac:dyDescent="0.25">
      <c r="A96" s="11" t="s">
        <v>176</v>
      </c>
      <c r="B96" s="11" t="s">
        <v>126</v>
      </c>
      <c r="C96" s="11" t="s">
        <v>126</v>
      </c>
      <c r="D96" s="11" t="s">
        <v>163</v>
      </c>
      <c r="E96" s="11" t="s">
        <v>177</v>
      </c>
      <c r="F96" s="11" t="s">
        <v>178</v>
      </c>
      <c r="G96" s="12" t="s">
        <v>218</v>
      </c>
      <c r="H96" s="86"/>
      <c r="I96" s="86"/>
      <c r="J96" s="83"/>
    </row>
    <row r="97" spans="1:10" x14ac:dyDescent="0.25">
      <c r="A97" s="11" t="s">
        <v>176</v>
      </c>
      <c r="B97" s="11" t="s">
        <v>126</v>
      </c>
      <c r="C97" s="11" t="s">
        <v>126</v>
      </c>
      <c r="D97" s="11" t="s">
        <v>130</v>
      </c>
      <c r="E97" s="11" t="s">
        <v>181</v>
      </c>
      <c r="F97" s="11" t="s">
        <v>178</v>
      </c>
      <c r="G97" s="12" t="s">
        <v>219</v>
      </c>
      <c r="H97" s="87"/>
      <c r="I97" s="87"/>
      <c r="J97" s="84"/>
    </row>
    <row r="98" spans="1:10" ht="15.75" x14ac:dyDescent="0.25">
      <c r="A98" s="79" t="s">
        <v>182</v>
      </c>
      <c r="B98" s="80"/>
      <c r="C98" s="80"/>
      <c r="D98" s="80"/>
      <c r="E98" s="80"/>
      <c r="F98" s="80"/>
      <c r="G98" s="81"/>
      <c r="H98" s="14"/>
      <c r="I98" s="13"/>
      <c r="J98" s="13"/>
    </row>
  </sheetData>
  <mergeCells count="9">
    <mergeCell ref="A98:G98"/>
    <mergeCell ref="J72:J97"/>
    <mergeCell ref="H72:H97"/>
    <mergeCell ref="I72:I97"/>
    <mergeCell ref="B1:J2"/>
    <mergeCell ref="A36:G36"/>
    <mergeCell ref="A43:G43"/>
    <mergeCell ref="A50:G50"/>
    <mergeCell ref="A71:G71"/>
  </mergeCell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Validação!$A$7:$A$9</xm:f>
          </x14:formula1>
          <xm:sqref>I51:I70 I37:I42 I44:I49 I72 I5:I35</xm:sqref>
        </x14:dataValidation>
        <x14:dataValidation type="list" allowBlank="1" showInputMessage="1" showErrorMessage="1">
          <x14:formula1>
            <xm:f>Validação!$A$1:$A$4</xm:f>
          </x14:formula1>
          <xm:sqref>H72</xm:sqref>
        </x14:dataValidation>
        <x14:dataValidation type="list" allowBlank="1" showInputMessage="1" showErrorMessage="1">
          <x14:formula1>
            <xm:f>Validação!$A$1:$A$5</xm:f>
          </x14:formula1>
          <xm:sqref>H51:H70 H37:H42 H44:H49 H5:H35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/>
  <dimension ref="A1:A9"/>
  <sheetViews>
    <sheetView workbookViewId="0">
      <selection activeCell="A5" sqref="A5"/>
    </sheetView>
  </sheetViews>
  <sheetFormatPr defaultRowHeight="15" x14ac:dyDescent="0.25"/>
  <cols>
    <col min="1" max="1" width="27" bestFit="1" customWidth="1"/>
  </cols>
  <sheetData>
    <row r="1" spans="1:1" x14ac:dyDescent="0.25">
      <c r="A1" t="s">
        <v>183</v>
      </c>
    </row>
    <row r="2" spans="1:1" x14ac:dyDescent="0.25">
      <c r="A2" t="s">
        <v>184</v>
      </c>
    </row>
    <row r="3" spans="1:1" x14ac:dyDescent="0.25">
      <c r="A3" t="s">
        <v>185</v>
      </c>
    </row>
    <row r="4" spans="1:1" x14ac:dyDescent="0.25">
      <c r="A4" t="s">
        <v>186</v>
      </c>
    </row>
    <row r="5" spans="1:1" x14ac:dyDescent="0.25">
      <c r="A5" t="s">
        <v>749</v>
      </c>
    </row>
    <row r="7" spans="1:1" x14ac:dyDescent="0.25">
      <c r="A7" t="s">
        <v>187</v>
      </c>
    </row>
    <row r="8" spans="1:1" x14ac:dyDescent="0.25">
      <c r="A8" t="s">
        <v>188</v>
      </c>
    </row>
    <row r="9" spans="1:1" x14ac:dyDescent="0.25">
      <c r="A9" t="s">
        <v>189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e   p a r a   r e g i � o _ d 4 b 4 c 8 6 2 - 4 a 9 6 - 4 9 a 4 - b e 3 5 - 8 e 9 1 c 2 c f 7 e 9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 9 5 < / i n t > < / v a l u e > < / i t e m > < i t e m > < k e y > < s t r i n g > R e g i � o < / s t r i n g > < / k e y > < v a l u e > < i n t > 9 4 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 R e g i � o 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B A S E _ 2 f 1 3 b b d b - 9 5 4 e - 4 9 8 f - a b 6 f - a 1 2 a 6 2 8 0 b a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 D i a < / s t r i n g > < / k e y > < v a l u e > < i n t > 1 3 5 < / i n t > < / v a l u e > < / i t e m > < i t e m > < k e y > < s t r i n g > B a n d e i r a < / s t r i n g > < / k e y > < v a l u e > < i n t > 1 1 1 < / i n t > < / v a l u e > < / i t e m > < i t e m > < k e y > < s t r i n g > E s t a d o < / s t r i n g > < / k e y > < v a l u e > < i n t > 9 5 < / i n t > < / v a l u e > < / i t e m > < i t e m > < k e y > < s t r i n g > P L U   V i s a o   A t u a l < / s t r i n g > < / k e y > < v a l u e > < i n t > 1 6 3 < / i n t > < / v a l u e > < / i t e m > < i t e m > < k e y > < s t r i n g > D e s c r i � � o < / s t r i n g > < / k e y > < v a l u e > < i n t > 2 5 7 < / i n t > < / v a l u e > < / i t e m > < i t e m > < k e y > < s t r i n g > A t r i b u t o < / s t r i n g > < / k e y > < v a l u e > < i n t > 1 0 7 < / i n t > < / v a l u e > < / i t e m > < i t e m > < k e y > < s t r i n g > B a n d e i r a . 1 < / s t r i n g > < / k e y > < v a l u e > < i n t > 1 2 6 < / i n t > < / v a l u e > < / i t e m > < i t e m > < k e y > < s t r i n g > D i a   d a   S e m a n a < / s t r i n g > < / k e y > < v a l u e > < i n t > 1 5 6 < / i n t > < / v a l u e > < / i t e m > < i t e m > < k e y > < s t r i n g > V a l o r < / s t r i n g > < / k e y > < v a l u e > < i n t > 8 3 < / i n t > < / v a l u e > < / i t e m > < i t e m > < k e y > < s t r i n g > D i a   ( A n o ) < / s t r i n g > < / k e y > < v a l u e > < i n t > 1 1 5 < / i n t > < / v a l u e > < / i t e m > < i t e m > < k e y > < s t r i n g > D i a   ( � n d i c e   d e   M � s ) < / s t r i n g > < / k e y > < v a l u e > < i n t > 1 9 1 < / i n t > < / v a l u e > < / i t e m > < i t e m > < k e y > < s t r i n g > D i a   ( M � s ) < / s t r i n g > < / k e y > < v a l u e > < i n t > 1 1 7 < / i n t > < / v a l u e > < / i t e m > < i t e m > < k e y > < s t r i n g > D i a   ( � n d i c e   d e   D i a ) < / s t r i n g > < / k e y > < v a l u e > < i n t > 1 8 3 < / i n t > < / v a l u e > < / i t e m > < i t e m > < k e y > < s t r i n g > D i a   ( D i a ) < / s t r i n g > < / k e y > < v a l u e > < i n t > 1 0 9 < / i n t > < / v a l u e > < / i t e m > < / C o l u m n W i d t h s > < C o l u m n D i s p l a y I n d e x > < i t e m > < k e y > < s t r i n g > D i a < / s t r i n g > < / k e y > < v a l u e > < i n t > 0 < / i n t > < / v a l u e > < / i t e m > < i t e m > < k e y > < s t r i n g > B a n d e i r a 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 P L U   V i s a o   A t u a l < / s t r i n g > < / k e y > < v a l u e > < i n t > 3 < / i n t > < / v a l u e > < / i t e m > < i t e m > < k e y > < s t r i n g > D e s c r i � � o < / s t r i n g > < / k e y > < v a l u e > < i n t > 4 < / i n t > < / v a l u e > < / i t e m > < i t e m > < k e y > < s t r i n g > A t r i b u t o < / s t r i n g > < / k e y > < v a l u e > < i n t > 7 < / i n t > < / v a l u e > < / i t e m > < i t e m > < k e y > < s t r i n g > B a n d e i r a . 1 < / s t r i n g > < / k e y > < v a l u e > < i n t > 6 < / i n t > < / v a l u e > < / i t e m > < i t e m > < k e y > < s t r i n g > D i a   d a   S e m a n a < / s t r i n g > < / k e y > < v a l u e > < i n t > 5 < / i n t > < / v a l u e > < / i t e m > < i t e m > < k e y > < s t r i n g > V a l o r < / s t r i n g > < / k e y > < v a l u e > < i n t > 8 < / i n t > < / v a l u e > < / i t e m > < i t e m > < k e y > < s t r i n g > D i a   ( A n o ) < / s t r i n g > < / k e y > < v a l u e > < i n t > 9 < / i n t > < / v a l u e > < / i t e m > < i t e m > < k e y > < s t r i n g > D i a   ( � n d i c e   d e   M � s ) < / s t r i n g > < / k e y > < v a l u e > < i n t > 1 0 < / i n t > < / v a l u e > < / i t e m > < i t e m > < k e y > < s t r i n g > D i a   ( M � s ) < / s t r i n g > < / k e y > < v a l u e > < i n t > 1 1 < / i n t > < / v a l u e > < / i t e m > < i t e m > < k e y > < s t r i n g > D i a   ( � n d i c e   d e   D i a ) < / s t r i n g > < / k e y > < v a l u e > < i n t > 1 2 < / i n t > < / v a l u e > < / i t e m > < i t e m > < k e y > < s t r i n g > D i a   ( D i a ) 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D a t a M a s h u p   s q m i d = " 1 5 3 9 d b 1 f - 3 1 a 6 - 4 a 5 8 - 9 0 b 1 - 4 0 e 8 2 f 9 b 6 e f 6 "   x m l n s = " h t t p : / / s c h e m a s . m i c r o s o f t . c o m / D a t a M a s h u p " > A A A A A B Q D A A B Q S w M E F A A C A A g A 7 3 Y Y U / a s l q u k A A A A 9 Q A A A B I A H A B D b 2 5 m a W c v U G F j a 2 F n Z S 5 4 b W w g o h g A K K A U A A A A A A A A A A A A A A A A A A A A A A A A A A A A h Y 9 N D o I w G E S v Q r q n h f o T J R 8 l 0 a 0 k R h P j t i k V G q E Q W i x 3 c + G R v I I Y R d 2 5 n H l v M X O / 3 i D p q 9 K 7 y N a o W s c o x A H y p B Z 1 p n Q e o 8 6 e / A V K G G y 5 O P N c e o O s T d S b L E a F t U 1 E i H M O u w m u 2 5 z Q I A j J M d 3 s R S E r j j 6 y + i / 7 S h v L t Z C I w e E 1 h l G 8 n O H 5 d J g E Z O w g V f r L 6 c C e 9 K e E d V f a r p W s s f 5 q B 2 S M Q N 4 X 2 A N Q S w M E F A A C A A g A 7 3 Y Y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9 2 G F M o i k e 4 D g A A A B E A A A A T A B w A R m 9 y b X V s Y X M v U 2 V j d G l v b j E u b S C i G A A o o B Q A A A A A A A A A A A A A A A A A A A A A A A A A A A A r T k 0 u y c z P U w i G 0 I b W A F B L A Q I t A B Q A A g A I A O 9 2 G F P 2 r J a r p A A A A P U A A A A S A A A A A A A A A A A A A A A A A A A A A A B D b 2 5 m a W c v U G F j a 2 F n Z S 5 4 b W x Q S w E C L Q A U A A I A C A D v d h h T D 8 r p q 6 Q A A A D p A A A A E w A A A A A A A A A A A A A A A A D w A A A A W 0 N v b n R l b n R f V H l w Z X N d L n h t b F B L A Q I t A B Q A A g A I A O 9 2 G F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6 9 a X i 3 Z U E W T / E U Y p 9 + K k w A A A A A C A A A A A A A Q Z g A A A A E A A C A A A A B b a + E n 3 a + 7 + D p U e y w 3 t U k + M 1 O 8 M + 5 v 8 K Y q X q K + t w q v J g A A A A A O g A A A A A I A A C A A A A D d p / 7 Q u Z T 5 G 2 H + l s V 2 i Z L 4 q z / w h 0 m B f f L O Y q C 7 E h X X / 1 A A A A B q a 9 L l 8 / D D u m x c b 4 O I Z g M q e t E P x o y x z k O p n P 7 N a t R M V V Y Y m v y g N m Q 4 K P O v u / H a 5 W 0 V p a I Y a Y Z q Q D 3 W c h d / G L X l X g 3 T 0 J s 5 U s t N F l o d z e Y + 1 0 A A A A A w d u k p F h + b h 7 W C D X t L m n y t u h p c P z 6 g u B T F r Q 1 C N n 2 V 0 g o L M 3 h I T 3 S j R M i L 9 C R J T + K C j q L I U T I P N r Q Z 3 F 7 r X f q O < / D a t a M a s h u p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B A S E _ 2 f 1 3 b b d b - 9 5 4 e - 4 9 8 f - a b 6 f - a 1 2 a 6 2 8 0 b a e 2 , S K U X P L U _ 4 d 9 2 4 a c e - c b 0 4 - 4 7 b d - 9 6 8 c - e 5 c d 2 f a 1 c a 3 c , D e   p a r a   r e g i � o _ d 4 b 4 c 8 6 2 - 4 a 9 6 - 4 9 a 4 - b e 3 5 - 8 e 9 1 c 2 c f 7 e 9 c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S K U X P L U _ 4 d 9 2 4 a c e - c b 0 4 - 4 7 b d - 9 6 8 c - e 5 c d 2 f a 1 c a 3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 S K U < / s t r i n g > < / k e y > < v a l u e > < i n t > 7 4 < / i n t > < / v a l u e > < / i t e m > < i t e m > < k e y > < s t r i n g > P L U < / s t r i n g > < / k e y > < v a l u e > < i n t > 7 3 < / i n t > < / v a l u e > < / i t e m > < i t e m > < k e y > < s t r i n g > D e s c r i � � o < / s t r i n g > < / k e y > < v a l u e > < i n t > 1 1 8 < / i n t > < / v a l u e > < / i t e m > < i t e m > < k e y > < s t r i n g > C A T E G O R I A < / s t r i n g > < / k e y > < v a l u e > < i n t > 1 3 3 < / i n t > < / v a l u e > < / i t e m > < i t e m > < k e y > < s t r i n g > F A M I L I A   P R I C I N G < / s t r i n g > < / k e y > < v a l u e > < i n t > 1 7 9 < / i n t > < / v a l u e > < / i t e m > < i t e m > < k e y > < s t r i n g > Q t d   d e   U n i   p /   C a i x a < / s t r i n g > < / k e y > < v a l u e > < i n t > 1 9 0 < / i n t > < / v a l u e > < / i t e m > < i t e m > < k e y > < s t r i n g > P e s o   C a i x a   K g < / s t r i n g > < / k e y > < v a l u e > < i n t > 1 4 7 < / i n t > < / v a l u e > < / i t e m > < i t e m > < k e y > < s t r i n g > P e s o   U n i d a d e   K g < / s t r i n g > < / k e y > < v a l u e > < i n t > 1 7 1 < / i n t > < / v a l u e > < / i t e m > < i t e m > < k e y > < s t r i n g > P e s o   U n i d a d e   T o n < / s t r i n g > < / k e y > < v a l u e > < i n t > 1 7 9 < / i n t > < / v a l u e > < / i t e m > < / C o l u m n W i d t h s > < C o l u m n D i s p l a y I n d e x > < i t e m > < k e y > < s t r i n g > S K U < / s t r i n g > < / k e y > < v a l u e > < i n t > 0 < / i n t > < / v a l u e > < / i t e m > < i t e m > < k e y > < s t r i n g > P L U < / s t r i n g > < / k e y > < v a l u e > < i n t > 1 < / i n t > < / v a l u e > < / i t e m > < i t e m > < k e y > < s t r i n g > D e s c r i � � o < / s t r i n g > < / k e y > < v a l u e > < i n t > 2 < / i n t > < / v a l u e > < / i t e m > < i t e m > < k e y > < s t r i n g > C A T E G O R I A < / s t r i n g > < / k e y > < v a l u e > < i n t > 3 < / i n t > < / v a l u e > < / i t e m > < i t e m > < k e y > < s t r i n g > F A M I L I A   P R I C I N G < / s t r i n g > < / k e y > < v a l u e > < i n t > 4 < / i n t > < / v a l u e > < / i t e m > < i t e m > < k e y > < s t r i n g > Q t d   d e   U n i   p /   C a i x a < / s t r i n g > < / k e y > < v a l u e > < i n t > 5 < / i n t > < / v a l u e > < / i t e m > < i t e m > < k e y > < s t r i n g > P e s o   C a i x a   K g < / s t r i n g > < / k e y > < v a l u e > < i n t > 6 < / i n t > < / v a l u e > < / i t e m > < i t e m > < k e y > < s t r i n g > P e s o   U n i d a d e   K g < / s t r i n g > < / k e y > < v a l u e > < i n t > 7 < / i n t > < / v a l u e > < / i t e m > < i t e m > < k e y > < s t r i n g > P e s o   U n i d a d e   T o n 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9 a 6 1 4 6 a - 5 f 9 0 - 4 8 a 0 - a 2 2 d - e a 5 8 0 6 b 6 c d 5 6 " > < C u s t o m C o n t e n t > < ! [ C D A T A [ < ? x m l   v e r s i o n = " 1 . 0 "   e n c o d i n g = " u t f - 1 6 " ? > < S e t t i n g s > < C a l c u l a t e d F i e l d s > < i t e m > < M e a s u r e N a m e > V e n d a   B r u t a < / M e a s u r e N a m e > < D i s p l a y N a m e > V e n d a   B r u t a < / D i s p l a y N a m e > < V i s i b l e > F a l s e < / V i s i b l e > < / i t e m > < i t e m > < M e a s u r e N a m e > U n i d a d e < / M e a s u r e N a m e > < D i s p l a y N a m e > U n i d a d e < / D i s p l a y N a m e > < V i s i b l e > F a l s e < / V i s i b l e > < / i t e m > < i t e m > < M e a s u r e N a m e > P r e � o   M � d i o < / M e a s u r e N a m e > < D i s p l a y N a m e > P r e � o   M � d i o 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 C o l u m n s \ B a n d e i r a 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 C o l u m n s \ P L U   V i s a o   A t u a l 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 C o l u m n s \ B a n d e i r a . 1 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  d a 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 C o l u m n s \ A t r i b u t o 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  ( A n o ) 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  ( � n d i c e   d e   M � s ) 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  ( M � s ) 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  ( � n d i c e   d e   D i a ) 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  ( D i a ) 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 S K U X P L U 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 S K U X P L U 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 C o l u m n s \ F A M I L I A   P R I C I N G 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 C o l u m n s \ Q t d   d e   U n i   p /   C a i x a 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 C o l u m n s \ P e s o   C a i x a   K g 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 C o l u m n s \ P e s o   U n i d a d e   K g 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 C o l u m n s \ P e s o   U n i d a d e   T o n 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  p a r a   r e g i � o 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  p a r a   r e g i � o 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5 2 c d 0 0 8 - 9 1 1 5 - 4 7 9 f - b 8 e c - 7 a 4 3 d 0 3 4 2 2 7 4 " > < C u s t o m C o n t e n t > < ! [ C D A T A [ < ? x m l   v e r s i o n = " 1 . 0 "   e n c o d i n g = " u t f - 1 6 " ? > < S e t t i n g s > < C a l c u l a t e d F i e l d s > < i t e m > < M e a s u r e N a m e > V e n d a   B r u t a < / M e a s u r e N a m e > < D i s p l a y N a m e > V e n d a   B r u t a < / D i s p l a y N a m e > < V i s i b l e > F a l s e < / V i s i b l e > < / i t e m > < i t e m > < M e a s u r e N a m e > U n i d a d e < / M e a s u r e N a m e > < D i s p l a y N a m e > U n i d a d e < / D i s p l a y N a m e > < V i s i b l e > F a l s e < / V i s i b l e > < / i t e m > < i t e m > < M e a s u r e N a m e > P r e � o   M � d i o < / M e a s u r e N a m e > < D i s p l a y N a m e > P r e � o   M � d i o 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 M e a s u r e s \ V e n d a   B r u t a < / K e y > < / D i a g r a m O b j e c t K e y > < D i a g r a m O b j e c t K e y > < K e y > M e a s u r e s \ V e n d a   B r u t a \ T a g I n f o \ F � r m u l a < / K e y > < / D i a g r a m O b j e c t K e y > < D i a g r a m O b j e c t K e y > < K e y > M e a s u r e s \ V e n d a   B r u t a \ T a g I n f o \ V a l o r < / K e y > < / D i a g r a m O b j e c t K e y > < D i a g r a m O b j e c t K e y > < K e y > M e a s u r e s \ U n i d a d e < / K e y > < / D i a g r a m O b j e c t K e y > < D i a g r a m O b j e c t K e y > < K e y > M e a s u r e s \ U n i d a d e \ T a g I n f o \ F � r m u l a < / K e y > < / D i a g r a m O b j e c t K e y > < D i a g r a m O b j e c t K e y > < K e y > M e a s u r e s \ U n i d a d e \ T a g I n f o \ V a l o r < / K e y > < / D i a g r a m O b j e c t K e y > < D i a g r a m O b j e c t K e y > < K e y > M e a s u r e s \ P r e � o   M � d i o < / K e y > < / D i a g r a m O b j e c t K e y > < D i a g r a m O b j e c t K e y > < K e y > M e a s u r e s \ P r e � o   M � d i o \ T a g I n f o \ F � r m u l a < / K e y > < / D i a g r a m O b j e c t K e y > < D i a g r a m O b j e c t K e y > < K e y > M e a s u r e s \ P r e � o   M � d i o \ T a g I n f o \ V a l o r < / K e y > < / D i a g r a m O b j e c t K e y > < D i a g r a m O b j e c t K e y > < K e y > M e a s u r e s \ C o n t a g e m   d e   V a l o r < / K e y > < / D i a g r a m O b j e c t K e y > < D i a g r a m O b j e c t K e y > < K e y > M e a s u r e s \ C o n t a g e m   d e   V a l o r \ T a g I n f o \ F � r m u l a < / K e y > < / D i a g r a m O b j e c t K e y > < D i a g r a m O b j e c t K e y > < K e y > M e a s u r e s \ C o n t a g e m   d e   V a l o r \ T a g I n f o \ V a l o r < / K e y > < / D i a g r a m O b j e c t K e y > < D i a g r a m O b j e c t K e y > < K e y > M e a s u r e s \ S o m a   d e   V a l o r < / K e y > < / D i a g r a m O b j e c t K e y > < D i a g r a m O b j e c t K e y > < K e y > M e a s u r e s \ S o m a   d e   V a l o r \ T a g I n f o \ F � r m u l a < / K e y > < / D i a g r a m O b j e c t K e y > < D i a g r a m O b j e c t K e y > < K e y > M e a s u r e s \ S o m a   d e   V a l o r \ T a g I n f o \ V a l o r < / K e y > < / D i a g r a m O b j e c t K e y > < D i a g r a m O b j e c t K e y > < K e y > M e a s u r e s \ C o n t a g e m   d e   D i a   ( M � s ) < / K e y > < / D i a g r a m O b j e c t K e y > < D i a g r a m O b j e c t K e y > < K e y > M e a s u r e s \ C o n t a g e m   d e   D i a   ( M � s ) \ T a g I n f o \ F � r m u l a < / K e y > < / D i a g r a m O b j e c t K e y > < D i a g r a m O b j e c t K e y > < K e y > M e a s u r e s \ C o n t a g e m   d e   D i a   ( M � s ) \ T a g I n f o \ V a l o r < / K e y > < / D i a g r a m O b j e c t K e y > < D i a g r a m O b j e c t K e y > < K e y > C o l u m n s \ D i a < / K e y > < / D i a g r a m O b j e c t K e y > < D i a g r a m O b j e c t K e y > < K e y > C o l u m n s \ B a n d e i r a < / K e y > < / D i a g r a m O b j e c t K e y > < D i a g r a m O b j e c t K e y > < K e y > C o l u m n s \ E s t a d o < / K e y > < / D i a g r a m O b j e c t K e y > < D i a g r a m O b j e c t K e y > < K e y > C o l u m n s \ P L U   V i s a o   A t u a l < / K e y > < / D i a g r a m O b j e c t K e y > < D i a g r a m O b j e c t K e y > < K e y > C o l u m n s \ D e s c r i � � o < / K e y > < / D i a g r a m O b j e c t K e y > < D i a g r a m O b j e c t K e y > < K e y > C o l u m n s \ B a n d e i r a . 1 < / K e y > < / D i a g r a m O b j e c t K e y > < D i a g r a m O b j e c t K e y > < K e y > C o l u m n s \ D i a   d a   S e m a n a < / K e y > < / D i a g r a m O b j e c t K e y > < D i a g r a m O b j e c t K e y > < K e y > C o l u m n s \ A t r i b u t o < / K e y > < / D i a g r a m O b j e c t K e y > < D i a g r a m O b j e c t K e y > < K e y > C o l u m n s \ V a l o r < / K e y > < / D i a g r a m O b j e c t K e y > < D i a g r a m O b j e c t K e y > < K e y > C o l u m n s \ D i a   ( A n o ) < / K e y > < / D i a g r a m O b j e c t K e y > < D i a g r a m O b j e c t K e y > < K e y > C o l u m n s \ D i a   ( � n d i c e   d e   M � s ) < / K e y > < / D i a g r a m O b j e c t K e y > < D i a g r a m O b j e c t K e y > < K e y > C o l u m n s \ D i a   ( M � s ) < / K e y > < / D i a g r a m O b j e c t K e y > < D i a g r a m O b j e c t K e y > < K e y > C o l u m n s \ D i a   ( � n d i c e   d e   D i a ) < / K e y > < / D i a g r a m O b j e c t K e y > < D i a g r a m O b j e c t K e y > < K e y > C o l u m n s \ D i a   ( D i a ) < / K e y > < / D i a g r a m O b j e c t K e y > < D i a g r a m O b j e c t K e y > < K e y > L i n k s \ & l t ; C o l u m n s \ C o n t a g e m   d e   V a l o r & g t ; - & l t ; M e a s u r e s \ V a l o r & g t ; < / K e y > < / D i a g r a m O b j e c t K e y > < D i a g r a m O b j e c t K e y > < K e y > L i n k s \ & l t ; C o l u m n s \ C o n t a g e m   d e   V a l o r & g t ; - & l t ; M e a s u r e s \ V a l o r & g t ; \ C O L U M N < / K e y > < / D i a g r a m O b j e c t K e y > < D i a g r a m O b j e c t K e y > < K e y > L i n k s \ & l t ; C o l u m n s \ C o n t a g e m   d e   V a l o r & g t ; - & l t ; M e a s u r e s \ V a l o r & g t ; \ M E A S U R E < / K e y > < / D i a g r a m O b j e c t K e y > < D i a g r a m O b j e c t K e y > < K e y > L i n k s \ & l t ; C o l u m n s \ S o m a   d e   V a l o r & g t ; - & l t ; M e a s u r e s \ V a l o r & g t ; < / K e y > < / D i a g r a m O b j e c t K e y > < D i a g r a m O b j e c t K e y > < K e y > L i n k s \ & l t ; C o l u m n s \ S o m a   d e   V a l o r & g t ; - & l t ; M e a s u r e s \ V a l o r & g t ; \ C O L U M N < / K e y > < / D i a g r a m O b j e c t K e y > < D i a g r a m O b j e c t K e y > < K e y > L i n k s \ & l t ; C o l u m n s \ S o m a   d e   V a l o r & g t ; - & l t ; M e a s u r e s \ V a l o r & g t ; \ M E A S U R E < / K e y > < / D i a g r a m O b j e c t K e y > < D i a g r a m O b j e c t K e y > < K e y > L i n k s \ & l t ; C o l u m n s \ C o n t a g e m   d e   D i a   ( M � s ) & g t ; - & l t ; M e a s u r e s \ D i a   ( M � s ) & g t ; < / K e y > < / D i a g r a m O b j e c t K e y > < D i a g r a m O b j e c t K e y > < K e y > L i n k s \ & l t ; C o l u m n s \ C o n t a g e m   d e   D i a   ( M � s ) & g t ; - & l t ; M e a s u r e s \ D i a   ( M � s ) & g t ; \ C O L U M N < / K e y > < / D i a g r a m O b j e c t K e y > < D i a g r a m O b j e c t K e y > < K e y > L i n k s \ & l t ; C o l u m n s \ C o n t a g e m   d e   D i a   ( M � s ) & g t ; - & l t ; M e a s u r e s \ D i a   ( M � s ) & g t ; \ M E A S U R E 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 M e a s u r e s \ V e n d a   B r u t a 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 M e a s u r e s \ V e n d a   B r u t a \ T a g I n f o \ F � r m u l a 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 M e a s u r e s \ V e n d a   B r u t a \ T a g I n f o \ V a l o r 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 M e a s u r e s \ U n i d a d e 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 M e a s u r e s \ U n i d a d e \ T a g I n f o \ F � r m u l a 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 M e a s u r e s \ P r e � o   M � d i o 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 M e a s u r e s \ P r e � o   M � d i o \ T a g I n f o \ F � r m u l a 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 M e a s u r e s \ P r e � o   M � d i o \ T a g I n f o \ V a l o r 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 V a l o r 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 V a l o r \ T a g I n f o \ F � r m u l a 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 V a l o r \ T a g I n f o \ V a l o r 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 V a l o r 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 V a l o r \ T a g I n f o \ F � r m u l a 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 V a l o r \ T a g I n f o \ V a l o r 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 D i a   ( M � s ) 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 D i a   ( M � s ) \ T a g I n f o \ F � r m u l a 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 D i a   ( M � s ) \ T a g I n f o \ V a l o r 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 C o l u m n s \ B a n d e i r a 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 C o l u m n s \ P L U   V i s a o   A t u a l 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 C o l u m n s \ D e s c r i � � o 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 C o l u m n s \ B a n d e i r a . 1 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  d a 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 C o l u m n s \ A t r i b u t o 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 C o l u m n s \ V a l o r 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  ( A n o ) 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  ( � n d i c e   d e   M � s ) 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  ( M � s ) 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  ( � n d i c e   d e   D i a ) 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  ( D i a ) 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 L i n k s \ & l t ; C o l u m n s \ C o n t a g e m   d e   V a l o r & g t ; - & l t ; M e a s u r e s \ V a l o r & g t ; 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 V a l o r & g t ; - & l t ; M e a s u r e s \ V a l o r & g t ; \ C O L U M N 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 V a l o r & g t ; - & l t ; M e a s u r e s \ V a l o r & g t ; \ M E A S U R E 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 V a l o r & g t ; - & l t ; M e a s u r e s \ V a l o r & g t ; 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 V a l o r & g t ; - & l t ; M e a s u r e s \ V a l o r & g t ; \ C O L U M N 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 V a l o r & g t ; - & l t ; M e a s u r e s \ V a l o r & g t ; \ M E A S U R E 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 D i a   ( M � s ) & g t ; - & l t ; M e a s u r e s \ D i a   ( M � s ) & g t ; 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 D i a   ( M � s ) & g t ; - & l t ; M e a s u r e s \ D i a   ( M � s ) & g t ; \ C O L U M N 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 D i a   ( M � s ) & g t ; - & l t ; M e a s u r e s \ D i a   ( M � s ) & g t ; \ M E A S U R E 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 S K U X P L U 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 S K U X P L U 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 C o l u m n s \ P L U < / K e y > < / D i a g r a m O b j e c t K e y > < D i a g r a m O b j e c t K e y > < K e y > C o l u m n s \ S K U < / K e y > < / D i a g r a m O b j e c t K e y > < D i a g r a m O b j e c t K e y > < K e y > C o l u m n s \ D e s c r i � � o < / K e y > < / D i a g r a m O b j e c t K e y > < D i a g r a m O b j e c t K e y > < K e y > C o l u m n s \ C A T E G O R I A < / K e y > < / D i a g r a m O b j e c t K e y > < D i a g r a m O b j e c t K e y > < K e y > C o l u m n s \ F A M I L I A   P R I C I N G < / K e y > < / D i a g r a m O b j e c t K e y > < D i a g r a m O b j e c t K e y > < K e y > C o l u m n s \ Q t d   d e   U n i   p /   C a i x a < / K e y > < / D i a g r a m O b j e c t K e y > < D i a g r a m O b j e c t K e y > < K e y > C o l u m n s \ P e s o   C a i x a   K g < / K e y > < / D i a g r a m O b j e c t K e y > < D i a g r a m O b j e c t K e y > < K e y > C o l u m n s \ P e s o   U n i d a d e   K g < / K e y > < / D i a g r a m O b j e c t K e y > < D i a g r a m O b j e c t K e y > < K e y > C o l u m n s \ P e s o   U n i d a d e   T o n 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 C o l u m n s \ P L U 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 C o l u m n s \ D e s c r i � � o 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 C o l u m n s \ F A M I L I A   P R I C I N G 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 C o l u m n s \ Q t d   d e   U n i   p /   C a i x a 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 C o l u m n s \ P e s o   C a i x a   K g 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 C o l u m n s \ P e s o   U n i d a d e   K g 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 C o l u m n s \ P e s o   U n i d a d e   T o n 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  p a r a   r e g i � o 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  p a r a   r e g i � o 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 C o l u m n s \ E s t a d o < / K e y > < / D i a g r a m O b j e c t K e y > < D i a g r a m O b j e c t K e y > < K e y > C o l u m n s \ R e g i � o 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 T a g s \ T a b l e s \ & l t ; T a b l e s \ B A S E & g t ; < / K e y > < / D i a g r a m O b j e c t K e y > < D i a g r a m O b j e c t K e y > < K e y > D y n a m i c   T a g s \ T a b l e s \ & l t ; T a b l e s \ S K U X P L U & g t ; < / K e y > < / D i a g r a m O b j e c t K e y > < D i a g r a m O b j e c t K e y > < K e y > D y n a m i c   T a g s \ T a b l e s \ & l t ; T a b l e s \ D e   p a r a   r e g i � o & g t ; < / K e y > < / D i a g r a m O b j e c t K e y > < D i a g r a m O b j e c t K e y > < K e y > T a b l e s \ B A S E < / K e y > < / D i a g r a m O b j e c t K e y > < D i a g r a m O b j e c t K e y > < K e y > T a b l e s \ B A S E \ C o l u m n s \ D i a < / K e y > < / D i a g r a m O b j e c t K e y > < D i a g r a m O b j e c t K e y > < K e y > T a b l e s \ B A S E \ C o l u m n s \ B a n d e i r a < / K e y > < / D i a g r a m O b j e c t K e y > < D i a g r a m O b j e c t K e y > < K e y > T a b l e s \ B A S E \ C o l u m n s \ E s t a d o < / K e y > < / D i a g r a m O b j e c t K e y > < D i a g r a m O b j e c t K e y > < K e y > T a b l e s \ B A S E \ C o l u m n s \ P L U   V i s a o   A t u a l < / K e y > < / D i a g r a m O b j e c t K e y > < D i a g r a m O b j e c t K e y > < K e y > T a b l e s \ B A S E \ C o l u m n s \ D e s c r i � � o < / K e y > < / D i a g r a m O b j e c t K e y > < D i a g r a m O b j e c t K e y > < K e y > T a b l e s \ B A S E \ C o l u m n s \ B a n d e i r a . 1 < / K e y > < / D i a g r a m O b j e c t K e y > < D i a g r a m O b j e c t K e y > < K e y > T a b l e s \ B A S E \ C o l u m n s \ D i a   d a   S e m a n a < / K e y > < / D i a g r a m O b j e c t K e y > < D i a g r a m O b j e c t K e y > < K e y > T a b l e s \ B A S E \ C o l u m n s \ A t r i b u t o < / K e y > < / D i a g r a m O b j e c t K e y > < D i a g r a m O b j e c t K e y > < K e y > T a b l e s \ B A S E \ C o l u m n s \ V a l o r < / K e y > < / D i a g r a m O b j e c t K e y > < D i a g r a m O b j e c t K e y > < K e y > T a b l e s \ B A S E \ C o l u m n s \ D i a   ( A n o ) < / K e y > < / D i a g r a m O b j e c t K e y > < D i a g r a m O b j e c t K e y > < K e y > T a b l e s \ B A S E \ C o l u m n s \ D i a   ( � n d i c e   d e   M � s ) < / K e y > < / D i a g r a m O b j e c t K e y > < D i a g r a m O b j e c t K e y > < K e y > T a b l e s \ B A S E \ C o l u m n s \ D i a   ( M � s ) < / K e y > < / D i a g r a m O b j e c t K e y > < D i a g r a m O b j e c t K e y > < K e y > T a b l e s \ B A S E \ C o l u m n s \ D i a   ( � n d i c e   d e   D i a ) < / K e y > < / D i a g r a m O b j e c t K e y > < D i a g r a m O b j e c t K e y > < K e y > T a b l e s \ B A S E \ C o l u m n s \ D i a   ( D i a ) < / K e y > < / D i a g r a m O b j e c t K e y > < D i a g r a m O b j e c t K e y > < K e y > T a b l e s \ B A S E \ M e a s u r e s \ V e n d a   B r u t a < / K e y > < / D i a g r a m O b j e c t K e y > < D i a g r a m O b j e c t K e y > < K e y > T a b l e s \ B A S E \ M e a s u r e s \ U n i d a d e < / K e y > < / D i a g r a m O b j e c t K e y > < D i a g r a m O b j e c t K e y > < K e y > T a b l e s \ B A S E \ M e a s u r e s \ P r e � o   M � d i o < / K e y > < / D i a g r a m O b j e c t K e y > < D i a g r a m O b j e c t K e y > < K e y > T a b l e s \ B A S E \ M e a s u r e s \ C o n t a g e m   d e   V a l o r < / K e y > < / D i a g r a m O b j e c t K e y > < D i a g r a m O b j e c t K e y > < K e y > T a b l e s \ B A S E \ C o n t a g e m   d e   V a l o r \ A d d i t i o n a l   I n f o \ M e d i d a   I m p l � c i t a < / K e y > < / D i a g r a m O b j e c t K e y > < D i a g r a m O b j e c t K e y > < K e y > T a b l e s \ B A S E \ M e a s u r e s \ S o m a   d e   V a l o r < / K e y > < / D i a g r a m O b j e c t K e y > < D i a g r a m O b j e c t K e y > < K e y > T a b l e s \ B A S E \ S o m a   d e   V a l o r \ A d d i t i o n a l   I n f o \ M e d i d a   I m p l � c i t a < / K e y > < / D i a g r a m O b j e c t K e y > < D i a g r a m O b j e c t K e y > < K e y > T a b l e s \ B A S E \ M e a s u r e s \ C o n t a g e m   d e   D i a   ( M � s ) < / K e y > < / D i a g r a m O b j e c t K e y > < D i a g r a m O b j e c t K e y > < K e y > T a b l e s \ B A S E \ C o n t a g e m   d e   D i a   ( M � s ) \ A d d i t i o n a l   I n f o \ M e d i d a   I m p l � c i t a < / K e y > < / D i a g r a m O b j e c t K e y > < D i a g r a m O b j e c t K e y > < K e y > T a b l e s \ S K U X P L U < / K e y > < / D i a g r a m O b j e c t K e y > < D i a g r a m O b j e c t K e y > < K e y > T a b l e s \ S K U X P L U \ C o l u m n s \ P L U < / K e y > < / D i a g r a m O b j e c t K e y > < D i a g r a m O b j e c t K e y > < K e y > T a b l e s \ S K U X P L U \ C o l u m n s \ S K U < / K e y > < / D i a g r a m O b j e c t K e y > < D i a g r a m O b j e c t K e y > < K e y > T a b l e s \ S K U X P L U \ C o l u m n s \ D e s c r i � � o < / K e y > < / D i a g r a m O b j e c t K e y > < D i a g r a m O b j e c t K e y > < K e y > T a b l e s \ S K U X P L U \ C o l u m n s \ C A T E G O R I A < / K e y > < / D i a g r a m O b j e c t K e y > < D i a g r a m O b j e c t K e y > < K e y > T a b l e s \ S K U X P L U \ C o l u m n s \ F A M I L I A   P R I C I N G < / K e y > < / D i a g r a m O b j e c t K e y > < D i a g r a m O b j e c t K e y > < K e y > T a b l e s \ S K U X P L U \ C o l u m n s \ Q t d   d e   U n i   p /   C a i x a < / K e y > < / D i a g r a m O b j e c t K e y > < D i a g r a m O b j e c t K e y > < K e y > T a b l e s \ S K U X P L U \ C o l u m n s \ P e s o   C a i x a   K g < / K e y > < / D i a g r a m O b j e c t K e y > < D i a g r a m O b j e c t K e y > < K e y > T a b l e s \ S K U X P L U \ C o l u m n s \ P e s o   U n i d a d e   K g < / K e y > < / D i a g r a m O b j e c t K e y > < D i a g r a m O b j e c t K e y > < K e y > T a b l e s \ S K U X P L U \ C o l u m n s \ P e s o   U n i d a d e   T o n < / K e y > < / D i a g r a m O b j e c t K e y > < D i a g r a m O b j e c t K e y > < K e y > T a b l e s \ D e   p a r a   r e g i � o < / K e y > < / D i a g r a m O b j e c t K e y > < D i a g r a m O b j e c t K e y > < K e y > T a b l e s \ D e   p a r a   r e g i � o \ C o l u m n s \ E s t a d o < / K e y > < / D i a g r a m O b j e c t K e y > < D i a g r a m O b j e c t K e y > < K e y > T a b l e s \ D e   p a r a   r e g i � o \ C o l u m n s \ R e g i � o < / K e y > < / D i a g r a m O b j e c t K e y > < D i a g r a m O b j e c t K e y > < K e y > R e l a t i o n s h i p s \ & l t ; T a b l e s \ B A S E \ C o l u m n s \ P L U   V i s a o   A t u a l & g t ; - & l t ; T a b l e s \ S K U X P L U \ C o l u m n s \ P L U & g t ; < / K e y > < / D i a g r a m O b j e c t K e y > < D i a g r a m O b j e c t K e y > < K e y > R e l a t i o n s h i p s \ & l t ; T a b l e s \ B A S E \ C o l u m n s \ P L U   V i s a o   A t u a l & g t ; - & l t ; T a b l e s \ S K U X P L U \ C o l u m n s \ P L U & g t ; \ F K < / K e y > < / D i a g r a m O b j e c t K e y > < D i a g r a m O b j e c t K e y > < K e y > R e l a t i o n s h i p s \ & l t ; T a b l e s \ B A S E \ C o l u m n s \ P L U   V i s a o   A t u a l & g t ; - & l t ; T a b l e s \ S K U X P L U \ C o l u m n s \ P L U & g t ; \ P K < / K e y > < / D i a g r a m O b j e c t K e y > < D i a g r a m O b j e c t K e y > < K e y > R e l a t i o n s h i p s \ & l t ; T a b l e s \ B A S E \ C o l u m n s \ P L U   V i s a o   A t u a l & g t ; - & l t ; T a b l e s \ S K U X P L U \ C o l u m n s \ P L U & g t ; \ C r o s s F i l t e r < / K e y > < / D i a g r a m O b j e c t K e y > < D i a g r a m O b j e c t K e y > < K e y > R e l a t i o n s h i p s \ & l t ; T a b l e s \ B A S E \ C o l u m n s \ E s t a d o & g t ; - & l t ; T a b l e s \ D e   p a r a   r e g i � o \ C o l u m n s \ E s t a d o & g t ; < / K e y > < / D i a g r a m O b j e c t K e y > < D i a g r a m O b j e c t K e y > < K e y > R e l a t i o n s h i p s \ & l t ; T a b l e s \ B A S E \ C o l u m n s \ E s t a d o & g t ; - & l t ; T a b l e s \ D e   p a r a   r e g i � o \ C o l u m n s \ E s t a d o & g t ; \ F K < / K e y > < / D i a g r a m O b j e c t K e y > < D i a g r a m O b j e c t K e y > < K e y > R e l a t i o n s h i p s \ & l t ; T a b l e s \ B A S E \ C o l u m n s \ E s t a d o & g t ; - & l t ; T a b l e s \ D e   p a r a   r e g i � o \ C o l u m n s \ E s t a d o & g t ; \ P K < / K e y > < / D i a g r a m O b j e c t K e y > < D i a g r a m O b j e c t K e y > < K e y > R e l a t i o n s h i p s \ & l t ; T a b l e s \ B A S E \ C o l u m n s \ E s t a d o & g t ; - & l t ; T a b l e s \ D e   p a r a   r e g i � o \ C o l u m n s \ E s t a d o & g t ; \ C r o s s F i l t e r < / K e y > < / D i a g r a m O b j e c t K e y > < / A l l K e y s > < S e l e c t e d K e y s > < D i a g r a m O b j e c t K e y > < K e y > R e l a t i o n s h i p s \ & l t ; T a b l e s \ B A S E \ C o l u m n s \ E s t a d o & g t ; - & l t ; T a b l e s \ D e   p a r a   r e g i � o \ C o l u m n s \ E s t a d o & g t ; 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 T a g s \ T a b l e s \ & l t ; T a b l e s \ B A S E & g t ; 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 T a g s \ T a b l e s \ & l t ; T a b l e s \ S K U X P L U & g t ; 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  p a r a   r e g i � o & g t ; 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 T a b l e s \ B A S E 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 T a b l e s \ B A S E \ C o l u m n s \ B a n d e i r a 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 T a b l e s \ B A S E \ C o l u m n s \ P L U   V i s a o   A t u a l 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 T a b l e s \ B A S E \ C o l u m n s \ D e s c r i � � o 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 T a b l e s \ B A S E \ C o l u m n s \ B a n d e i r a . 1 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  d a 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 T a b l e s \ B A S E \ C o l u m n s \ A t r i b u t o 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 T a b l e s \ B A S E \ C o l u m n s \ V a l o r 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  ( A n o ) 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  ( � n d i c e   d e   M � s ) 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  ( M � s ) 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  ( � n d i c e   d e   D i a ) 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 T a b l e s \ B A S E \ C o l u m n s \ D i a   ( D i a ) 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 T a b l e s \ B A S E \ M e a s u r e s \ V e n d a   B r u t a 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 T a b l e s \ B A S E \ M e a s u r e s \ U n i d a d e 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 T a b l e s \ B A S E \ M e a s u r e s \ P r e � o   M � d i o 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 T a b l e s \ B A S E \ M e a s u r e s \ C o n t a g e m   d e   V a l o r 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 T a b l e s \ B A S E \ C o n t a g e m   d e   V a l o r \ A d d i t i o n a l 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 T a b l e s \ B A S E \ M e a s u r e s \ S o m a   d e   V a l o r 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 T a b l e s \ B A S E \ S o m a   d e   V a l o r \ A d d i t i o n a l 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 T a b l e s \ B A S E \ M e a s u r e s \ C o n t a g e m   d e   D i a   ( M � s ) 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 T a b l e s \ B A S E \ C o n t a g e m   d e   D i a   ( M � s ) \ A d d i t i o n a l 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 T a b l e s \ S K U X P L U 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 9 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 T a b l e s \ S K U X P L U \ C o l u m n s \ P L U 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 T a b l e s \ S K U X P L U \ C o l u m n s \ S K U 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 T a b l e s \ S K U X P L U \ C o l u m n s \ D e s c r i � � o 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 T a b l e s \ S K U X P L U \ C o l u m n s \ F A M I L I A   P R I C I N G 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 T a b l e s \ S K U X P L U \ C o l u m n s \ Q t d   d e   U n i   p /   C a i x a 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 T a b l e s \ S K U X P L U \ C o l u m n s \ P e s o   C a i x a   K g 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 T a b l e s \ S K U X P L U \ C o l u m n s \ P e s o   U n i d a d e   K g 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 T a b l e s \ S K U X P L U \ C o l u m n s \ P e s o   U n i d a d e   T o n 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  p a r a   r e g i � o 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 3 1 7 . 5 0 3 8 1 0 5 6 7 6 6 5 8 2 < / L e f t > < T a b I n d e x > 2 < / T a b I n d e x > < T o p > 1 6 6 . 8 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  p a r a   r e g i � o \ C o l u m n s \ E s t a d o 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  p a r a   r e g i � o \ C o l u m n s \ R e g i � o 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 R e l a t i o n s h i p s \ & l t ; T a b l e s \ B A S E \ C o l u m n s \ P L U   V i s a o   A t u a l & g t ; - & l t ; T a b l e s \ S K U X P L U \ C o l u m n s \ P L U & g t ; < / K e y > < / a : K e y > < a : V a l u e   i : t y p e = " D i a g r a m D i s p l a y L i n k V i e w S t a t e " > < A u t o m a t i o n P r o p e r t y H e l p e r T e x t > P o n t o   d e   e x t r e m i d a d e   1 :   ( 2 1 6 , 6 5 ) .   P o n t o   d e   e x t r e m i d a d e   2 :   ( 3 1 3 , 9 0 3 8 1 0 5 6 7 6 6 6 , 6 5 ) 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 2 1 6 . 0 0 0 0 0 0 0 0 0 0 0 0 0 3 < / b : _ x > < b : _ y > 6 5 < / b : _ y > < / b : P o i n t > < b : P o i n t > < b : _ x > 3 1 3 . 9 0 3 8 1 0 5 6 7 6 6 5 8 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 R e l a t i o n s h i p s \ & l t ; T a b l e s \ B A S E \ C o l u m n s \ P L U   V i s a o   A t u a l & g t ; - & l t ; T a b l e s \ S K U X P L U \ C o l u m n s \ P L U & g t ; \ F K 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 2 0 0 . 0 0 0 0 0 0 0 0 0 0 0 0 0 3 < / b : _ x > < b : _ y > 5 7 < / b : _ y > < / L a b e l L o c a t i o n > < L o c a t i o n   x m l n s : b = " h t t p : / / s c h e m a s . d a t a c o n t r a c t . o r g / 2 0 0 4 / 0 7 / S y s t e m . W i n d o w s " > < b : _ x > 2 0 0 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 R e l a t i o n s h i p s \ & l t ; T a b l e s \ B A S E \ C o l u m n s \ P L U   V i s a o   A t u a l & g t ; - & l t ; T a b l e s \ S K U X P L U \ C o l u m n s \ P L U & g t ; \ P K 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 5 7 < / b : _ y > < / L a b e l L o c a t i o n > < L o c a t i o n   x m l n s : b = " h t t p : / / s c h e m a s . d a t a c o n t r a c t . o r g / 2 0 0 4 / 0 7 / S y s t e m . W i n d o w s " > < b : _ x > 3 2 9 . 9 0 3 8 1 0 5 6 7 6 6 5 8 < / b : _ x > < b : _ y >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 R e l a t i o n s h i p s \ & l t ; T a b l e s \ B A S E \ C o l u m n s \ P L U   V i s a o   A t u a l & g t ; - & l t ; T a b l e s \ S K U X P L U \ C o l u m n s \ P L U & g t ; \ C r o s s F i l t e r 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 2 1 6 . 0 0 0 0 0 0 0 0 0 0 0 0 0 3 < / b : _ x > < b : _ y > 6 5 < / b : _ y > < / b : P o i n t > < b : P o i n t > < b : _ x > 3 1 3 . 9 0 3 8 1 0 5 6 7 6 6 5 8 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 R e l a t i o n s h i p s \ & l t ; T a b l e s \ B A S E \ C o l u m n s \ E s t a d o & g t ; - & l t ; T a b l e s \ D e   p a r a   r e g i � o \ C o l u m n s \ E s t a d o & g t ; < / K e y > < / a : K e y > < a : V a l u e   i : t y p e = " D i a g r a m D i s p l a y L i n k V i e w S t a t e " > < A u t o m a t i o n P r o p e r t y H e l p e r T e x t > P o n t o   d e   e x t r e m i d a d e   1 :   ( 2 1 6 , 8 5 ) .   P o n t o   d e   e x t r e m i d a d e   2 :   ( 3 0 1 , 5 0 3 8 1 0 5 6 7 6 6 6 , 2 4 1 , 8 ) 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 2 1 5 . 9 9 9 9 9 9 9 9 9 9 9 9 9 7 < / b : _ x > < b : _ y > 8 5 < / b : _ y > < / b : P o i n t > < b : P o i n t > < b : _ x > 2 5 6 . 7 5 1 9 0 5 5 < / b : _ x > < b : _ y > 8 5 < / b : _ y > < / b : P o i n t > < b : P o i n t > < b : _ x > 2 5 8 . 7 5 1 9 0 5 5 < / b : _ x > < b : _ y > 8 7 < / b : _ y > < / b : P o i n t > < b : P o i n t > < b : _ x > 2 5 8 . 7 5 1 9 0 5 5 < / b : _ x > < b : _ y > 2 3 9 . 8 < / b : _ y > < / b : P o i n t > < b : P o i n t > < b : _ x > 2 6 0 . 7 5 1 9 0 5 5 < / b : _ x > < b : _ y > 2 4 1 . 8 < / b : _ y > < / b : P o i n t > < b : P o i n t > < b : _ x > 3 0 1 . 5 0 3 8 1 0 5 6 7 6 6 5 8 2 < / b : _ x > < b : _ y > 2 4 1 . 8 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 R e l a t i o n s h i p s \ & l t ; T a b l e s \ B A S E \ C o l u m n s \ E s t a d o & g t ; - & l t ; T a b l e s \ D e   p a r a   r e g i � o \ C o l u m n s \ E s t a d o & g t ; \ F K 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 1 9 9 . 9 9 9 9 9 9 9 9 9 9 9 9 9 7 < / b : _ x > < b : _ y > 7 7 < / b : _ y > < / L a b e l L o c a t i o n > < L o c a t i o n   x m l n s : b = " h t t p : / / s c h e m a s . d a t a c o n t r a c t . o r g / 2 0 0 4 / 0 7 / S y s t e m . W i n d o w s " > < b : _ x > 2 0 0 < / b : _ x > < b : _ y > 8 5 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 R e l a t i o n s h i p s \ & l t ; T a b l e s \ B A S E \ C o l u m n s \ E s t a d o & g t ; - & l t ; T a b l e s \ D e   p a r a   r e g i � o \ C o l u m n s \ E s t a d o & g t ; \ P K 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 3 0 1 . 5 0 3 8 1 0 5 6 7 6 6 5 8 2 < / b : _ x > < b : _ y > 2 3 3 . 8 < / b : _ y > < / L a b e l L o c a t i o n > < L o c a t i o n   x m l n s : b = " h t t p : / / s c h e m a s . d a t a c o n t r a c t . o r g / 2 0 0 4 / 0 7 / S y s t e m . W i n d o w s " > < b : _ x > 3 1 7 . 5 0 3 8 1 0 5 6 7 6 6 5 8 2 < / b : _ x > < b : _ y > 2 4 1 . 8 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 R e l a t i o n s h i p s \ & l t ; T a b l e s \ B A S E \ C o l u m n s \ E s t a d o & g t ; - & l t ; T a b l e s \ D e   p a r a   r e g i � o \ C o l u m n s \ E s t a d o & g t ; \ C r o s s F i l t e r 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 2 1 5 . 9 9 9 9 9 9 9 9 9 9 9 9 9 7 < / b : _ x > < b : _ y > 8 5 < / b : _ y > < / b : P o i n t > < b : P o i n t > < b : _ x > 2 5 6 . 7 5 1 9 0 5 5 < / b : _ x > < b : _ y > 8 5 < / b : _ y > < / b : P o i n t > < b : P o i n t > < b : _ x > 2 5 8 . 7 5 1 9 0 5 5 < / b : _ x > < b : _ y > 8 7 < / b : _ y > < / b : P o i n t > < b : P o i n t > < b : _ x > 2 5 8 . 7 5 1 9 0 5 5 < / b : _ x > < b : _ y > 2 3 9 . 8 < / b : _ y > < / b : P o i n t > < b : P o i n t > < b : _ x > 2 6 0 . 7 5 1 9 0 5 5 < / b : _ x > < b : _ y > 2 4 1 . 8 < / b : _ y > < / b : P o i n t > < b : P o i n t > < b : _ x > 3 0 1 . 5 0 3 8 1 0 5 6 7 6 6 5 8 2 < / b : _ x > < b : _ y > 2 4 1 . 8 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 2 0 2 0 - 0 6 - 1 6 T 1 2 : 2 4 : 3 1 . 2 2 5 5 8 4 2 - 0 3 : 0 0 < / L a s t P r o c e s s e d T i m e > < / D a t a M o d e l i n g S a n d b o x . S e r i a l i z e d S a n d b o x E r r o r C a c h e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6 8 ] ] >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p i v o t c u s t o m i z a t i o n / 9 8 4 6 c 3 d 5 - a 3 9 0 - 4 0 d b - 9 6 7 c - 4 5 6 7 6 a d f 8 a 8 a " > < C u s t o m C o n t e n t > < ! [ C D A T A [ < ? x m l   v e r s i o n = " 1 . 0 "   e n c o d i n g = " u t f - 1 6 " ? > < S e t t i n g s > < C a l c u l a t e d F i e l d s > < i t e m > < M e a s u r e N a m e > V e n d a   B r u t a < / M e a s u r e N a m e > < D i s p l a y N a m e > V e n d a   B r u t a < / D i s p l a y N a m e > < V i s i b l e > F a l s e < / V i s i b l e > < / i t e m > < i t e m > < M e a s u r e N a m e > U n i d a d e < / M e a s u r e N a m e > < D i s p l a y N a m e > U n i d a d e < / D i s p l a y N a m e > < V i s i b l e > F a l s e < / V i s i b l e > < / i t e m > < i t e m > < M e a s u r e N a m e > P r e � o   M � d i o < / M e a s u r e N a m e > < D i s p l a y N a m e > P r e � o   M � d i o 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D e   p a r a   r e g i � o _ d 4 b 4 c 8 6 2 - 4 a 9 6 - 4 9 a 4 - b e 3 5 - 8 e 9 1 c 2 c f 7 e 9 c ] ] > < / C u s t o m C o n t e n t > < / G e m i n i > 
</file>

<file path=customXml/item4.xml>��< ? x m l   v e r s i o n = " 1 . 0 "   e n c o d i n g = " U T F - 1 6 " ? > < G e m i n i   x m l n s = " h t t p : / / g e m i n i / p i v o t c u s t o m i z a t i o n / 2 8 e b 5 a 1 6 - 6 9 5 e - 4 9 0 0 - b 8 0 a - d 9 4 5 3 3 f 6 0 3 7 f " > < C u s t o m C o n t e n t > < ! [ C D A T A [ < ? x m l   v e r s i o n = " 1 . 0 "   e n c o d i n g = " u t f - 1 6 " ? > < S e t t i n g s > < C a l c u l a t e d F i e l d s > < i t e m > < M e a s u r e N a m e > V e n d a   B r u t a < / M e a s u r e N a m e > < D i s p l a y N a m e > V e n d a   B r u t a < / D i s p l a y N a m e > < V i s i b l e > F a l s e < / V i s i b l e > < / i t e m > < i t e m > < M e a s u r e N a m e > U n i d a d e < / M e a s u r e N a m e > < D i s p l a y N a m e > U n i d a d e < / D i s p l a y N a m e > < V i s i b l e > F a l s e < / V i s i b l e > < / i t e m > < i t e m > < M e a s u r e N a m e > P r e � o   M � d i o < / M e a s u r e N a m e > < D i s p l a y N a m e > P r e � o   M � d i o 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 B A S E _ 2 f 1 3 b b d b - 9 5 4 e - 4 9 8 f - a b 6 f - a 1 2 a 6 2 8 0 b a e 2 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 S K U X P L U _ 4 d 9 2 4 a c e - c b 0 4 - 4 7 b d - 9 6 8 c - e 5 c d 2 f a 1 c a 3 c 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  p a r a   r e g i � o _ d 4 b 4 c 8 6 2 - 4 a 9 6 - 4 9 a 4 - b e 3 5 - 8 e 9 1 c 2 c f 7 e 9 c 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8 0 8 f b 6 c - 9 7 0 9 - 4 0 5 6 - a 9 9 4 - c d c f 3 8 a 6 4 d d 7 " > < C u s t o m C o n t e n t > < ! [ C D A T A [ < ? x m l   v e r s i o n = " 1 . 0 "   e n c o d i n g = " u t f - 1 6 " ? > < S e t t i n g s > < C a l c u l a t e d F i e l d s > < i t e m > < M e a s u r e N a m e > V e n d a   B r u t a < / M e a s u r e N a m e > < D i s p l a y N a m e > V e n d a   B r u t a < / D i s p l a y N a m e > < V i s i b l e > F a l s e < / V i s i b l e > < / i t e m > < i t e m > < M e a s u r e N a m e > U n i d a d e < / M e a s u r e N a m e > < D i s p l a y N a m e > U n i d a d e < / D i s p l a y N a m e > < V i s i b l e > F a l s e < / V i s i b l e > < / i t e m > < i t e m > < M e a s u r e N a m e > P r e � o   M � d i o < / M e a s u r e N a m e > < D i s p l a y N a m e > P r e � o   M � d i o 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D8C20874-90F4-4466-91C7-40FE98FF7039}">
  <ds:schemaRefs/>
</ds:datastoreItem>
</file>

<file path=customXml/itemProps10.xml><?xml version="1.0" encoding="utf-8"?>
<ds:datastoreItem xmlns:ds="http://schemas.openxmlformats.org/officeDocument/2006/customXml" ds:itemID="{D8D2EFF8-6878-4CE8-8FF2-5F3D5F4B9C83}">
  <ds:schemaRefs/>
</ds:datastoreItem>
</file>

<file path=customXml/itemProps11.xml><?xml version="1.0" encoding="utf-8"?>
<ds:datastoreItem xmlns:ds="http://schemas.openxmlformats.org/officeDocument/2006/customXml" ds:itemID="{26FB834E-5D06-487F-8565-777F922CB26B}">
  <ds:schemaRefs/>
</ds:datastoreItem>
</file>

<file path=customXml/itemProps12.xml><?xml version="1.0" encoding="utf-8"?>
<ds:datastoreItem xmlns:ds="http://schemas.openxmlformats.org/officeDocument/2006/customXml" ds:itemID="{846E89FA-EE78-4650-B1B8-D62B885EB124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DEFC7B4D-DF5E-45A4-B6C1-7FBEB227D140}">
  <ds:schemaRefs/>
</ds:datastoreItem>
</file>

<file path=customXml/itemProps14.xml><?xml version="1.0" encoding="utf-8"?>
<ds:datastoreItem xmlns:ds="http://schemas.openxmlformats.org/officeDocument/2006/customXml" ds:itemID="{9F8A08A2-EB9B-40EA-9315-588E73FB6CBE}">
  <ds:schemaRefs/>
</ds:datastoreItem>
</file>

<file path=customXml/itemProps15.xml><?xml version="1.0" encoding="utf-8"?>
<ds:datastoreItem xmlns:ds="http://schemas.openxmlformats.org/officeDocument/2006/customXml" ds:itemID="{142A57CC-4C1F-42B1-B56F-988DFC686645}">
  <ds:schemaRefs/>
</ds:datastoreItem>
</file>

<file path=customXml/itemProps16.xml><?xml version="1.0" encoding="utf-8"?>
<ds:datastoreItem xmlns:ds="http://schemas.openxmlformats.org/officeDocument/2006/customXml" ds:itemID="{D33D924B-7682-42E7-9931-C20C0FA0BA64}">
  <ds:schemaRefs/>
</ds:datastoreItem>
</file>

<file path=customXml/itemProps17.xml><?xml version="1.0" encoding="utf-8"?>
<ds:datastoreItem xmlns:ds="http://schemas.openxmlformats.org/officeDocument/2006/customXml" ds:itemID="{62BC5DE4-874E-4BE9-9242-563C1B83C63D}">
  <ds:schemaRefs/>
</ds:datastoreItem>
</file>

<file path=customXml/itemProps18.xml><?xml version="1.0" encoding="utf-8"?>
<ds:datastoreItem xmlns:ds="http://schemas.openxmlformats.org/officeDocument/2006/customXml" ds:itemID="{18F0304D-84A0-48D7-8942-48B415599670}">
  <ds:schemaRefs/>
</ds:datastoreItem>
</file>

<file path=customXml/itemProps19.xml><?xml version="1.0" encoding="utf-8"?>
<ds:datastoreItem xmlns:ds="http://schemas.openxmlformats.org/officeDocument/2006/customXml" ds:itemID="{8549EE10-FE01-4773-A5FA-09FC622FA658}">
  <ds:schemaRefs/>
</ds:datastoreItem>
</file>

<file path=customXml/itemProps2.xml><?xml version="1.0" encoding="utf-8"?>
<ds:datastoreItem xmlns:ds="http://schemas.openxmlformats.org/officeDocument/2006/customXml" ds:itemID="{1C453094-9AC9-4E38-88F3-B0CE40ED281D}">
  <ds:schemaRefs/>
</ds:datastoreItem>
</file>

<file path=customXml/itemProps20.xml><?xml version="1.0" encoding="utf-8"?>
<ds:datastoreItem xmlns:ds="http://schemas.openxmlformats.org/officeDocument/2006/customXml" ds:itemID="{74819221-F745-4FD7-8A75-4527920B5172}">
  <ds:schemaRefs/>
</ds:datastoreItem>
</file>

<file path=customXml/itemProps21.xml><?xml version="1.0" encoding="utf-8"?>
<ds:datastoreItem xmlns:ds="http://schemas.openxmlformats.org/officeDocument/2006/customXml" ds:itemID="{BE820430-8AD8-4124-8C2F-601D255A44AC}">
  <ds:schemaRefs/>
</ds:datastoreItem>
</file>

<file path=customXml/itemProps22.xml><?xml version="1.0" encoding="utf-8"?>
<ds:datastoreItem xmlns:ds="http://schemas.openxmlformats.org/officeDocument/2006/customXml" ds:itemID="{DDB270E9-21F2-446D-B1E9-FD2537F396F9}">
  <ds:schemaRefs/>
</ds:datastoreItem>
</file>

<file path=customXml/itemProps23.xml><?xml version="1.0" encoding="utf-8"?>
<ds:datastoreItem xmlns:ds="http://schemas.openxmlformats.org/officeDocument/2006/customXml" ds:itemID="{A82F2760-AD1A-4D20-9304-B1459F84AB28}">
  <ds:schemaRefs/>
</ds:datastoreItem>
</file>

<file path=customXml/itemProps24.xml><?xml version="1.0" encoding="utf-8"?>
<ds:datastoreItem xmlns:ds="http://schemas.openxmlformats.org/officeDocument/2006/customXml" ds:itemID="{092CCE3C-A5C1-42BC-BEB0-4D8ECCA7765A}">
  <ds:schemaRefs/>
</ds:datastoreItem>
</file>

<file path=customXml/itemProps3.xml><?xml version="1.0" encoding="utf-8"?>
<ds:datastoreItem xmlns:ds="http://schemas.openxmlformats.org/officeDocument/2006/customXml" ds:itemID="{D83D256A-61CC-426A-BF17-19719F014464}">
  <ds:schemaRefs/>
</ds:datastoreItem>
</file>

<file path=customXml/itemProps4.xml><?xml version="1.0" encoding="utf-8"?>
<ds:datastoreItem xmlns:ds="http://schemas.openxmlformats.org/officeDocument/2006/customXml" ds:itemID="{FC7F34E3-BB35-4C43-A6FD-322D514EE200}">
  <ds:schemaRefs/>
</ds:datastoreItem>
</file>

<file path=customXml/itemProps5.xml><?xml version="1.0" encoding="utf-8"?>
<ds:datastoreItem xmlns:ds="http://schemas.openxmlformats.org/officeDocument/2006/customXml" ds:itemID="{99A9AC23-F50C-4848-A4CA-5D51018C113F}">
  <ds:schemaRefs/>
</ds:datastoreItem>
</file>

<file path=customXml/itemProps6.xml><?xml version="1.0" encoding="utf-8"?>
<ds:datastoreItem xmlns:ds="http://schemas.openxmlformats.org/officeDocument/2006/customXml" ds:itemID="{833AA219-2454-4DC7-8FFB-3726A8042FE4}">
  <ds:schemaRefs/>
</ds:datastoreItem>
</file>

<file path=customXml/itemProps7.xml><?xml version="1.0" encoding="utf-8"?>
<ds:datastoreItem xmlns:ds="http://schemas.openxmlformats.org/officeDocument/2006/customXml" ds:itemID="{45D36C2E-F889-440A-AABE-DC6237DD4C4A}">
  <ds:schemaRefs/>
</ds:datastoreItem>
</file>

<file path=customXml/itemProps8.xml><?xml version="1.0" encoding="utf-8"?>
<ds:datastoreItem xmlns:ds="http://schemas.openxmlformats.org/officeDocument/2006/customXml" ds:itemID="{0EEBA478-3571-4090-A2C3-38AFD33ADD81}">
  <ds:schemaRefs/>
</ds:datastoreItem>
</file>

<file path=customXml/itemProps9.xml><?xml version="1.0" encoding="utf-8"?>
<ds:datastoreItem xmlns:ds="http://schemas.openxmlformats.org/officeDocument/2006/customXml" ds:itemID="{84882AE3-0485-41FA-BC9B-B9C1B4E96A0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BD</vt:lpstr>
      <vt:lpstr>Tabs</vt:lpstr>
      <vt:lpstr>Resumo</vt:lpstr>
      <vt:lpstr>Tab2</vt:lpstr>
      <vt:lpstr>BTot</vt:lpstr>
      <vt:lpstr>Dados IFC</vt:lpstr>
      <vt:lpstr>Cálculo Participação</vt:lpstr>
      <vt:lpstr>Granularidade</vt:lpstr>
      <vt:lpstr>Validação</vt:lpstr>
      <vt:lpstr>Resumo!Area_de_impressao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2021-08-24T18:44:09Z</dcterms:modified>
</cp:coreProperties>
</file>