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mersonparanagua/Downloads/"/>
    </mc:Choice>
  </mc:AlternateContent>
  <xr:revisionPtr revIDLastSave="0" documentId="13_ncr:1_{DC4801B1-0D3D-394A-B51F-D9518CAF0700}" xr6:coauthVersionLast="47" xr6:coauthVersionMax="47" xr10:uidLastSave="{00000000-0000-0000-0000-000000000000}"/>
  <bookViews>
    <workbookView xWindow="-33540" yWindow="-500" windowWidth="29040" windowHeight="15120" tabRatio="705" firstSheet="2" activeTab="2" xr2:uid="{CF5B3647-0659-45F3-8494-F86E007178E1}"/>
  </bookViews>
  <sheets>
    <sheet name="AHT" sheetId="2" r:id="rId1"/>
    <sheet name="Sheet2" sheetId="34" r:id="rId2"/>
    <sheet name="Sheet3" sheetId="122" r:id="rId3"/>
  </sheets>
  <definedNames>
    <definedName name="_xlnm._FilterDatabase" localSheetId="1" hidden="1">Sheet2!$B$1:$E$100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22" l="1"/>
  <c r="F119" i="2" l="1"/>
  <c r="F120" i="2"/>
  <c r="F118" i="2" l="1"/>
  <c r="F113" i="2"/>
  <c r="F114" i="2"/>
  <c r="F115" i="2"/>
  <c r="F116" i="2"/>
  <c r="F117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2" i="2"/>
</calcChain>
</file>

<file path=xl/sharedStrings.xml><?xml version="1.0" encoding="utf-8"?>
<sst xmlns="http://schemas.openxmlformats.org/spreadsheetml/2006/main" count="374" uniqueCount="161">
  <si>
    <t>Agent Name</t>
  </si>
  <si>
    <t>ACD Calls</t>
  </si>
  <si>
    <t>Staffed Time</t>
  </si>
  <si>
    <t>Ahirrao Sumit Vasnat</t>
  </si>
  <si>
    <t>Akshay Patil</t>
  </si>
  <si>
    <t>Amijeet Gacche</t>
  </si>
  <si>
    <t>Anam Iqbal</t>
  </si>
  <si>
    <t>Archana Surve</t>
  </si>
  <si>
    <t>Atar Mohammed Shoeb</t>
  </si>
  <si>
    <t>Bagre Harshana</t>
  </si>
  <si>
    <t>Biraje Reena Rajendr</t>
  </si>
  <si>
    <t>Chaurasia Ajay Rajes</t>
  </si>
  <si>
    <t>Chawan Mohan</t>
  </si>
  <si>
    <t>Chetan Moolya</t>
  </si>
  <si>
    <t>Chinchalikar Hrishik</t>
  </si>
  <si>
    <t>Chloe Gee</t>
  </si>
  <si>
    <t>Cyril Richard</t>
  </si>
  <si>
    <t>Das Dipayan</t>
  </si>
  <si>
    <t>Dey Sumit</t>
  </si>
  <si>
    <t>Diwale Sushil</t>
  </si>
  <si>
    <t>Fabunmi Ayodele</t>
  </si>
  <si>
    <t>Faizan Sarang</t>
  </si>
  <si>
    <t>Gaurav Salgaonkar</t>
  </si>
  <si>
    <t>Gavali Suhas</t>
  </si>
  <si>
    <t>Ghanashyam Parab</t>
  </si>
  <si>
    <t>Gore Sachin</t>
  </si>
  <si>
    <t>Goswami Anil</t>
  </si>
  <si>
    <t>Gupta Priyanka</t>
  </si>
  <si>
    <t>Indulkar Yogesh</t>
  </si>
  <si>
    <t>Ingale Rhishikesh</t>
  </si>
  <si>
    <t>Jackson Alex Fernand</t>
  </si>
  <si>
    <t>Jadhav Prathmesh</t>
  </si>
  <si>
    <t>Jadhav Vibhut Bandu</t>
  </si>
  <si>
    <t>Jagtap Vikas</t>
  </si>
  <si>
    <t>Jaiswar Vijaylaxmi R</t>
  </si>
  <si>
    <t>Kailas Shinde</t>
  </si>
  <si>
    <t>Kalambe Trimurti</t>
  </si>
  <si>
    <t>Kapse Sagar</t>
  </si>
  <si>
    <t>Kattimani Abhilash</t>
  </si>
  <si>
    <t>Khan Amjad</t>
  </si>
  <si>
    <t>Khan Tufel</t>
  </si>
  <si>
    <t>Kiran Dhame</t>
  </si>
  <si>
    <t>Kumar Abhishek</t>
  </si>
  <si>
    <t>Low Nicholas</t>
  </si>
  <si>
    <t>Madgiri Shantraja</t>
  </si>
  <si>
    <t>Manisha Km</t>
  </si>
  <si>
    <t>Maskare Yuvraj</t>
  </si>
  <si>
    <t>Mavlankar Sumeet</t>
  </si>
  <si>
    <t>Mishra Anita</t>
  </si>
  <si>
    <t>Mohd Saad Naveed</t>
  </si>
  <si>
    <t>Mohite Shrutika</t>
  </si>
  <si>
    <t>Mouryan Brajesh</t>
  </si>
  <si>
    <t>Nikhil Barmota</t>
  </si>
  <si>
    <t>Ninad Shevate</t>
  </si>
  <si>
    <t>Pankaj Pandey</t>
  </si>
  <si>
    <t>Parag Vilasrao Kahal</t>
  </si>
  <si>
    <t>Parge Valentine</t>
  </si>
  <si>
    <t>Pingle Shailesh</t>
  </si>
  <si>
    <t>Pranit Jadhav</t>
  </si>
  <si>
    <t>Rakesh Solanki</t>
  </si>
  <si>
    <t>Rangoonwala Bhano</t>
  </si>
  <si>
    <t>Sagar Gawand</t>
  </si>
  <si>
    <t>Sagar Patil</t>
  </si>
  <si>
    <t>Sahani Indrasen</t>
  </si>
  <si>
    <t>Sarkar Sudip</t>
  </si>
  <si>
    <t>Saurabh Rokade</t>
  </si>
  <si>
    <t>Sayyed Javed Hasansa</t>
  </si>
  <si>
    <t>Sayyed Moazzim</t>
  </si>
  <si>
    <t>Scott Mario</t>
  </si>
  <si>
    <t>Sebastian Lim</t>
  </si>
  <si>
    <t>Shah Abdur Rahman</t>
  </si>
  <si>
    <t>Shaikh Gufranaazam</t>
  </si>
  <si>
    <t>Shaikh Shagufa</t>
  </si>
  <si>
    <t>Sharma Ankit</t>
  </si>
  <si>
    <t>Shilpa Kale</t>
  </si>
  <si>
    <t>Shilpi Oswal</t>
  </si>
  <si>
    <t>Shinde Sachin Popat</t>
  </si>
  <si>
    <t>Singh Ankit</t>
  </si>
  <si>
    <t>Singh Ashish</t>
  </si>
  <si>
    <t>Singh Dhanjit</t>
  </si>
  <si>
    <t>Singh Neha Birendra</t>
  </si>
  <si>
    <t>Sirsat Nikita</t>
  </si>
  <si>
    <t>Snehal Wani</t>
  </si>
  <si>
    <t>Sonali Dhaigude</t>
  </si>
  <si>
    <t>Subash Nilesh</t>
  </si>
  <si>
    <t>Suleman Ali Asgar</t>
  </si>
  <si>
    <t>Sunil Dinesh Singh</t>
  </si>
  <si>
    <t>Surwade Rohan</t>
  </si>
  <si>
    <t>Suryakant Waydande</t>
  </si>
  <si>
    <t>Swapnil Dongre</t>
  </si>
  <si>
    <t>Tamboli Umesh</t>
  </si>
  <si>
    <t>Thakur Rakesh</t>
  </si>
  <si>
    <t>Thaxton Tyrice</t>
  </si>
  <si>
    <t>Umrania Pratik Magan</t>
  </si>
  <si>
    <t>Walker Jacob</t>
  </si>
  <si>
    <t>Yadav Manoj</t>
  </si>
  <si>
    <t>Ang Gary</t>
  </si>
  <si>
    <t>Azim Shaikh Mohd</t>
  </si>
  <si>
    <t>Dachawar Vaibhav</t>
  </si>
  <si>
    <t>Deokar Sushil Sukhad</t>
  </si>
  <si>
    <t>Dixon Shane</t>
  </si>
  <si>
    <t>Faizan Mohd</t>
  </si>
  <si>
    <t>Khan Naved Puttan</t>
  </si>
  <si>
    <t>Naik Aishwarya</t>
  </si>
  <si>
    <t>Nizam Shaikh Mohamma</t>
  </si>
  <si>
    <t>S Dharmarajan</t>
  </si>
  <si>
    <t>Sahay Shivani</t>
  </si>
  <si>
    <t>Shete Malhar Ganpat</t>
  </si>
  <si>
    <t>Shetty Nishmitha</t>
  </si>
  <si>
    <t>Shukla Vipin</t>
  </si>
  <si>
    <t>Siddheshwar Patil</t>
  </si>
  <si>
    <t>Singare Vaishali</t>
  </si>
  <si>
    <t>Singh Namish Kumar</t>
  </si>
  <si>
    <t>Subburajan Sathya</t>
  </si>
  <si>
    <t>Vaughn Desiree</t>
  </si>
  <si>
    <t>Correa Scarpin Jessi</t>
  </si>
  <si>
    <t>Cucolo Andrea</t>
  </si>
  <si>
    <t>Janosik Mateusz</t>
  </si>
  <si>
    <t>Jaworowski Stanislaw</t>
  </si>
  <si>
    <t>Jezierski Marcin</t>
  </si>
  <si>
    <t>Kwiatkowski Piotr</t>
  </si>
  <si>
    <t>Miranda Jose</t>
  </si>
  <si>
    <t>Pochron Kajetan</t>
  </si>
  <si>
    <t>GPN</t>
  </si>
  <si>
    <t xml:space="preserve">Name Ayava </t>
  </si>
  <si>
    <t>Zegan Karolina</t>
  </si>
  <si>
    <t>Syed Rahman</t>
  </si>
  <si>
    <t>Richardson Senchez</t>
  </si>
  <si>
    <t>Popielarczyk Magdale</t>
  </si>
  <si>
    <t>Snehal Padwal</t>
  </si>
  <si>
    <t>Nai Rajkumar</t>
  </si>
  <si>
    <t>Vikas Modak</t>
  </si>
  <si>
    <t>Kenjale Yogesh</t>
  </si>
  <si>
    <t>Jolly Alexia</t>
  </si>
  <si>
    <t>Gozdz Kacper</t>
  </si>
  <si>
    <t>Fernandes Jackson</t>
  </si>
  <si>
    <t>Lokare Darshana</t>
  </si>
  <si>
    <t>Avg ACD Time(STD)</t>
  </si>
  <si>
    <t>Avg ACD Time(PRM)</t>
  </si>
  <si>
    <t>Huna Adil 2</t>
  </si>
  <si>
    <t>Khan Suhail</t>
  </si>
  <si>
    <t>Login</t>
  </si>
  <si>
    <t>12:00 PM to 9:00 PM</t>
  </si>
  <si>
    <t>Brzostowski Jakub</t>
  </si>
  <si>
    <t>Time</t>
  </si>
  <si>
    <t>Nuyda John</t>
  </si>
  <si>
    <t>Fahad Shaikh</t>
  </si>
  <si>
    <t>Vivekanand Shrivasta</t>
  </si>
  <si>
    <t>Sr No</t>
  </si>
  <si>
    <t>Shukla Ramnivas</t>
  </si>
  <si>
    <t>Katkar Nilesh</t>
  </si>
  <si>
    <t>Salvekar Gaurav</t>
  </si>
  <si>
    <t>Deepak Singh</t>
  </si>
  <si>
    <t>Kiran Shetty</t>
  </si>
  <si>
    <t>Chaurasia Ashwin</t>
  </si>
  <si>
    <t>Gadge Sachin</t>
  </si>
  <si>
    <t>Talekar Rishikesh</t>
  </si>
  <si>
    <t>Logout</t>
  </si>
  <si>
    <t xml:space="preserve">Overtime </t>
  </si>
  <si>
    <t xml:space="preserve">Deficit time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</si>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</sst>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Frutiger 45 Light"/>
      <family val="2"/>
    </font>
    <font>
      <sz val="12"/>
      <color rgb="FF000000"/>
      <name val="Calibri"/>
      <family val="2"/>
    </font>
    <font>
      <b/>
      <sz val="11"/>
      <color rgb="FF000000"/>
      <name val="Frutiger 45 Light"/>
      <family val="2"/>
    </font>
    <font>
      <sz val="9"/>
      <name val="Calibri"/>
      <family val="2"/>
      <scheme val="minor"/>
    </font>
    <font>
      <sz val="11"/>
      <color theme="1"/>
      <name val="Frutiger 45 Light"/>
      <family val="2"/>
    </font>
    <font>
      <sz val="10"/>
      <color rgb="FF1C1C1C"/>
      <name val="Segoe UI"/>
      <family val="2"/>
    </font>
    <font>
      <sz val="10"/>
      <color theme="1"/>
      <name val="Frutiger 45 Light"/>
      <family val="2"/>
    </font>
    <font>
      <b/>
      <sz val="11"/>
      <color theme="1"/>
      <name val="Frutiger 45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2CDE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28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0" fillId="0" borderId="3" xfId="0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3" xfId="0" applyFont="1" applyBorder="1" applyAlignment="1">
      <alignment horizontal="center"/>
    </xf>
    <xf numFmtId="0" fontId="11" fillId="0" borderId="0" xfId="0" applyFont="1"/>
    <xf numFmtId="0" fontId="9" fillId="0" borderId="3" xfId="0" applyFont="1" applyBorder="1" applyAlignment="1">
      <alignment horizontal="center"/>
    </xf>
    <xf numFmtId="20" fontId="9" fillId="0" borderId="3" xfId="0" applyNumberFormat="1" applyFont="1" applyBorder="1" applyAlignment="1">
      <alignment horizontal="center"/>
    </xf>
    <xf numFmtId="0" fontId="12" fillId="4" borderId="3" xfId="2" applyFont="1" applyFill="1" applyBorder="1" applyAlignment="1">
      <alignment horizontal="center" vertical="center"/>
    </xf>
    <xf numFmtId="0" fontId="9" fillId="0" borderId="3" xfId="0" applyFont="1" applyBorder="1"/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/>
    <xf numFmtId="20" fontId="9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6" borderId="3" xfId="0" applyFill="1" applyBorder="1"/>
    <xf numFmtId="21" fontId="0" fillId="0" borderId="3" xfId="0" applyNumberFormat="1" applyBorder="1" applyAlignment="1">
      <alignment horizontal="center"/>
    </xf>
    <xf numFmtId="21" fontId="9" fillId="0" borderId="3" xfId="0" applyNumberFormat="1" applyFont="1" applyBorder="1" applyAlignment="1">
      <alignment horizontal="center"/>
    </xf>
  </cellXfs>
  <cellStyles count="3">
    <cellStyle name="Bad" xfId="1" builtinId="27"/>
    <cellStyle name="Normal" xfId="0" builtinId="0"/>
    <cellStyle name="Total" xfId="2" builtinId="25"/>
  </cellStyles>
  <dxfs count="16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2CDE9"/>
      <color rgb="FF9F9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B275-C549-4A11-80AF-CD1A56BEBA9D}">
  <dimension ref="B1:F131"/>
  <sheetViews>
    <sheetView topLeftCell="A100" workbookViewId="0">
      <selection activeCell="F100" sqref="F1:F1048576"/>
    </sheetView>
  </sheetViews>
  <sheetFormatPr baseColWidth="10" defaultColWidth="8.83203125" defaultRowHeight="15"/>
  <cols>
    <col min="2" max="2" width="24.1640625" bestFit="1" customWidth="1"/>
    <col min="3" max="3" width="10.83203125" bestFit="1" customWidth="1"/>
    <col min="5" max="5" width="20.5" bestFit="1" customWidth="1"/>
  </cols>
  <sheetData>
    <row r="1" spans="2:6" ht="19">
      <c r="B1" s="3" t="s">
        <v>124</v>
      </c>
      <c r="C1" s="1" t="s">
        <v>123</v>
      </c>
      <c r="E1" t="s">
        <v>0</v>
      </c>
      <c r="F1" t="s">
        <v>123</v>
      </c>
    </row>
    <row r="2" spans="2:6">
      <c r="B2" s="4" t="s">
        <v>125</v>
      </c>
      <c r="C2" s="2">
        <v>43637283</v>
      </c>
      <c r="E2" t="s">
        <v>91</v>
      </c>
      <c r="F2" t="e">
        <f>VLOOKUP(E2,$B$2:$C$131,2,0)</f>
        <v>#N/A</v>
      </c>
    </row>
    <row r="3" spans="2:6">
      <c r="B3" s="4" t="s">
        <v>95</v>
      </c>
      <c r="C3" s="2">
        <v>43543194</v>
      </c>
      <c r="E3" t="s">
        <v>9</v>
      </c>
      <c r="F3">
        <f t="shared" ref="F3:F66" si="0">VLOOKUP(E3,$B$2:$C$131,2,0)</f>
        <v>43617107</v>
      </c>
    </row>
    <row r="4" spans="2:6">
      <c r="B4" s="5" t="s">
        <v>88</v>
      </c>
      <c r="C4" s="2">
        <v>43535030</v>
      </c>
      <c r="E4" t="s">
        <v>48</v>
      </c>
      <c r="F4">
        <f t="shared" si="0"/>
        <v>43546397</v>
      </c>
    </row>
    <row r="5" spans="2:6">
      <c r="B5" s="6" t="s">
        <v>82</v>
      </c>
      <c r="C5" s="2">
        <v>43542546</v>
      </c>
      <c r="E5" t="s">
        <v>26</v>
      </c>
      <c r="F5" t="e">
        <f t="shared" si="0"/>
        <v>#N/A</v>
      </c>
    </row>
    <row r="6" spans="2:6">
      <c r="B6" s="4" t="s">
        <v>94</v>
      </c>
      <c r="C6" s="2">
        <v>43636143</v>
      </c>
      <c r="E6" t="s">
        <v>149</v>
      </c>
      <c r="F6" t="e">
        <f t="shared" si="0"/>
        <v>#N/A</v>
      </c>
    </row>
    <row r="7" spans="2:6">
      <c r="B7" s="4" t="s">
        <v>114</v>
      </c>
      <c r="C7" s="2">
        <v>43651512</v>
      </c>
      <c r="E7" t="s">
        <v>126</v>
      </c>
      <c r="F7">
        <f t="shared" si="0"/>
        <v>43648294</v>
      </c>
    </row>
    <row r="8" spans="2:6">
      <c r="B8" s="4" t="s">
        <v>3</v>
      </c>
      <c r="C8" s="2">
        <v>43549178</v>
      </c>
      <c r="E8" t="s">
        <v>20</v>
      </c>
      <c r="F8">
        <f t="shared" si="0"/>
        <v>43640075</v>
      </c>
    </row>
    <row r="9" spans="2:6" ht="16">
      <c r="B9" s="7" t="s">
        <v>87</v>
      </c>
      <c r="C9" s="2">
        <v>43549648</v>
      </c>
      <c r="E9" t="s">
        <v>7</v>
      </c>
      <c r="F9">
        <f t="shared" si="0"/>
        <v>43535038</v>
      </c>
    </row>
    <row r="10" spans="2:6">
      <c r="B10" s="4" t="s">
        <v>92</v>
      </c>
      <c r="C10" s="2">
        <v>43643863</v>
      </c>
      <c r="E10" t="s">
        <v>30</v>
      </c>
      <c r="F10">
        <f t="shared" si="0"/>
        <v>43535551</v>
      </c>
    </row>
    <row r="11" spans="2:6">
      <c r="B11" s="4" t="s">
        <v>90</v>
      </c>
      <c r="C11" s="2">
        <v>43617679</v>
      </c>
      <c r="E11" t="s">
        <v>41</v>
      </c>
      <c r="F11">
        <f t="shared" si="0"/>
        <v>43535126</v>
      </c>
    </row>
    <row r="12" spans="2:6">
      <c r="B12" s="4" t="s">
        <v>126</v>
      </c>
      <c r="C12" s="2">
        <v>43648294</v>
      </c>
      <c r="E12" t="s">
        <v>62</v>
      </c>
      <c r="F12">
        <f t="shared" si="0"/>
        <v>43535553</v>
      </c>
    </row>
    <row r="13" spans="2:6">
      <c r="B13" s="4" t="s">
        <v>7</v>
      </c>
      <c r="C13" s="2">
        <v>43535038</v>
      </c>
      <c r="E13" t="s">
        <v>103</v>
      </c>
      <c r="F13">
        <f t="shared" si="0"/>
        <v>43618190</v>
      </c>
    </row>
    <row r="14" spans="2:6">
      <c r="B14" s="4" t="s">
        <v>47</v>
      </c>
      <c r="C14" s="2">
        <v>43563921</v>
      </c>
      <c r="E14" t="s">
        <v>90</v>
      </c>
      <c r="F14">
        <f t="shared" si="0"/>
        <v>43617679</v>
      </c>
    </row>
    <row r="15" spans="2:6" ht="16">
      <c r="B15" s="7" t="s">
        <v>99</v>
      </c>
      <c r="C15" s="2">
        <v>43648392</v>
      </c>
      <c r="E15" t="s">
        <v>88</v>
      </c>
      <c r="F15">
        <f t="shared" si="0"/>
        <v>43535030</v>
      </c>
    </row>
    <row r="16" spans="2:6">
      <c r="B16" s="4" t="s">
        <v>113</v>
      </c>
      <c r="C16" s="2">
        <v>43475952</v>
      </c>
      <c r="E16" t="s">
        <v>131</v>
      </c>
      <c r="F16">
        <f t="shared" si="0"/>
        <v>43535124</v>
      </c>
    </row>
    <row r="17" spans="2:6" ht="16">
      <c r="B17" s="7" t="s">
        <v>59</v>
      </c>
      <c r="C17" s="2">
        <v>43540465</v>
      </c>
      <c r="E17" t="s">
        <v>107</v>
      </c>
      <c r="F17">
        <f t="shared" si="0"/>
        <v>43647358</v>
      </c>
    </row>
    <row r="18" spans="2:6">
      <c r="B18" s="4" t="s">
        <v>81</v>
      </c>
      <c r="C18" s="2">
        <v>43540138</v>
      </c>
      <c r="E18" t="s">
        <v>114</v>
      </c>
      <c r="F18">
        <f t="shared" si="0"/>
        <v>43651512</v>
      </c>
    </row>
    <row r="19" spans="2:6" ht="16">
      <c r="B19" s="7" t="s">
        <v>86</v>
      </c>
      <c r="C19" s="2">
        <v>43543142</v>
      </c>
      <c r="E19" t="s">
        <v>139</v>
      </c>
      <c r="F19" t="e">
        <f t="shared" si="0"/>
        <v>#N/A</v>
      </c>
    </row>
    <row r="20" spans="2:6" ht="16">
      <c r="B20" s="7" t="s">
        <v>112</v>
      </c>
      <c r="C20" s="2">
        <v>43545547</v>
      </c>
      <c r="E20" t="s">
        <v>79</v>
      </c>
      <c r="F20">
        <f t="shared" si="0"/>
        <v>43617092</v>
      </c>
    </row>
    <row r="21" spans="2:6">
      <c r="B21" s="4" t="s">
        <v>79</v>
      </c>
      <c r="C21" s="2">
        <v>43617092</v>
      </c>
      <c r="E21" t="s">
        <v>150</v>
      </c>
      <c r="F21" t="e">
        <f t="shared" si="0"/>
        <v>#N/A</v>
      </c>
    </row>
    <row r="22" spans="2:6">
      <c r="B22" s="4" t="s">
        <v>78</v>
      </c>
      <c r="C22" s="2">
        <v>43633285</v>
      </c>
      <c r="E22" t="s">
        <v>151</v>
      </c>
      <c r="F22" t="e">
        <f t="shared" si="0"/>
        <v>#N/A</v>
      </c>
    </row>
    <row r="23" spans="2:6">
      <c r="B23" s="4" t="s">
        <v>77</v>
      </c>
      <c r="C23" s="2">
        <v>43540302</v>
      </c>
      <c r="E23" t="s">
        <v>100</v>
      </c>
      <c r="F23">
        <f t="shared" si="0"/>
        <v>43649844</v>
      </c>
    </row>
    <row r="24" spans="2:6">
      <c r="B24" s="4" t="s">
        <v>111</v>
      </c>
      <c r="C24" s="2">
        <v>43542599</v>
      </c>
      <c r="E24" t="s">
        <v>152</v>
      </c>
      <c r="F24" t="e">
        <f t="shared" si="0"/>
        <v>#N/A</v>
      </c>
    </row>
    <row r="25" spans="2:6">
      <c r="B25" s="4" t="s">
        <v>109</v>
      </c>
      <c r="C25" s="2">
        <v>43617352</v>
      </c>
      <c r="E25" t="s">
        <v>32</v>
      </c>
      <c r="F25">
        <f t="shared" si="0"/>
        <v>43623290</v>
      </c>
    </row>
    <row r="26" spans="2:6">
      <c r="B26" s="4" t="s">
        <v>8</v>
      </c>
      <c r="C26" s="2">
        <v>43564184</v>
      </c>
      <c r="E26" t="s">
        <v>54</v>
      </c>
      <c r="F26">
        <f t="shared" si="0"/>
        <v>43538196</v>
      </c>
    </row>
    <row r="27" spans="2:6">
      <c r="B27" s="5" t="s">
        <v>35</v>
      </c>
      <c r="C27" s="2">
        <v>43540365</v>
      </c>
      <c r="E27" t="s">
        <v>140</v>
      </c>
      <c r="F27" t="e">
        <f t="shared" si="0"/>
        <v>#N/A</v>
      </c>
    </row>
    <row r="28" spans="2:6">
      <c r="B28" s="4" t="s">
        <v>108</v>
      </c>
      <c r="C28" s="2">
        <v>43559089</v>
      </c>
      <c r="E28" t="s">
        <v>102</v>
      </c>
      <c r="F28">
        <f t="shared" si="0"/>
        <v>43561214</v>
      </c>
    </row>
    <row r="29" spans="2:6">
      <c r="B29" s="4" t="s">
        <v>73</v>
      </c>
      <c r="C29" s="2">
        <v>43622008</v>
      </c>
      <c r="E29" t="s">
        <v>35</v>
      </c>
      <c r="F29">
        <f t="shared" si="0"/>
        <v>43540365</v>
      </c>
    </row>
    <row r="30" spans="2:6">
      <c r="B30" s="4" t="s">
        <v>72</v>
      </c>
      <c r="C30" s="2">
        <v>43618183</v>
      </c>
      <c r="E30" t="s">
        <v>153</v>
      </c>
      <c r="F30" t="e">
        <f t="shared" si="0"/>
        <v>#N/A</v>
      </c>
    </row>
    <row r="31" spans="2:6">
      <c r="B31" s="4" t="s">
        <v>68</v>
      </c>
      <c r="C31" s="2">
        <v>43634534</v>
      </c>
      <c r="E31" t="s">
        <v>110</v>
      </c>
      <c r="F31">
        <f t="shared" si="0"/>
        <v>43540172</v>
      </c>
    </row>
    <row r="32" spans="2:6">
      <c r="B32" s="4" t="s">
        <v>67</v>
      </c>
      <c r="C32" s="2">
        <v>43548967</v>
      </c>
      <c r="E32" t="s">
        <v>58</v>
      </c>
      <c r="F32">
        <f t="shared" si="0"/>
        <v>43540129</v>
      </c>
    </row>
    <row r="33" spans="2:6">
      <c r="B33" s="4" t="s">
        <v>64</v>
      </c>
      <c r="C33" s="2">
        <v>43617653</v>
      </c>
      <c r="E33" t="s">
        <v>21</v>
      </c>
      <c r="F33">
        <f t="shared" si="0"/>
        <v>43541434</v>
      </c>
    </row>
    <row r="34" spans="2:6" ht="16">
      <c r="B34" s="7" t="s">
        <v>21</v>
      </c>
      <c r="C34" s="2">
        <v>43541434</v>
      </c>
      <c r="E34" t="s">
        <v>47</v>
      </c>
      <c r="F34">
        <f t="shared" si="0"/>
        <v>43563921</v>
      </c>
    </row>
    <row r="35" spans="2:6">
      <c r="B35" s="4" t="s">
        <v>22</v>
      </c>
      <c r="C35" s="2">
        <v>43542386</v>
      </c>
      <c r="E35" t="s">
        <v>93</v>
      </c>
      <c r="F35">
        <f t="shared" si="0"/>
        <v>43564101</v>
      </c>
    </row>
    <row r="36" spans="2:6">
      <c r="B36" s="6" t="s">
        <v>71</v>
      </c>
      <c r="C36" s="2">
        <v>43549520</v>
      </c>
      <c r="E36" t="s">
        <v>59</v>
      </c>
      <c r="F36">
        <f t="shared" si="0"/>
        <v>43540465</v>
      </c>
    </row>
    <row r="37" spans="2:6">
      <c r="B37" s="4" t="s">
        <v>106</v>
      </c>
      <c r="C37" s="2">
        <v>43544129</v>
      </c>
      <c r="E37" t="s">
        <v>83</v>
      </c>
      <c r="F37">
        <f t="shared" si="0"/>
        <v>43539954</v>
      </c>
    </row>
    <row r="38" spans="2:6">
      <c r="B38" s="4" t="s">
        <v>63</v>
      </c>
      <c r="C38" s="2">
        <v>43544995</v>
      </c>
      <c r="E38" t="s">
        <v>118</v>
      </c>
      <c r="F38">
        <f t="shared" si="0"/>
        <v>43634339</v>
      </c>
    </row>
    <row r="39" spans="2:6" ht="16">
      <c r="B39" s="7" t="s">
        <v>49</v>
      </c>
      <c r="C39" s="2">
        <v>43544515</v>
      </c>
      <c r="E39" t="s">
        <v>61</v>
      </c>
      <c r="F39" t="e">
        <f t="shared" si="0"/>
        <v>#N/A</v>
      </c>
    </row>
    <row r="40" spans="2:6">
      <c r="B40" s="4" t="s">
        <v>65</v>
      </c>
      <c r="C40" s="2">
        <v>43542369</v>
      </c>
      <c r="E40" t="s">
        <v>108</v>
      </c>
      <c r="F40">
        <f t="shared" si="0"/>
        <v>43559089</v>
      </c>
    </row>
    <row r="41" spans="2:6">
      <c r="B41" s="4" t="s">
        <v>127</v>
      </c>
      <c r="C41" s="2">
        <v>43641921</v>
      </c>
      <c r="E41" t="s">
        <v>92</v>
      </c>
      <c r="F41">
        <f t="shared" si="0"/>
        <v>43643863</v>
      </c>
    </row>
    <row r="42" spans="2:6" ht="16">
      <c r="B42" s="7" t="s">
        <v>98</v>
      </c>
      <c r="C42" s="2">
        <v>43655643</v>
      </c>
      <c r="E42" t="s">
        <v>128</v>
      </c>
      <c r="F42">
        <f t="shared" si="0"/>
        <v>43634301</v>
      </c>
    </row>
    <row r="43" spans="2:6" ht="16">
      <c r="B43" s="7" t="s">
        <v>44</v>
      </c>
      <c r="C43" s="2">
        <v>43540181</v>
      </c>
      <c r="E43" t="s">
        <v>74</v>
      </c>
      <c r="F43">
        <f t="shared" si="0"/>
        <v>43539816</v>
      </c>
    </row>
    <row r="44" spans="2:6">
      <c r="B44" s="4" t="s">
        <v>34</v>
      </c>
      <c r="C44" s="2">
        <v>43565833</v>
      </c>
      <c r="E44" t="s">
        <v>5</v>
      </c>
      <c r="F44">
        <f t="shared" si="0"/>
        <v>43539486</v>
      </c>
    </row>
    <row r="45" spans="2:6">
      <c r="B45" s="4" t="s">
        <v>53</v>
      </c>
      <c r="C45" s="2">
        <v>43542249</v>
      </c>
      <c r="E45" t="s">
        <v>65</v>
      </c>
      <c r="F45">
        <f t="shared" si="0"/>
        <v>43542369</v>
      </c>
    </row>
    <row r="46" spans="2:6" ht="16">
      <c r="B46" s="7" t="s">
        <v>10</v>
      </c>
      <c r="C46" s="2">
        <v>43624384</v>
      </c>
      <c r="E46" t="s">
        <v>86</v>
      </c>
      <c r="F46">
        <f t="shared" si="0"/>
        <v>43543142</v>
      </c>
    </row>
    <row r="47" spans="2:6">
      <c r="B47" s="4" t="s">
        <v>70</v>
      </c>
      <c r="C47" s="2">
        <v>43636108</v>
      </c>
      <c r="E47" t="s">
        <v>136</v>
      </c>
      <c r="F47">
        <f t="shared" si="0"/>
        <v>43654807</v>
      </c>
    </row>
    <row r="48" spans="2:6" ht="16">
      <c r="B48" s="7" t="s">
        <v>102</v>
      </c>
      <c r="C48" s="2">
        <v>43561214</v>
      </c>
      <c r="E48" t="s">
        <v>109</v>
      </c>
      <c r="F48">
        <f t="shared" si="0"/>
        <v>43617352</v>
      </c>
    </row>
    <row r="49" spans="2:6" ht="16">
      <c r="B49" s="7" t="s">
        <v>128</v>
      </c>
      <c r="C49" s="2">
        <v>43634301</v>
      </c>
      <c r="E49" t="s">
        <v>53</v>
      </c>
      <c r="F49">
        <f t="shared" si="0"/>
        <v>43542249</v>
      </c>
    </row>
    <row r="50" spans="2:6">
      <c r="B50" s="4" t="s">
        <v>76</v>
      </c>
      <c r="C50" s="2">
        <v>43556612</v>
      </c>
      <c r="E50" t="s">
        <v>115</v>
      </c>
      <c r="F50">
        <f t="shared" si="0"/>
        <v>43634345</v>
      </c>
    </row>
    <row r="51" spans="2:6">
      <c r="B51" s="4" t="s">
        <v>122</v>
      </c>
      <c r="C51" s="2">
        <v>43640642</v>
      </c>
      <c r="E51" t="s">
        <v>73</v>
      </c>
      <c r="F51">
        <f t="shared" si="0"/>
        <v>43622008</v>
      </c>
    </row>
    <row r="52" spans="2:6">
      <c r="B52" s="4" t="s">
        <v>57</v>
      </c>
      <c r="C52" s="2">
        <v>43541034</v>
      </c>
      <c r="E52" t="s">
        <v>24</v>
      </c>
      <c r="F52">
        <f t="shared" si="0"/>
        <v>43540254</v>
      </c>
    </row>
    <row r="53" spans="2:6">
      <c r="B53" s="6" t="s">
        <v>110</v>
      </c>
      <c r="C53" s="2">
        <v>43540172</v>
      </c>
      <c r="E53" t="s">
        <v>146</v>
      </c>
      <c r="F53" t="e">
        <f t="shared" si="0"/>
        <v>#N/A</v>
      </c>
    </row>
    <row r="54" spans="2:6">
      <c r="B54" s="4" t="s">
        <v>62</v>
      </c>
      <c r="C54" s="2">
        <v>43535553</v>
      </c>
      <c r="E54" t="s">
        <v>42</v>
      </c>
      <c r="F54">
        <f t="shared" si="0"/>
        <v>43617524</v>
      </c>
    </row>
    <row r="55" spans="2:6" ht="16">
      <c r="B55" s="7" t="s">
        <v>4</v>
      </c>
      <c r="C55" s="2">
        <v>43542536</v>
      </c>
      <c r="E55" t="s">
        <v>105</v>
      </c>
      <c r="F55">
        <f t="shared" si="0"/>
        <v>43540174</v>
      </c>
    </row>
    <row r="56" spans="2:6">
      <c r="B56" s="4" t="s">
        <v>56</v>
      </c>
      <c r="C56" s="2">
        <v>43544145</v>
      </c>
      <c r="E56" t="s">
        <v>82</v>
      </c>
      <c r="F56">
        <f t="shared" si="0"/>
        <v>43542546</v>
      </c>
    </row>
    <row r="57" spans="2:6" ht="16">
      <c r="B57" s="7" t="s">
        <v>24</v>
      </c>
      <c r="C57" s="2">
        <v>43540254</v>
      </c>
      <c r="E57" t="s">
        <v>143</v>
      </c>
      <c r="F57" t="e">
        <f t="shared" si="0"/>
        <v>#N/A</v>
      </c>
    </row>
    <row r="58" spans="2:6">
      <c r="B58" s="5" t="s">
        <v>54</v>
      </c>
      <c r="C58" s="2">
        <v>43538196</v>
      </c>
      <c r="E58" t="s">
        <v>45</v>
      </c>
      <c r="F58">
        <f t="shared" si="0"/>
        <v>43542598</v>
      </c>
    </row>
    <row r="59" spans="2:6" ht="16">
      <c r="B59" s="7" t="s">
        <v>129</v>
      </c>
      <c r="C59" s="2">
        <v>43540185</v>
      </c>
      <c r="E59" t="s">
        <v>4</v>
      </c>
      <c r="F59">
        <f t="shared" si="0"/>
        <v>43542536</v>
      </c>
    </row>
    <row r="60" spans="2:6">
      <c r="B60" s="6" t="s">
        <v>75</v>
      </c>
      <c r="C60" s="2">
        <v>43544843</v>
      </c>
      <c r="E60" t="s">
        <v>17</v>
      </c>
      <c r="F60">
        <f t="shared" si="0"/>
        <v>43626456</v>
      </c>
    </row>
    <row r="61" spans="2:6">
      <c r="B61" s="4" t="s">
        <v>103</v>
      </c>
      <c r="C61" s="2">
        <v>43618190</v>
      </c>
      <c r="E61" t="s">
        <v>147</v>
      </c>
      <c r="F61" t="e">
        <f t="shared" si="0"/>
        <v>#N/A</v>
      </c>
    </row>
    <row r="62" spans="2:6">
      <c r="B62" s="4" t="s">
        <v>130</v>
      </c>
      <c r="C62" s="2">
        <v>43544289</v>
      </c>
      <c r="E62" t="s">
        <v>89</v>
      </c>
      <c r="F62">
        <f t="shared" si="0"/>
        <v>43544454</v>
      </c>
    </row>
    <row r="63" spans="2:6">
      <c r="B63" s="8" t="s">
        <v>13</v>
      </c>
      <c r="C63" s="2">
        <v>43541047</v>
      </c>
      <c r="E63" t="s">
        <v>99</v>
      </c>
      <c r="F63">
        <f t="shared" si="0"/>
        <v>43648392</v>
      </c>
    </row>
    <row r="64" spans="2:6">
      <c r="B64" s="4" t="s">
        <v>50</v>
      </c>
      <c r="C64" s="2">
        <v>43540782</v>
      </c>
      <c r="E64" t="s">
        <v>64</v>
      </c>
      <c r="F64">
        <f t="shared" si="0"/>
        <v>43617653</v>
      </c>
    </row>
    <row r="65" spans="2:6" ht="16">
      <c r="B65" s="7" t="s">
        <v>104</v>
      </c>
      <c r="C65" s="2">
        <v>43653467</v>
      </c>
      <c r="E65" t="s">
        <v>43</v>
      </c>
      <c r="F65">
        <f t="shared" si="0"/>
        <v>43512345</v>
      </c>
    </row>
    <row r="66" spans="2:6">
      <c r="B66" s="4" t="s">
        <v>131</v>
      </c>
      <c r="C66" s="2">
        <v>43535124</v>
      </c>
      <c r="E66" t="s">
        <v>112</v>
      </c>
      <c r="F66">
        <f t="shared" si="0"/>
        <v>43545547</v>
      </c>
    </row>
    <row r="67" spans="2:6">
      <c r="B67" s="4" t="s">
        <v>48</v>
      </c>
      <c r="C67" s="2">
        <v>43546397</v>
      </c>
      <c r="E67" t="s">
        <v>101</v>
      </c>
      <c r="F67">
        <f t="shared" ref="F67:F120" si="1">VLOOKUP(E67,$B$2:$C$131,2,0)</f>
        <v>43540178</v>
      </c>
    </row>
    <row r="68" spans="2:6">
      <c r="B68" s="4" t="s">
        <v>121</v>
      </c>
      <c r="C68" s="2">
        <v>43643270</v>
      </c>
      <c r="E68" t="s">
        <v>72</v>
      </c>
      <c r="F68">
        <f t="shared" si="1"/>
        <v>43618183</v>
      </c>
    </row>
    <row r="69" spans="2:6">
      <c r="B69" s="4" t="s">
        <v>46</v>
      </c>
      <c r="C69" s="2">
        <v>43544148</v>
      </c>
      <c r="E69" t="s">
        <v>50</v>
      </c>
      <c r="F69">
        <f t="shared" si="1"/>
        <v>43540782</v>
      </c>
    </row>
    <row r="70" spans="2:6" ht="16">
      <c r="B70" s="7" t="s">
        <v>93</v>
      </c>
      <c r="C70" s="2">
        <v>43564101</v>
      </c>
      <c r="E70" t="s">
        <v>33</v>
      </c>
      <c r="F70">
        <f t="shared" si="1"/>
        <v>43618006</v>
      </c>
    </row>
    <row r="71" spans="2:6">
      <c r="B71" s="4" t="s">
        <v>43</v>
      </c>
      <c r="C71" s="2">
        <v>43512345</v>
      </c>
      <c r="E71" t="s">
        <v>57</v>
      </c>
      <c r="F71">
        <f t="shared" si="1"/>
        <v>43541034</v>
      </c>
    </row>
    <row r="72" spans="2:6">
      <c r="B72" s="5" t="s">
        <v>69</v>
      </c>
      <c r="C72" s="2">
        <v>43639525</v>
      </c>
      <c r="E72" t="s">
        <v>18</v>
      </c>
      <c r="F72">
        <f t="shared" si="1"/>
        <v>43540179</v>
      </c>
    </row>
    <row r="73" spans="2:6">
      <c r="B73" s="4" t="s">
        <v>51</v>
      </c>
      <c r="C73" s="2">
        <v>43547000</v>
      </c>
      <c r="E73" t="s">
        <v>19</v>
      </c>
      <c r="F73">
        <f t="shared" si="1"/>
        <v>43540165</v>
      </c>
    </row>
    <row r="74" spans="2:6">
      <c r="B74" s="4" t="s">
        <v>120</v>
      </c>
      <c r="C74" s="2">
        <v>43640164</v>
      </c>
      <c r="E74" t="s">
        <v>44</v>
      </c>
      <c r="F74">
        <f t="shared" si="1"/>
        <v>43540181</v>
      </c>
    </row>
    <row r="75" spans="2:6">
      <c r="B75" s="4" t="s">
        <v>42</v>
      </c>
      <c r="C75" s="2">
        <v>43617524</v>
      </c>
      <c r="E75" t="s">
        <v>81</v>
      </c>
      <c r="F75">
        <f t="shared" si="1"/>
        <v>43540138</v>
      </c>
    </row>
    <row r="76" spans="2:6">
      <c r="B76" s="4" t="s">
        <v>45</v>
      </c>
      <c r="C76" s="2">
        <v>43542598</v>
      </c>
      <c r="E76" t="s">
        <v>111</v>
      </c>
      <c r="F76">
        <f t="shared" si="1"/>
        <v>43542599</v>
      </c>
    </row>
    <row r="77" spans="2:6">
      <c r="B77" s="4" t="s">
        <v>40</v>
      </c>
      <c r="C77" s="2">
        <v>43549623</v>
      </c>
      <c r="E77" t="s">
        <v>11</v>
      </c>
      <c r="F77">
        <f t="shared" si="1"/>
        <v>43548246</v>
      </c>
    </row>
    <row r="78" spans="2:6">
      <c r="B78" s="4" t="s">
        <v>39</v>
      </c>
      <c r="C78" s="2">
        <v>43563447</v>
      </c>
      <c r="E78" t="s">
        <v>130</v>
      </c>
      <c r="F78">
        <f t="shared" si="1"/>
        <v>43544289</v>
      </c>
    </row>
    <row r="79" spans="2:6">
      <c r="B79" s="4" t="s">
        <v>132</v>
      </c>
      <c r="C79" s="2">
        <v>43542381</v>
      </c>
      <c r="E79" t="s">
        <v>14</v>
      </c>
      <c r="F79">
        <f t="shared" si="1"/>
        <v>43540125</v>
      </c>
    </row>
    <row r="80" spans="2:6">
      <c r="B80" s="4" t="s">
        <v>38</v>
      </c>
      <c r="C80" s="2">
        <v>43545423</v>
      </c>
      <c r="E80" t="s">
        <v>31</v>
      </c>
      <c r="F80">
        <f t="shared" si="1"/>
        <v>43540457</v>
      </c>
    </row>
    <row r="81" spans="2:6">
      <c r="B81" s="4" t="s">
        <v>37</v>
      </c>
      <c r="C81" s="2">
        <v>43546949</v>
      </c>
      <c r="E81" t="s">
        <v>120</v>
      </c>
      <c r="F81">
        <f t="shared" si="1"/>
        <v>43640164</v>
      </c>
    </row>
    <row r="82" spans="2:6">
      <c r="B82" s="5" t="s">
        <v>74</v>
      </c>
      <c r="C82" s="2">
        <v>43539816</v>
      </c>
      <c r="E82" t="s">
        <v>122</v>
      </c>
      <c r="F82">
        <f t="shared" si="1"/>
        <v>43640642</v>
      </c>
    </row>
    <row r="83" spans="2:6">
      <c r="B83" s="4" t="s">
        <v>36</v>
      </c>
      <c r="C83" s="2">
        <v>43544025</v>
      </c>
      <c r="E83" t="s">
        <v>76</v>
      </c>
      <c r="F83">
        <f t="shared" si="1"/>
        <v>43556612</v>
      </c>
    </row>
    <row r="84" spans="2:6">
      <c r="B84" s="5" t="s">
        <v>55</v>
      </c>
      <c r="C84" s="2">
        <v>43540576</v>
      </c>
      <c r="E84" t="s">
        <v>121</v>
      </c>
      <c r="F84">
        <f t="shared" si="1"/>
        <v>43643270</v>
      </c>
    </row>
    <row r="85" spans="2:6">
      <c r="B85" s="4" t="s">
        <v>60</v>
      </c>
      <c r="C85" s="2">
        <v>43566421</v>
      </c>
      <c r="E85" t="s">
        <v>96</v>
      </c>
      <c r="F85">
        <f t="shared" si="1"/>
        <v>43636086</v>
      </c>
    </row>
    <row r="86" spans="2:6">
      <c r="B86" s="4" t="s">
        <v>133</v>
      </c>
      <c r="C86" s="2">
        <v>43653851</v>
      </c>
      <c r="E86" t="s">
        <v>37</v>
      </c>
      <c r="F86">
        <f t="shared" si="1"/>
        <v>43546949</v>
      </c>
    </row>
    <row r="87" spans="2:6">
      <c r="B87" s="4" t="s">
        <v>119</v>
      </c>
      <c r="C87" s="2">
        <v>43653814</v>
      </c>
      <c r="E87" t="s">
        <v>95</v>
      </c>
      <c r="F87">
        <f t="shared" si="1"/>
        <v>43543194</v>
      </c>
    </row>
    <row r="88" spans="2:6">
      <c r="B88" s="4" t="s">
        <v>118</v>
      </c>
      <c r="C88" s="2">
        <v>43634339</v>
      </c>
      <c r="E88" t="s">
        <v>25</v>
      </c>
      <c r="F88">
        <f t="shared" si="1"/>
        <v>43540133</v>
      </c>
    </row>
    <row r="89" spans="2:6">
      <c r="B89" s="4" t="s">
        <v>117</v>
      </c>
      <c r="C89" s="2">
        <v>43651054</v>
      </c>
      <c r="E89" t="s">
        <v>36</v>
      </c>
      <c r="F89">
        <f t="shared" si="1"/>
        <v>43544025</v>
      </c>
    </row>
    <row r="90" spans="2:6">
      <c r="B90" s="4" t="s">
        <v>33</v>
      </c>
      <c r="C90" s="2">
        <v>43618006</v>
      </c>
      <c r="E90" t="s">
        <v>16</v>
      </c>
      <c r="F90">
        <f t="shared" si="1"/>
        <v>43544124</v>
      </c>
    </row>
    <row r="91" spans="2:6">
      <c r="B91" s="4" t="s">
        <v>31</v>
      </c>
      <c r="C91" s="2">
        <v>43540457</v>
      </c>
      <c r="E91" t="s">
        <v>38</v>
      </c>
      <c r="F91">
        <f t="shared" si="1"/>
        <v>43545423</v>
      </c>
    </row>
    <row r="92" spans="2:6" ht="16">
      <c r="B92" s="7" t="s">
        <v>58</v>
      </c>
      <c r="C92" s="2">
        <v>43540129</v>
      </c>
      <c r="E92" t="s">
        <v>77</v>
      </c>
      <c r="F92">
        <f t="shared" si="1"/>
        <v>43540302</v>
      </c>
    </row>
    <row r="93" spans="2:6" ht="16">
      <c r="B93" s="7" t="s">
        <v>6</v>
      </c>
      <c r="C93" s="2">
        <v>43540550</v>
      </c>
      <c r="E93" t="s">
        <v>87</v>
      </c>
      <c r="F93">
        <f t="shared" si="1"/>
        <v>43549648</v>
      </c>
    </row>
    <row r="94" spans="2:6">
      <c r="B94" s="4" t="s">
        <v>29</v>
      </c>
      <c r="C94" s="2">
        <v>43617809</v>
      </c>
      <c r="E94" t="s">
        <v>71</v>
      </c>
      <c r="F94">
        <f t="shared" si="1"/>
        <v>43549520</v>
      </c>
    </row>
    <row r="95" spans="2:6">
      <c r="B95" s="5" t="s">
        <v>66</v>
      </c>
      <c r="C95" s="2">
        <v>43560545</v>
      </c>
      <c r="E95" t="s">
        <v>98</v>
      </c>
      <c r="F95">
        <f t="shared" si="1"/>
        <v>43655643</v>
      </c>
    </row>
    <row r="96" spans="2:6">
      <c r="B96" s="4" t="s">
        <v>27</v>
      </c>
      <c r="C96" s="2">
        <v>43555649</v>
      </c>
      <c r="E96" t="s">
        <v>84</v>
      </c>
      <c r="F96">
        <f t="shared" si="1"/>
        <v>43550855</v>
      </c>
    </row>
    <row r="97" spans="2:6">
      <c r="B97" s="4" t="s">
        <v>134</v>
      </c>
      <c r="C97" s="2">
        <v>43634326</v>
      </c>
      <c r="E97" t="s">
        <v>113</v>
      </c>
      <c r="F97">
        <f t="shared" si="1"/>
        <v>43475952</v>
      </c>
    </row>
    <row r="98" spans="2:6">
      <c r="B98" s="4" t="s">
        <v>25</v>
      </c>
      <c r="C98" s="2">
        <v>43540133</v>
      </c>
      <c r="E98" t="s">
        <v>3</v>
      </c>
      <c r="F98">
        <f t="shared" si="1"/>
        <v>43549178</v>
      </c>
    </row>
    <row r="99" spans="2:6">
      <c r="B99" s="4" t="s">
        <v>15</v>
      </c>
      <c r="C99" s="2">
        <v>43635549</v>
      </c>
      <c r="E99" t="s">
        <v>40</v>
      </c>
      <c r="F99">
        <f t="shared" si="1"/>
        <v>43549623</v>
      </c>
    </row>
    <row r="100" spans="2:6">
      <c r="B100" s="4" t="s">
        <v>23</v>
      </c>
      <c r="C100" s="2">
        <v>43542382</v>
      </c>
      <c r="E100" t="s">
        <v>12</v>
      </c>
      <c r="F100">
        <f t="shared" si="1"/>
        <v>43540232</v>
      </c>
    </row>
    <row r="101" spans="2:6">
      <c r="B101" s="6" t="s">
        <v>107</v>
      </c>
      <c r="C101" s="2">
        <v>43647358</v>
      </c>
      <c r="E101" t="s">
        <v>132</v>
      </c>
      <c r="F101">
        <f t="shared" si="1"/>
        <v>43542381</v>
      </c>
    </row>
    <row r="102" spans="2:6" ht="16">
      <c r="B102" s="7" t="s">
        <v>5</v>
      </c>
      <c r="C102" s="2">
        <v>43539486</v>
      </c>
      <c r="E102" t="s">
        <v>154</v>
      </c>
      <c r="F102" t="e">
        <f t="shared" si="1"/>
        <v>#N/A</v>
      </c>
    </row>
    <row r="103" spans="2:6">
      <c r="B103" s="4" t="s">
        <v>135</v>
      </c>
      <c r="C103" s="2">
        <v>43535551</v>
      </c>
      <c r="E103" t="s">
        <v>155</v>
      </c>
      <c r="F103" t="e">
        <f t="shared" si="1"/>
        <v>#N/A</v>
      </c>
    </row>
    <row r="104" spans="2:6">
      <c r="B104" s="4" t="s">
        <v>101</v>
      </c>
      <c r="C104" s="2">
        <v>43540178</v>
      </c>
      <c r="E104" t="s">
        <v>85</v>
      </c>
      <c r="F104">
        <f t="shared" si="1"/>
        <v>43568264</v>
      </c>
    </row>
    <row r="105" spans="2:6">
      <c r="B105" s="5" t="s">
        <v>89</v>
      </c>
      <c r="C105" s="2">
        <v>43544454</v>
      </c>
      <c r="E105" t="s">
        <v>156</v>
      </c>
      <c r="F105" t="e">
        <f t="shared" si="1"/>
        <v>#N/A</v>
      </c>
    </row>
    <row r="106" spans="2:6">
      <c r="B106" s="4" t="s">
        <v>100</v>
      </c>
      <c r="C106" s="2">
        <v>43649844</v>
      </c>
      <c r="E106" t="s">
        <v>60</v>
      </c>
      <c r="F106">
        <f t="shared" si="1"/>
        <v>43566421</v>
      </c>
    </row>
    <row r="107" spans="2:6">
      <c r="B107" s="4" t="s">
        <v>19</v>
      </c>
      <c r="C107" s="2">
        <v>43540165</v>
      </c>
      <c r="E107" t="s">
        <v>63</v>
      </c>
      <c r="F107">
        <f t="shared" si="1"/>
        <v>43544995</v>
      </c>
    </row>
    <row r="108" spans="2:6" ht="16">
      <c r="B108" s="7" t="s">
        <v>105</v>
      </c>
      <c r="C108" s="2">
        <v>43540174</v>
      </c>
      <c r="E108" t="s">
        <v>34</v>
      </c>
      <c r="F108">
        <f t="shared" si="1"/>
        <v>43565833</v>
      </c>
    </row>
    <row r="109" spans="2:6">
      <c r="B109" s="4" t="s">
        <v>41</v>
      </c>
      <c r="C109" s="2">
        <v>43535126</v>
      </c>
      <c r="E109" t="s">
        <v>70</v>
      </c>
      <c r="F109">
        <f t="shared" si="1"/>
        <v>43636108</v>
      </c>
    </row>
    <row r="110" spans="2:6" ht="16">
      <c r="B110" s="7" t="s">
        <v>83</v>
      </c>
      <c r="C110" s="2">
        <v>43539954</v>
      </c>
      <c r="E110" t="s">
        <v>23</v>
      </c>
      <c r="F110">
        <f t="shared" si="1"/>
        <v>43542382</v>
      </c>
    </row>
    <row r="111" spans="2:6">
      <c r="B111" s="4" t="s">
        <v>18</v>
      </c>
      <c r="C111" s="2">
        <v>43540179</v>
      </c>
      <c r="E111" t="s">
        <v>15</v>
      </c>
      <c r="F111">
        <f t="shared" si="1"/>
        <v>43635549</v>
      </c>
    </row>
    <row r="112" spans="2:6">
      <c r="B112" s="4" t="s">
        <v>17</v>
      </c>
      <c r="C112" s="2">
        <v>43626456</v>
      </c>
      <c r="E112" t="s">
        <v>69</v>
      </c>
      <c r="F112">
        <f t="shared" si="1"/>
        <v>43639525</v>
      </c>
    </row>
    <row r="113" spans="2:6">
      <c r="B113" s="4" t="s">
        <v>16</v>
      </c>
      <c r="C113" s="2">
        <v>43544124</v>
      </c>
      <c r="E113" t="s">
        <v>80</v>
      </c>
      <c r="F113">
        <f t="shared" si="1"/>
        <v>43564337</v>
      </c>
    </row>
    <row r="114" spans="2:6">
      <c r="B114" s="4" t="s">
        <v>116</v>
      </c>
      <c r="C114" s="2">
        <v>43645662</v>
      </c>
      <c r="E114" t="s">
        <v>22</v>
      </c>
      <c r="F114">
        <f t="shared" si="1"/>
        <v>43542386</v>
      </c>
    </row>
    <row r="115" spans="2:6" ht="16">
      <c r="B115" s="7" t="s">
        <v>115</v>
      </c>
      <c r="C115" s="2">
        <v>43634345</v>
      </c>
      <c r="E115" t="s">
        <v>28</v>
      </c>
      <c r="F115">
        <f t="shared" si="1"/>
        <v>43558245</v>
      </c>
    </row>
    <row r="116" spans="2:6">
      <c r="B116" s="5" t="s">
        <v>14</v>
      </c>
      <c r="C116" s="2">
        <v>43540125</v>
      </c>
      <c r="E116" t="s">
        <v>68</v>
      </c>
      <c r="F116">
        <f t="shared" si="1"/>
        <v>43634534</v>
      </c>
    </row>
    <row r="117" spans="2:6" ht="16">
      <c r="B117" s="7" t="s">
        <v>12</v>
      </c>
      <c r="C117" s="2">
        <v>43540232</v>
      </c>
      <c r="E117" t="s">
        <v>94</v>
      </c>
      <c r="F117">
        <f t="shared" si="1"/>
        <v>43636143</v>
      </c>
    </row>
    <row r="118" spans="2:6" ht="16">
      <c r="B118" s="7" t="s">
        <v>11</v>
      </c>
      <c r="C118" s="2">
        <v>43548246</v>
      </c>
      <c r="E118" t="s">
        <v>116</v>
      </c>
      <c r="F118">
        <f t="shared" si="1"/>
        <v>43645662</v>
      </c>
    </row>
    <row r="119" spans="2:6" ht="16">
      <c r="B119" s="7" t="s">
        <v>136</v>
      </c>
      <c r="C119" s="2">
        <v>43654807</v>
      </c>
      <c r="E119" t="s">
        <v>117</v>
      </c>
      <c r="F119">
        <f t="shared" si="1"/>
        <v>43651054</v>
      </c>
    </row>
    <row r="120" spans="2:6">
      <c r="B120" s="5" t="s">
        <v>80</v>
      </c>
      <c r="C120" s="2">
        <v>43564337</v>
      </c>
      <c r="E120" t="s">
        <v>119</v>
      </c>
      <c r="F120">
        <f t="shared" si="1"/>
        <v>43653814</v>
      </c>
    </row>
    <row r="121" spans="2:6" ht="16">
      <c r="B121" s="7" t="s">
        <v>52</v>
      </c>
      <c r="C121" s="2">
        <v>43535130</v>
      </c>
    </row>
    <row r="122" spans="2:6">
      <c r="B122" s="5" t="s">
        <v>32</v>
      </c>
      <c r="C122" s="2">
        <v>43623290</v>
      </c>
    </row>
    <row r="123" spans="2:6">
      <c r="B123" s="4" t="s">
        <v>28</v>
      </c>
      <c r="C123" s="2">
        <v>43558245</v>
      </c>
    </row>
    <row r="124" spans="2:6">
      <c r="B124" s="4" t="s">
        <v>9</v>
      </c>
      <c r="C124" s="2">
        <v>43617107</v>
      </c>
    </row>
    <row r="125" spans="2:6" ht="16">
      <c r="B125" s="7" t="s">
        <v>85</v>
      </c>
      <c r="C125" s="2">
        <v>43568264</v>
      </c>
    </row>
    <row r="126" spans="2:6">
      <c r="B126" s="4" t="s">
        <v>96</v>
      </c>
      <c r="C126" s="2">
        <v>43636086</v>
      </c>
    </row>
    <row r="127" spans="2:6">
      <c r="B127" s="9" t="s">
        <v>30</v>
      </c>
      <c r="C127" s="2">
        <v>43535551</v>
      </c>
    </row>
    <row r="128" spans="2:6">
      <c r="B128" s="10" t="s">
        <v>97</v>
      </c>
      <c r="C128" s="2">
        <v>43540134</v>
      </c>
    </row>
    <row r="129" spans="2:3">
      <c r="B129" s="9" t="s">
        <v>20</v>
      </c>
      <c r="C129" s="2">
        <v>43640075</v>
      </c>
    </row>
    <row r="130" spans="2:3">
      <c r="B130" s="9" t="s">
        <v>84</v>
      </c>
      <c r="C130" s="12">
        <v>43550855</v>
      </c>
    </row>
    <row r="131" spans="2:3">
      <c r="B131" s="9" t="s">
        <v>145</v>
      </c>
      <c r="C131" s="14">
        <v>43643197</v>
      </c>
    </row>
  </sheetData>
  <conditionalFormatting sqref="C130">
    <cfRule type="duplicateValues" dxfId="15" priority="1"/>
    <cfRule type="duplicateValues" dxfId="14" priority="2"/>
  </conditionalFormatting>
  <conditionalFormatting sqref="C130">
    <cfRule type="duplicateValues" dxfId="13" priority="5"/>
  </conditionalFormatting>
  <conditionalFormatting sqref="C130">
    <cfRule type="duplicateValues" dxfId="12" priority="4"/>
  </conditionalFormatting>
  <conditionalFormatting sqref="C130">
    <cfRule type="duplicateValues" dxfId="11" priority="3"/>
  </conditionalFormatting>
  <conditionalFormatting sqref="C130">
    <cfRule type="duplicateValues" dxfId="10" priority="6"/>
  </conditionalFormatting>
  <conditionalFormatting sqref="C130">
    <cfRule type="duplicateValues" dxfId="9" priority="7"/>
  </conditionalFormatting>
  <conditionalFormatting sqref="C130">
    <cfRule type="duplicateValues" dxfId="8" priority="8"/>
    <cfRule type="duplicateValues" dxfId="7" priority="9"/>
  </conditionalFormatting>
  <conditionalFormatting sqref="C130">
    <cfRule type="duplicateValues" dxfId="6" priority="10"/>
  </conditionalFormatting>
  <conditionalFormatting sqref="C130">
    <cfRule type="duplicateValues" dxfId="5" priority="11"/>
    <cfRule type="duplicateValues" dxfId="4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118B-5876-4E39-BF72-1FE39654EC57}">
  <dimension ref="A1:K100"/>
  <sheetViews>
    <sheetView topLeftCell="A99" workbookViewId="0">
      <selection activeCell="K1" sqref="A1:K100"/>
    </sheetView>
  </sheetViews>
  <sheetFormatPr baseColWidth="10" defaultColWidth="9.1640625" defaultRowHeight="14"/>
  <cols>
    <col min="1" max="1" width="6.5" style="13" bestFit="1" customWidth="1"/>
    <col min="2" max="2" width="10.1640625" style="23" bestFit="1" customWidth="1"/>
    <col min="3" max="3" width="22.1640625" style="13" bestFit="1" customWidth="1"/>
    <col min="4" max="4" width="25.5" style="23" bestFit="1" customWidth="1"/>
    <col min="5" max="5" width="15.1640625" style="23" bestFit="1" customWidth="1"/>
    <col min="6" max="6" width="9.1640625" style="13"/>
    <col min="7" max="7" width="6.5" style="23" bestFit="1" customWidth="1"/>
    <col min="8" max="8" width="10.1640625" style="13" bestFit="1" customWidth="1"/>
    <col min="9" max="9" width="18.83203125" style="13" bestFit="1" customWidth="1"/>
    <col min="10" max="10" width="21.5" style="13" bestFit="1" customWidth="1"/>
    <col min="11" max="11" width="10.5" style="13" bestFit="1" customWidth="1"/>
    <col min="12" max="16384" width="9.1640625" style="13"/>
  </cols>
  <sheetData>
    <row r="1" spans="1:11" ht="15">
      <c r="A1" s="11" t="s">
        <v>148</v>
      </c>
      <c r="B1" s="11" t="s">
        <v>123</v>
      </c>
      <c r="C1" s="11" t="s">
        <v>0</v>
      </c>
      <c r="D1" s="11" t="s">
        <v>137</v>
      </c>
      <c r="E1" s="11" t="s">
        <v>1</v>
      </c>
      <c r="F1" s="15"/>
      <c r="G1" s="11" t="s">
        <v>148</v>
      </c>
      <c r="H1" s="11" t="s">
        <v>123</v>
      </c>
      <c r="I1" s="11" t="s">
        <v>0</v>
      </c>
      <c r="J1" s="11" t="s">
        <v>138</v>
      </c>
      <c r="K1" s="11" t="s">
        <v>1</v>
      </c>
    </row>
    <row r="2" spans="1:11">
      <c r="A2" s="20">
        <v>1</v>
      </c>
      <c r="B2" s="20">
        <v>43618190</v>
      </c>
      <c r="C2" s="21" t="s">
        <v>103</v>
      </c>
      <c r="D2" s="22">
        <v>0.8305555555555556</v>
      </c>
      <c r="E2" s="20">
        <v>8</v>
      </c>
      <c r="G2" s="20">
        <v>1</v>
      </c>
      <c r="H2" s="20">
        <v>43542386</v>
      </c>
      <c r="I2" s="21" t="s">
        <v>22</v>
      </c>
      <c r="J2" s="22">
        <v>0.7715277777777777</v>
      </c>
      <c r="K2" s="20">
        <v>11</v>
      </c>
    </row>
    <row r="3" spans="1:11">
      <c r="A3" s="20">
        <v>2</v>
      </c>
      <c r="B3" s="20">
        <v>43636143</v>
      </c>
      <c r="C3" s="21" t="s">
        <v>94</v>
      </c>
      <c r="D3" s="22">
        <v>0.78263888888888899</v>
      </c>
      <c r="E3" s="20">
        <v>6</v>
      </c>
      <c r="G3" s="20">
        <v>2</v>
      </c>
      <c r="H3" s="20">
        <v>43542536</v>
      </c>
      <c r="I3" s="21" t="s">
        <v>4</v>
      </c>
      <c r="J3" s="22">
        <v>0.4770833333333333</v>
      </c>
      <c r="K3" s="20">
        <v>14</v>
      </c>
    </row>
    <row r="4" spans="1:11">
      <c r="A4" s="20">
        <v>3</v>
      </c>
      <c r="B4" s="20">
        <v>43617107</v>
      </c>
      <c r="C4" s="21" t="s">
        <v>9</v>
      </c>
      <c r="D4" s="22">
        <v>0.78125</v>
      </c>
      <c r="E4" s="20">
        <v>11</v>
      </c>
      <c r="G4" s="20">
        <v>3</v>
      </c>
      <c r="H4" s="20">
        <v>43544289</v>
      </c>
      <c r="I4" s="21" t="s">
        <v>130</v>
      </c>
      <c r="J4" s="22">
        <v>0.33402777777777781</v>
      </c>
      <c r="K4" s="20">
        <v>5</v>
      </c>
    </row>
    <row r="5" spans="1:11">
      <c r="A5" s="20">
        <v>4</v>
      </c>
      <c r="B5" s="20">
        <v>43640075</v>
      </c>
      <c r="C5" s="21" t="s">
        <v>20</v>
      </c>
      <c r="D5" s="22">
        <v>0.77500000000000002</v>
      </c>
      <c r="E5" s="20">
        <v>1</v>
      </c>
      <c r="G5" s="16">
        <v>4</v>
      </c>
      <c r="H5" s="16">
        <v>43639525</v>
      </c>
      <c r="I5" s="19" t="s">
        <v>69</v>
      </c>
      <c r="J5" s="17">
        <v>0.19236111111111112</v>
      </c>
      <c r="K5" s="16">
        <v>5</v>
      </c>
    </row>
    <row r="6" spans="1:11">
      <c r="A6" s="20">
        <v>5</v>
      </c>
      <c r="B6" s="20">
        <v>43563921</v>
      </c>
      <c r="C6" s="21" t="s">
        <v>47</v>
      </c>
      <c r="D6" s="22">
        <v>0.75347222222222221</v>
      </c>
      <c r="E6" s="20">
        <v>15</v>
      </c>
    </row>
    <row r="7" spans="1:11">
      <c r="A7" s="20">
        <v>6</v>
      </c>
      <c r="B7" s="20">
        <v>43643270</v>
      </c>
      <c r="C7" s="21" t="s">
        <v>121</v>
      </c>
      <c r="D7" s="22">
        <v>0.73541666666666661</v>
      </c>
      <c r="E7" s="20">
        <v>3</v>
      </c>
    </row>
    <row r="8" spans="1:11">
      <c r="A8" s="20">
        <v>7</v>
      </c>
      <c r="B8" s="20">
        <v>43544124</v>
      </c>
      <c r="C8" s="21" t="s">
        <v>16</v>
      </c>
      <c r="D8" s="22">
        <v>0.72499999999999998</v>
      </c>
      <c r="E8" s="20">
        <v>5</v>
      </c>
    </row>
    <row r="9" spans="1:11">
      <c r="A9" s="20">
        <v>8</v>
      </c>
      <c r="B9" s="20">
        <v>43651512</v>
      </c>
      <c r="C9" s="21" t="s">
        <v>114</v>
      </c>
      <c r="D9" s="22">
        <v>0.66527777777777775</v>
      </c>
      <c r="E9" s="20">
        <v>2</v>
      </c>
    </row>
    <row r="10" spans="1:11">
      <c r="A10" s="16">
        <v>9</v>
      </c>
      <c r="B10" s="16">
        <v>43549520</v>
      </c>
      <c r="C10" s="19" t="s">
        <v>71</v>
      </c>
      <c r="D10" s="17">
        <v>0.55694444444444446</v>
      </c>
      <c r="E10" s="16">
        <v>12</v>
      </c>
    </row>
    <row r="11" spans="1:11">
      <c r="A11" s="16">
        <v>10</v>
      </c>
      <c r="B11" s="16">
        <v>43540172</v>
      </c>
      <c r="C11" s="19" t="s">
        <v>110</v>
      </c>
      <c r="D11" s="17">
        <v>0.55625000000000002</v>
      </c>
      <c r="E11" s="16">
        <v>13</v>
      </c>
    </row>
    <row r="12" spans="1:11">
      <c r="A12" s="16">
        <v>11</v>
      </c>
      <c r="B12" s="16">
        <v>43617092</v>
      </c>
      <c r="C12" s="19" t="s">
        <v>79</v>
      </c>
      <c r="D12" s="17">
        <v>0.5493055555555556</v>
      </c>
      <c r="E12" s="16">
        <v>9</v>
      </c>
    </row>
    <row r="13" spans="1:11">
      <c r="A13" s="16">
        <v>12</v>
      </c>
      <c r="B13" s="16">
        <v>43655643</v>
      </c>
      <c r="C13" s="19" t="s">
        <v>98</v>
      </c>
      <c r="D13" s="17">
        <v>0.54375000000000007</v>
      </c>
      <c r="E13" s="16">
        <v>2</v>
      </c>
    </row>
    <row r="14" spans="1:11">
      <c r="A14" s="16">
        <v>13</v>
      </c>
      <c r="B14" s="16">
        <v>43636086</v>
      </c>
      <c r="C14" s="19" t="s">
        <v>96</v>
      </c>
      <c r="D14" s="17">
        <v>0.53749999999999998</v>
      </c>
      <c r="E14" s="16">
        <v>9</v>
      </c>
    </row>
    <row r="15" spans="1:11">
      <c r="A15" s="16">
        <v>14</v>
      </c>
      <c r="B15" s="16">
        <v>43634534</v>
      </c>
      <c r="C15" s="19" t="s">
        <v>68</v>
      </c>
      <c r="D15" s="17">
        <v>0.53402777777777777</v>
      </c>
      <c r="E15" s="16">
        <v>7</v>
      </c>
    </row>
    <row r="16" spans="1:11">
      <c r="A16" s="16">
        <v>15</v>
      </c>
      <c r="B16" s="16">
        <v>43540165</v>
      </c>
      <c r="C16" s="19" t="s">
        <v>19</v>
      </c>
      <c r="D16" s="17">
        <v>0.50972222222222219</v>
      </c>
      <c r="E16" s="16">
        <v>15</v>
      </c>
    </row>
    <row r="17" spans="1:5">
      <c r="A17" s="16">
        <v>16</v>
      </c>
      <c r="B17" s="16">
        <v>43618006</v>
      </c>
      <c r="C17" s="19" t="s">
        <v>33</v>
      </c>
      <c r="D17" s="17">
        <v>0.50208333333333333</v>
      </c>
      <c r="E17" s="16">
        <v>8</v>
      </c>
    </row>
    <row r="18" spans="1:5">
      <c r="A18" s="16">
        <v>17</v>
      </c>
      <c r="B18" s="16">
        <v>43540138</v>
      </c>
      <c r="C18" s="19" t="s">
        <v>81</v>
      </c>
      <c r="D18" s="17">
        <v>0.49861111111111112</v>
      </c>
      <c r="E18" s="16">
        <v>24</v>
      </c>
    </row>
    <row r="19" spans="1:5">
      <c r="A19" s="16">
        <v>18</v>
      </c>
      <c r="B19" s="16">
        <v>43649844</v>
      </c>
      <c r="C19" s="19" t="s">
        <v>100</v>
      </c>
      <c r="D19" s="17">
        <v>0.49583333333333335</v>
      </c>
      <c r="E19" s="16">
        <v>1</v>
      </c>
    </row>
    <row r="20" spans="1:5">
      <c r="A20" s="16">
        <v>19</v>
      </c>
      <c r="B20" s="16">
        <v>43540179</v>
      </c>
      <c r="C20" s="19" t="s">
        <v>18</v>
      </c>
      <c r="D20" s="17">
        <v>0.49513888888888885</v>
      </c>
      <c r="E20" s="16">
        <v>2</v>
      </c>
    </row>
    <row r="21" spans="1:5">
      <c r="A21" s="16">
        <v>20</v>
      </c>
      <c r="B21" s="16">
        <v>43651054</v>
      </c>
      <c r="C21" s="19" t="s">
        <v>117</v>
      </c>
      <c r="D21" s="17">
        <v>0.49513888888888885</v>
      </c>
      <c r="E21" s="16">
        <v>3</v>
      </c>
    </row>
    <row r="22" spans="1:5">
      <c r="A22" s="16">
        <v>21</v>
      </c>
      <c r="B22" s="16">
        <v>43556612</v>
      </c>
      <c r="C22" s="19" t="s">
        <v>76</v>
      </c>
      <c r="D22" s="17">
        <v>0.49236111111111108</v>
      </c>
      <c r="E22" s="16">
        <v>3</v>
      </c>
    </row>
    <row r="23" spans="1:5">
      <c r="A23" s="16">
        <v>22</v>
      </c>
      <c r="B23" s="16">
        <v>43549623</v>
      </c>
      <c r="C23" s="19" t="s">
        <v>40</v>
      </c>
      <c r="D23" s="17">
        <v>0.48749999999999999</v>
      </c>
      <c r="E23" s="16">
        <v>1</v>
      </c>
    </row>
    <row r="24" spans="1:5">
      <c r="A24" s="16">
        <v>23</v>
      </c>
      <c r="B24" s="16">
        <v>43568264</v>
      </c>
      <c r="C24" s="19" t="s">
        <v>85</v>
      </c>
      <c r="D24" s="17">
        <v>0.48541666666666666</v>
      </c>
      <c r="E24" s="16">
        <v>4</v>
      </c>
    </row>
    <row r="25" spans="1:5">
      <c r="A25" s="16">
        <v>24</v>
      </c>
      <c r="B25" s="16">
        <v>43545547</v>
      </c>
      <c r="C25" s="19" t="s">
        <v>112</v>
      </c>
      <c r="D25" s="17">
        <v>0.46111111111111108</v>
      </c>
      <c r="E25" s="16">
        <v>20</v>
      </c>
    </row>
    <row r="26" spans="1:5">
      <c r="A26" s="16">
        <v>25</v>
      </c>
      <c r="B26" s="16">
        <v>43617524</v>
      </c>
      <c r="C26" s="19" t="s">
        <v>42</v>
      </c>
      <c r="D26" s="17">
        <v>0.44861111111111113</v>
      </c>
      <c r="E26" s="16">
        <v>11</v>
      </c>
    </row>
    <row r="27" spans="1:5">
      <c r="A27" s="16">
        <v>26</v>
      </c>
      <c r="B27" s="16">
        <v>43623290</v>
      </c>
      <c r="C27" s="19" t="s">
        <v>32</v>
      </c>
      <c r="D27" s="17">
        <v>0.44513888888888892</v>
      </c>
      <c r="E27" s="16">
        <v>11</v>
      </c>
    </row>
    <row r="28" spans="1:5">
      <c r="A28" s="16">
        <v>27</v>
      </c>
      <c r="B28" s="16">
        <v>43540365</v>
      </c>
      <c r="C28" s="19" t="s">
        <v>35</v>
      </c>
      <c r="D28" s="17">
        <v>0.44444444444444442</v>
      </c>
      <c r="E28" s="16">
        <v>14</v>
      </c>
    </row>
    <row r="29" spans="1:5">
      <c r="A29" s="16">
        <v>28</v>
      </c>
      <c r="B29" s="16">
        <v>43535038</v>
      </c>
      <c r="C29" s="19" t="s">
        <v>7</v>
      </c>
      <c r="D29" s="17">
        <v>0.43055555555555558</v>
      </c>
      <c r="E29" s="16">
        <v>19</v>
      </c>
    </row>
    <row r="30" spans="1:5">
      <c r="A30" s="16">
        <v>29</v>
      </c>
      <c r="B30" s="16">
        <v>43549648</v>
      </c>
      <c r="C30" s="19" t="s">
        <v>87</v>
      </c>
      <c r="D30" s="17">
        <v>0.41805555555555557</v>
      </c>
      <c r="E30" s="16">
        <v>6</v>
      </c>
    </row>
    <row r="31" spans="1:5">
      <c r="A31" s="16">
        <v>30</v>
      </c>
      <c r="B31" s="16">
        <v>43618183</v>
      </c>
      <c r="C31" s="19" t="s">
        <v>72</v>
      </c>
      <c r="D31" s="17">
        <v>0.41597222222222219</v>
      </c>
      <c r="E31" s="16">
        <v>9</v>
      </c>
    </row>
    <row r="32" spans="1:5">
      <c r="A32" s="16">
        <v>31</v>
      </c>
      <c r="B32" s="16">
        <v>43643863</v>
      </c>
      <c r="C32" s="19" t="s">
        <v>92</v>
      </c>
      <c r="D32" s="17">
        <v>0.39652777777777781</v>
      </c>
      <c r="E32" s="16">
        <v>2</v>
      </c>
    </row>
    <row r="33" spans="1:5">
      <c r="A33" s="16">
        <v>32</v>
      </c>
      <c r="B33" s="16">
        <v>43540181</v>
      </c>
      <c r="C33" s="19" t="s">
        <v>44</v>
      </c>
      <c r="D33" s="17">
        <v>0.39027777777777778</v>
      </c>
      <c r="E33" s="16">
        <v>3</v>
      </c>
    </row>
    <row r="34" spans="1:5">
      <c r="A34" s="16">
        <v>33</v>
      </c>
      <c r="B34" s="16">
        <v>43544025</v>
      </c>
      <c r="C34" s="19" t="s">
        <v>36</v>
      </c>
      <c r="D34" s="17">
        <v>0.38541666666666669</v>
      </c>
      <c r="E34" s="16">
        <v>13</v>
      </c>
    </row>
    <row r="35" spans="1:5">
      <c r="A35" s="16">
        <v>34</v>
      </c>
      <c r="B35" s="16">
        <v>43540133</v>
      </c>
      <c r="C35" s="19" t="s">
        <v>25</v>
      </c>
      <c r="D35" s="17">
        <v>0.3743055555555555</v>
      </c>
      <c r="E35" s="16">
        <v>14</v>
      </c>
    </row>
    <row r="36" spans="1:5">
      <c r="A36" s="16">
        <v>35</v>
      </c>
      <c r="B36" s="16">
        <v>43535030</v>
      </c>
      <c r="C36" s="19" t="s">
        <v>88</v>
      </c>
      <c r="D36" s="17">
        <v>0.37361111111111112</v>
      </c>
      <c r="E36" s="16">
        <v>2</v>
      </c>
    </row>
    <row r="37" spans="1:5">
      <c r="A37" s="16">
        <v>36</v>
      </c>
      <c r="B37" s="16">
        <v>43566421</v>
      </c>
      <c r="C37" s="19" t="s">
        <v>60</v>
      </c>
      <c r="D37" s="17">
        <v>0.37291666666666662</v>
      </c>
      <c r="E37" s="16">
        <v>33</v>
      </c>
    </row>
    <row r="38" spans="1:5">
      <c r="A38" s="16">
        <v>37</v>
      </c>
      <c r="B38" s="16">
        <v>43617352</v>
      </c>
      <c r="C38" s="19" t="s">
        <v>109</v>
      </c>
      <c r="D38" s="17">
        <v>0.37152777777777773</v>
      </c>
      <c r="E38" s="16">
        <v>13</v>
      </c>
    </row>
    <row r="39" spans="1:5">
      <c r="A39" s="16">
        <v>38</v>
      </c>
      <c r="B39" s="16">
        <v>43512345</v>
      </c>
      <c r="C39" s="19" t="s">
        <v>43</v>
      </c>
      <c r="D39" s="17">
        <v>0.37152777777777773</v>
      </c>
      <c r="E39" s="16">
        <v>21</v>
      </c>
    </row>
    <row r="40" spans="1:5">
      <c r="A40" s="16">
        <v>39</v>
      </c>
      <c r="B40" s="16">
        <v>43548246</v>
      </c>
      <c r="C40" s="19" t="s">
        <v>11</v>
      </c>
      <c r="D40" s="17">
        <v>0.37152777777777773</v>
      </c>
      <c r="E40" s="16">
        <v>11</v>
      </c>
    </row>
    <row r="41" spans="1:5">
      <c r="A41" s="16">
        <v>40</v>
      </c>
      <c r="B41" s="16">
        <v>43564101</v>
      </c>
      <c r="C41" s="19" t="s">
        <v>93</v>
      </c>
      <c r="D41" s="17">
        <v>0.37083333333333335</v>
      </c>
      <c r="E41" s="16">
        <v>1</v>
      </c>
    </row>
    <row r="42" spans="1:5">
      <c r="A42" s="16">
        <v>41</v>
      </c>
      <c r="B42" s="16">
        <v>43636108</v>
      </c>
      <c r="C42" s="19" t="s">
        <v>70</v>
      </c>
      <c r="D42" s="17">
        <v>0.36458333333333331</v>
      </c>
      <c r="E42" s="16">
        <v>10</v>
      </c>
    </row>
    <row r="43" spans="1:5">
      <c r="A43" s="16">
        <v>42</v>
      </c>
      <c r="B43" s="16">
        <v>43475952</v>
      </c>
      <c r="C43" s="19" t="s">
        <v>113</v>
      </c>
      <c r="D43" s="17">
        <v>0.36180555555555555</v>
      </c>
      <c r="E43" s="16">
        <v>8</v>
      </c>
    </row>
    <row r="44" spans="1:5">
      <c r="A44" s="16">
        <v>43</v>
      </c>
      <c r="B44" s="16">
        <v>43540302</v>
      </c>
      <c r="C44" s="19" t="s">
        <v>77</v>
      </c>
      <c r="D44" s="17">
        <v>0.3611111111111111</v>
      </c>
      <c r="E44" s="16">
        <v>8</v>
      </c>
    </row>
    <row r="45" spans="1:5">
      <c r="A45" s="16">
        <v>44</v>
      </c>
      <c r="B45" s="16">
        <v>43648294</v>
      </c>
      <c r="C45" s="19" t="s">
        <v>126</v>
      </c>
      <c r="D45" s="17">
        <v>0.3520833333333333</v>
      </c>
      <c r="E45" s="16">
        <v>1</v>
      </c>
    </row>
    <row r="46" spans="1:5">
      <c r="A46" s="16">
        <v>45</v>
      </c>
      <c r="B46" s="16">
        <v>43617679</v>
      </c>
      <c r="C46" s="19" t="s">
        <v>90</v>
      </c>
      <c r="D46" s="17">
        <v>0.34097222222222223</v>
      </c>
      <c r="E46" s="16">
        <v>13</v>
      </c>
    </row>
    <row r="47" spans="1:5">
      <c r="A47" s="16">
        <v>46</v>
      </c>
      <c r="B47" s="16">
        <v>43539486</v>
      </c>
      <c r="C47" s="19" t="s">
        <v>5</v>
      </c>
      <c r="D47" s="17">
        <v>0.33680555555555558</v>
      </c>
      <c r="E47" s="16">
        <v>19</v>
      </c>
    </row>
    <row r="48" spans="1:5">
      <c r="A48" s="16">
        <v>47</v>
      </c>
      <c r="B48" s="16">
        <v>43538196</v>
      </c>
      <c r="C48" s="19" t="s">
        <v>54</v>
      </c>
      <c r="D48" s="17">
        <v>0.3347222222222222</v>
      </c>
      <c r="E48" s="16">
        <v>7</v>
      </c>
    </row>
    <row r="49" spans="1:5">
      <c r="A49" s="16">
        <v>48</v>
      </c>
      <c r="B49" s="16">
        <v>43634345</v>
      </c>
      <c r="C49" s="19" t="s">
        <v>115</v>
      </c>
      <c r="D49" s="17">
        <v>0.33194444444444443</v>
      </c>
      <c r="E49" s="16">
        <v>6</v>
      </c>
    </row>
    <row r="50" spans="1:5">
      <c r="A50" s="16">
        <v>49</v>
      </c>
      <c r="B50" s="16">
        <v>43539954</v>
      </c>
      <c r="C50" s="19" t="s">
        <v>83</v>
      </c>
      <c r="D50" s="17">
        <v>0.3298611111111111</v>
      </c>
      <c r="E50" s="16">
        <v>18</v>
      </c>
    </row>
    <row r="51" spans="1:5">
      <c r="A51" s="16">
        <v>50</v>
      </c>
      <c r="B51" s="16">
        <v>43546949</v>
      </c>
      <c r="C51" s="19" t="s">
        <v>37</v>
      </c>
      <c r="D51" s="17">
        <v>0.32013888888888892</v>
      </c>
      <c r="E51" s="16">
        <v>12</v>
      </c>
    </row>
    <row r="52" spans="1:5">
      <c r="A52" s="16">
        <v>51</v>
      </c>
      <c r="B52" s="16">
        <v>43648392</v>
      </c>
      <c r="C52" s="19" t="s">
        <v>99</v>
      </c>
      <c r="D52" s="17">
        <v>0.31597222222222221</v>
      </c>
      <c r="E52" s="16">
        <v>14</v>
      </c>
    </row>
    <row r="53" spans="1:5">
      <c r="A53" s="16">
        <v>52</v>
      </c>
      <c r="B53" s="16">
        <v>43541434</v>
      </c>
      <c r="C53" s="19" t="s">
        <v>21</v>
      </c>
      <c r="D53" s="17">
        <v>0.30208333333333331</v>
      </c>
      <c r="E53" s="16">
        <v>4</v>
      </c>
    </row>
    <row r="54" spans="1:5">
      <c r="A54" s="16">
        <v>53</v>
      </c>
      <c r="B54" s="16">
        <v>43640642</v>
      </c>
      <c r="C54" s="19" t="s">
        <v>122</v>
      </c>
      <c r="D54" s="17">
        <v>0.29583333333333334</v>
      </c>
      <c r="E54" s="16">
        <v>2</v>
      </c>
    </row>
    <row r="55" spans="1:5">
      <c r="A55" s="16">
        <v>54</v>
      </c>
      <c r="B55" s="16">
        <v>43540232</v>
      </c>
      <c r="C55" s="19" t="s">
        <v>12</v>
      </c>
      <c r="D55" s="17">
        <v>0.29097222222222224</v>
      </c>
      <c r="E55" s="16">
        <v>15</v>
      </c>
    </row>
    <row r="56" spans="1:5">
      <c r="A56" s="16">
        <v>55</v>
      </c>
      <c r="B56" s="16">
        <v>43565833</v>
      </c>
      <c r="C56" s="19" t="s">
        <v>34</v>
      </c>
      <c r="D56" s="17">
        <v>0.28958333333333336</v>
      </c>
      <c r="E56" s="16">
        <v>10</v>
      </c>
    </row>
    <row r="57" spans="1:5">
      <c r="A57" s="16">
        <v>56</v>
      </c>
      <c r="B57" s="16">
        <v>43543142</v>
      </c>
      <c r="C57" s="19" t="s">
        <v>86</v>
      </c>
      <c r="D57" s="17">
        <v>0.28888888888888892</v>
      </c>
      <c r="E57" s="16">
        <v>4</v>
      </c>
    </row>
    <row r="58" spans="1:5">
      <c r="A58" s="16">
        <v>57</v>
      </c>
      <c r="B58" s="16">
        <v>43535124</v>
      </c>
      <c r="C58" s="19" t="s">
        <v>131</v>
      </c>
      <c r="D58" s="17">
        <v>0.27569444444444446</v>
      </c>
      <c r="E58" s="16">
        <v>4</v>
      </c>
    </row>
    <row r="59" spans="1:5">
      <c r="A59" s="16">
        <v>58</v>
      </c>
      <c r="B59" s="16">
        <v>43617653</v>
      </c>
      <c r="C59" s="19" t="s">
        <v>64</v>
      </c>
      <c r="D59" s="17">
        <v>0.24583333333333335</v>
      </c>
      <c r="E59" s="16">
        <v>14</v>
      </c>
    </row>
    <row r="60" spans="1:5">
      <c r="A60" s="16">
        <v>59</v>
      </c>
      <c r="B60" s="16">
        <v>43635549</v>
      </c>
      <c r="C60" s="19" t="s">
        <v>15</v>
      </c>
      <c r="D60" s="17">
        <v>0.24513888888888888</v>
      </c>
      <c r="E60" s="16">
        <v>22</v>
      </c>
    </row>
    <row r="61" spans="1:5">
      <c r="A61" s="16">
        <v>60</v>
      </c>
      <c r="B61" s="16">
        <v>43546397</v>
      </c>
      <c r="C61" s="19" t="s">
        <v>48</v>
      </c>
      <c r="D61" s="17">
        <v>0.2298611111111111</v>
      </c>
      <c r="E61" s="16">
        <v>27</v>
      </c>
    </row>
    <row r="62" spans="1:5">
      <c r="A62" s="16">
        <v>61</v>
      </c>
      <c r="B62" s="16">
        <v>43653814</v>
      </c>
      <c r="C62" s="19" t="s">
        <v>119</v>
      </c>
      <c r="D62" s="17">
        <v>0.19930555555555554</v>
      </c>
      <c r="E62" s="16">
        <v>8</v>
      </c>
    </row>
    <row r="63" spans="1:5">
      <c r="A63" s="16">
        <v>62</v>
      </c>
      <c r="B63" s="16">
        <v>43540457</v>
      </c>
      <c r="C63" s="19" t="s">
        <v>31</v>
      </c>
      <c r="D63" s="17">
        <v>0.18472222222222223</v>
      </c>
      <c r="E63" s="16">
        <v>5</v>
      </c>
    </row>
    <row r="64" spans="1:5">
      <c r="A64" s="16">
        <v>63</v>
      </c>
      <c r="B64" s="16">
        <v>43622008</v>
      </c>
      <c r="C64" s="19" t="s">
        <v>73</v>
      </c>
      <c r="D64" s="17">
        <v>0.17500000000000002</v>
      </c>
      <c r="E64" s="16">
        <v>17</v>
      </c>
    </row>
    <row r="65" spans="1:5">
      <c r="A65" s="16">
        <v>64</v>
      </c>
      <c r="B65" s="16">
        <v>43559089</v>
      </c>
      <c r="C65" s="19" t="s">
        <v>108</v>
      </c>
      <c r="D65" s="17">
        <v>0.16597222222222222</v>
      </c>
      <c r="E65" s="16">
        <v>28</v>
      </c>
    </row>
    <row r="66" spans="1:5">
      <c r="A66" s="16">
        <v>65</v>
      </c>
      <c r="B66" s="16">
        <v>43542546</v>
      </c>
      <c r="C66" s="19" t="s">
        <v>82</v>
      </c>
      <c r="D66" s="17">
        <v>0.16180555555555556</v>
      </c>
      <c r="E66" s="16">
        <v>11</v>
      </c>
    </row>
    <row r="67" spans="1:5">
      <c r="A67" s="16">
        <v>66</v>
      </c>
      <c r="B67" s="16">
        <v>43561214</v>
      </c>
      <c r="C67" s="19" t="s">
        <v>102</v>
      </c>
      <c r="D67" s="17">
        <v>0.14652777777777778</v>
      </c>
      <c r="E67" s="16">
        <v>4</v>
      </c>
    </row>
    <row r="68" spans="1:5">
      <c r="A68" s="16">
        <v>67</v>
      </c>
      <c r="B68" s="16">
        <v>43542598</v>
      </c>
      <c r="C68" s="19" t="s">
        <v>45</v>
      </c>
      <c r="D68" s="17">
        <v>0.14166666666666666</v>
      </c>
      <c r="E68" s="16">
        <v>24</v>
      </c>
    </row>
    <row r="69" spans="1:5">
      <c r="A69" s="16">
        <v>68</v>
      </c>
      <c r="B69" s="16">
        <v>43542382</v>
      </c>
      <c r="C69" s="19" t="s">
        <v>23</v>
      </c>
      <c r="D69" s="17">
        <v>0.13541666666666666</v>
      </c>
      <c r="E69" s="16">
        <v>2</v>
      </c>
    </row>
    <row r="70" spans="1:5">
      <c r="A70" s="16">
        <v>69</v>
      </c>
      <c r="B70" s="16">
        <v>43626456</v>
      </c>
      <c r="C70" s="19" t="s">
        <v>17</v>
      </c>
      <c r="D70" s="17">
        <v>0.11944444444444445</v>
      </c>
      <c r="E70" s="16">
        <v>2</v>
      </c>
    </row>
    <row r="71" spans="1:5">
      <c r="A71" s="16">
        <v>70</v>
      </c>
      <c r="B71" s="16">
        <v>43544454</v>
      </c>
      <c r="C71" s="19" t="s">
        <v>89</v>
      </c>
      <c r="D71" s="17">
        <v>0.1173611111111111</v>
      </c>
      <c r="E71" s="16">
        <v>1</v>
      </c>
    </row>
    <row r="72" spans="1:5">
      <c r="A72" s="16">
        <v>71</v>
      </c>
      <c r="B72" s="16">
        <v>43634339</v>
      </c>
      <c r="C72" s="19" t="s">
        <v>118</v>
      </c>
      <c r="D72" s="17">
        <v>0.11458333333333333</v>
      </c>
      <c r="E72" s="16">
        <v>6</v>
      </c>
    </row>
    <row r="73" spans="1:5">
      <c r="A73" s="16">
        <v>72</v>
      </c>
      <c r="B73" s="16">
        <v>43545423</v>
      </c>
      <c r="C73" s="19" t="s">
        <v>38</v>
      </c>
      <c r="D73" s="17">
        <v>8.819444444444445E-2</v>
      </c>
      <c r="E73" s="16">
        <v>12</v>
      </c>
    </row>
    <row r="74" spans="1:5">
      <c r="A74" s="16">
        <v>73</v>
      </c>
      <c r="B74" s="16">
        <v>43564337</v>
      </c>
      <c r="C74" s="19" t="s">
        <v>80</v>
      </c>
      <c r="D74" s="17">
        <v>7.0833333333333331E-2</v>
      </c>
      <c r="E74" s="16">
        <v>1</v>
      </c>
    </row>
    <row r="75" spans="1:5">
      <c r="A75" s="16">
        <v>74</v>
      </c>
      <c r="B75" s="16">
        <v>43535551</v>
      </c>
      <c r="C75" s="19" t="s">
        <v>30</v>
      </c>
      <c r="D75" s="16"/>
      <c r="E75" s="16">
        <v>0</v>
      </c>
    </row>
    <row r="76" spans="1:5">
      <c r="A76" s="16">
        <v>75</v>
      </c>
      <c r="B76" s="16">
        <v>43535126</v>
      </c>
      <c r="C76" s="19" t="s">
        <v>41</v>
      </c>
      <c r="D76" s="16"/>
      <c r="E76" s="16">
        <v>0</v>
      </c>
    </row>
    <row r="77" spans="1:5">
      <c r="A77" s="16">
        <v>76</v>
      </c>
      <c r="B77" s="16">
        <v>43535553</v>
      </c>
      <c r="C77" s="19" t="s">
        <v>62</v>
      </c>
      <c r="D77" s="16"/>
      <c r="E77" s="16">
        <v>0</v>
      </c>
    </row>
    <row r="78" spans="1:5">
      <c r="A78" s="16">
        <v>77</v>
      </c>
      <c r="B78" s="16">
        <v>43647358</v>
      </c>
      <c r="C78" s="19" t="s">
        <v>107</v>
      </c>
      <c r="D78" s="16"/>
      <c r="E78" s="16">
        <v>0</v>
      </c>
    </row>
    <row r="79" spans="1:5">
      <c r="A79" s="16">
        <v>78</v>
      </c>
      <c r="B79" s="16">
        <v>43540129</v>
      </c>
      <c r="C79" s="19" t="s">
        <v>58</v>
      </c>
      <c r="D79" s="16"/>
      <c r="E79" s="16">
        <v>0</v>
      </c>
    </row>
    <row r="80" spans="1:5">
      <c r="A80" s="16">
        <v>79</v>
      </c>
      <c r="B80" s="16">
        <v>43540465</v>
      </c>
      <c r="C80" s="19" t="s">
        <v>59</v>
      </c>
      <c r="D80" s="16"/>
      <c r="E80" s="16">
        <v>0</v>
      </c>
    </row>
    <row r="81" spans="1:5">
      <c r="A81" s="16">
        <v>80</v>
      </c>
      <c r="B81" s="16">
        <v>43634301</v>
      </c>
      <c r="C81" s="19" t="s">
        <v>128</v>
      </c>
      <c r="D81" s="16"/>
      <c r="E81" s="16">
        <v>0</v>
      </c>
    </row>
    <row r="82" spans="1:5">
      <c r="A82" s="16">
        <v>81</v>
      </c>
      <c r="B82" s="16">
        <v>43539816</v>
      </c>
      <c r="C82" s="19" t="s">
        <v>74</v>
      </c>
      <c r="D82" s="16"/>
      <c r="E82" s="16">
        <v>0</v>
      </c>
    </row>
    <row r="83" spans="1:5">
      <c r="A83" s="16">
        <v>82</v>
      </c>
      <c r="B83" s="16">
        <v>43542369</v>
      </c>
      <c r="C83" s="19" t="s">
        <v>65</v>
      </c>
      <c r="D83" s="16"/>
      <c r="E83" s="16">
        <v>0</v>
      </c>
    </row>
    <row r="84" spans="1:5">
      <c r="A84" s="16">
        <v>83</v>
      </c>
      <c r="B84" s="16">
        <v>43654807</v>
      </c>
      <c r="C84" s="19" t="s">
        <v>136</v>
      </c>
      <c r="D84" s="16"/>
      <c r="E84" s="16">
        <v>0</v>
      </c>
    </row>
    <row r="85" spans="1:5">
      <c r="A85" s="16">
        <v>84</v>
      </c>
      <c r="B85" s="16">
        <v>43542249</v>
      </c>
      <c r="C85" s="19" t="s">
        <v>53</v>
      </c>
      <c r="D85" s="16"/>
      <c r="E85" s="16">
        <v>0</v>
      </c>
    </row>
    <row r="86" spans="1:5">
      <c r="A86" s="16">
        <v>85</v>
      </c>
      <c r="B86" s="16">
        <v>43540254</v>
      </c>
      <c r="C86" s="19" t="s">
        <v>24</v>
      </c>
      <c r="D86" s="16"/>
      <c r="E86" s="16">
        <v>0</v>
      </c>
    </row>
    <row r="87" spans="1:5">
      <c r="A87" s="16">
        <v>86</v>
      </c>
      <c r="B87" s="16">
        <v>43540174</v>
      </c>
      <c r="C87" s="19" t="s">
        <v>105</v>
      </c>
      <c r="D87" s="16"/>
      <c r="E87" s="16">
        <v>0</v>
      </c>
    </row>
    <row r="88" spans="1:5">
      <c r="A88" s="16">
        <v>87</v>
      </c>
      <c r="B88" s="16">
        <v>43540178</v>
      </c>
      <c r="C88" s="19" t="s">
        <v>101</v>
      </c>
      <c r="D88" s="16"/>
      <c r="E88" s="16">
        <v>0</v>
      </c>
    </row>
    <row r="89" spans="1:5">
      <c r="A89" s="16">
        <v>88</v>
      </c>
      <c r="B89" s="16">
        <v>43540782</v>
      </c>
      <c r="C89" s="19" t="s">
        <v>50</v>
      </c>
      <c r="D89" s="16"/>
      <c r="E89" s="16">
        <v>0</v>
      </c>
    </row>
    <row r="90" spans="1:5">
      <c r="A90" s="16">
        <v>89</v>
      </c>
      <c r="B90" s="16">
        <v>43541034</v>
      </c>
      <c r="C90" s="19" t="s">
        <v>57</v>
      </c>
      <c r="D90" s="16"/>
      <c r="E90" s="16">
        <v>0</v>
      </c>
    </row>
    <row r="91" spans="1:5">
      <c r="A91" s="16">
        <v>90</v>
      </c>
      <c r="B91" s="16">
        <v>43542599</v>
      </c>
      <c r="C91" s="19" t="s">
        <v>111</v>
      </c>
      <c r="D91" s="16"/>
      <c r="E91" s="16">
        <v>0</v>
      </c>
    </row>
    <row r="92" spans="1:5">
      <c r="A92" s="16">
        <v>91</v>
      </c>
      <c r="B92" s="16">
        <v>43540125</v>
      </c>
      <c r="C92" s="19" t="s">
        <v>14</v>
      </c>
      <c r="D92" s="16"/>
      <c r="E92" s="16">
        <v>0</v>
      </c>
    </row>
    <row r="93" spans="1:5">
      <c r="A93" s="16">
        <v>92</v>
      </c>
      <c r="B93" s="16">
        <v>43640164</v>
      </c>
      <c r="C93" s="19" t="s">
        <v>120</v>
      </c>
      <c r="D93" s="16"/>
      <c r="E93" s="16">
        <v>0</v>
      </c>
    </row>
    <row r="94" spans="1:5">
      <c r="A94" s="16">
        <v>93</v>
      </c>
      <c r="B94" s="16">
        <v>43543194</v>
      </c>
      <c r="C94" s="19" t="s">
        <v>95</v>
      </c>
      <c r="D94" s="16"/>
      <c r="E94" s="16">
        <v>0</v>
      </c>
    </row>
    <row r="95" spans="1:5">
      <c r="A95" s="16">
        <v>94</v>
      </c>
      <c r="B95" s="16">
        <v>43550855</v>
      </c>
      <c r="C95" s="19" t="s">
        <v>84</v>
      </c>
      <c r="D95" s="16"/>
      <c r="E95" s="16">
        <v>0</v>
      </c>
    </row>
    <row r="96" spans="1:5">
      <c r="A96" s="16">
        <v>95</v>
      </c>
      <c r="B96" s="16">
        <v>43549178</v>
      </c>
      <c r="C96" s="19" t="s">
        <v>3</v>
      </c>
      <c r="D96" s="16"/>
      <c r="E96" s="16">
        <v>0</v>
      </c>
    </row>
    <row r="97" spans="1:5">
      <c r="A97" s="16">
        <v>96</v>
      </c>
      <c r="B97" s="16">
        <v>43542381</v>
      </c>
      <c r="C97" s="19" t="s">
        <v>132</v>
      </c>
      <c r="D97" s="16"/>
      <c r="E97" s="16">
        <v>0</v>
      </c>
    </row>
    <row r="98" spans="1:5">
      <c r="A98" s="16">
        <v>97</v>
      </c>
      <c r="B98" s="16">
        <v>43544995</v>
      </c>
      <c r="C98" s="19" t="s">
        <v>63</v>
      </c>
      <c r="D98" s="16"/>
      <c r="E98" s="16">
        <v>0</v>
      </c>
    </row>
    <row r="99" spans="1:5">
      <c r="A99" s="16">
        <v>98</v>
      </c>
      <c r="B99" s="16">
        <v>43558245</v>
      </c>
      <c r="C99" s="19" t="s">
        <v>28</v>
      </c>
      <c r="D99" s="16"/>
      <c r="E99" s="16">
        <v>0</v>
      </c>
    </row>
    <row r="100" spans="1:5">
      <c r="A100" s="16">
        <v>99</v>
      </c>
      <c r="B100" s="16">
        <v>43645662</v>
      </c>
      <c r="C100" s="19" t="s">
        <v>116</v>
      </c>
      <c r="D100" s="16"/>
      <c r="E100" s="16">
        <v>0</v>
      </c>
    </row>
  </sheetData>
  <autoFilter ref="B1:E100" xr:uid="{BE2F7AEE-AF5C-48D6-AC3F-CCAFCB301B0B}">
    <sortState xmlns:xlrd2="http://schemas.microsoft.com/office/spreadsheetml/2017/richdata2" ref="B2:E100">
      <sortCondition descending="1" ref="D1:D100"/>
    </sortState>
  </autoFilter>
  <conditionalFormatting sqref="C1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20BE-762B-47B1-AD23-5886214D51D6}">
  <dimension ref="A1:F15"/>
  <sheetViews>
    <sheetView tabSelected="1" topLeftCell="A3" zoomScale="141" workbookViewId="0">
      <selection activeCell="D15" sqref="D15"/>
    </sheetView>
  </sheetViews>
  <sheetFormatPr baseColWidth="10" defaultColWidth="8.83203125" defaultRowHeight="15"/>
  <cols>
    <col min="1" max="1" width="6.5" bestFit="1" customWidth="1"/>
    <col min="2" max="2" width="8.1640625" bestFit="1" customWidth="1"/>
    <col min="3" max="3" width="13.6640625" bestFit="1" customWidth="1"/>
    <col min="4" max="4" width="18.6640625" bestFit="1" customWidth="1"/>
    <col min="5" max="5" width="13.33203125" bestFit="1" customWidth="1"/>
    <col min="6" max="6" width="11.5" bestFit="1" customWidth="1"/>
  </cols>
  <sheetData>
    <row r="1" spans="1:6">
      <c r="A1" s="18" t="s">
        <v>141</v>
      </c>
      <c r="B1" s="18" t="s">
        <v>157</v>
      </c>
      <c r="C1" s="18" t="s">
        <v>2</v>
      </c>
      <c r="D1" s="18" t="s">
        <v>144</v>
      </c>
      <c r="E1" s="18" t="s">
        <v>159</v>
      </c>
      <c r="F1" s="18" t="s">
        <v>158</v>
      </c>
    </row>
    <row r="2" spans="1:6">
      <c r="A2" s="24">
        <v>0.51736111111111105</v>
      </c>
      <c r="B2" s="24">
        <v>0.90069444444444446</v>
      </c>
      <c r="C2" s="27">
        <f t="shared" ref="C2" si="0">B2-A2</f>
        <v>0.38333333333333341</v>
      </c>
      <c r="D2" s="25" t="s">
        <v>142</v>
      </c>
      <c r="E2" s="26">
        <v>1.3888888888888888E-2</v>
      </c>
      <c r="F2" s="26">
        <v>2.2222222222222223E-2</v>
      </c>
    </row>
    <row r="15" spans="1:6">
      <c r="D15" t="s">
        <v>160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C1083111-E273-42BE-8656-BBDB6A45746C}">
            <xm:f>#REF!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greaterThan" id="{AEE8CF40-CEA9-4BFF-A019-5C3F8A65A757}">
            <xm:f>#REF!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14:cfRule type="cellIs" priority="3" operator="equal" id="{B358C05E-8815-4530-BBB1-EF1BE025D739}">
            <xm:f>#REF!</xm:f>
            <x14:dxf>
              <font>
                <color auto="1"/>
              </font>
              <fill>
                <patternFill>
                  <bgColor theme="7" tint="0.59996337778862885"/>
                </patternFill>
              </fill>
            </x14:dxf>
          </x14:cfRule>
          <xm:sqref>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AHT</vt:lpstr>
      <vt:lpstr>Sheet2</vt:lpstr>
      <vt:lpstr>Sheet3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Paranagua, Hemerson-XT</dc:creator>
  <cp:lastModifiedBy>Microsoft Office User</cp:lastModifiedBy>
  <dcterms:created xsi:type="dcterms:W3CDTF">2021-04-12T09:35:43Z</dcterms:created>
  <dcterms:modified xsi:type="dcterms:W3CDTF">2021-09-07T10:46:49Z</dcterms:modified>
</cp:coreProperties>
</file>