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FB411B91-222F-410B-864B-26BD6F82158B}" xr6:coauthVersionLast="47" xr6:coauthVersionMax="47" xr10:uidLastSave="{00000000-0000-0000-0000-000000000000}"/>
  <bookViews>
    <workbookView xWindow="-108" yWindow="-108" windowWidth="23256" windowHeight="12576" xr2:uid="{062FDA38-1B0F-4F5B-B25C-5EF67794397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 a="1"/>
  <c r="K12" i="1" s="1"/>
  <c r="K13" i="1" a="1"/>
  <c r="K13" i="1"/>
  <c r="K14" i="1" a="1"/>
  <c r="K14" i="1" s="1"/>
  <c r="K15" i="1" a="1"/>
  <c r="K15" i="1"/>
  <c r="K11" i="1" a="1"/>
  <c r="K11" i="1" s="1"/>
  <c r="I12" i="1" a="1"/>
  <c r="I12" i="1" s="1"/>
  <c r="I13" i="1" a="1"/>
  <c r="I13" i="1"/>
  <c r="I14" i="1" a="1"/>
  <c r="I14" i="1" s="1"/>
  <c r="I15" i="1" a="1"/>
  <c r="I15" i="1"/>
  <c r="I11" i="1" a="1"/>
  <c r="I11" i="1" s="1"/>
  <c r="K5" i="1" a="1"/>
  <c r="K5" i="1" s="1"/>
  <c r="K6" i="1" a="1"/>
  <c r="K6" i="1"/>
  <c r="K7" i="1" a="1"/>
  <c r="K7" i="1" s="1"/>
  <c r="K8" i="1" a="1"/>
  <c r="K8" i="1"/>
  <c r="K4" i="1" a="1"/>
  <c r="K4" i="1" s="1"/>
  <c r="I5" i="1" a="1"/>
  <c r="I5" i="1" s="1"/>
  <c r="I6" i="1" a="1"/>
  <c r="I6" i="1"/>
  <c r="I7" i="1" a="1"/>
  <c r="I7" i="1" s="1"/>
  <c r="I8" i="1" a="1"/>
  <c r="I8" i="1"/>
  <c r="I4" i="1" a="1"/>
  <c r="I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<sst xmlns="http://schemas.openxmlformats.org/spreadsheetml/2006/main" count="45" uniqueCount="19">
  <si>
    <t>Professor</t>
  </si>
  <si>
    <t>Ginástica</t>
  </si>
  <si>
    <t>Nat Inf</t>
  </si>
  <si>
    <t>Nat Ad</t>
  </si>
  <si>
    <t>Hidroginástica</t>
  </si>
  <si>
    <t>Hidro</t>
  </si>
  <si>
    <t>Alexandra Koerich da Silva</t>
  </si>
  <si>
    <t>S</t>
  </si>
  <si>
    <t>Any Kelli Damasceno Motta</t>
  </si>
  <si>
    <t>n</t>
  </si>
  <si>
    <t>Cláudia de Bastos Ferreira</t>
  </si>
  <si>
    <t>Felipe Kroetz Avelar</t>
  </si>
  <si>
    <t>Jaqueline Iara da Silva</t>
  </si>
  <si>
    <t>Luciano Silveira Nunes</t>
  </si>
  <si>
    <t>Marcelo da Silva</t>
  </si>
  <si>
    <t>N</t>
  </si>
  <si>
    <t>TABELA DE PROFESSORES</t>
  </si>
  <si>
    <t>Natação Infantil</t>
  </si>
  <si>
    <t>Natação Adulta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</si>
</sst>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1D94-6DB2-45F3-82BE-0216A5FACD1E}">
  <dimension ref="C1:K15"/>
  <sheetViews>
    <sheetView tabSelected="1" workbookViewId="0">
      <selection activeCell="K24" sqref="K24"/>
    </sheetView>
  </sheetViews>
  <sheetFormatPr defaultRowHeight="14.4" x14ac:dyDescent="0.3"/>
  <cols>
    <col min="3" max="3" width="24.6640625" bestFit="1" customWidth="1"/>
    <col min="9" max="9" width="39" customWidth="1"/>
    <col min="11" max="11" width="31.88671875" customWidth="1"/>
  </cols>
  <sheetData>
    <row r="1" spans="3:11" ht="15" thickBot="1" x14ac:dyDescent="0.35"/>
    <row r="2" spans="3:11" ht="15" thickBot="1" x14ac:dyDescent="0.35">
      <c r="C2" s="15" t="s">
        <v>16</v>
      </c>
      <c r="D2" s="16"/>
      <c r="E2" s="16"/>
      <c r="F2" s="16"/>
      <c r="G2" s="17"/>
    </row>
    <row r="3" spans="3:11" x14ac:dyDescent="0.3">
      <c r="C3" s="1" t="s">
        <v>0</v>
      </c>
      <c r="D3" s="2" t="s">
        <v>1</v>
      </c>
      <c r="E3" s="2" t="s">
        <v>2</v>
      </c>
      <c r="F3" s="2" t="s">
        <v>3</v>
      </c>
      <c r="G3" s="3" t="s">
        <v>5</v>
      </c>
      <c r="I3" s="14" t="s">
        <v>1</v>
      </c>
      <c r="K3" s="14" t="s">
        <v>18</v>
      </c>
    </row>
    <row r="4" spans="3:11" x14ac:dyDescent="0.3">
      <c r="C4" s="1" t="s">
        <v>6</v>
      </c>
      <c r="D4" s="4" t="s">
        <v>7</v>
      </c>
      <c r="E4" s="5" t="s">
        <v>15</v>
      </c>
      <c r="F4" s="5" t="s">
        <v>15</v>
      </c>
      <c r="G4" s="6" t="s">
        <v>15</v>
      </c>
      <c r="I4" s="12" t="str" cm="1">
        <f t="array" ref="I4">IFERROR(INDEX($C$4:$C$10,SMALL(IF($D$4:$D$10="S",ROW($C$4:$C$10)-3),ROW($A1)),1),"")</f>
        <v>Alexandra Koerich da Silva</v>
      </c>
      <c r="K4" s="12" t="str" cm="1">
        <f t="array" ref="K4">IFERROR(INDEX($C$4:$C$10,SMALL(IF($F$4:$F$10="S",ROW($C$4:$C$10)-3),ROW($A1)),1),"")</f>
        <v>Any Kelli Damasceno Motta</v>
      </c>
    </row>
    <row r="5" spans="3:11" x14ac:dyDescent="0.3">
      <c r="C5" s="7" t="s">
        <v>8</v>
      </c>
      <c r="D5" s="4" t="s">
        <v>15</v>
      </c>
      <c r="E5" s="4" t="s">
        <v>9</v>
      </c>
      <c r="F5" s="4" t="s">
        <v>7</v>
      </c>
      <c r="G5" s="8" t="s">
        <v>7</v>
      </c>
      <c r="I5" s="12" t="str" cm="1">
        <f t="array" ref="I5">IFERROR(INDEX($C$4:$C$10,SMALL(IF($D$4:$D$10="S",ROW($C$4:$C$10)-3),ROW($A2)),1),"")</f>
        <v>Jaqueline Iara da Silva</v>
      </c>
      <c r="K5" s="12" t="str" cm="1">
        <f t="array" ref="K5">IFERROR(INDEX($C$4:$C$10,SMALL(IF($F$4:$F$10="S",ROW($C$4:$C$10)-3),ROW($A2)),1),"")</f>
        <v>Felipe Kroetz Avelar</v>
      </c>
    </row>
    <row r="6" spans="3:11" x14ac:dyDescent="0.3">
      <c r="C6" s="7" t="s">
        <v>10</v>
      </c>
      <c r="D6" s="4" t="s">
        <v>15</v>
      </c>
      <c r="E6" s="4" t="s">
        <v>7</v>
      </c>
      <c r="F6" s="4" t="s">
        <v>15</v>
      </c>
      <c r="G6" s="8" t="s">
        <v>7</v>
      </c>
      <c r="I6" s="12" t="str" cm="1">
        <f t="array" ref="I6">IFERROR(INDEX($C$4:$C$10,SMALL(IF($D$4:$D$10="S",ROW($C$4:$C$10)-3),ROW($A3)),1),"")</f>
        <v>Marcelo da Silva</v>
      </c>
      <c r="K6" s="12" t="str" cm="1">
        <f t="array" ref="K6">IFERROR(INDEX($C$4:$C$10,SMALL(IF($F$4:$F$10="S",ROW($C$4:$C$10)-3),ROW($A3)),1),"")</f>
        <v>Luciano Silveira Nunes</v>
      </c>
    </row>
    <row r="7" spans="3:11" x14ac:dyDescent="0.3">
      <c r="C7" s="7" t="s">
        <v>11</v>
      </c>
      <c r="D7" s="4" t="s">
        <v>15</v>
      </c>
      <c r="E7" s="4" t="s">
        <v>7</v>
      </c>
      <c r="F7" s="4" t="s">
        <v>7</v>
      </c>
      <c r="G7" s="8" t="s">
        <v>7</v>
      </c>
      <c r="I7" s="12" t="str" cm="1">
        <f t="array" ref="I7">IFERROR(INDEX($C$4:$C$10,SMALL(IF($D$4:$D$10="S",ROW($C$4:$C$10)-3),ROW($A4)),1),"")</f>
        <v/>
      </c>
      <c r="K7" s="12" t="str" cm="1">
        <f t="array" ref="K7">IFERROR(INDEX($C$4:$C$10,SMALL(IF($F$4:$F$10="S",ROW($C$4:$C$10)-3),ROW($A4)),1),"")</f>
        <v>Marcelo da Silva</v>
      </c>
    </row>
    <row r="8" spans="3:11" ht="15" thickBot="1" x14ac:dyDescent="0.35">
      <c r="C8" s="7" t="s">
        <v>12</v>
      </c>
      <c r="D8" s="4" t="s">
        <v>7</v>
      </c>
      <c r="E8" s="4" t="s">
        <v>15</v>
      </c>
      <c r="F8" s="4" t="s">
        <v>15</v>
      </c>
      <c r="G8" s="8" t="s">
        <v>15</v>
      </c>
      <c r="I8" s="13" t="str" cm="1">
        <f t="array" ref="I8">IFERROR(INDEX($C$4:$C$10,SMALL(IF($D$4:$D$10="S",ROW($C$4:$C$10)-3),ROW($A5)),1),"")</f>
        <v/>
      </c>
      <c r="K8" s="13" t="str" cm="1">
        <f t="array" ref="K8">IFERROR(INDEX($C$4:$C$10,SMALL(IF($F$4:$F$10="S",ROW($C$4:$C$10)-3),ROW($A5)),1),"")</f>
        <v/>
      </c>
    </row>
    <row r="9" spans="3:11" ht="15" thickBot="1" x14ac:dyDescent="0.35">
      <c r="C9" s="7" t="s">
        <v>13</v>
      </c>
      <c r="D9" s="4" t="s">
        <v>15</v>
      </c>
      <c r="E9" s="4" t="s">
        <v>7</v>
      </c>
      <c r="F9" s="4" t="s">
        <v>7</v>
      </c>
      <c r="G9" s="8" t="s">
        <v>15</v>
      </c>
    </row>
    <row r="10" spans="3:11" ht="15" thickBot="1" x14ac:dyDescent="0.35">
      <c r="C10" s="9" t="s">
        <v>14</v>
      </c>
      <c r="D10" s="10" t="s">
        <v>7</v>
      </c>
      <c r="E10" s="10" t="s">
        <v>7</v>
      </c>
      <c r="F10" s="10" t="s">
        <v>7</v>
      </c>
      <c r="G10" s="11" t="s">
        <v>7</v>
      </c>
      <c r="I10" s="14" t="s">
        <v>17</v>
      </c>
      <c r="K10" s="14" t="s">
        <v>4</v>
      </c>
    </row>
    <row r="11" spans="3:11" x14ac:dyDescent="0.3">
      <c r="I11" s="12" t="str" cm="1">
        <f t="array" ref="I11">IFERROR(INDEX($C$4:$C$10,SMALL(IF($E$4:$E$10="S",ROW($C$4:$C$10)-3),ROW($A1)),1),"")</f>
        <v>Cláudia de Bastos Ferreira</v>
      </c>
      <c r="K11" s="12" t="str" cm="1">
        <f t="array" ref="K11">IFERROR(INDEX($C$4:$C$10,SMALL(IF($G$4:$G$10="S",ROW($C$4:$C$10)-3),ROW($A1)),1),"")</f>
        <v>Any Kelli Damasceno Motta</v>
      </c>
    </row>
    <row r="12" spans="3:11" x14ac:dyDescent="0.3">
      <c r="I12" s="12" t="str" cm="1">
        <f t="array" ref="I12">IFERROR(INDEX($C$4:$C$10,SMALL(IF($E$4:$E$10="S",ROW($C$4:$C$10)-3),ROW($A2)),1),"")</f>
        <v>Felipe Kroetz Avelar</v>
      </c>
      <c r="K12" s="12" t="str" cm="1">
        <f t="array" ref="K12">IFERROR(INDEX($C$4:$C$10,SMALL(IF($G$4:$G$10="S",ROW($C$4:$C$10)-3),ROW($A2)),1),"")</f>
        <v>Cláudia de Bastos Ferreira</v>
      </c>
    </row>
    <row r="13" spans="3:11" x14ac:dyDescent="0.3">
      <c r="I13" s="12" t="str" cm="1">
        <f t="array" ref="I13">IFERROR(INDEX($C$4:$C$10,SMALL(IF($E$4:$E$10="S",ROW($C$4:$C$10)-3),ROW($A3)),1),"")</f>
        <v>Luciano Silveira Nunes</v>
      </c>
      <c r="K13" s="12" t="str" cm="1">
        <f t="array" ref="K13">IFERROR(INDEX($C$4:$C$10,SMALL(IF($G$4:$G$10="S",ROW($C$4:$C$10)-3),ROW($A3)),1),"")</f>
        <v>Felipe Kroetz Avelar</v>
      </c>
    </row>
    <row r="14" spans="3:11" x14ac:dyDescent="0.3">
      <c r="I14" s="12" t="str" cm="1">
        <f t="array" ref="I14">IFERROR(INDEX($C$4:$C$10,SMALL(IF($E$4:$E$10="S",ROW($C$4:$C$10)-3),ROW($A4)),1),"")</f>
        <v>Marcelo da Silva</v>
      </c>
      <c r="K14" s="12" t="str" cm="1">
        <f t="array" ref="K14">IFERROR(INDEX($C$4:$C$10,SMALL(IF($G$4:$G$10="S",ROW($C$4:$C$10)-3),ROW($A4)),1),"")</f>
        <v>Marcelo da Silva</v>
      </c>
    </row>
    <row r="15" spans="3:11" ht="15" thickBot="1" x14ac:dyDescent="0.35">
      <c r="I15" s="13" t="str" cm="1">
        <f t="array" ref="I15">IFERROR(INDEX($C$4:$C$10,SMALL(IF($E$4:$E$10="S",ROW($C$4:$C$10)-3),ROW($A5)),1),"")</f>
        <v/>
      </c>
      <c r="K15" s="13" t="str" cm="1">
        <f t="array" ref="K15">IFERROR(INDEX($C$4:$C$10,SMALL(IF($G$4:$G$10="S",ROW($C$4:$C$10)-3),ROW($A5)),1),"")</f>
        <v/>
      </c>
    </row>
  </sheetData>
  <mergeCells count="1">
    <mergeCell ref="C2:G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Nilton</dc:creator>
  <cp:lastModifiedBy>Decio Gassi</cp:lastModifiedBy>
  <dcterms:created xsi:type="dcterms:W3CDTF">2021-09-01T19:30:56Z</dcterms:created>
  <dcterms:modified xsi:type="dcterms:W3CDTF">2021-09-02T10:32:35Z</dcterms:modified>
</cp:coreProperties>
</file>