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7E894AD-4218-43FC-95E4-DA17B5738307}" xr6:coauthVersionLast="47" xr6:coauthVersionMax="47" xr10:uidLastSave="{00000000-0000-0000-0000-000000000000}"/>
  <bookViews>
    <workbookView xWindow="-120" yWindow="-120" windowWidth="20730" windowHeight="11160" xr2:uid="{A1350302-C6A1-4CF0-8FDC-3D2A9F5070DA}"/>
  </bookViews>
  <sheets>
    <sheet name="Planilha1" sheetId="1" r:id="rId1"/>
    <sheet name="Planilha2" sheetId="2" r:id="rId2"/>
    <sheet name="Planilha3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K9" i="1"/>
  <c r="L9" i="1"/>
  <c r="M9" i="1"/>
  <c r="N9" i="1"/>
  <c r="O9" i="1"/>
  <c r="E10" i="1"/>
  <c r="F10" i="1"/>
  <c r="G10" i="1"/>
  <c r="H10" i="1"/>
  <c r="I10" i="1"/>
  <c r="J10" i="1"/>
  <c r="K10" i="1"/>
  <c r="L10" i="1"/>
  <c r="M10" i="1"/>
  <c r="N10" i="1"/>
  <c r="O10" i="1"/>
  <c r="E11" i="1"/>
  <c r="F11" i="1"/>
  <c r="G11" i="1"/>
  <c r="H11" i="1"/>
  <c r="I11" i="1"/>
  <c r="J11" i="1"/>
  <c r="K11" i="1"/>
  <c r="L11" i="1"/>
  <c r="M11" i="1"/>
  <c r="N11" i="1"/>
  <c r="O11" i="1"/>
  <c r="E12" i="1"/>
  <c r="F12" i="1"/>
  <c r="G12" i="1"/>
  <c r="H12" i="1"/>
  <c r="I12" i="1"/>
  <c r="J12" i="1"/>
  <c r="K12" i="1"/>
  <c r="L12" i="1"/>
  <c r="M12" i="1"/>
  <c r="N12" i="1"/>
  <c r="O12" i="1"/>
  <c r="D10" i="1"/>
  <c r="D11" i="1"/>
  <c r="D12" i="1"/>
  <c r="D9" i="1"/>
</calcChain>
</file>

<file path=xl/sharedStrings.xml><?xml version="1.0" encoding="utf-8"?>
<sst xmlns="http://schemas.openxmlformats.org/spreadsheetml/2006/main" count="19" uniqueCount="18">
  <si>
    <t>FUNDOS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</si>
  <si>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</si>
  <si>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</si>
  <si>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</si>
  <si>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</si>
  <si>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</si>
  <si>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</si>
  <si>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</si>
  <si>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</si>
  <si>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</si>
  <si>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</si>
  <si>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</si>
  <si>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12/2021</t>
  </si>
  <si>
    <t>98_TaxaCDI</t>
  </si>
  <si>
    <t>32_Tít.Publ.01</t>
  </si>
  <si>
    <t>28_Tít.Públ.02</t>
  </si>
  <si>
    <t>=DESLOC($C$2;1;0;MÁXIMO(SE($C$3:$C$14&lt;&gt;0;LIN($C$3:$C$14);""))-LIN($C$2);1)</t>
  </si>
  <si>
    <t>=DESLOC($C1;0;SE($D1:$O1&lt;&gt;0;COL($D1:$O1);"")-COL($C1);P8)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</si>
</sst>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yy"/>
    <numFmt numFmtId="165" formatCode="#,##0.00;[Red]#,##0.00"/>
  </numFmts>
  <fonts count="3" x14ac:knownFonts="1">
    <font>
      <sz val="8"/>
      <color theme="1"/>
      <name val="Courier New"/>
      <family val="2"/>
    </font>
    <font>
      <sz val="8"/>
      <name val="Courier New"/>
      <family val="3"/>
    </font>
    <font>
      <b/>
      <sz val="8"/>
      <color rgb="FF008000"/>
      <name val="Courier New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Protection="1">
      <protection locked="0"/>
    </xf>
    <xf numFmtId="164" fontId="2" fillId="0" borderId="1" xfId="0" quotePrefix="1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165" fontId="1" fillId="0" borderId="0" xfId="0" quotePrefix="1" applyNumberFormat="1" applyFont="1" applyProtection="1">
      <protection locked="0"/>
    </xf>
    <xf numFmtId="0" fontId="1" fillId="0" borderId="0" xfId="0" quotePrefix="1" applyFont="1" applyProtection="1">
      <protection locked="0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 b="1">
                <a:latin typeface="Courier New" panose="02070309020205020404" pitchFamily="49" charset="0"/>
                <a:cs typeface="Courier New" panose="02070309020205020404" pitchFamily="49" charset="0"/>
              </a:rPr>
              <a:t>Comparativo de Desempenho</a:t>
            </a:r>
            <a:r>
              <a:rPr lang="pt-BR" sz="1200" b="1" baseline="0">
                <a:latin typeface="Courier New" panose="02070309020205020404" pitchFamily="49" charset="0"/>
                <a:cs typeface="Courier New" panose="02070309020205020404" pitchFamily="49" charset="0"/>
              </a:rPr>
              <a:t> de Fundos</a:t>
            </a:r>
            <a:endParaRPr lang="pt-BR" sz="1200" b="1">
              <a:latin typeface="Courier New" panose="02070309020205020404" pitchFamily="49" charset="0"/>
              <a:cs typeface="Courier New" panose="02070309020205020404" pitchFamily="49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2481291078284636"/>
          <c:y val="0.10639756450456929"/>
          <c:w val="0.86279039500227761"/>
          <c:h val="0.6761252919557130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Planilha1!$C$3</c:f>
              <c:strCache>
                <c:ptCount val="1"/>
                <c:pt idx="0">
                  <c:v>28_Tít.Públ.02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[1]Tab_Fundos!$D$65:$O$65</c:f>
              <c:strCache>
                <c:ptCount val="12"/>
                <c:pt idx="0">
                  <c:v>01/2021</c:v>
                </c:pt>
                <c:pt idx="1">
                  <c:v>02/2021</c:v>
                </c:pt>
                <c:pt idx="2">
                  <c:v>03/2021</c:v>
                </c:pt>
                <c:pt idx="3">
                  <c:v>04/2021</c:v>
                </c:pt>
                <c:pt idx="4">
                  <c:v>05/2021</c:v>
                </c:pt>
                <c:pt idx="5">
                  <c:v>06/2021</c:v>
                </c:pt>
                <c:pt idx="6">
                  <c:v>07/2021</c:v>
                </c:pt>
                <c:pt idx="7">
                  <c:v>08/2021</c:v>
                </c:pt>
                <c:pt idx="8">
                  <c:v>09/2021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Planilha1!$D$10:$O$10</c:f>
              <c:numCache>
                <c:formatCode>#,##0.00;[Red]#,##0.00</c:formatCode>
                <c:ptCount val="12"/>
                <c:pt idx="0">
                  <c:v>-6.041933814632261E-2</c:v>
                </c:pt>
                <c:pt idx="1">
                  <c:v>-0.14359724046349376</c:v>
                </c:pt>
                <c:pt idx="2">
                  <c:v>-0.21337255200454858</c:v>
                </c:pt>
                <c:pt idx="3">
                  <c:v>0.23567490949209943</c:v>
                </c:pt>
                <c:pt idx="4">
                  <c:v>0.48863954603961751</c:v>
                </c:pt>
                <c:pt idx="5">
                  <c:v>-100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2C-412A-9383-093E6B3E1AC1}"/>
            </c:ext>
          </c:extLst>
        </c:ser>
        <c:ser>
          <c:idx val="2"/>
          <c:order val="2"/>
          <c:tx>
            <c:strRef>
              <c:f>Planilha1!$C$4</c:f>
              <c:strCache>
                <c:ptCount val="1"/>
                <c:pt idx="0">
                  <c:v>98_TaxaCDI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[1]Tab_Fundos!$D$65:$O$65</c:f>
              <c:strCache>
                <c:ptCount val="12"/>
                <c:pt idx="0">
                  <c:v>01/2021</c:v>
                </c:pt>
                <c:pt idx="1">
                  <c:v>02/2021</c:v>
                </c:pt>
                <c:pt idx="2">
                  <c:v>03/2021</c:v>
                </c:pt>
                <c:pt idx="3">
                  <c:v>04/2021</c:v>
                </c:pt>
                <c:pt idx="4">
                  <c:v>05/2021</c:v>
                </c:pt>
                <c:pt idx="5">
                  <c:v>06/2021</c:v>
                </c:pt>
                <c:pt idx="6">
                  <c:v>07/2021</c:v>
                </c:pt>
                <c:pt idx="7">
                  <c:v>08/2021</c:v>
                </c:pt>
                <c:pt idx="8">
                  <c:v>09/2021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Planilha1!$D$11:$O$11</c:f>
              <c:numCache>
                <c:formatCode>#,##0.00;[Red]#,##0.00</c:formatCode>
                <c:ptCount val="12"/>
                <c:pt idx="0">
                  <c:v>0.14949999999999999</c:v>
                </c:pt>
                <c:pt idx="1">
                  <c:v>0.13450000000000001</c:v>
                </c:pt>
                <c:pt idx="2">
                  <c:v>0.2011</c:v>
                </c:pt>
                <c:pt idx="3">
                  <c:v>0.20780000000000001</c:v>
                </c:pt>
                <c:pt idx="4">
                  <c:v>0.27029999999999998</c:v>
                </c:pt>
                <c:pt idx="5">
                  <c:v>-100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2C-412A-9383-093E6B3E1AC1}"/>
            </c:ext>
          </c:extLst>
        </c:ser>
        <c:ser>
          <c:idx val="0"/>
          <c:order val="0"/>
          <c:tx>
            <c:strRef>
              <c:f>Planilha1!$C$2</c:f>
              <c:strCache>
                <c:ptCount val="1"/>
                <c:pt idx="0">
                  <c:v>32_Tít.Publ.01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[1]Tab_Fundos!$D$65:$O$65</c:f>
              <c:strCache>
                <c:ptCount val="12"/>
                <c:pt idx="0">
                  <c:v>01/2021</c:v>
                </c:pt>
                <c:pt idx="1">
                  <c:v>02/2021</c:v>
                </c:pt>
                <c:pt idx="2">
                  <c:v>03/2021</c:v>
                </c:pt>
                <c:pt idx="3">
                  <c:v>04/2021</c:v>
                </c:pt>
                <c:pt idx="4">
                  <c:v>05/2021</c:v>
                </c:pt>
                <c:pt idx="5">
                  <c:v>06/2021</c:v>
                </c:pt>
                <c:pt idx="6">
                  <c:v>07/2021</c:v>
                </c:pt>
                <c:pt idx="7">
                  <c:v>08/2021</c:v>
                </c:pt>
                <c:pt idx="8">
                  <c:v>09/2021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Planilha1!$D$9:$O$9</c:f>
              <c:numCache>
                <c:formatCode>#,##0.00;[Red]#,##0.00</c:formatCode>
                <c:ptCount val="12"/>
                <c:pt idx="0">
                  <c:v>-6.0156174408267808E-2</c:v>
                </c:pt>
                <c:pt idx="1">
                  <c:v>-0.14294470387104324</c:v>
                </c:pt>
                <c:pt idx="2">
                  <c:v>-0.25702981867990254</c:v>
                </c:pt>
                <c:pt idx="3">
                  <c:v>0.27944051756765198</c:v>
                </c:pt>
                <c:pt idx="4">
                  <c:v>0.28432658268742372</c:v>
                </c:pt>
                <c:pt idx="5">
                  <c:v>-100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52C-412A-9383-093E6B3E1AC1}"/>
            </c:ext>
          </c:extLst>
        </c:ser>
        <c:ser>
          <c:idx val="3"/>
          <c:order val="3"/>
          <c:tx>
            <c:strRef>
              <c:f>Planilha1!$C$5</c:f>
              <c:strCache>
                <c:ptCount val="1"/>
                <c:pt idx="0">
                  <c:v>98_TaxaCDI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Planilha1!$D$12:$O$12</c:f>
              <c:numCache>
                <c:formatCode>#,##0.00;[Red]#,##0.00</c:formatCode>
                <c:ptCount val="12"/>
                <c:pt idx="0">
                  <c:v>0.14949999999999999</c:v>
                </c:pt>
                <c:pt idx="1">
                  <c:v>0.13450000000000001</c:v>
                </c:pt>
                <c:pt idx="2">
                  <c:v>0.2011</c:v>
                </c:pt>
                <c:pt idx="3">
                  <c:v>0.20780000000000001</c:v>
                </c:pt>
                <c:pt idx="4">
                  <c:v>0.27029999999999998</c:v>
                </c:pt>
                <c:pt idx="5">
                  <c:v>-100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3-4FAF-8318-73E301133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50"/>
        <c:axId val="1231783856"/>
        <c:axId val="1250132864"/>
      </c:barChart>
      <c:catAx>
        <c:axId val="1231783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urier New" panose="02070309020205020404" pitchFamily="49" charset="0"/>
                    <a:ea typeface="+mn-ea"/>
                    <a:cs typeface="+mn-cs"/>
                  </a:defRPr>
                </a:pPr>
                <a:r>
                  <a:rPr lang="pt-BR" sz="1200" b="1" i="0" baseline="0">
                    <a:latin typeface="Courier New" panose="02070309020205020404" pitchFamily="49" charset="0"/>
                  </a:rPr>
                  <a:t>Meses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urier New" panose="02070309020205020404" pitchFamily="49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132864"/>
        <c:crossesAt val="0"/>
        <c:auto val="1"/>
        <c:lblAlgn val="ctr"/>
        <c:lblOffset val="100"/>
        <c:noMultiLvlLbl val="0"/>
      </c:catAx>
      <c:valAx>
        <c:axId val="12501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0"/>
              <a:lstStyle/>
              <a:p>
                <a:pPr>
                  <a:defRPr sz="102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20" b="1" i="0" baseline="0">
                    <a:latin typeface="Courier New" panose="02070309020205020404" pitchFamily="49" charset="0"/>
                  </a:rPr>
                  <a:t>Tx.CDI</a:t>
                </a:r>
              </a:p>
            </c:rich>
          </c:tx>
          <c:layout>
            <c:manualLayout>
              <c:xMode val="edge"/>
              <c:yMode val="edge"/>
              <c:x val="0.68228227153424004"/>
              <c:y val="2.1931029873621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0"/>
            <a:lstStyle/>
            <a:p>
              <a:pPr>
                <a:defRPr sz="102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;[Red]#,##0.00" sourceLinked="1"/>
        <c:majorTickMark val="in"/>
        <c:minorTickMark val="in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31783856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>
          <a:glow rad="190500">
            <a:schemeClr val="accent6">
              <a:satMod val="175000"/>
              <a:alpha val="40000"/>
            </a:schemeClr>
          </a:glow>
          <a:outerShdw blurRad="50800" dist="114300" dir="5400000" algn="ctr" rotWithShape="0">
            <a:schemeClr val="accent6">
              <a:lumMod val="60000"/>
              <a:lumOff val="40000"/>
            </a:schemeClr>
          </a:outerShdw>
          <a:softEdge rad="76200"/>
        </a:effectLst>
      </c:spPr>
    </c:plotArea>
    <c:legend>
      <c:legendPos val="b"/>
      <c:layout>
        <c:manualLayout>
          <c:xMode val="edge"/>
          <c:yMode val="edge"/>
          <c:x val="0.16748339556147032"/>
          <c:y val="0.89442287905365214"/>
          <c:w val="0.38117959020554526"/>
          <c:h val="5.34445412573384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gradFill flip="none" rotWithShape="1">
        <a:gsLst>
          <a:gs pos="40000">
            <a:schemeClr val="accent6">
              <a:lumMod val="5000"/>
              <a:lumOff val="95000"/>
            </a:schemeClr>
          </a:gs>
          <a:gs pos="74000">
            <a:schemeClr val="accent6">
              <a:lumMod val="45000"/>
              <a:lumOff val="55000"/>
            </a:schemeClr>
          </a:gs>
          <a:gs pos="83000">
            <a:schemeClr val="accent6">
              <a:lumMod val="45000"/>
              <a:lumOff val="55000"/>
            </a:schemeClr>
          </a:gs>
          <a:gs pos="100000">
            <a:schemeClr val="accent6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12</xdr:row>
      <xdr:rowOff>95250</xdr:rowOff>
    </xdr:from>
    <xdr:to>
      <xdr:col>15</xdr:col>
      <xdr:colOff>581025</xdr:colOff>
      <xdr:row>40</xdr:row>
      <xdr:rowOff>104776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E5FE684-8F24-4269-9C72-36DDAAF8E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_Meus%20Documentos/Planilhas/Financas/Registr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ssos"/>
      <sheetName val="Fundos_17"/>
      <sheetName val="Fundos_18"/>
      <sheetName val="Fundos_19"/>
      <sheetName val="Fundos_20"/>
      <sheetName val="Fundos_21"/>
      <sheetName val="Tab_Fundos"/>
      <sheetName val="TaxaCDI"/>
      <sheetName val="Matriz_Nova"/>
    </sheetNames>
    <sheetDataSet>
      <sheetData sheetId="0"/>
      <sheetData sheetId="1"/>
      <sheetData sheetId="2"/>
      <sheetData sheetId="3"/>
      <sheetData sheetId="4"/>
      <sheetData sheetId="5"/>
      <sheetData sheetId="6">
        <row r="65">
          <cell r="D65" t="str">
            <v>01/2021</v>
          </cell>
          <cell r="E65" t="str">
            <v>02/2021</v>
          </cell>
          <cell r="F65" t="str">
            <v>03/2021</v>
          </cell>
          <cell r="G65" t="str">
            <v>04/2021</v>
          </cell>
          <cell r="H65" t="str">
            <v>05/2021</v>
          </cell>
          <cell r="I65" t="str">
            <v>06/2021</v>
          </cell>
          <cell r="J65" t="str">
            <v>07/2021</v>
          </cell>
          <cell r="K65" t="str">
            <v>08/2021</v>
          </cell>
          <cell r="L65" t="str">
            <v>09/2021</v>
          </cell>
          <cell r="M65" t="str">
            <v>10/2021</v>
          </cell>
          <cell r="N65" t="str">
            <v>11/2021</v>
          </cell>
          <cell r="O65" t="str">
            <v>12/2021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5D1BF-B221-44E1-AC1D-CE7811F4473D}">
  <dimension ref="C1:Q37"/>
  <sheetViews>
    <sheetView tabSelected="1" workbookViewId="0">
      <selection activeCell="L9" sqref="L9"/>
    </sheetView>
  </sheetViews>
  <sheetFormatPr defaultRowHeight="11.25" x14ac:dyDescent="0.2"/>
  <cols>
    <col min="3" max="3" width="22.140625" customWidth="1"/>
    <col min="4" max="4" width="9.7109375" customWidth="1"/>
  </cols>
  <sheetData>
    <row r="1" spans="3:17" ht="12" thickBot="1" x14ac:dyDescent="0.25">
      <c r="C1" s="1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3"/>
    </row>
    <row r="2" spans="3:17" x14ac:dyDescent="0.2">
      <c r="C2" s="3" t="s">
        <v>14</v>
      </c>
      <c r="D2" s="4">
        <v>-6.0156174408267808E-2</v>
      </c>
      <c r="E2" s="4">
        <v>-0.14294470387104324</v>
      </c>
      <c r="F2" s="4">
        <v>-0.25702981867990254</v>
      </c>
      <c r="G2" s="4">
        <v>0.27944051756765198</v>
      </c>
      <c r="H2" s="4">
        <v>0.28432658268742372</v>
      </c>
      <c r="I2" s="4">
        <v>-100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3"/>
    </row>
    <row r="3" spans="3:17" x14ac:dyDescent="0.2">
      <c r="C3" s="3" t="s">
        <v>15</v>
      </c>
      <c r="D3" s="4">
        <v>-6.041933814632261E-2</v>
      </c>
      <c r="E3" s="4">
        <v>-0.14359724046349376</v>
      </c>
      <c r="F3" s="4">
        <v>-0.21337255200454858</v>
      </c>
      <c r="G3" s="4">
        <v>0.23567490949209943</v>
      </c>
      <c r="H3" s="4">
        <v>0.48863954603961751</v>
      </c>
      <c r="I3" s="4">
        <v>-100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3"/>
    </row>
    <row r="4" spans="3:17" x14ac:dyDescent="0.2">
      <c r="C4" s="3" t="s">
        <v>13</v>
      </c>
      <c r="D4" s="4">
        <v>0.14949999999999999</v>
      </c>
      <c r="E4" s="4">
        <v>0.13450000000000001</v>
      </c>
      <c r="F4" s="4">
        <v>0.2011</v>
      </c>
      <c r="G4" s="4">
        <v>0.20780000000000001</v>
      </c>
      <c r="H4" s="4">
        <v>0.27029999999999998</v>
      </c>
      <c r="I4" s="4">
        <v>-100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3"/>
    </row>
    <row r="5" spans="3:17" x14ac:dyDescent="0.2">
      <c r="C5" s="3" t="s">
        <v>13</v>
      </c>
      <c r="D5" s="4">
        <v>0.14949999999999999</v>
      </c>
      <c r="E5" s="4">
        <v>0.13450000000000001</v>
      </c>
      <c r="F5" s="4">
        <v>0.2011</v>
      </c>
      <c r="G5" s="4">
        <v>0.20780000000000001</v>
      </c>
      <c r="H5" s="4">
        <v>0.27029999999999998</v>
      </c>
      <c r="I5" s="4">
        <v>-100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3"/>
    </row>
    <row r="6" spans="3:17" x14ac:dyDescent="0.2">
      <c r="C6" s="3"/>
      <c r="H6" s="3"/>
      <c r="I6" s="3"/>
      <c r="J6" s="3"/>
      <c r="K6" s="3"/>
      <c r="L6" s="3"/>
      <c r="M6" s="3"/>
      <c r="N6" s="3"/>
      <c r="O6" s="3"/>
      <c r="P6" s="3"/>
    </row>
    <row r="7" spans="3:17" x14ac:dyDescent="0.2">
      <c r="C7" s="3"/>
      <c r="H7" s="3"/>
      <c r="I7" s="3"/>
      <c r="J7" s="3"/>
      <c r="K7" s="3"/>
      <c r="L7" s="3"/>
      <c r="M7" s="3"/>
      <c r="N7" s="3"/>
      <c r="O7" s="3"/>
      <c r="P7" s="3"/>
    </row>
    <row r="8" spans="3:17" x14ac:dyDescent="0.2">
      <c r="D8" s="5" t="s">
        <v>17</v>
      </c>
      <c r="E8" s="3"/>
      <c r="F8" s="3"/>
      <c r="G8" s="3"/>
      <c r="H8" s="3"/>
      <c r="I8" s="3"/>
      <c r="J8" s="3"/>
      <c r="K8" s="3"/>
      <c r="L8" s="3"/>
      <c r="M8" s="3"/>
      <c r="N8" s="3"/>
      <c r="P8" s="3"/>
      <c r="Q8" s="1"/>
    </row>
    <row r="9" spans="3:17" x14ac:dyDescent="0.2">
      <c r="C9" s="3"/>
      <c r="D9" s="5">
        <f ca="1">IF(OFFSET($C2,0,COLUMN(A1))=0,"",OFFSET($C2,0,COLUMN(A1)))</f>
        <v>-6.0156174408267808E-2</v>
      </c>
      <c r="E9" s="5">
        <f t="shared" ref="E9:O12" ca="1" si="0">IF(OFFSET($C2,0,COLUMN(B1))=0,"",OFFSET($C2,0,COLUMN(B1)))</f>
        <v>-0.14294470387104324</v>
      </c>
      <c r="F9" s="5">
        <f t="shared" ca="1" si="0"/>
        <v>-0.25702981867990254</v>
      </c>
      <c r="G9" s="5">
        <f t="shared" ca="1" si="0"/>
        <v>0.27944051756765198</v>
      </c>
      <c r="H9" s="5">
        <f t="shared" ca="1" si="0"/>
        <v>0.28432658268742372</v>
      </c>
      <c r="I9" s="5">
        <f t="shared" ca="1" si="0"/>
        <v>-100</v>
      </c>
      <c r="J9" s="5" t="str">
        <f t="shared" ca="1" si="0"/>
        <v/>
      </c>
      <c r="K9" s="5" t="str">
        <f t="shared" ca="1" si="0"/>
        <v/>
      </c>
      <c r="L9" s="5" t="str">
        <f t="shared" ca="1" si="0"/>
        <v/>
      </c>
      <c r="M9" s="5" t="str">
        <f t="shared" ca="1" si="0"/>
        <v/>
      </c>
      <c r="N9" s="5" t="str">
        <f t="shared" ca="1" si="0"/>
        <v/>
      </c>
      <c r="O9" s="5" t="str">
        <f t="shared" ca="1" si="0"/>
        <v/>
      </c>
      <c r="P9" s="3">
        <v>12</v>
      </c>
      <c r="Q9" s="1"/>
    </row>
    <row r="10" spans="3:17" x14ac:dyDescent="0.2">
      <c r="C10" s="3"/>
      <c r="D10" s="5">
        <f t="shared" ref="D10:D12" ca="1" si="1">IF(OFFSET($C3,0,COLUMN(A2))=0,"",OFFSET($C3,0,COLUMN(A2)))</f>
        <v>-6.041933814632261E-2</v>
      </c>
      <c r="E10" s="5">
        <f t="shared" ca="1" si="0"/>
        <v>-0.14359724046349376</v>
      </c>
      <c r="F10" s="5">
        <f t="shared" ca="1" si="0"/>
        <v>-0.21337255200454858</v>
      </c>
      <c r="G10" s="5">
        <f t="shared" ca="1" si="0"/>
        <v>0.23567490949209943</v>
      </c>
      <c r="H10" s="5">
        <f t="shared" ca="1" si="0"/>
        <v>0.48863954603961751</v>
      </c>
      <c r="I10" s="5">
        <f t="shared" ca="1" si="0"/>
        <v>-100</v>
      </c>
      <c r="J10" s="5" t="str">
        <f t="shared" ca="1" si="0"/>
        <v/>
      </c>
      <c r="K10" s="5" t="str">
        <f t="shared" ca="1" si="0"/>
        <v/>
      </c>
      <c r="L10" s="5" t="str">
        <f t="shared" ca="1" si="0"/>
        <v/>
      </c>
      <c r="M10" s="5" t="str">
        <f t="shared" ca="1" si="0"/>
        <v/>
      </c>
      <c r="N10" s="5" t="str">
        <f t="shared" ca="1" si="0"/>
        <v/>
      </c>
      <c r="O10" s="5" t="str">
        <f t="shared" ca="1" si="0"/>
        <v/>
      </c>
      <c r="P10" s="3"/>
      <c r="Q10" s="1"/>
    </row>
    <row r="11" spans="3:17" x14ac:dyDescent="0.2">
      <c r="C11" s="3"/>
      <c r="D11" s="5">
        <f t="shared" ca="1" si="1"/>
        <v>0.14949999999999999</v>
      </c>
      <c r="E11" s="5">
        <f t="shared" ca="1" si="0"/>
        <v>0.13450000000000001</v>
      </c>
      <c r="F11" s="5">
        <f t="shared" ca="1" si="0"/>
        <v>0.2011</v>
      </c>
      <c r="G11" s="5">
        <f t="shared" ca="1" si="0"/>
        <v>0.20780000000000001</v>
      </c>
      <c r="H11" s="5">
        <f t="shared" ca="1" si="0"/>
        <v>0.27029999999999998</v>
      </c>
      <c r="I11" s="5">
        <f t="shared" ca="1" si="0"/>
        <v>-100</v>
      </c>
      <c r="J11" s="5" t="str">
        <f t="shared" ca="1" si="0"/>
        <v/>
      </c>
      <c r="K11" s="5" t="str">
        <f t="shared" ca="1" si="0"/>
        <v/>
      </c>
      <c r="L11" s="5" t="str">
        <f t="shared" ca="1" si="0"/>
        <v/>
      </c>
      <c r="M11" s="5" t="str">
        <f t="shared" ca="1" si="0"/>
        <v/>
      </c>
      <c r="N11" s="5" t="str">
        <f t="shared" ca="1" si="0"/>
        <v/>
      </c>
      <c r="O11" s="5" t="str">
        <f t="shared" ca="1" si="0"/>
        <v/>
      </c>
    </row>
    <row r="12" spans="3:17" x14ac:dyDescent="0.2">
      <c r="C12" s="3"/>
      <c r="D12" s="5">
        <f t="shared" ca="1" si="1"/>
        <v>0.14949999999999999</v>
      </c>
      <c r="E12" s="5">
        <f t="shared" ca="1" si="0"/>
        <v>0.13450000000000001</v>
      </c>
      <c r="F12" s="5">
        <f t="shared" ca="1" si="0"/>
        <v>0.2011</v>
      </c>
      <c r="G12" s="5">
        <f t="shared" ca="1" si="0"/>
        <v>0.20780000000000001</v>
      </c>
      <c r="H12" s="5">
        <f t="shared" ca="1" si="0"/>
        <v>0.27029999999999998</v>
      </c>
      <c r="I12" s="5">
        <f t="shared" ca="1" si="0"/>
        <v>-100</v>
      </c>
      <c r="J12" s="5" t="str">
        <f t="shared" ca="1" si="0"/>
        <v/>
      </c>
      <c r="K12" s="5" t="str">
        <f t="shared" ca="1" si="0"/>
        <v/>
      </c>
      <c r="L12" s="5" t="str">
        <f t="shared" ca="1" si="0"/>
        <v/>
      </c>
      <c r="M12" s="5" t="str">
        <f t="shared" ca="1" si="0"/>
        <v/>
      </c>
      <c r="N12" s="5" t="str">
        <f t="shared" ca="1" si="0"/>
        <v/>
      </c>
      <c r="O12" s="5" t="str">
        <f t="shared" ca="1" si="0"/>
        <v/>
      </c>
    </row>
    <row r="13" spans="3:17" x14ac:dyDescent="0.2">
      <c r="D13" s="4"/>
      <c r="E13" s="5"/>
      <c r="F13" s="5"/>
      <c r="G13" s="5"/>
      <c r="H13" s="5"/>
    </row>
    <row r="14" spans="3:17" x14ac:dyDescent="0.2">
      <c r="D14" s="7"/>
      <c r="E14" s="5"/>
      <c r="F14" s="5"/>
      <c r="G14" s="5"/>
      <c r="H14" s="5"/>
    </row>
    <row r="15" spans="3:17" x14ac:dyDescent="0.2">
      <c r="D15" s="7"/>
    </row>
    <row r="16" spans="3:17" x14ac:dyDescent="0.2">
      <c r="D16" s="7"/>
    </row>
    <row r="17" spans="4:4" x14ac:dyDescent="0.2">
      <c r="D17" s="7"/>
    </row>
    <row r="37" spans="4:4" x14ac:dyDescent="0.2">
      <c r="D37" s="6" t="s">
        <v>16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D9:O1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A1AEF-A79F-4441-B604-9FFCBD8389BA}">
  <dimension ref="A1"/>
  <sheetViews>
    <sheetView workbookViewId="0"/>
  </sheetViews>
  <sheetFormatPr defaultRowHeight="11.25" x14ac:dyDescent="0.2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DB0CE-2876-4AE3-B4FB-DF3A1BA4BD31}">
  <dimension ref="A1"/>
  <sheetViews>
    <sheetView workbookViewId="0"/>
  </sheetViews>
  <sheetFormatPr defaultRowHeight="11.2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</vt:lpstr>
      <vt:lpstr>Planilha2</vt:lpstr>
      <vt:lpstr>Planilha3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 Bautto</dc:creator>
  <cp:lastModifiedBy>USER</cp:lastModifiedBy>
  <dcterms:created xsi:type="dcterms:W3CDTF">2021-06-23T22:11:21Z</dcterms:created>
  <dcterms:modified xsi:type="dcterms:W3CDTF">2021-09-20T13:16:44Z</dcterms:modified>
</cp:coreProperties>
</file>