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nilhas\Forum\"/>
    </mc:Choice>
  </mc:AlternateContent>
  <xr:revisionPtr revIDLastSave="0" documentId="13_ncr:1_{BB229098-7E2D-4CA3-B087-D842D20D7F40}" xr6:coauthVersionLast="45" xr6:coauthVersionMax="45" xr10:uidLastSave="{00000000-0000-0000-0000-000000000000}"/>
  <bookViews>
    <workbookView xWindow="-120" yWindow="-120" windowWidth="29040" windowHeight="15840" xr2:uid="{C72147D7-1DF5-4F11-B8D5-330BD4AD570D}"/>
  </bookViews>
  <sheets>
    <sheet name="Cotação dólar" sheetId="3" r:id="rId1"/>
  </sheets>
  <definedNames>
    <definedName name="DadosExternos_2" localSheetId="0" hidden="1">'Cotação dólar'!$A$1:$D$86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3" l="1"/>
  <c r="F6" i="3"/>
  <c r="F4" i="3"/>
  <c r="F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1CFB7FD-9BC7-4054-9E2C-E0098BB069C6}" keepAlive="1" name="Consulta - CotaçãoDólarPeríodo" description="Conexão com a consulta 'CotaçãoDólarPeríodo' na pasta de trabalho." type="5" refreshedVersion="6" background="1" saveData="1">
    <dbPr connection="Provider=Microsoft.Mashup.OleDb.1;Data Source=$Workbook$;Location=CotaçãoDólarPeríodo;Extended Properties=&quot;&quot;" command="SELECT * FROM [CotaçãoDólarPeríodo]"/>
  </connection>
  <connection id="2" xr16:uid="{F135DBD8-CF5F-4639-9EBC-6FF787644015}" keepAlive="1" name="Consulta - DataAtual" description="Conexão com a consulta 'DataAtual' na pasta de trabalho." type="5" refreshedVersion="0" background="1">
    <dbPr connection="Provider=Microsoft.Mashup.OleDb.1;Data Source=$Workbook$;Location=DataAtual;Extended Properties=&quot;&quot;" command="SELECT * FROM [DataAtual]"/>
  </connection>
  <connection id="3" xr16:uid="{676BC628-8E6F-408E-915E-5A130A7AD78E}" keepAlive="1" name="Consulta - DataFinal(1)" description="Conexão com a consulta 'DataFinal' na pasta de trabalho." type="5" refreshedVersion="0" background="1">
    <dbPr connection="Provider=Microsoft.Mashup.OleDb.1;Data Source=$Workbook$;Location=DataFinal;Extended Properties=&quot;&quot;" command="SELECT * FROM [DataFinal]"/>
  </connection>
  <connection id="4" xr16:uid="{B60CAF6C-C13E-42D3-8B77-E364FD8E241B}" keepAlive="1" name="Consulta - DataInicial" description="Conexão com a consulta 'DataInicial' na pasta de trabalho." type="5" refreshedVersion="0" background="1">
    <dbPr connection="Provider=Microsoft.Mashup.OleDb.1;Data Source=$Workbook$;Location=DataInicial;Extended Properties=&quot;&quot;" command="SELECT * FROM [DataInicial]"/>
  </connection>
</connections>
</file>

<file path=xl/sharedStrings.xml><?xml version="1.0" encoding="utf-8"?>
<sst xmlns="http://schemas.openxmlformats.org/spreadsheetml/2006/main" count="10" uniqueCount="10">
  <si>
    <t>Cotação Compra</t>
  </si>
  <si>
    <t>Cotação Venda</t>
  </si>
  <si>
    <t>Data Cotação</t>
  </si>
  <si>
    <t>Hora Cotação</t>
  </si>
  <si>
    <t>Fonte:</t>
  </si>
  <si>
    <t>https://olinda.bcb.gov.br/olinda/servico/PTAX/versao/v1/aplicacao#!/CotacaoDolarPeriodo</t>
  </si>
  <si>
    <t>Máximo compra</t>
  </si>
  <si>
    <t>Mínimo compra</t>
  </si>
  <si>
    <t>Máximo venda</t>
  </si>
  <si>
    <t>Mínimo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</si>
</sst>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Font="1" applyBorder="1"/>
    <xf numFmtId="0" fontId="2" fillId="0" borderId="0" xfId="1"/>
    <xf numFmtId="0" fontId="1" fillId="2" borderId="2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4">
    <dxf>
      <numFmt numFmtId="164" formatCode="[$-F400]h:mm:ss\ AM/PM"/>
    </dxf>
    <dxf>
      <numFmt numFmtId="19" formatCode="dd/mm/yyyy"/>
    </dxf>
    <dxf>
      <numFmt numFmtId="165" formatCode="0.0000"/>
    </dxf>
    <dxf>
      <numFmt numFmtId="165" formatCode="0.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Cotação semestral do dólar (PTAX)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'Cotação dólar'!$A$1</c:f>
              <c:strCache>
                <c:ptCount val="1"/>
                <c:pt idx="0">
                  <c:v>Cotação Compra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'Cotação dólar'!$C$2:$C$86</c:f>
              <c:numCache>
                <c:formatCode>m/d/yyyy</c:formatCode>
                <c:ptCount val="85"/>
                <c:pt idx="0">
                  <c:v>44495</c:v>
                </c:pt>
                <c:pt idx="1">
                  <c:v>44494</c:v>
                </c:pt>
                <c:pt idx="2">
                  <c:v>44491</c:v>
                </c:pt>
                <c:pt idx="3">
                  <c:v>44490</c:v>
                </c:pt>
                <c:pt idx="4">
                  <c:v>44489</c:v>
                </c:pt>
                <c:pt idx="5">
                  <c:v>44488</c:v>
                </c:pt>
                <c:pt idx="6">
                  <c:v>44487</c:v>
                </c:pt>
                <c:pt idx="7">
                  <c:v>44484</c:v>
                </c:pt>
                <c:pt idx="8">
                  <c:v>44483</c:v>
                </c:pt>
                <c:pt idx="9">
                  <c:v>44482</c:v>
                </c:pt>
                <c:pt idx="10">
                  <c:v>44480</c:v>
                </c:pt>
                <c:pt idx="11">
                  <c:v>44477</c:v>
                </c:pt>
                <c:pt idx="12">
                  <c:v>44476</c:v>
                </c:pt>
                <c:pt idx="13">
                  <c:v>44475</c:v>
                </c:pt>
                <c:pt idx="14">
                  <c:v>44474</c:v>
                </c:pt>
                <c:pt idx="15">
                  <c:v>44473</c:v>
                </c:pt>
                <c:pt idx="16">
                  <c:v>44470</c:v>
                </c:pt>
                <c:pt idx="17">
                  <c:v>44469</c:v>
                </c:pt>
                <c:pt idx="18">
                  <c:v>44468</c:v>
                </c:pt>
                <c:pt idx="19">
                  <c:v>44467</c:v>
                </c:pt>
                <c:pt idx="20">
                  <c:v>44466</c:v>
                </c:pt>
                <c:pt idx="21">
                  <c:v>44463</c:v>
                </c:pt>
                <c:pt idx="22">
                  <c:v>44462</c:v>
                </c:pt>
                <c:pt idx="23">
                  <c:v>44461</c:v>
                </c:pt>
                <c:pt idx="24">
                  <c:v>44460</c:v>
                </c:pt>
                <c:pt idx="25">
                  <c:v>44459</c:v>
                </c:pt>
                <c:pt idx="26">
                  <c:v>44456</c:v>
                </c:pt>
                <c:pt idx="27">
                  <c:v>44455</c:v>
                </c:pt>
                <c:pt idx="28">
                  <c:v>44454</c:v>
                </c:pt>
                <c:pt idx="29">
                  <c:v>44453</c:v>
                </c:pt>
                <c:pt idx="30">
                  <c:v>44452</c:v>
                </c:pt>
                <c:pt idx="31">
                  <c:v>44449</c:v>
                </c:pt>
                <c:pt idx="32">
                  <c:v>44448</c:v>
                </c:pt>
                <c:pt idx="33">
                  <c:v>44447</c:v>
                </c:pt>
                <c:pt idx="34">
                  <c:v>44445</c:v>
                </c:pt>
                <c:pt idx="35">
                  <c:v>44442</c:v>
                </c:pt>
                <c:pt idx="36">
                  <c:v>44441</c:v>
                </c:pt>
                <c:pt idx="37">
                  <c:v>44440</c:v>
                </c:pt>
                <c:pt idx="38">
                  <c:v>44439</c:v>
                </c:pt>
                <c:pt idx="39">
                  <c:v>44438</c:v>
                </c:pt>
                <c:pt idx="40">
                  <c:v>44435</c:v>
                </c:pt>
                <c:pt idx="41">
                  <c:v>44434</c:v>
                </c:pt>
                <c:pt idx="42">
                  <c:v>44433</c:v>
                </c:pt>
                <c:pt idx="43">
                  <c:v>44432</c:v>
                </c:pt>
                <c:pt idx="44">
                  <c:v>44431</c:v>
                </c:pt>
                <c:pt idx="45">
                  <c:v>44428</c:v>
                </c:pt>
                <c:pt idx="46">
                  <c:v>44427</c:v>
                </c:pt>
                <c:pt idx="47">
                  <c:v>44426</c:v>
                </c:pt>
                <c:pt idx="48">
                  <c:v>44425</c:v>
                </c:pt>
                <c:pt idx="49">
                  <c:v>44424</c:v>
                </c:pt>
                <c:pt idx="50">
                  <c:v>44421</c:v>
                </c:pt>
                <c:pt idx="51">
                  <c:v>44420</c:v>
                </c:pt>
                <c:pt idx="52">
                  <c:v>44419</c:v>
                </c:pt>
                <c:pt idx="53">
                  <c:v>44418</c:v>
                </c:pt>
                <c:pt idx="54">
                  <c:v>44417</c:v>
                </c:pt>
                <c:pt idx="55">
                  <c:v>44414</c:v>
                </c:pt>
                <c:pt idx="56">
                  <c:v>44413</c:v>
                </c:pt>
                <c:pt idx="57">
                  <c:v>44412</c:v>
                </c:pt>
                <c:pt idx="58">
                  <c:v>44411</c:v>
                </c:pt>
                <c:pt idx="59">
                  <c:v>44410</c:v>
                </c:pt>
                <c:pt idx="60">
                  <c:v>44407</c:v>
                </c:pt>
                <c:pt idx="61">
                  <c:v>44406</c:v>
                </c:pt>
                <c:pt idx="62">
                  <c:v>44405</c:v>
                </c:pt>
                <c:pt idx="63">
                  <c:v>44404</c:v>
                </c:pt>
                <c:pt idx="64">
                  <c:v>44403</c:v>
                </c:pt>
                <c:pt idx="65">
                  <c:v>44400</c:v>
                </c:pt>
                <c:pt idx="66">
                  <c:v>44399</c:v>
                </c:pt>
                <c:pt idx="67">
                  <c:v>44398</c:v>
                </c:pt>
                <c:pt idx="68">
                  <c:v>44397</c:v>
                </c:pt>
                <c:pt idx="69">
                  <c:v>44396</c:v>
                </c:pt>
                <c:pt idx="70">
                  <c:v>44393</c:v>
                </c:pt>
                <c:pt idx="71">
                  <c:v>44392</c:v>
                </c:pt>
                <c:pt idx="72">
                  <c:v>44391</c:v>
                </c:pt>
                <c:pt idx="73">
                  <c:v>44390</c:v>
                </c:pt>
                <c:pt idx="74">
                  <c:v>44389</c:v>
                </c:pt>
                <c:pt idx="75">
                  <c:v>44386</c:v>
                </c:pt>
                <c:pt idx="76">
                  <c:v>44385</c:v>
                </c:pt>
                <c:pt idx="77">
                  <c:v>44384</c:v>
                </c:pt>
                <c:pt idx="78">
                  <c:v>44383</c:v>
                </c:pt>
                <c:pt idx="79">
                  <c:v>44382</c:v>
                </c:pt>
                <c:pt idx="80">
                  <c:v>44379</c:v>
                </c:pt>
                <c:pt idx="81">
                  <c:v>44378</c:v>
                </c:pt>
                <c:pt idx="82">
                  <c:v>44377</c:v>
                </c:pt>
                <c:pt idx="83">
                  <c:v>44376</c:v>
                </c:pt>
                <c:pt idx="84">
                  <c:v>44375</c:v>
                </c:pt>
              </c:numCache>
            </c:numRef>
          </c:cat>
          <c:val>
            <c:numRef>
              <c:f>'Cotação dólar'!$A$2:$A$86</c:f>
              <c:numCache>
                <c:formatCode>0.0000</c:formatCode>
                <c:ptCount val="85"/>
                <c:pt idx="0">
                  <c:v>5.5793999999999997</c:v>
                </c:pt>
                <c:pt idx="1">
                  <c:v>5.5967000000000002</c:v>
                </c:pt>
                <c:pt idx="2">
                  <c:v>5.7111000000000001</c:v>
                </c:pt>
                <c:pt idx="3">
                  <c:v>5.6417000000000002</c:v>
                </c:pt>
                <c:pt idx="4">
                  <c:v>5.5564999999999998</c:v>
                </c:pt>
                <c:pt idx="5">
                  <c:v>5.5514999999999999</c:v>
                </c:pt>
                <c:pt idx="6">
                  <c:v>5.5186999999999999</c:v>
                </c:pt>
                <c:pt idx="7">
                  <c:v>5.4504000000000001</c:v>
                </c:pt>
                <c:pt idx="8">
                  <c:v>5.4981999999999998</c:v>
                </c:pt>
                <c:pt idx="9">
                  <c:v>5.5464000000000002</c:v>
                </c:pt>
                <c:pt idx="10">
                  <c:v>5.5155000000000003</c:v>
                </c:pt>
                <c:pt idx="11">
                  <c:v>5.5077999999999996</c:v>
                </c:pt>
                <c:pt idx="12">
                  <c:v>5.5133999999999999</c:v>
                </c:pt>
                <c:pt idx="13">
                  <c:v>5.5091000000000001</c:v>
                </c:pt>
                <c:pt idx="14">
                  <c:v>5.4604999999999997</c:v>
                </c:pt>
                <c:pt idx="15">
                  <c:v>5.4198000000000004</c:v>
                </c:pt>
                <c:pt idx="16">
                  <c:v>5.3905000000000003</c:v>
                </c:pt>
                <c:pt idx="17">
                  <c:v>5.4387999999999996</c:v>
                </c:pt>
                <c:pt idx="18">
                  <c:v>5.4166999999999996</c:v>
                </c:pt>
                <c:pt idx="19">
                  <c:v>5.42</c:v>
                </c:pt>
                <c:pt idx="20">
                  <c:v>5.3472</c:v>
                </c:pt>
                <c:pt idx="21">
                  <c:v>5.3429000000000002</c:v>
                </c:pt>
                <c:pt idx="22">
                  <c:v>5.2885</c:v>
                </c:pt>
                <c:pt idx="23">
                  <c:v>5.2777000000000003</c:v>
                </c:pt>
                <c:pt idx="24">
                  <c:v>5.3037999999999998</c:v>
                </c:pt>
                <c:pt idx="25">
                  <c:v>5.3326000000000002</c:v>
                </c:pt>
                <c:pt idx="26">
                  <c:v>5.3097000000000003</c:v>
                </c:pt>
                <c:pt idx="27">
                  <c:v>5.2587999999999999</c:v>
                </c:pt>
                <c:pt idx="28">
                  <c:v>5.2569999999999997</c:v>
                </c:pt>
                <c:pt idx="29">
                  <c:v>5.2253999999999996</c:v>
                </c:pt>
                <c:pt idx="30">
                  <c:v>5.2183999999999999</c:v>
                </c:pt>
                <c:pt idx="31">
                  <c:v>5.2152000000000003</c:v>
                </c:pt>
                <c:pt idx="32">
                  <c:v>5.2819000000000003</c:v>
                </c:pt>
                <c:pt idx="33">
                  <c:v>5.2518000000000002</c:v>
                </c:pt>
                <c:pt idx="34">
                  <c:v>5.1767000000000003</c:v>
                </c:pt>
                <c:pt idx="35">
                  <c:v>5.1679000000000004</c:v>
                </c:pt>
                <c:pt idx="36">
                  <c:v>5.1729000000000003</c:v>
                </c:pt>
                <c:pt idx="37">
                  <c:v>5.157</c:v>
                </c:pt>
                <c:pt idx="38">
                  <c:v>5.1426999999999996</c:v>
                </c:pt>
                <c:pt idx="39">
                  <c:v>5.1946000000000003</c:v>
                </c:pt>
                <c:pt idx="40">
                  <c:v>5.2194000000000003</c:v>
                </c:pt>
                <c:pt idx="41">
                  <c:v>5.2423000000000002</c:v>
                </c:pt>
                <c:pt idx="42">
                  <c:v>5.2458999999999998</c:v>
                </c:pt>
                <c:pt idx="43">
                  <c:v>5.3010999999999999</c:v>
                </c:pt>
                <c:pt idx="44">
                  <c:v>5.3680000000000003</c:v>
                </c:pt>
                <c:pt idx="45">
                  <c:v>5.4268000000000001</c:v>
                </c:pt>
                <c:pt idx="46">
                  <c:v>5.4173999999999998</c:v>
                </c:pt>
                <c:pt idx="47">
                  <c:v>5.3018999999999998</c:v>
                </c:pt>
                <c:pt idx="48">
                  <c:v>5.2579000000000002</c:v>
                </c:pt>
                <c:pt idx="49">
                  <c:v>5.2488999999999999</c:v>
                </c:pt>
                <c:pt idx="50">
                  <c:v>5.2468000000000004</c:v>
                </c:pt>
                <c:pt idx="51">
                  <c:v>5.2344999999999997</c:v>
                </c:pt>
                <c:pt idx="52">
                  <c:v>5.2007000000000003</c:v>
                </c:pt>
                <c:pt idx="53">
                  <c:v>5.2210999999999999</c:v>
                </c:pt>
                <c:pt idx="54">
                  <c:v>5.2767999999999997</c:v>
                </c:pt>
                <c:pt idx="55">
                  <c:v>5.2404000000000002</c:v>
                </c:pt>
                <c:pt idx="56">
                  <c:v>5.1459000000000001</c:v>
                </c:pt>
                <c:pt idx="57">
                  <c:v>5.2084999999999999</c:v>
                </c:pt>
                <c:pt idx="58">
                  <c:v>5.2458</c:v>
                </c:pt>
                <c:pt idx="59">
                  <c:v>5.1372999999999998</c:v>
                </c:pt>
                <c:pt idx="60">
                  <c:v>5.1210000000000004</c:v>
                </c:pt>
                <c:pt idx="61">
                  <c:v>5.0675999999999997</c:v>
                </c:pt>
                <c:pt idx="62">
                  <c:v>5.1520999999999999</c:v>
                </c:pt>
                <c:pt idx="63">
                  <c:v>5.1662999999999997</c:v>
                </c:pt>
                <c:pt idx="64">
                  <c:v>5.1856999999999998</c:v>
                </c:pt>
                <c:pt idx="65">
                  <c:v>5.1695000000000002</c:v>
                </c:pt>
                <c:pt idx="66">
                  <c:v>5.1971999999999996</c:v>
                </c:pt>
                <c:pt idx="67">
                  <c:v>5.2510000000000003</c:v>
                </c:pt>
                <c:pt idx="68">
                  <c:v>5.2458999999999998</c:v>
                </c:pt>
                <c:pt idx="69">
                  <c:v>5.1971999999999996</c:v>
                </c:pt>
                <c:pt idx="70">
                  <c:v>5.0934999999999997</c:v>
                </c:pt>
                <c:pt idx="71">
                  <c:v>5.0994000000000002</c:v>
                </c:pt>
                <c:pt idx="72">
                  <c:v>5.0873999999999997</c:v>
                </c:pt>
                <c:pt idx="73">
                  <c:v>5.1764000000000001</c:v>
                </c:pt>
                <c:pt idx="74">
                  <c:v>5.2233000000000001</c:v>
                </c:pt>
                <c:pt idx="75">
                  <c:v>5.2370000000000001</c:v>
                </c:pt>
                <c:pt idx="76">
                  <c:v>5.2580999999999998</c:v>
                </c:pt>
                <c:pt idx="77">
                  <c:v>5.2321999999999997</c:v>
                </c:pt>
                <c:pt idx="78">
                  <c:v>5.1638999999999999</c:v>
                </c:pt>
                <c:pt idx="79">
                  <c:v>5.0743</c:v>
                </c:pt>
                <c:pt idx="80">
                  <c:v>5.0286999999999997</c:v>
                </c:pt>
                <c:pt idx="81">
                  <c:v>5.0049000000000001</c:v>
                </c:pt>
                <c:pt idx="82">
                  <c:v>5.0015999999999998</c:v>
                </c:pt>
                <c:pt idx="83">
                  <c:v>4.9443999999999999</c:v>
                </c:pt>
                <c:pt idx="84">
                  <c:v>4.9413999999999998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45-48EA-9EE6-94DA2BFBDB0A}"/>
            </c:ext>
          </c:extLst>
        </c:ser>
        <c:ser>
          <c:idx val="1"/>
          <c:order val="1"/>
          <c:tx>
            <c:strRef>
              <c:f>'Cotação dólar'!$B$1</c:f>
              <c:strCache>
                <c:ptCount val="1"/>
                <c:pt idx="0">
                  <c:v>Cotação Venda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'Cotação dólar'!$C$2:$C$86</c:f>
              <c:numCache>
                <c:formatCode>m/d/yyyy</c:formatCode>
                <c:ptCount val="85"/>
                <c:pt idx="0">
                  <c:v>44495</c:v>
                </c:pt>
                <c:pt idx="1">
                  <c:v>44494</c:v>
                </c:pt>
                <c:pt idx="2">
                  <c:v>44491</c:v>
                </c:pt>
                <c:pt idx="3">
                  <c:v>44490</c:v>
                </c:pt>
                <c:pt idx="4">
                  <c:v>44489</c:v>
                </c:pt>
                <c:pt idx="5">
                  <c:v>44488</c:v>
                </c:pt>
                <c:pt idx="6">
                  <c:v>44487</c:v>
                </c:pt>
                <c:pt idx="7">
                  <c:v>44484</c:v>
                </c:pt>
                <c:pt idx="8">
                  <c:v>44483</c:v>
                </c:pt>
                <c:pt idx="9">
                  <c:v>44482</c:v>
                </c:pt>
                <c:pt idx="10">
                  <c:v>44480</c:v>
                </c:pt>
                <c:pt idx="11">
                  <c:v>44477</c:v>
                </c:pt>
                <c:pt idx="12">
                  <c:v>44476</c:v>
                </c:pt>
                <c:pt idx="13">
                  <c:v>44475</c:v>
                </c:pt>
                <c:pt idx="14">
                  <c:v>44474</c:v>
                </c:pt>
                <c:pt idx="15">
                  <c:v>44473</c:v>
                </c:pt>
                <c:pt idx="16">
                  <c:v>44470</c:v>
                </c:pt>
                <c:pt idx="17">
                  <c:v>44469</c:v>
                </c:pt>
                <c:pt idx="18">
                  <c:v>44468</c:v>
                </c:pt>
                <c:pt idx="19">
                  <c:v>44467</c:v>
                </c:pt>
                <c:pt idx="20">
                  <c:v>44466</c:v>
                </c:pt>
                <c:pt idx="21">
                  <c:v>44463</c:v>
                </c:pt>
                <c:pt idx="22">
                  <c:v>44462</c:v>
                </c:pt>
                <c:pt idx="23">
                  <c:v>44461</c:v>
                </c:pt>
                <c:pt idx="24">
                  <c:v>44460</c:v>
                </c:pt>
                <c:pt idx="25">
                  <c:v>44459</c:v>
                </c:pt>
                <c:pt idx="26">
                  <c:v>44456</c:v>
                </c:pt>
                <c:pt idx="27">
                  <c:v>44455</c:v>
                </c:pt>
                <c:pt idx="28">
                  <c:v>44454</c:v>
                </c:pt>
                <c:pt idx="29">
                  <c:v>44453</c:v>
                </c:pt>
                <c:pt idx="30">
                  <c:v>44452</c:v>
                </c:pt>
                <c:pt idx="31">
                  <c:v>44449</c:v>
                </c:pt>
                <c:pt idx="32">
                  <c:v>44448</c:v>
                </c:pt>
                <c:pt idx="33">
                  <c:v>44447</c:v>
                </c:pt>
                <c:pt idx="34">
                  <c:v>44445</c:v>
                </c:pt>
                <c:pt idx="35">
                  <c:v>44442</c:v>
                </c:pt>
                <c:pt idx="36">
                  <c:v>44441</c:v>
                </c:pt>
                <c:pt idx="37">
                  <c:v>44440</c:v>
                </c:pt>
                <c:pt idx="38">
                  <c:v>44439</c:v>
                </c:pt>
                <c:pt idx="39">
                  <c:v>44438</c:v>
                </c:pt>
                <c:pt idx="40">
                  <c:v>44435</c:v>
                </c:pt>
                <c:pt idx="41">
                  <c:v>44434</c:v>
                </c:pt>
                <c:pt idx="42">
                  <c:v>44433</c:v>
                </c:pt>
                <c:pt idx="43">
                  <c:v>44432</c:v>
                </c:pt>
                <c:pt idx="44">
                  <c:v>44431</c:v>
                </c:pt>
                <c:pt idx="45">
                  <c:v>44428</c:v>
                </c:pt>
                <c:pt idx="46">
                  <c:v>44427</c:v>
                </c:pt>
                <c:pt idx="47">
                  <c:v>44426</c:v>
                </c:pt>
                <c:pt idx="48">
                  <c:v>44425</c:v>
                </c:pt>
                <c:pt idx="49">
                  <c:v>44424</c:v>
                </c:pt>
                <c:pt idx="50">
                  <c:v>44421</c:v>
                </c:pt>
                <c:pt idx="51">
                  <c:v>44420</c:v>
                </c:pt>
                <c:pt idx="52">
                  <c:v>44419</c:v>
                </c:pt>
                <c:pt idx="53">
                  <c:v>44418</c:v>
                </c:pt>
                <c:pt idx="54">
                  <c:v>44417</c:v>
                </c:pt>
                <c:pt idx="55">
                  <c:v>44414</c:v>
                </c:pt>
                <c:pt idx="56">
                  <c:v>44413</c:v>
                </c:pt>
                <c:pt idx="57">
                  <c:v>44412</c:v>
                </c:pt>
                <c:pt idx="58">
                  <c:v>44411</c:v>
                </c:pt>
                <c:pt idx="59">
                  <c:v>44410</c:v>
                </c:pt>
                <c:pt idx="60">
                  <c:v>44407</c:v>
                </c:pt>
                <c:pt idx="61">
                  <c:v>44406</c:v>
                </c:pt>
                <c:pt idx="62">
                  <c:v>44405</c:v>
                </c:pt>
                <c:pt idx="63">
                  <c:v>44404</c:v>
                </c:pt>
                <c:pt idx="64">
                  <c:v>44403</c:v>
                </c:pt>
                <c:pt idx="65">
                  <c:v>44400</c:v>
                </c:pt>
                <c:pt idx="66">
                  <c:v>44399</c:v>
                </c:pt>
                <c:pt idx="67">
                  <c:v>44398</c:v>
                </c:pt>
                <c:pt idx="68">
                  <c:v>44397</c:v>
                </c:pt>
                <c:pt idx="69">
                  <c:v>44396</c:v>
                </c:pt>
                <c:pt idx="70">
                  <c:v>44393</c:v>
                </c:pt>
                <c:pt idx="71">
                  <c:v>44392</c:v>
                </c:pt>
                <c:pt idx="72">
                  <c:v>44391</c:v>
                </c:pt>
                <c:pt idx="73">
                  <c:v>44390</c:v>
                </c:pt>
                <c:pt idx="74">
                  <c:v>44389</c:v>
                </c:pt>
                <c:pt idx="75">
                  <c:v>44386</c:v>
                </c:pt>
                <c:pt idx="76">
                  <c:v>44385</c:v>
                </c:pt>
                <c:pt idx="77">
                  <c:v>44384</c:v>
                </c:pt>
                <c:pt idx="78">
                  <c:v>44383</c:v>
                </c:pt>
                <c:pt idx="79">
                  <c:v>44382</c:v>
                </c:pt>
                <c:pt idx="80">
                  <c:v>44379</c:v>
                </c:pt>
                <c:pt idx="81">
                  <c:v>44378</c:v>
                </c:pt>
                <c:pt idx="82">
                  <c:v>44377</c:v>
                </c:pt>
                <c:pt idx="83">
                  <c:v>44376</c:v>
                </c:pt>
                <c:pt idx="84">
                  <c:v>44375</c:v>
                </c:pt>
              </c:numCache>
            </c:numRef>
          </c:cat>
          <c:val>
            <c:numRef>
              <c:f>'Cotação dólar'!$B$2:$B$86</c:f>
              <c:numCache>
                <c:formatCode>0.0000</c:formatCode>
                <c:ptCount val="85"/>
                <c:pt idx="0">
                  <c:v>5.58</c:v>
                </c:pt>
                <c:pt idx="1">
                  <c:v>5.5972999999999997</c:v>
                </c:pt>
                <c:pt idx="2">
                  <c:v>5.7117000000000004</c:v>
                </c:pt>
                <c:pt idx="3">
                  <c:v>5.6422999999999996</c:v>
                </c:pt>
                <c:pt idx="4">
                  <c:v>5.5571000000000002</c:v>
                </c:pt>
                <c:pt idx="5">
                  <c:v>5.5521000000000003</c:v>
                </c:pt>
                <c:pt idx="6">
                  <c:v>5.5193000000000003</c:v>
                </c:pt>
                <c:pt idx="7">
                  <c:v>5.4509999999999996</c:v>
                </c:pt>
                <c:pt idx="8">
                  <c:v>5.4988000000000001</c:v>
                </c:pt>
                <c:pt idx="9">
                  <c:v>5.5471000000000004</c:v>
                </c:pt>
                <c:pt idx="10">
                  <c:v>5.5160999999999998</c:v>
                </c:pt>
                <c:pt idx="11">
                  <c:v>5.5084</c:v>
                </c:pt>
                <c:pt idx="12">
                  <c:v>5.5140000000000002</c:v>
                </c:pt>
                <c:pt idx="13">
                  <c:v>5.5096999999999996</c:v>
                </c:pt>
                <c:pt idx="14">
                  <c:v>5.4611000000000001</c:v>
                </c:pt>
                <c:pt idx="15">
                  <c:v>5.4203999999999999</c:v>
                </c:pt>
                <c:pt idx="16">
                  <c:v>5.3910999999999998</c:v>
                </c:pt>
                <c:pt idx="17">
                  <c:v>5.4394</c:v>
                </c:pt>
                <c:pt idx="18">
                  <c:v>5.4173</c:v>
                </c:pt>
                <c:pt idx="19">
                  <c:v>5.4206000000000003</c:v>
                </c:pt>
                <c:pt idx="20">
                  <c:v>5.3478000000000003</c:v>
                </c:pt>
                <c:pt idx="21">
                  <c:v>5.3434999999999997</c:v>
                </c:pt>
                <c:pt idx="22">
                  <c:v>5.2891000000000004</c:v>
                </c:pt>
                <c:pt idx="23">
                  <c:v>5.2782999999999998</c:v>
                </c:pt>
                <c:pt idx="24">
                  <c:v>5.3044000000000002</c:v>
                </c:pt>
                <c:pt idx="25">
                  <c:v>5.3331999999999997</c:v>
                </c:pt>
                <c:pt idx="26">
                  <c:v>5.3102999999999998</c:v>
                </c:pt>
                <c:pt idx="27">
                  <c:v>5.2594000000000003</c:v>
                </c:pt>
                <c:pt idx="28">
                  <c:v>5.2576000000000001</c:v>
                </c:pt>
                <c:pt idx="29">
                  <c:v>5.226</c:v>
                </c:pt>
                <c:pt idx="30">
                  <c:v>5.2190000000000003</c:v>
                </c:pt>
                <c:pt idx="31">
                  <c:v>5.2157999999999998</c:v>
                </c:pt>
                <c:pt idx="32">
                  <c:v>5.2824999999999998</c:v>
                </c:pt>
                <c:pt idx="33">
                  <c:v>5.2523999999999997</c:v>
                </c:pt>
                <c:pt idx="34">
                  <c:v>5.1772999999999998</c:v>
                </c:pt>
                <c:pt idx="35">
                  <c:v>5.1684999999999999</c:v>
                </c:pt>
                <c:pt idx="36">
                  <c:v>5.1734999999999998</c:v>
                </c:pt>
                <c:pt idx="37">
                  <c:v>5.1576000000000004</c:v>
                </c:pt>
                <c:pt idx="38">
                  <c:v>5.1433</c:v>
                </c:pt>
                <c:pt idx="39">
                  <c:v>5.1951999999999998</c:v>
                </c:pt>
                <c:pt idx="40">
                  <c:v>5.22</c:v>
                </c:pt>
                <c:pt idx="41">
                  <c:v>5.2428999999999997</c:v>
                </c:pt>
                <c:pt idx="42">
                  <c:v>5.2465000000000002</c:v>
                </c:pt>
                <c:pt idx="43">
                  <c:v>5.3017000000000003</c:v>
                </c:pt>
                <c:pt idx="44">
                  <c:v>5.3685999999999998</c:v>
                </c:pt>
                <c:pt idx="45">
                  <c:v>5.4273999999999996</c:v>
                </c:pt>
                <c:pt idx="46">
                  <c:v>5.4180000000000001</c:v>
                </c:pt>
                <c:pt idx="47">
                  <c:v>5.3025000000000002</c:v>
                </c:pt>
                <c:pt idx="48">
                  <c:v>5.2584999999999997</c:v>
                </c:pt>
                <c:pt idx="49">
                  <c:v>5.2495000000000003</c:v>
                </c:pt>
                <c:pt idx="50">
                  <c:v>5.2473999999999998</c:v>
                </c:pt>
                <c:pt idx="51">
                  <c:v>5.2351000000000001</c:v>
                </c:pt>
                <c:pt idx="52">
                  <c:v>5.2012999999999998</c:v>
                </c:pt>
                <c:pt idx="53">
                  <c:v>5.2217000000000002</c:v>
                </c:pt>
                <c:pt idx="54">
                  <c:v>5.2774000000000001</c:v>
                </c:pt>
                <c:pt idx="55">
                  <c:v>5.2409999999999997</c:v>
                </c:pt>
                <c:pt idx="56">
                  <c:v>5.1463999999999999</c:v>
                </c:pt>
                <c:pt idx="57">
                  <c:v>5.2091000000000003</c:v>
                </c:pt>
                <c:pt idx="58">
                  <c:v>5.2464000000000004</c:v>
                </c:pt>
                <c:pt idx="59">
                  <c:v>5.1379000000000001</c:v>
                </c:pt>
                <c:pt idx="60">
                  <c:v>5.1215999999999999</c:v>
                </c:pt>
                <c:pt idx="61">
                  <c:v>5.0682</c:v>
                </c:pt>
                <c:pt idx="62">
                  <c:v>5.1527000000000003</c:v>
                </c:pt>
                <c:pt idx="63">
                  <c:v>5.1669</c:v>
                </c:pt>
                <c:pt idx="64">
                  <c:v>5.1863000000000001</c:v>
                </c:pt>
                <c:pt idx="65">
                  <c:v>5.1700999999999997</c:v>
                </c:pt>
                <c:pt idx="66">
                  <c:v>5.1978</c:v>
                </c:pt>
                <c:pt idx="67">
                  <c:v>5.2515999999999998</c:v>
                </c:pt>
                <c:pt idx="68">
                  <c:v>5.2465000000000002</c:v>
                </c:pt>
                <c:pt idx="69">
                  <c:v>5.1978</c:v>
                </c:pt>
                <c:pt idx="70">
                  <c:v>5.0941000000000001</c:v>
                </c:pt>
                <c:pt idx="71">
                  <c:v>5.0999999999999996</c:v>
                </c:pt>
                <c:pt idx="72">
                  <c:v>5.0880000000000001</c:v>
                </c:pt>
                <c:pt idx="73">
                  <c:v>5.1769999999999996</c:v>
                </c:pt>
                <c:pt idx="74">
                  <c:v>5.2239000000000004</c:v>
                </c:pt>
                <c:pt idx="75">
                  <c:v>5.2393000000000001</c:v>
                </c:pt>
                <c:pt idx="76">
                  <c:v>5.2587000000000002</c:v>
                </c:pt>
                <c:pt idx="77">
                  <c:v>5.2328000000000001</c:v>
                </c:pt>
                <c:pt idx="78">
                  <c:v>5.1645000000000003</c:v>
                </c:pt>
                <c:pt idx="79">
                  <c:v>5.0749000000000004</c:v>
                </c:pt>
                <c:pt idx="80">
                  <c:v>5.0293000000000001</c:v>
                </c:pt>
                <c:pt idx="81">
                  <c:v>5.0054999999999996</c:v>
                </c:pt>
                <c:pt idx="82">
                  <c:v>5.0022000000000002</c:v>
                </c:pt>
                <c:pt idx="83">
                  <c:v>4.9450000000000003</c:v>
                </c:pt>
                <c:pt idx="84">
                  <c:v>4.9420000000000002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45-48EA-9EE6-94DA2BFBD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6271920"/>
        <c:axId val="1859902608"/>
      </c:lineChart>
      <c:dateAx>
        <c:axId val="9362719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9902608"/>
        <c:crosses val="autoZero"/>
        <c:auto val="1"/>
        <c:lblOffset val="100"/>
        <c:baseTimeUnit val="days"/>
      </c:dateAx>
      <c:valAx>
        <c:axId val="1859902608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3627192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0</xdr:row>
      <xdr:rowOff>0</xdr:rowOff>
    </xdr:from>
    <xdr:to>
      <xdr:col>16</xdr:col>
      <xdr:colOff>609599</xdr:colOff>
      <xdr:row>26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3C70C05-C5DA-42AD-8FE8-484A344E6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1" xr16:uid="{F309790E-9929-4991-A4FF-A35737E18083}" autoFormatId="16" applyNumberFormats="0" applyBorderFormats="0" applyFontFormats="0" applyPatternFormats="0" applyAlignmentFormats="0" applyWidthHeightFormats="0">
  <queryTableRefresh nextId="8">
    <queryTableFields count="4">
      <queryTableField id="4" name="Cotação Compra" tableColumnId="4"/>
      <queryTableField id="5" name="Cotação Venda" tableColumnId="5"/>
      <queryTableField id="6" name="Data Cotação" tableColumnId="6"/>
      <queryTableField id="7" name="Hora Cotação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762486-D11D-4561-9AE3-1F81895F0F61}" name="CotaçãoDólarPeríodo" displayName="CotaçãoDólarPeríodo" ref="A1:D86" tableType="queryTable" totalsRowShown="0">
  <autoFilter ref="A1:D86" xr:uid="{531F781A-A6E3-4817-9522-68567388888C}"/>
  <tableColumns count="4">
    <tableColumn id="4" xr3:uid="{9E195C15-FCA7-40E3-9689-B34ABF1C620D}" uniqueName="4" name="Cotação Compra" queryTableFieldId="4" dataDxfId="3"/>
    <tableColumn id="5" xr3:uid="{1129CC4C-D997-4591-B2B2-02611F802BDF}" uniqueName="5" name="Cotação Venda" queryTableFieldId="5" dataDxfId="2"/>
    <tableColumn id="6" xr3:uid="{8AFCA229-6917-42EE-8894-A327BB0A819C}" uniqueName="6" name="Data Cotação" queryTableFieldId="6" dataDxfId="1"/>
    <tableColumn id="7" xr3:uid="{1552D3D4-9106-442C-9175-58B46DDB48E3}" uniqueName="7" name="Hora Cotação" queryTableFieldId="7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olinda.bcb.gov.br/olinda/servico/PTAX/versao/v1/aplicaca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7F2D-1515-4A44-BA8D-2D647F72EB57}">
  <dimension ref="A1:G86"/>
  <sheetViews>
    <sheetView tabSelected="1" workbookViewId="0"/>
  </sheetViews>
  <sheetFormatPr defaultRowHeight="15" x14ac:dyDescent="0.25"/>
  <cols>
    <col min="1" max="1" width="17.7109375" bestFit="1" customWidth="1"/>
    <col min="2" max="2" width="16.5703125" bestFit="1" customWidth="1"/>
    <col min="3" max="3" width="14.7109375" bestFit="1" customWidth="1"/>
    <col min="4" max="4" width="14.85546875" bestFit="1" customWidth="1"/>
    <col min="5" max="5" width="17" bestFit="1" customWidth="1"/>
    <col min="6" max="6" width="15.85546875" bestFit="1" customWidth="1"/>
    <col min="7" max="7" width="22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F1" s="6" t="s">
        <v>6</v>
      </c>
    </row>
    <row r="2" spans="1:6" x14ac:dyDescent="0.25">
      <c r="A2" s="3">
        <v>5.5793999999999997</v>
      </c>
      <c r="B2" s="3">
        <v>5.58</v>
      </c>
      <c r="C2" s="1">
        <v>44495</v>
      </c>
      <c r="D2" s="2">
        <v>0.54933424768518524</v>
      </c>
      <c r="F2" s="4">
        <f>MAX(CotaçãoDólarPeríodo[Cotação Compra])</f>
        <v>5.7111000000000001</v>
      </c>
    </row>
    <row r="3" spans="1:6" x14ac:dyDescent="0.25">
      <c r="A3" s="3">
        <v>5.5967000000000002</v>
      </c>
      <c r="B3" s="3">
        <v>5.5972999999999997</v>
      </c>
      <c r="C3" s="1">
        <v>44494</v>
      </c>
      <c r="D3" s="2">
        <v>0.54747649305555557</v>
      </c>
      <c r="F3" s="6" t="s">
        <v>7</v>
      </c>
    </row>
    <row r="4" spans="1:6" x14ac:dyDescent="0.25">
      <c r="A4" s="3">
        <v>5.7111000000000001</v>
      </c>
      <c r="B4" s="3">
        <v>5.7117000000000004</v>
      </c>
      <c r="C4" s="1">
        <v>44491</v>
      </c>
      <c r="D4" s="2">
        <v>0.54480469907407403</v>
      </c>
      <c r="F4" s="4">
        <f>MIN(CotaçãoDólarPeríodo[Cotação Compra])</f>
        <v>4.9413999999999998</v>
      </c>
    </row>
    <row r="5" spans="1:6" x14ac:dyDescent="0.25">
      <c r="A5" s="3">
        <v>5.6417000000000002</v>
      </c>
      <c r="B5" s="3">
        <v>5.6422999999999996</v>
      </c>
      <c r="C5" s="1">
        <v>44490</v>
      </c>
      <c r="D5" s="2">
        <v>0.54820422453703699</v>
      </c>
      <c r="F5" s="6" t="s">
        <v>8</v>
      </c>
    </row>
    <row r="6" spans="1:6" x14ac:dyDescent="0.25">
      <c r="A6" s="3">
        <v>5.5564999999999998</v>
      </c>
      <c r="B6" s="3">
        <v>5.5571000000000002</v>
      </c>
      <c r="C6" s="1">
        <v>44489</v>
      </c>
      <c r="D6" s="2">
        <v>0.54766534722222227</v>
      </c>
      <c r="F6" s="4">
        <f>MAX(CotaçãoDólarPeríodo[Cotação Venda])</f>
        <v>5.7117000000000004</v>
      </c>
    </row>
    <row r="7" spans="1:6" x14ac:dyDescent="0.25">
      <c r="A7" s="3">
        <v>5.5514999999999999</v>
      </c>
      <c r="B7" s="3">
        <v>5.5521000000000003</v>
      </c>
      <c r="C7" s="1">
        <v>44488</v>
      </c>
      <c r="D7" s="2">
        <v>0.54405747685185191</v>
      </c>
      <c r="F7" s="6" t="s">
        <v>9</v>
      </c>
    </row>
    <row r="8" spans="1:6" x14ac:dyDescent="0.25">
      <c r="A8" s="3">
        <v>5.5186999999999999</v>
      </c>
      <c r="B8" s="3">
        <v>5.5193000000000003</v>
      </c>
      <c r="C8" s="1">
        <v>44487</v>
      </c>
      <c r="D8" s="2">
        <v>0.54875421296296301</v>
      </c>
      <c r="F8" s="4">
        <f>MIN(CotaçãoDólarPeríodo[Cotação Venda])</f>
        <v>4.9420000000000002</v>
      </c>
    </row>
    <row r="9" spans="1:6" x14ac:dyDescent="0.25">
      <c r="A9" s="3">
        <v>5.4504000000000001</v>
      </c>
      <c r="B9" s="3">
        <v>5.4509999999999996</v>
      </c>
      <c r="C9" s="1">
        <v>44484</v>
      </c>
      <c r="D9" s="2">
        <v>0.54791773148148148</v>
      </c>
    </row>
    <row r="10" spans="1:6" x14ac:dyDescent="0.25">
      <c r="A10" s="3">
        <v>5.4981999999999998</v>
      </c>
      <c r="B10" s="3">
        <v>5.4988000000000001</v>
      </c>
      <c r="C10" s="1">
        <v>44483</v>
      </c>
      <c r="D10" s="2">
        <v>0.54744313657407406</v>
      </c>
    </row>
    <row r="11" spans="1:6" x14ac:dyDescent="0.25">
      <c r="A11" s="3">
        <v>5.5464000000000002</v>
      </c>
      <c r="B11" s="3">
        <v>5.5471000000000004</v>
      </c>
      <c r="C11" s="1">
        <v>44482</v>
      </c>
      <c r="D11" s="2">
        <v>0.5471429166666667</v>
      </c>
    </row>
    <row r="12" spans="1:6" x14ac:dyDescent="0.25">
      <c r="A12" s="3">
        <v>5.5155000000000003</v>
      </c>
      <c r="B12" s="3">
        <v>5.5160999999999998</v>
      </c>
      <c r="C12" s="1">
        <v>44480</v>
      </c>
      <c r="D12" s="2">
        <v>0.54989553240740741</v>
      </c>
    </row>
    <row r="13" spans="1:6" x14ac:dyDescent="0.25">
      <c r="A13" s="3">
        <v>5.5077999999999996</v>
      </c>
      <c r="B13" s="3">
        <v>5.5084</v>
      </c>
      <c r="C13" s="1">
        <v>44477</v>
      </c>
      <c r="D13" s="2">
        <v>0.54829960648148146</v>
      </c>
    </row>
    <row r="14" spans="1:6" x14ac:dyDescent="0.25">
      <c r="A14" s="3">
        <v>5.5133999999999999</v>
      </c>
      <c r="B14" s="3">
        <v>5.5140000000000002</v>
      </c>
      <c r="C14" s="1">
        <v>44476</v>
      </c>
      <c r="D14" s="2">
        <v>0.54760305555555555</v>
      </c>
    </row>
    <row r="15" spans="1:6" x14ac:dyDescent="0.25">
      <c r="A15" s="3">
        <v>5.5091000000000001</v>
      </c>
      <c r="B15" s="3">
        <v>5.5096999999999996</v>
      </c>
      <c r="C15" s="1">
        <v>44475</v>
      </c>
      <c r="D15" s="2">
        <v>0.54627224537037034</v>
      </c>
    </row>
    <row r="16" spans="1:6" x14ac:dyDescent="0.25">
      <c r="A16" s="3">
        <v>5.4604999999999997</v>
      </c>
      <c r="B16" s="3">
        <v>5.4611000000000001</v>
      </c>
      <c r="C16" s="1">
        <v>44474</v>
      </c>
      <c r="D16" s="2">
        <v>0.54400084490740741</v>
      </c>
    </row>
    <row r="17" spans="1:7" x14ac:dyDescent="0.25">
      <c r="A17" s="3">
        <v>5.4198000000000004</v>
      </c>
      <c r="B17" s="3">
        <v>5.4203999999999999</v>
      </c>
      <c r="C17" s="1">
        <v>44473</v>
      </c>
      <c r="D17" s="2">
        <v>0.54467180555555561</v>
      </c>
    </row>
    <row r="18" spans="1:7" x14ac:dyDescent="0.25">
      <c r="A18" s="3">
        <v>5.3905000000000003</v>
      </c>
      <c r="B18" s="3">
        <v>5.3910999999999998</v>
      </c>
      <c r="C18" s="1">
        <v>44470</v>
      </c>
      <c r="D18" s="2">
        <v>0.54856025462962965</v>
      </c>
    </row>
    <row r="19" spans="1:7" x14ac:dyDescent="0.25">
      <c r="A19" s="3">
        <v>5.4387999999999996</v>
      </c>
      <c r="B19" s="3">
        <v>5.4394</v>
      </c>
      <c r="C19" s="1">
        <v>44469</v>
      </c>
      <c r="D19" s="2">
        <v>0.54767923611111113</v>
      </c>
    </row>
    <row r="20" spans="1:7" x14ac:dyDescent="0.25">
      <c r="A20" s="3">
        <v>5.4166999999999996</v>
      </c>
      <c r="B20" s="3">
        <v>5.4173</v>
      </c>
      <c r="C20" s="1">
        <v>44468</v>
      </c>
      <c r="D20" s="2">
        <v>0.54694464120370367</v>
      </c>
    </row>
    <row r="21" spans="1:7" x14ac:dyDescent="0.25">
      <c r="A21" s="3">
        <v>5.42</v>
      </c>
      <c r="B21" s="3">
        <v>5.4206000000000003</v>
      </c>
      <c r="C21" s="1">
        <v>44467</v>
      </c>
      <c r="D21" s="2">
        <v>0.54338331018518515</v>
      </c>
    </row>
    <row r="22" spans="1:7" x14ac:dyDescent="0.25">
      <c r="A22" s="3">
        <v>5.3472</v>
      </c>
      <c r="B22" s="3">
        <v>5.3478000000000003</v>
      </c>
      <c r="C22" s="1">
        <v>44466</v>
      </c>
      <c r="D22" s="2">
        <v>0.54885309027777773</v>
      </c>
    </row>
    <row r="23" spans="1:7" x14ac:dyDescent="0.25">
      <c r="A23" s="3">
        <v>5.3429000000000002</v>
      </c>
      <c r="B23" s="3">
        <v>5.3434999999999997</v>
      </c>
      <c r="C23" s="1">
        <v>44463</v>
      </c>
      <c r="D23" s="2">
        <v>0.54412724537037038</v>
      </c>
    </row>
    <row r="24" spans="1:7" x14ac:dyDescent="0.25">
      <c r="A24" s="3">
        <v>5.2885</v>
      </c>
      <c r="B24" s="3">
        <v>5.2891000000000004</v>
      </c>
      <c r="C24" s="1">
        <v>44462</v>
      </c>
      <c r="D24" s="2">
        <v>0.5438351388888889</v>
      </c>
    </row>
    <row r="25" spans="1:7" x14ac:dyDescent="0.25">
      <c r="A25" s="3">
        <v>5.2777000000000003</v>
      </c>
      <c r="B25" s="3">
        <v>5.2782999999999998</v>
      </c>
      <c r="C25" s="1">
        <v>44461</v>
      </c>
      <c r="D25" s="2">
        <v>0.54756924768518522</v>
      </c>
    </row>
    <row r="26" spans="1:7" x14ac:dyDescent="0.25">
      <c r="A26" s="3">
        <v>5.3037999999999998</v>
      </c>
      <c r="B26" s="3">
        <v>5.3044000000000002</v>
      </c>
      <c r="C26" s="1">
        <v>44460</v>
      </c>
      <c r="D26" s="2">
        <v>0.54548003472222217</v>
      </c>
    </row>
    <row r="27" spans="1:7" x14ac:dyDescent="0.25">
      <c r="A27" s="3">
        <v>5.3326000000000002</v>
      </c>
      <c r="B27" s="3">
        <v>5.3331999999999997</v>
      </c>
      <c r="C27" s="1">
        <v>44459</v>
      </c>
      <c r="D27" s="2">
        <v>0.54815568287037042</v>
      </c>
    </row>
    <row r="28" spans="1:7" x14ac:dyDescent="0.25">
      <c r="A28" s="3">
        <v>5.3097000000000003</v>
      </c>
      <c r="B28" s="3">
        <v>5.3102999999999998</v>
      </c>
      <c r="C28" s="1">
        <v>44456</v>
      </c>
      <c r="D28" s="2">
        <v>0.54565164351851847</v>
      </c>
    </row>
    <row r="29" spans="1:7" x14ac:dyDescent="0.25">
      <c r="A29" s="3">
        <v>5.2587999999999999</v>
      </c>
      <c r="B29" s="3">
        <v>5.2594000000000003</v>
      </c>
      <c r="C29" s="1">
        <v>44455</v>
      </c>
      <c r="D29" s="2">
        <v>0.54692358796296292</v>
      </c>
      <c r="G29" t="s">
        <v>4</v>
      </c>
    </row>
    <row r="30" spans="1:7" x14ac:dyDescent="0.25">
      <c r="A30" s="3">
        <v>5.2569999999999997</v>
      </c>
      <c r="B30" s="3">
        <v>5.2576000000000001</v>
      </c>
      <c r="C30" s="1">
        <v>44454</v>
      </c>
      <c r="D30" s="2">
        <v>0.5483081481481481</v>
      </c>
      <c r="G30" s="5" t="s">
        <v>5</v>
      </c>
    </row>
    <row r="31" spans="1:7" x14ac:dyDescent="0.25">
      <c r="A31" s="3">
        <v>5.2253999999999996</v>
      </c>
      <c r="B31" s="3">
        <v>5.226</v>
      </c>
      <c r="C31" s="1">
        <v>44453</v>
      </c>
      <c r="D31" s="2">
        <v>0.54547631944444441</v>
      </c>
    </row>
    <row r="32" spans="1:7" x14ac:dyDescent="0.25">
      <c r="A32" s="3">
        <v>5.2183999999999999</v>
      </c>
      <c r="B32" s="3">
        <v>5.2190000000000003</v>
      </c>
      <c r="C32" s="1">
        <v>44452</v>
      </c>
      <c r="D32" s="2">
        <v>0.54997325231481486</v>
      </c>
    </row>
    <row r="33" spans="1:4" x14ac:dyDescent="0.25">
      <c r="A33" s="3">
        <v>5.2152000000000003</v>
      </c>
      <c r="B33" s="3">
        <v>5.2157999999999998</v>
      </c>
      <c r="C33" s="1">
        <v>44449</v>
      </c>
      <c r="D33" s="2">
        <v>0.54634886574074071</v>
      </c>
    </row>
    <row r="34" spans="1:4" x14ac:dyDescent="0.25">
      <c r="A34" s="3">
        <v>5.2819000000000003</v>
      </c>
      <c r="B34" s="3">
        <v>5.2824999999999998</v>
      </c>
      <c r="C34" s="1">
        <v>44448</v>
      </c>
      <c r="D34" s="2">
        <v>0.54354394675925921</v>
      </c>
    </row>
    <row r="35" spans="1:4" x14ac:dyDescent="0.25">
      <c r="A35" s="3">
        <v>5.2518000000000002</v>
      </c>
      <c r="B35" s="3">
        <v>5.2523999999999997</v>
      </c>
      <c r="C35" s="1">
        <v>44447</v>
      </c>
      <c r="D35" s="2">
        <v>0.54817968750000001</v>
      </c>
    </row>
    <row r="36" spans="1:4" x14ac:dyDescent="0.25">
      <c r="A36" s="3">
        <v>5.1767000000000003</v>
      </c>
      <c r="B36" s="3">
        <v>5.1772999999999998</v>
      </c>
      <c r="C36" s="1">
        <v>44445</v>
      </c>
      <c r="D36" s="2">
        <v>0.54585776620370374</v>
      </c>
    </row>
    <row r="37" spans="1:4" x14ac:dyDescent="0.25">
      <c r="A37" s="3">
        <v>5.1679000000000004</v>
      </c>
      <c r="B37" s="3">
        <v>5.1684999999999999</v>
      </c>
      <c r="C37" s="1">
        <v>44442</v>
      </c>
      <c r="D37" s="2">
        <v>0.54400012731481484</v>
      </c>
    </row>
    <row r="38" spans="1:4" x14ac:dyDescent="0.25">
      <c r="A38" s="3">
        <v>5.1729000000000003</v>
      </c>
      <c r="B38" s="3">
        <v>5.1734999999999998</v>
      </c>
      <c r="C38" s="1">
        <v>44441</v>
      </c>
      <c r="D38" s="2">
        <v>0.54950581018518518</v>
      </c>
    </row>
    <row r="39" spans="1:4" x14ac:dyDescent="0.25">
      <c r="A39" s="3">
        <v>5.157</v>
      </c>
      <c r="B39" s="3">
        <v>5.1576000000000004</v>
      </c>
      <c r="C39" s="1">
        <v>44440</v>
      </c>
      <c r="D39" s="2">
        <v>0.54937875000000003</v>
      </c>
    </row>
    <row r="40" spans="1:4" x14ac:dyDescent="0.25">
      <c r="A40" s="3">
        <v>5.1426999999999996</v>
      </c>
      <c r="B40" s="3">
        <v>5.1433</v>
      </c>
      <c r="C40" s="1">
        <v>44439</v>
      </c>
      <c r="D40" s="2">
        <v>0.54888523148148149</v>
      </c>
    </row>
    <row r="41" spans="1:4" x14ac:dyDescent="0.25">
      <c r="A41" s="3">
        <v>5.1946000000000003</v>
      </c>
      <c r="B41" s="3">
        <v>5.1951999999999998</v>
      </c>
      <c r="C41" s="1">
        <v>44438</v>
      </c>
      <c r="D41" s="2">
        <v>0.546825474537037</v>
      </c>
    </row>
    <row r="42" spans="1:4" x14ac:dyDescent="0.25">
      <c r="A42" s="3">
        <v>5.2194000000000003</v>
      </c>
      <c r="B42" s="3">
        <v>5.22</v>
      </c>
      <c r="C42" s="1">
        <v>44435</v>
      </c>
      <c r="D42" s="2">
        <v>0.5495684837962963</v>
      </c>
    </row>
    <row r="43" spans="1:4" x14ac:dyDescent="0.25">
      <c r="A43" s="3">
        <v>5.2423000000000002</v>
      </c>
      <c r="B43" s="3">
        <v>5.2428999999999997</v>
      </c>
      <c r="C43" s="1">
        <v>44434</v>
      </c>
      <c r="D43" s="2">
        <v>0.54917914351851849</v>
      </c>
    </row>
    <row r="44" spans="1:4" x14ac:dyDescent="0.25">
      <c r="A44" s="3">
        <v>5.2458999999999998</v>
      </c>
      <c r="B44" s="3">
        <v>5.2465000000000002</v>
      </c>
      <c r="C44" s="1">
        <v>44433</v>
      </c>
      <c r="D44" s="2">
        <v>0.54907898148148149</v>
      </c>
    </row>
    <row r="45" spans="1:4" x14ac:dyDescent="0.25">
      <c r="A45" s="3">
        <v>5.3010999999999999</v>
      </c>
      <c r="B45" s="3">
        <v>5.3017000000000003</v>
      </c>
      <c r="C45" s="1">
        <v>44432</v>
      </c>
      <c r="D45" s="2">
        <v>0.54887187500000001</v>
      </c>
    </row>
    <row r="46" spans="1:4" x14ac:dyDescent="0.25">
      <c r="A46" s="3">
        <v>5.3680000000000003</v>
      </c>
      <c r="B46" s="3">
        <v>5.3685999999999998</v>
      </c>
      <c r="C46" s="1">
        <v>44431</v>
      </c>
      <c r="D46" s="2">
        <v>0.54901137731481486</v>
      </c>
    </row>
    <row r="47" spans="1:4" x14ac:dyDescent="0.25">
      <c r="A47" s="3">
        <v>5.4268000000000001</v>
      </c>
      <c r="B47" s="3">
        <v>5.4273999999999996</v>
      </c>
      <c r="C47" s="1">
        <v>44428</v>
      </c>
      <c r="D47" s="2">
        <v>0.54907172453703701</v>
      </c>
    </row>
    <row r="48" spans="1:4" x14ac:dyDescent="0.25">
      <c r="A48" s="3">
        <v>5.4173999999999998</v>
      </c>
      <c r="B48" s="3">
        <v>5.4180000000000001</v>
      </c>
      <c r="C48" s="1">
        <v>44427</v>
      </c>
      <c r="D48" s="2">
        <v>0.54673472222222219</v>
      </c>
    </row>
    <row r="49" spans="1:4" x14ac:dyDescent="0.25">
      <c r="A49" s="3">
        <v>5.3018999999999998</v>
      </c>
      <c r="B49" s="3">
        <v>5.3025000000000002</v>
      </c>
      <c r="C49" s="1">
        <v>44426</v>
      </c>
      <c r="D49" s="2">
        <v>0.54569995370370372</v>
      </c>
    </row>
    <row r="50" spans="1:4" x14ac:dyDescent="0.25">
      <c r="A50" s="3">
        <v>5.2579000000000002</v>
      </c>
      <c r="B50" s="3">
        <v>5.2584999999999997</v>
      </c>
      <c r="C50" s="1">
        <v>44425</v>
      </c>
      <c r="D50" s="2">
        <v>0.5491664467592593</v>
      </c>
    </row>
    <row r="51" spans="1:4" x14ac:dyDescent="0.25">
      <c r="A51" s="3">
        <v>5.2488999999999999</v>
      </c>
      <c r="B51" s="3">
        <v>5.2495000000000003</v>
      </c>
      <c r="C51" s="1">
        <v>44424</v>
      </c>
      <c r="D51" s="2">
        <v>0.5457141319444444</v>
      </c>
    </row>
    <row r="52" spans="1:4" x14ac:dyDescent="0.25">
      <c r="A52" s="3">
        <v>5.2468000000000004</v>
      </c>
      <c r="B52" s="3">
        <v>5.2473999999999998</v>
      </c>
      <c r="C52" s="1">
        <v>44421</v>
      </c>
      <c r="D52" s="2">
        <v>0.5447641319444444</v>
      </c>
    </row>
    <row r="53" spans="1:4" x14ac:dyDescent="0.25">
      <c r="A53" s="3">
        <v>5.2344999999999997</v>
      </c>
      <c r="B53" s="3">
        <v>5.2351000000000001</v>
      </c>
      <c r="C53" s="1">
        <v>44420</v>
      </c>
      <c r="D53" s="2">
        <v>0.54384631944444439</v>
      </c>
    </row>
    <row r="54" spans="1:4" x14ac:dyDescent="0.25">
      <c r="A54" s="3">
        <v>5.2007000000000003</v>
      </c>
      <c r="B54" s="3">
        <v>5.2012999999999998</v>
      </c>
      <c r="C54" s="1">
        <v>44419</v>
      </c>
      <c r="D54" s="2">
        <v>0.54606909722222219</v>
      </c>
    </row>
    <row r="55" spans="1:4" x14ac:dyDescent="0.25">
      <c r="A55" s="3">
        <v>5.2210999999999999</v>
      </c>
      <c r="B55" s="3">
        <v>5.2217000000000002</v>
      </c>
      <c r="C55" s="1">
        <v>44418</v>
      </c>
      <c r="D55" s="2">
        <v>0.54778340277777782</v>
      </c>
    </row>
    <row r="56" spans="1:4" x14ac:dyDescent="0.25">
      <c r="A56" s="3">
        <v>5.2767999999999997</v>
      </c>
      <c r="B56" s="3">
        <v>5.2774000000000001</v>
      </c>
      <c r="C56" s="1">
        <v>44417</v>
      </c>
      <c r="D56" s="2">
        <v>0.5439698842592593</v>
      </c>
    </row>
    <row r="57" spans="1:4" x14ac:dyDescent="0.25">
      <c r="A57" s="3">
        <v>5.2404000000000002</v>
      </c>
      <c r="B57" s="3">
        <v>5.2409999999999997</v>
      </c>
      <c r="C57" s="1">
        <v>44414</v>
      </c>
      <c r="D57" s="2">
        <v>0.54956355324074069</v>
      </c>
    </row>
    <row r="58" spans="1:4" x14ac:dyDescent="0.25">
      <c r="A58" s="3">
        <v>5.1459000000000001</v>
      </c>
      <c r="B58" s="3">
        <v>5.1463999999999999</v>
      </c>
      <c r="C58" s="1">
        <v>44413</v>
      </c>
      <c r="D58" s="2">
        <v>0.54539362268518521</v>
      </c>
    </row>
    <row r="59" spans="1:4" x14ac:dyDescent="0.25">
      <c r="A59" s="3">
        <v>5.2084999999999999</v>
      </c>
      <c r="B59" s="3">
        <v>5.2091000000000003</v>
      </c>
      <c r="C59" s="1">
        <v>44412</v>
      </c>
      <c r="D59" s="2">
        <v>0.54750500000000002</v>
      </c>
    </row>
    <row r="60" spans="1:4" x14ac:dyDescent="0.25">
      <c r="A60" s="3">
        <v>5.2458</v>
      </c>
      <c r="B60" s="3">
        <v>5.2464000000000004</v>
      </c>
      <c r="C60" s="1">
        <v>44411</v>
      </c>
      <c r="D60" s="2">
        <v>0.54982059027777774</v>
      </c>
    </row>
    <row r="61" spans="1:4" x14ac:dyDescent="0.25">
      <c r="A61" s="3">
        <v>5.1372999999999998</v>
      </c>
      <c r="B61" s="3">
        <v>5.1379000000000001</v>
      </c>
      <c r="C61" s="1">
        <v>44410</v>
      </c>
      <c r="D61" s="2">
        <v>0.5434484259259259</v>
      </c>
    </row>
    <row r="62" spans="1:4" x14ac:dyDescent="0.25">
      <c r="A62" s="3">
        <v>5.1210000000000004</v>
      </c>
      <c r="B62" s="3">
        <v>5.1215999999999999</v>
      </c>
      <c r="C62" s="1">
        <v>44407</v>
      </c>
      <c r="D62" s="2">
        <v>0.54564995370370373</v>
      </c>
    </row>
    <row r="63" spans="1:4" x14ac:dyDescent="0.25">
      <c r="A63" s="3">
        <v>5.0675999999999997</v>
      </c>
      <c r="B63" s="3">
        <v>5.0682</v>
      </c>
      <c r="C63" s="1">
        <v>44406</v>
      </c>
      <c r="D63" s="2">
        <v>0.54827335648148146</v>
      </c>
    </row>
    <row r="64" spans="1:4" x14ac:dyDescent="0.25">
      <c r="A64" s="3">
        <v>5.1520999999999999</v>
      </c>
      <c r="B64" s="3">
        <v>5.1527000000000003</v>
      </c>
      <c r="C64" s="1">
        <v>44405</v>
      </c>
      <c r="D64" s="2">
        <v>0.54960024305555555</v>
      </c>
    </row>
    <row r="65" spans="1:4" x14ac:dyDescent="0.25">
      <c r="A65" s="3">
        <v>5.1662999999999997</v>
      </c>
      <c r="B65" s="3">
        <v>5.1669</v>
      </c>
      <c r="C65" s="1">
        <v>44404</v>
      </c>
      <c r="D65" s="2">
        <v>0.54777623842592593</v>
      </c>
    </row>
    <row r="66" spans="1:4" x14ac:dyDescent="0.25">
      <c r="A66" s="3">
        <v>5.1856999999999998</v>
      </c>
      <c r="B66" s="3">
        <v>5.1863000000000001</v>
      </c>
      <c r="C66" s="1">
        <v>44403</v>
      </c>
      <c r="D66" s="2">
        <v>0.54820379629629634</v>
      </c>
    </row>
    <row r="67" spans="1:4" x14ac:dyDescent="0.25">
      <c r="A67" s="3">
        <v>5.1695000000000002</v>
      </c>
      <c r="B67" s="3">
        <v>5.1700999999999997</v>
      </c>
      <c r="C67" s="1">
        <v>44400</v>
      </c>
      <c r="D67" s="2">
        <v>0.54337607638888885</v>
      </c>
    </row>
    <row r="68" spans="1:4" x14ac:dyDescent="0.25">
      <c r="A68" s="3">
        <v>5.1971999999999996</v>
      </c>
      <c r="B68" s="3">
        <v>5.1978</v>
      </c>
      <c r="C68" s="1">
        <v>44399</v>
      </c>
      <c r="D68" s="2">
        <v>0.54607592592592591</v>
      </c>
    </row>
    <row r="69" spans="1:4" x14ac:dyDescent="0.25">
      <c r="A69" s="3">
        <v>5.2510000000000003</v>
      </c>
      <c r="B69" s="3">
        <v>5.2515999999999998</v>
      </c>
      <c r="C69" s="1">
        <v>44398</v>
      </c>
      <c r="D69" s="2">
        <v>0.54964515046296292</v>
      </c>
    </row>
    <row r="70" spans="1:4" x14ac:dyDescent="0.25">
      <c r="A70" s="3">
        <v>5.2458999999999998</v>
      </c>
      <c r="B70" s="3">
        <v>5.2465000000000002</v>
      </c>
      <c r="C70" s="1">
        <v>44397</v>
      </c>
      <c r="D70" s="2">
        <v>0.54747304398148144</v>
      </c>
    </row>
    <row r="71" spans="1:4" x14ac:dyDescent="0.25">
      <c r="A71" s="3">
        <v>5.1971999999999996</v>
      </c>
      <c r="B71" s="3">
        <v>5.1978</v>
      </c>
      <c r="C71" s="1">
        <v>44396</v>
      </c>
      <c r="D71" s="2">
        <v>0.54619582175925929</v>
      </c>
    </row>
    <row r="72" spans="1:4" x14ac:dyDescent="0.25">
      <c r="A72" s="3">
        <v>5.0934999999999997</v>
      </c>
      <c r="B72" s="3">
        <v>5.0941000000000001</v>
      </c>
      <c r="C72" s="1">
        <v>44393</v>
      </c>
      <c r="D72" s="2">
        <v>0.54893447916666671</v>
      </c>
    </row>
    <row r="73" spans="1:4" x14ac:dyDescent="0.25">
      <c r="A73" s="3">
        <v>5.0994000000000002</v>
      </c>
      <c r="B73" s="3">
        <v>5.0999999999999996</v>
      </c>
      <c r="C73" s="1">
        <v>44392</v>
      </c>
      <c r="D73" s="2">
        <v>0.54824833333333334</v>
      </c>
    </row>
    <row r="74" spans="1:4" x14ac:dyDescent="0.25">
      <c r="A74" s="3">
        <v>5.0873999999999997</v>
      </c>
      <c r="B74" s="3">
        <v>5.0880000000000001</v>
      </c>
      <c r="C74" s="1">
        <v>44391</v>
      </c>
      <c r="D74" s="2">
        <v>0.5440631018518518</v>
      </c>
    </row>
    <row r="75" spans="1:4" x14ac:dyDescent="0.25">
      <c r="A75" s="3">
        <v>5.1764000000000001</v>
      </c>
      <c r="B75" s="3">
        <v>5.1769999999999996</v>
      </c>
      <c r="C75" s="1">
        <v>44390</v>
      </c>
      <c r="D75" s="2">
        <v>0.54819803240740739</v>
      </c>
    </row>
    <row r="76" spans="1:4" x14ac:dyDescent="0.25">
      <c r="A76" s="3">
        <v>5.2233000000000001</v>
      </c>
      <c r="B76" s="3">
        <v>5.2239000000000004</v>
      </c>
      <c r="C76" s="1">
        <v>44389</v>
      </c>
      <c r="D76" s="2">
        <v>0.54560980324074071</v>
      </c>
    </row>
    <row r="77" spans="1:4" x14ac:dyDescent="0.25">
      <c r="A77" s="3">
        <v>5.2370000000000001</v>
      </c>
      <c r="B77" s="3">
        <v>5.2393000000000001</v>
      </c>
      <c r="C77" s="1">
        <v>44386</v>
      </c>
      <c r="D77" s="2">
        <v>0.54567945601851853</v>
      </c>
    </row>
    <row r="78" spans="1:4" x14ac:dyDescent="0.25">
      <c r="A78" s="3">
        <v>5.2580999999999998</v>
      </c>
      <c r="B78" s="3">
        <v>5.2587000000000002</v>
      </c>
      <c r="C78" s="1">
        <v>44385</v>
      </c>
      <c r="D78" s="2">
        <v>0.54964730324074074</v>
      </c>
    </row>
    <row r="79" spans="1:4" x14ac:dyDescent="0.25">
      <c r="A79" s="3">
        <v>5.2321999999999997</v>
      </c>
      <c r="B79" s="3">
        <v>5.2328000000000001</v>
      </c>
      <c r="C79" s="1">
        <v>44384</v>
      </c>
      <c r="D79" s="2">
        <v>0.54628009259259258</v>
      </c>
    </row>
    <row r="80" spans="1:4" x14ac:dyDescent="0.25">
      <c r="A80" s="3">
        <v>5.1638999999999999</v>
      </c>
      <c r="B80" s="3">
        <v>5.1645000000000003</v>
      </c>
      <c r="C80" s="1">
        <v>44383</v>
      </c>
      <c r="D80" s="2">
        <v>0.54821195601851846</v>
      </c>
    </row>
    <row r="81" spans="1:4" x14ac:dyDescent="0.25">
      <c r="A81" s="3">
        <v>5.0743</v>
      </c>
      <c r="B81" s="3">
        <v>5.0749000000000004</v>
      </c>
      <c r="C81" s="1">
        <v>44382</v>
      </c>
      <c r="D81" s="2">
        <v>0.54433528935185183</v>
      </c>
    </row>
    <row r="82" spans="1:4" x14ac:dyDescent="0.25">
      <c r="A82" s="3">
        <v>5.0286999999999997</v>
      </c>
      <c r="B82" s="3">
        <v>5.0293000000000001</v>
      </c>
      <c r="C82" s="1">
        <v>44379</v>
      </c>
      <c r="D82" s="2">
        <v>0.54757097222222217</v>
      </c>
    </row>
    <row r="83" spans="1:4" x14ac:dyDescent="0.25">
      <c r="A83" s="3">
        <v>5.0049000000000001</v>
      </c>
      <c r="B83" s="3">
        <v>5.0054999999999996</v>
      </c>
      <c r="C83" s="1">
        <v>44378</v>
      </c>
      <c r="D83" s="2">
        <v>0.54428910879629633</v>
      </c>
    </row>
    <row r="84" spans="1:4" x14ac:dyDescent="0.25">
      <c r="A84" s="3">
        <v>5.0015999999999998</v>
      </c>
      <c r="B84" s="3">
        <v>5.0022000000000002</v>
      </c>
      <c r="C84" s="1">
        <v>44377</v>
      </c>
      <c r="D84" s="2">
        <v>0.54626351851851851</v>
      </c>
    </row>
    <row r="85" spans="1:4" x14ac:dyDescent="0.25">
      <c r="A85" s="3">
        <v>4.9443999999999999</v>
      </c>
      <c r="B85" s="3">
        <v>4.9450000000000003</v>
      </c>
      <c r="C85" s="1">
        <v>44376</v>
      </c>
      <c r="D85" s="2">
        <v>0.54436974537037042</v>
      </c>
    </row>
    <row r="86" spans="1:4" x14ac:dyDescent="0.25">
      <c r="A86" s="3">
        <v>4.9413999999999998</v>
      </c>
      <c r="B86" s="3">
        <v>4.9420000000000002</v>
      </c>
      <c r="C86" s="1">
        <v>44375</v>
      </c>
      <c r="D86" s="2">
        <v>0.54610446759259257</v>
      </c>
    </row>
  </sheetData>
  <hyperlinks>
    <hyperlink ref="G30" r:id="rId1" location="!/CotacaoDolarPeriodo" xr:uid="{D4440229-4B75-4013-98BE-F857D3709D99}"/>
  </hyperlinks>
  <pageMargins left="0.511811024" right="0.511811024" top="0.78740157499999996" bottom="0.78740157499999996" header="0.31496062000000002" footer="0.31496062000000002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d 3 d f 4 9 0 - 8 7 a 6 - 4 d 8 9 - b b c 9 - 0 f 2 f 2 7 b 3 a e 6 3 "   x m l n s = " h t t p : / / s c h e m a s . m i c r o s o f t . c o m / D a t a M a s h u p " > A A A A A P 8 F A A B Q S w M E F A A C A A g A 2 y F b U 2 F 5 0 g u n A A A A + A A A A B I A H A B D b 2 5 m a W c v U G F j a 2 F n Z S 5 4 b W w g o h g A K K A U A A A A A A A A A A A A A A A A A A A A A A A A A A A A h Y / B C o I w H I d f R X Z 3 m 2 Y o 8 n d C X R O i I L q O t X S k U 9 x s v l u H H q l X S C i r W 8 f f x 3 f 4 f o / b H f K x q b 2 r 7 I 1 q d Y Y C T J E n t W h P S p c Z G u z Z T 1 D O Y M v F h Z f S m 2 R t 0 t G c M l R Z 2 6 W E O O e w W + C 2 L 0 l I a U C O x W Y v K t l w 9 J H V f 9 l X 2 l i u h U Q M D q 8 Y F u I 4 w c s 4 o j h K A i A z h k L p r x J O x Z g C + Y G w H m o 7 9 J J 1 1 l / t g M w T y P s F e w J Q S w M E F A A C A A g A 2 y F b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s h W 1 P C T h + D 9 g I A A L s H A A A T A B w A R m 9 y b X V s Y X M v U 2 V j d G l v b j E u b S C i G A A o o B Q A A A A A A A A A A A A A A A A A A A A A A A A A A A C t V c t u 0 0 A U 3 U f K P 4 x M l T q S a z c S K 1 A E I W k E q C 2 l i Q o S Y n F j T 5 t B 4 7 n W z C Q 0 V P 0 a F q y 6 4 h P y Y 9 y x n d h 5 8 B R e J D P 3 e c 7 x z L X h s R W o 2 K j 4 7 z x t N p o N M w X N E 9 Z H C 8 t v y 6 8 4 W H 6 X o C + 4 X j 5 g g q z L J L c N R k 8 f U q G m + I 5 P y O h N r c 3 M k y h C K V Q C 4 S S e h D c 4 D y e 6 t E S G 6 7 m I M b o Y 9 9 5 H c 6 4 N Y D T v R J i A h c h 1 i w E H W L Q S 1 M l 3 j l d K x A J k 9 3 l t E 7 j 1 U C i Q Z V b h r V v a z + o J 3 U O P t d i g M t D O O 2 z t Z F V x u b W I O r C Y d T v H x 6 2 D a 9 Q p 2 O 4 n g 6 p 1 Y L g k 0 b p x k d n H N N M Q l L s r T n x z l C 9 R Q 1 n c C 3 L R h q g s J 7 1 e U 5 V w g P E s 5 c r 6 p G H Y d x 5 l j V / p 2 m 4 X S X O Q M 5 e U J 3 / I d x 8 L z y O P 0 k h M K + j V Z K C B j W H C J X g U T S v J w 6 H G 9 F Q Y 6 + d p A R t l U l j L d Z g v X i z O 0 U 6 F u v H b A V M z K V e / J 7 d W w 5 V L M e G J 1 q j b V U M 5 S 1 W H I j J Q C f W t e h W m S x 6 j T o o w / 6 c A A 7 a q R M s 7 b 0 N I 5 6 x r 6 f b b c t 7 / W 9 a a x k D M R S I 0 c y A U s A w 1 G 3 A p U m E h Q V 1 x y m W q k d k m v 6 f J t s h j f k t C l 9 W 5 9 j 1 G I W 9 n a P n I L q h F 3 8 z b j o 0 7 e d W 9 c 5 V d 1 Z r l f u M l K D D s k i t M O S R g K s R k g 5 Q X S I 3 / W 6 b B 3 R 4 d 1 z 1 Z a a v L v V a 3 i i p M 9 x X A s c i Q 9 S T R h f o J G W t Q x l 2 k A t 5 4 k X H j 7 6 X j Y O 2 g C F h / p j V X 8 S J 0 q T m o b R D 7 Y n a U t e R h 9 N 4 K 9 5 b M p d u K l D t G z Z L S K d 1 K w t i X Y I y 4 F v G m 6 i P U 1 t / m 7 U j s 9 H 6 j E z o Z A 2 5 i w k t X j 3 o 0 h P p V k / p c d u V 6 d k b j K Z / E z Y 2 p Q k 4 + J t j h U N z y 5 B R j k O f 4 u U n l a 3 H b 1 Y p h t 7 9 a 0 c q v R M j Z 5 M N h + Z D k Y 8 b 1 z K e M n + e t Q m m K 0 4 g D K b 6 A 7 q z C x u j u g r 9 T h s 7 S 2 d l R k h w t 6 P H a F e C N K t v A V 9 P 8 f 0 M v Q 0 c 8 5 c Z q z n r k o 0 + S X q f 0 k u S M E q Z m H 5 O j x 3 8 h w W 6 P P 5 T i B 1 B L A Q I t A B Q A A g A I A N s h W 1 N h e d I L p w A A A P g A A A A S A A A A A A A A A A A A A A A A A A A A A A B D b 2 5 m a W c v U G F j a 2 F n Z S 5 4 b W x Q S w E C L Q A U A A I A C A D b I V t T D 8 r p q 6 Q A A A D p A A A A E w A A A A A A A A A A A A A A A A D z A A A A W 0 N v b n R l b n R f V H l w Z X N d L n h t b F B L A Q I t A B Q A A g A I A N s h W 1 P C T h + D 9 g I A A L s H A A A T A A A A A A A A A A A A A A A A A O Q B A A B G b 3 J t d W x h c y 9 T Z W N 0 a W 9 u M S 5 t U E s F B g A A A A A D A A M A w g A A A C c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E f A A A A A A A A D x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U U F B Q U F B Q U F B R G l 0 R T l w T j h P N l J L M 0 t D e F Y 4 e T B 6 Q k R V U m h k R 0 V n V U d W e m N Y V n B j M k V Z V D J K M H c 2 b H R J R 1 J o Z E d F Z 2 N D O G d j R 1 Z 6 Y 1 h W c G M y R X V B Q U F B Q U F B P S I g L z 4 8 L 1 N 0 Y W J s Z U V u d H J p Z X M + P C 9 J d G V t P j x J d G V t P j x J d G V t T G 9 j Y X R p b 2 4 + P E l 0 Z W 1 U e X B l P k Z v c m 1 1 b G E 8 L 0 l 0 Z W 1 U e X B l P j x J d G V t U G F 0 a D 5 T Z W N 0 a W 9 u M S 9 E Y X R h Q X R 1 Y W w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V n Y c O n w 6 N v I i A v P j x F b n R y e S B U e X B l P S J R d W V y e U d y b 3 V w S U Q i I F Z h b H V l P S J z N j k 0 Z m I 0 Z T I t Y z M z N y 0 0 N G J h L W F k Y 2 E t M G I x N T d j Y 2 I 0 Y 2 M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x M i 0 x O F Q x M T o y N j o z O S 4 w N j E 5 M z c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Y X R h Q X R 1 Y W w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S W 5 p Y 2 l h b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Z W d h w 6 f D o 2 8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R d W V y e U d y b 3 V w S U Q i I F Z h b H V l P S J z N j k 0 Z m I 0 Z T I t Y z M z N y 0 0 N G J h L W F k Y 2 E t M G I x N T d j Y 2 I 0 Y 2 M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E t M T A t M j d U M D c 6 M T Q 6 N D k u N j M y N j c z N V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F J b m l j a W F s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U l u a W N p Y W w v R G F 0 Y S U y M E V 4 d H J h J U M z J U F E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S W 5 p Y 2 l h b C 9 E Y X R h J T I w U 2 V t Z X N 0 c m U l M j B B b n R l c m l v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J b m l j a W F s L 1 B l c n N v b m F s a X p h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R m l u Y W w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V n Y c O n w 6 N v I i A v P j x F b n R y e S B U e X B l P S J R d W V y e U d y b 3 V w S U Q i I F Z h b H V l P S J z N j k 0 Z m I 0 Z T I t Y z M z N y 0 0 N G J h L W F k Y 2 E t M G I x N T d j Y 2 I 0 Y 2 M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E 4 L T E y L T E 4 V D E x O j I 2 O j M 5 L j A 2 N T k z N z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F G a W 5 h b C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G a W 5 h b C 9 E Y X R h J T I w R X h 0 c m E l Q z M l Q U R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G a W 5 h b C 9 Q Z X J z b 2 5 h b G l 6 Y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0 Y S V D M y V B N y V D M y V B M 2 9 E J U M z J U I z b G F y U G V y J U M z J U F E b 2 R v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l Z 2 H D p 8 O j b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D b 3 R h w 6 f D o 2 9 E w 7 N s Y X J Q Z X L D r W 9 k b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d G H D p 8 O j b y B D b 2 1 w c m E m c X V v d D s s J n F 1 b 3 Q 7 Q 2 9 0 Y c O n w 6 N v I F Z l b m R h J n F 1 b 3 Q 7 L C Z x d W 9 0 O 0 R h d G E g Q 2 9 0 Y c O n w 6 N v J n F 1 b 3 Q 7 L C Z x d W 9 0 O 0 h v c m E g Q 2 9 0 Y c O n w 6 N v J n F 1 b 3 Q 7 X S I g L z 4 8 R W 5 0 c n k g V H l w Z T 0 i R m l s b E N v b H V t b l R 5 c G V z I i B W Y W x 1 Z T 0 i c 0 V S R U p D Z z 0 9 I i A v P j x F b n R y e S B U e X B l P S J G a W x s T G F z d F V w Z G F 0 Z W Q i I F Z h b H V l P S J k M j A y M S 0 x M C 0 y N 1 Q w N z o x N D o 1 N S 4 2 M T k 0 O D Q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U i I C 8 + P E V u d H J 5 I F R 5 c G U 9 I l F 1 Z X J 5 S U Q i I F Z h b H V l P S J z N D B j M G Y 1 Z T E t Z D Q x O C 0 0 Z j U z L T l m Y j g t Z D M w N 2 J j N W N k M T M 1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3 R h w 6 f D o 2 9 E w 7 N s Y X J Q Z X L D r W 9 k b y 9 U a X B v I E F s d G V y Y W R v L n t D b 3 R h w 6 f D o 2 8 g Q 2 9 t c H J h L D B 9 J n F 1 b 3 Q 7 L C Z x d W 9 0 O 1 N l Y 3 R p b 2 4 x L 0 N v d G H D p 8 O j b 0 T D s 2 x h c l B l c s O t b 2 R v L 1 R p c G 8 g Q W x 0 Z X J h Z G 8 u e 0 N v d G H D p 8 O j b y B W Z W 5 k Y S w x f S Z x d W 9 0 O y w m c X V v d D t T Z W N 0 a W 9 u M S 9 D b 3 R h w 6 f D o 2 9 E w 7 N s Y X J Q Z X L D r W 9 k b y 9 U a X B v I E F s d G V y Y W R v L n t E Y X R h I E N v d G H D p 8 O j b y w y f S Z x d W 9 0 O y w m c X V v d D t T Z W N 0 a W 9 u M S 9 D b 3 R h w 6 f D o 2 9 E w 7 N s Y X J Q Z X L D r W 9 k b y 9 U a X B v I E F s d G V y Y W R v L n t I b 3 J h I E N v d G H D p 8 O j b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D b 3 R h w 6 f D o 2 9 E w 7 N s Y X J Q Z X L D r W 9 k b y 9 U a X B v I E F s d G V y Y W R v L n t D b 3 R h w 6 f D o 2 8 g Q 2 9 t c H J h L D B 9 J n F 1 b 3 Q 7 L C Z x d W 9 0 O 1 N l Y 3 R p b 2 4 x L 0 N v d G H D p 8 O j b 0 T D s 2 x h c l B l c s O t b 2 R v L 1 R p c G 8 g Q W x 0 Z X J h Z G 8 u e 0 N v d G H D p 8 O j b y B W Z W 5 k Y S w x f S Z x d W 9 0 O y w m c X V v d D t T Z W N 0 a W 9 u M S 9 D b 3 R h w 6 f D o 2 9 E w 7 N s Y X J Q Z X L D r W 9 k b y 9 U a X B v I E F s d G V y Y W R v L n t E Y X R h I E N v d G H D p 8 O j b y w y f S Z x d W 9 0 O y w m c X V v d D t T Z W N 0 a W 9 u M S 9 D b 3 R h w 6 f D o 2 9 E w 7 N s Y X J Q Z X L D r W 9 k b y 9 U a X B v I E F s d G V y Y W R v L n t I b 3 J h I E N v d G H D p 8 O j b y w z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b 3 R h J U M z J U E 3 J U M z J U E z b 0 Q l Q z M l Q j N s Y X J Q Z X I l Q z M l Q U R v Z G 8 v Q 2 F t a W 5 o b 1 d l Y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G E l Q z M l Q T c l Q z M l Q T N v R C V D M y V C M 2 x h c l B l c i V D M y V B R G 9 k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G E l Q z M l Q T c l Q z M l Q T N v R C V D M y V C M 2 x h c l B l c i V D M y V B R G 9 k b y 9 2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G E l Q z M l Q T c l Q z M l Q T N v R C V D M y V C M 2 x h c l B l c i V D M y V B R G 9 k b y 9 D b 2 5 2 Z X J 0 a W R v J T I w c G F y Y S U y M F R h Y m V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G E l Q z M l Q T c l Q z M l Q T N v R C V D M y V C M 2 x h c l B l c i V D M y V B R G 9 k b y 9 D b 2 x 1 b W 4 x J T I w R X h w Y W 5 k a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0 Y S V D M y V B N y V D M y V B M 2 9 E J U M z J U I z b G F y U G V y J U M z J U F E b 2 R v L 0 R p d m l k a X I l M j B D b 2 x 1 b m E l M j B w b 3 I l M j B E Z W x p b W l 0 Y W R v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G E l Q z M l Q T c l Q z M l Q T N v R C V D M y V C M 2 x h c l B l c i V D M y V B R G 9 k b y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d G E l Q z M l Q T c l Q z M l Q T N v R C V D M y V C M 2 x h c l B l c i V D M y V B R G 9 k b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R h J U M z J U E 3 J U M z J U E z b 0 Q l Q z M l Q j N s Y X J Q Z X I l Q z M l Q U R v Z G 8 v T G l u a G F z J T I w Q 2 x h c 3 N p Z m l j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P / Z c D g E A Z S q c k N J 7 1 a k s w A A A A A A I A A A A A A B B m A A A A A Q A A I A A A A J W e L a H o 0 L d m 3 5 V e 3 z Y D J J i p R s c q i 8 B y r / T 1 F 9 j p 9 J I q A A A A A A 6 A A A A A A g A A I A A A A M 6 w 3 p J m r d Y P Q c w s 2 + G H S v S r c 5 r u u K T X E O c 6 U p V A 7 p d c U A A A A D m y y e d w H + z 3 E + F t 4 A Y i b o r M N h n 4 Y 9 X W d z 1 V 9 d T h K j s h c U q B P D n v W b e 2 5 k S b E 6 i t K j F D H c w i B q I V 2 c U x w E p + C g u I j 7 T 7 E Z Y V p r A P K a K 7 y 2 Y j Q A A A A I 9 6 0 n k g u t e 3 h W I J d c T 3 2 m G O 8 E k q E k r 3 t g W R V 6 S g a f O L Y J 3 8 k i C t I 9 M h m F R 4 u B j 9 z + m j o W T 1 J k K g c Y K Q P b v g e o Q = < / D a t a M a s h u p > 
</file>

<file path=customXml/itemProps1.xml><?xml version="1.0" encoding="utf-8"?>
<ds:datastoreItem xmlns:ds="http://schemas.openxmlformats.org/officeDocument/2006/customXml" ds:itemID="{E936EEA2-059F-4ADF-85EC-0B67CEEE59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Cotação dólar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Domingos Junqueira</dc:creator>
  <cp:lastModifiedBy>Domingos Junqueira</cp:lastModifiedBy>
  <dcterms:created xsi:type="dcterms:W3CDTF">2018-12-18T07:31:14Z</dcterms:created>
  <dcterms:modified xsi:type="dcterms:W3CDTF">2021-10-27T07:15:47Z</dcterms:modified>
</cp:coreProperties>
</file>