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8921426e362778/Documentos/"/>
    </mc:Choice>
  </mc:AlternateContent>
  <xr:revisionPtr revIDLastSave="31" documentId="8_{BE3AA296-FAB6-4947-9722-8C748E4F5160}" xr6:coauthVersionLast="47" xr6:coauthVersionMax="47" xr10:uidLastSave="{25A32409-3855-44F8-965D-648EE1D9EC84}"/>
  <bookViews>
    <workbookView xWindow="-120" yWindow="-120" windowWidth="29040" windowHeight="15720" tabRatio="611" firstSheet="1" activeTab="13" xr2:uid="{AEC48049-FB09-4B3D-8778-6063EF8DB8DA}"/>
  </bookViews>
  <sheets>
    <sheet name="Receitas e Despesas" sheetId="4" r:id="rId1"/>
    <sheet name="Janeiro" sheetId="5" r:id="rId2"/>
    <sheet name="Fevereiro" sheetId="17" r:id="rId3"/>
    <sheet name="Março" sheetId="18" r:id="rId4"/>
    <sheet name="Abril" sheetId="19" r:id="rId5"/>
    <sheet name="Maio" sheetId="20" r:id="rId6"/>
    <sheet name="Junho" sheetId="21" r:id="rId7"/>
    <sheet name="Julho" sheetId="22" r:id="rId8"/>
    <sheet name="Agosto" sheetId="23" r:id="rId9"/>
    <sheet name="Setembro" sheetId="24" r:id="rId10"/>
    <sheet name="Outubro" sheetId="25" r:id="rId11"/>
    <sheet name="Novembro" sheetId="26" r:id="rId12"/>
    <sheet name="Dezembro" sheetId="27" r:id="rId13"/>
    <sheet name="Balanço Anual" sheetId="31" r:id="rId14"/>
  </sheets>
  <definedNames>
    <definedName name="_xlnm._FilterDatabase" localSheetId="13" hidden="1">'Balanço Anual'!$A$3:$C$36</definedName>
    <definedName name="_xlnm._FilterDatabase" localSheetId="0" hidden="1">'Receitas e Despesas'!$A$3:$B$40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7" l="1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I5" i="27"/>
  <c r="F5" i="27"/>
  <c r="I4" i="27"/>
  <c r="F4" i="27"/>
  <c r="F3" i="27"/>
  <c r="J2" i="27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I5" i="26"/>
  <c r="I6" i="26" s="1"/>
  <c r="F5" i="26"/>
  <c r="I4" i="26"/>
  <c r="F4" i="26"/>
  <c r="F3" i="26"/>
  <c r="J2" i="26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I5" i="25"/>
  <c r="F5" i="25"/>
  <c r="I4" i="25"/>
  <c r="F4" i="25"/>
  <c r="F3" i="25"/>
  <c r="J2" i="25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I5" i="24"/>
  <c r="F5" i="24"/>
  <c r="I4" i="24"/>
  <c r="F4" i="24"/>
  <c r="F3" i="24"/>
  <c r="J2" i="24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I5" i="23"/>
  <c r="F5" i="23"/>
  <c r="I4" i="23"/>
  <c r="F4" i="23"/>
  <c r="F3" i="23"/>
  <c r="J2" i="23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I5" i="22"/>
  <c r="F5" i="22"/>
  <c r="I4" i="22"/>
  <c r="F4" i="22"/>
  <c r="F3" i="22"/>
  <c r="J2" i="22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I5" i="21"/>
  <c r="F5" i="21"/>
  <c r="I4" i="21"/>
  <c r="F4" i="21"/>
  <c r="F3" i="21"/>
  <c r="J2" i="21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I5" i="20"/>
  <c r="F5" i="20"/>
  <c r="I4" i="20"/>
  <c r="F4" i="20"/>
  <c r="F3" i="20"/>
  <c r="J2" i="20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I5" i="19"/>
  <c r="F5" i="19"/>
  <c r="I4" i="19"/>
  <c r="F4" i="19"/>
  <c r="F3" i="19"/>
  <c r="J2" i="19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I5" i="18"/>
  <c r="F5" i="18"/>
  <c r="I4" i="18"/>
  <c r="F4" i="18"/>
  <c r="F3" i="18"/>
  <c r="J2" i="18"/>
  <c r="J2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I5" i="17"/>
  <c r="F5" i="17"/>
  <c r="I4" i="17"/>
  <c r="F4" i="17"/>
  <c r="F3" i="17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" i="4"/>
  <c r="D4" i="4"/>
  <c r="C16" i="4"/>
  <c r="C17" i="4"/>
  <c r="C18" i="4"/>
  <c r="C19" i="4"/>
  <c r="C20" i="4"/>
  <c r="C21" i="4"/>
  <c r="C22" i="4"/>
  <c r="C23" i="4"/>
  <c r="C24" i="4"/>
  <c r="C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I4" i="5"/>
  <c r="I5" i="5"/>
  <c r="F9" i="5"/>
  <c r="F7" i="5"/>
  <c r="F4" i="5"/>
  <c r="F5" i="5"/>
  <c r="F6" i="5"/>
  <c r="F8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3" i="5"/>
  <c r="I6" i="27" l="1"/>
  <c r="I6" i="25"/>
  <c r="I6" i="24"/>
  <c r="I6" i="23"/>
  <c r="I6" i="22"/>
  <c r="I6" i="21"/>
  <c r="I6" i="20"/>
  <c r="I6" i="19"/>
  <c r="I6" i="18"/>
  <c r="I6" i="17"/>
  <c r="C5" i="4"/>
  <c r="D5" i="4"/>
  <c r="I6" i="5"/>
  <c r="I7" i="5" s="1"/>
  <c r="I3" i="17" s="1"/>
  <c r="I7" i="17" l="1"/>
  <c r="I3" i="18" s="1"/>
  <c r="I7" i="18" s="1"/>
  <c r="I3" i="19" s="1"/>
  <c r="I7" i="19" s="1"/>
  <c r="I3" i="20" s="1"/>
  <c r="I7" i="20" s="1"/>
  <c r="I3" i="21" s="1"/>
  <c r="I7" i="21" s="1"/>
  <c r="I3" i="22" s="1"/>
  <c r="I7" i="22" s="1"/>
  <c r="I3" i="23" s="1"/>
  <c r="I7" i="23" s="1"/>
  <c r="I3" i="24" s="1"/>
  <c r="I7" i="24" s="1"/>
  <c r="I3" i="25" s="1"/>
  <c r="I7" i="25" s="1"/>
  <c r="I3" i="26" s="1"/>
  <c r="I7" i="26" s="1"/>
  <c r="I3" i="27" s="1"/>
  <c r="I7" i="27" s="1"/>
  <c r="D6" i="4"/>
  <c r="C6" i="4"/>
  <c r="D7" i="4" l="1"/>
  <c r="D8" i="4" s="1"/>
  <c r="C7" i="4"/>
  <c r="C8" i="4" s="1"/>
  <c r="C9" i="4" l="1"/>
  <c r="D9" i="4"/>
  <c r="C10" i="4" l="1"/>
  <c r="D10" i="4"/>
  <c r="C11" i="4" l="1"/>
  <c r="C12" i="4"/>
  <c r="D11" i="4"/>
  <c r="C13" i="4" l="1"/>
  <c r="C14" i="4" s="1"/>
  <c r="C15" i="4" s="1"/>
  <c r="E15" i="4" s="1"/>
  <c r="E36" i="4"/>
  <c r="E17" i="4"/>
  <c r="E37" i="4"/>
  <c r="E40" i="4"/>
  <c r="E10" i="4"/>
  <c r="E35" i="4"/>
  <c r="E19" i="4"/>
  <c r="E5" i="4"/>
  <c r="E6" i="4"/>
  <c r="E4" i="4"/>
  <c r="E8" i="4"/>
  <c r="E7" i="4"/>
  <c r="E28" i="4"/>
  <c r="E31" i="4"/>
  <c r="E34" i="4"/>
  <c r="E21" i="4"/>
  <c r="E30" i="4"/>
  <c r="E29" i="4"/>
  <c r="E26" i="4"/>
  <c r="E24" i="4"/>
  <c r="E33" i="4"/>
  <c r="E27" i="4"/>
  <c r="E38" i="4"/>
  <c r="E23" i="4"/>
  <c r="E13" i="4"/>
  <c r="E9" i="4"/>
  <c r="E16" i="4"/>
  <c r="E12" i="4"/>
  <c r="E20" i="4"/>
  <c r="E22" i="4"/>
  <c r="E14" i="4"/>
  <c r="E25" i="4"/>
  <c r="E11" i="4"/>
  <c r="E18" i="4"/>
  <c r="E32" i="4"/>
  <c r="D12" i="4"/>
  <c r="E39" i="4" l="1"/>
  <c r="D13" i="4"/>
  <c r="D14" i="4" l="1"/>
  <c r="D15" i="4" l="1"/>
  <c r="D16" i="4" l="1"/>
  <c r="D17" i="4"/>
  <c r="D18" i="4" s="1"/>
  <c r="D19" i="4" s="1"/>
  <c r="D20" i="4" s="1"/>
  <c r="D21" i="4" s="1"/>
  <c r="D22" i="4" s="1"/>
  <c r="D23" i="4" l="1"/>
  <c r="D24" i="4" l="1"/>
  <c r="D25" i="4" l="1"/>
  <c r="F22" i="4"/>
  <c r="F21" i="4"/>
  <c r="F17" i="4"/>
  <c r="F12" i="4"/>
  <c r="F19" i="4"/>
  <c r="F15" i="4"/>
  <c r="F27" i="4"/>
  <c r="F34" i="4"/>
  <c r="F33" i="4"/>
  <c r="F31" i="4"/>
  <c r="F24" i="4"/>
  <c r="F39" i="4"/>
  <c r="F30" i="4"/>
  <c r="F26" i="4"/>
  <c r="F32" i="4"/>
  <c r="F28" i="4"/>
  <c r="F37" i="4"/>
  <c r="F35" i="4"/>
  <c r="F38" i="4"/>
  <c r="F25" i="4"/>
  <c r="F29" i="4"/>
  <c r="F36" i="4"/>
  <c r="F40" i="4" l="1"/>
  <c r="F4" i="4"/>
  <c r="F5" i="4"/>
  <c r="F6" i="4"/>
  <c r="F7" i="4"/>
  <c r="F9" i="4"/>
  <c r="F8" i="4"/>
  <c r="F13" i="4"/>
  <c r="F23" i="4"/>
  <c r="F14" i="4"/>
  <c r="F10" i="4"/>
  <c r="F20" i="4"/>
  <c r="F11" i="4"/>
  <c r="F16" i="4"/>
  <c r="F18" i="4"/>
  <c r="B39" i="31" l="1"/>
  <c r="D39" i="31"/>
  <c r="D40" i="31" l="1"/>
  <c r="B40" i="31"/>
  <c r="B41" i="31" l="1"/>
  <c r="D41" i="31"/>
  <c r="D42" i="31" l="1"/>
  <c r="B42" i="31"/>
  <c r="B43" i="31" l="1"/>
  <c r="D43" i="31"/>
</calcChain>
</file>

<file path=xl/sharedStrings.xml><?xml version="1.0" encoding="utf-8"?>
<sst xmlns="http://schemas.openxmlformats.org/spreadsheetml/2006/main" count="382" uniqueCount="61">
  <si>
    <t>Nome</t>
  </si>
  <si>
    <t>Receita</t>
  </si>
  <si>
    <t>Igreja Evangélica Jesus é o Nome</t>
  </si>
  <si>
    <t>RECEITAS</t>
  </si>
  <si>
    <t>DESPESAS</t>
  </si>
  <si>
    <t>NOMES DE RECEITAS E DESPESAS</t>
  </si>
  <si>
    <t>Informação</t>
  </si>
  <si>
    <t>Tipo</t>
  </si>
  <si>
    <t>Valor</t>
  </si>
  <si>
    <t>Despesa</t>
  </si>
  <si>
    <t>Data</t>
  </si>
  <si>
    <t>BALANÇO MENSAL</t>
  </si>
  <si>
    <t>Saldo Inicial:</t>
  </si>
  <si>
    <t>Despesas:</t>
  </si>
  <si>
    <t>Receitas:</t>
  </si>
  <si>
    <t>Saldo Total:</t>
  </si>
  <si>
    <t>janeiro</t>
  </si>
  <si>
    <t>Saldo Líquido Mensal:</t>
  </si>
  <si>
    <t>INFORME O TIPO PARA SELECIONAR OPÇÕES</t>
  </si>
  <si>
    <t>Outras Despesas: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</si>
  <si>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</si>
  <si>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</si>
  <si>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</si>
  <si>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</si>
  <si>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</si>
  <si>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</si>
  <si>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</si>
  <si>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</si>
  <si>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</si>
  <si>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</si>
  <si>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</si>
  <si>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Outras Receitas:</t>
  </si>
  <si>
    <t>BALANÇO ANUAL</t>
  </si>
  <si>
    <t>Total</t>
  </si>
  <si>
    <t>Receitas</t>
  </si>
  <si>
    <t>Despesas</t>
  </si>
  <si>
    <t>CONTROLE DE RECEITAS</t>
  </si>
  <si>
    <t>receita 1</t>
  </si>
  <si>
    <t>receita 2</t>
  </si>
  <si>
    <t>receita 3</t>
  </si>
  <si>
    <t>receita 4</t>
  </si>
  <si>
    <t>receita 5</t>
  </si>
  <si>
    <t>receita 6</t>
  </si>
  <si>
    <t>receita 7</t>
  </si>
  <si>
    <t>receita 8</t>
  </si>
  <si>
    <t>receita 9</t>
  </si>
  <si>
    <t>receita 10</t>
  </si>
  <si>
    <t>receita 11</t>
  </si>
  <si>
    <t>receita 12</t>
  </si>
  <si>
    <t>despesa 1</t>
  </si>
  <si>
    <t>despesa 2</t>
  </si>
  <si>
    <t>despesa 3</t>
  </si>
  <si>
    <t>despesa 4</t>
  </si>
  <si>
    <t>despesa 5</t>
  </si>
  <si>
    <t>despesa 6</t>
  </si>
  <si>
    <t>despesa 7</t>
  </si>
  <si>
    <t>despesa 8</t>
  </si>
  <si>
    <t>despesa 9</t>
  </si>
  <si>
    <t>despesa 10</t>
  </si>
  <si>
    <t>despesa 11</t>
  </si>
  <si>
    <t>despesa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</si>
</sst>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\ \ \ \ _-&quot;R$&quot;\ * #,##0.00_-;\ \ \ \ \-&quot;R$&quot;\ * #,##0.00_-;\ \ \ \ _-&quot;R$&quot;\ * &quot;-&quot;??_-;_-@_-"/>
    <numFmt numFmtId="165" formatCode="mmmm"/>
    <numFmt numFmtId="166" formatCode="\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5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/>
    <xf numFmtId="14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3" fillId="0" borderId="0" xfId="0" applyFont="1"/>
    <xf numFmtId="0" fontId="15" fillId="0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44" fontId="0" fillId="0" borderId="0" xfId="0" applyNumberFormat="1"/>
    <xf numFmtId="0" fontId="4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5" fontId="14" fillId="2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top" wrapText="1" indent="1"/>
    </xf>
    <xf numFmtId="44" fontId="3" fillId="4" borderId="0" xfId="0" applyNumberFormat="1" applyFont="1" applyFill="1" applyAlignment="1">
      <alignment horizontal="left"/>
    </xf>
    <xf numFmtId="44" fontId="2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 vertical="center" indent="2"/>
    </xf>
    <xf numFmtId="0" fontId="8" fillId="2" borderId="0" xfId="0" applyFont="1" applyFill="1" applyAlignment="1">
      <alignment horizontal="center" vertical="center"/>
    </xf>
    <xf numFmtId="44" fontId="12" fillId="3" borderId="0" xfId="0" applyNumberFormat="1" applyFont="1" applyFill="1" applyAlignment="1">
      <alignment horizontal="left"/>
    </xf>
    <xf numFmtId="44" fontId="2" fillId="4" borderId="0" xfId="0" applyNumberFormat="1" applyFont="1" applyFill="1" applyAlignment="1">
      <alignment horizontal="left"/>
    </xf>
    <xf numFmtId="166" fontId="6" fillId="4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 vertical="center" indent="22"/>
    </xf>
    <xf numFmtId="0" fontId="17" fillId="2" borderId="0" xfId="0" applyFont="1" applyFill="1" applyAlignment="1">
      <alignment horizontal="left" vertical="top" indent="20"/>
    </xf>
    <xf numFmtId="0" fontId="14" fillId="2" borderId="0" xfId="0" applyNumberFormat="1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74"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rgb="FFFF0000"/>
      </font>
      <numFmt numFmtId="30" formatCode="@"/>
      <fill>
        <patternFill>
          <bgColor theme="4" tint="0.79998168889431442"/>
        </patternFill>
      </fill>
    </dxf>
    <dxf>
      <font>
        <b/>
        <i val="0"/>
        <color theme="9"/>
      </font>
      <numFmt numFmtId="30" formatCode="@"/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00000"/>
      <color rgb="FFCC3300"/>
      <color rgb="FF6EA846"/>
      <color rgb="FF83BB5D"/>
      <color rgb="FFFF0000"/>
      <color rgb="FFFF6F6F"/>
      <color rgb="FFDD6F6F"/>
      <color rgb="FFC36F6F"/>
      <color rgb="FF91C36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A540-A2E8-45C8-8287-7F0C3D90F640}">
  <dimension ref="A1:I40"/>
  <sheetViews>
    <sheetView zoomScaleNormal="100" workbookViewId="0">
      <selection activeCell="N18" sqref="N18"/>
    </sheetView>
  </sheetViews>
  <sheetFormatPr defaultRowHeight="15" x14ac:dyDescent="0.25"/>
  <cols>
    <col min="1" max="2" width="32.7109375" customWidth="1"/>
    <col min="5" max="5" width="10.7109375" customWidth="1"/>
    <col min="6" max="6" width="11.28515625" customWidth="1"/>
    <col min="7" max="7" width="9.140625" customWidth="1"/>
  </cols>
  <sheetData>
    <row r="1" spans="1:9" ht="24" customHeight="1" x14ac:dyDescent="0.25">
      <c r="A1" s="17" t="s">
        <v>2</v>
      </c>
      <c r="B1" s="17"/>
      <c r="C1" s="12"/>
      <c r="D1" s="12"/>
      <c r="E1" s="12"/>
      <c r="F1" s="12"/>
      <c r="G1" s="12"/>
      <c r="H1" s="12"/>
      <c r="I1" s="12"/>
    </row>
    <row r="2" spans="1:9" ht="18" customHeight="1" x14ac:dyDescent="0.25">
      <c r="A2" s="18" t="s">
        <v>5</v>
      </c>
      <c r="B2" s="18"/>
      <c r="C2" s="12"/>
      <c r="D2" s="12"/>
      <c r="E2" s="12"/>
      <c r="F2" s="12"/>
      <c r="G2" s="12"/>
      <c r="H2" s="12"/>
      <c r="I2" s="12"/>
    </row>
    <row r="3" spans="1:9" x14ac:dyDescent="0.25">
      <c r="A3" s="11" t="s">
        <v>3</v>
      </c>
      <c r="B3" s="11" t="s">
        <v>4</v>
      </c>
      <c r="C3" s="12"/>
      <c r="D3" s="12"/>
      <c r="E3" s="12"/>
      <c r="F3" s="12"/>
      <c r="G3" s="12"/>
      <c r="H3" s="12"/>
      <c r="I3" s="12"/>
    </row>
    <row r="4" spans="1:9" x14ac:dyDescent="0.25">
      <c r="A4" s="2" t="s">
        <v>37</v>
      </c>
      <c r="B4" s="3" t="s">
        <v>49</v>
      </c>
      <c r="C4" s="12">
        <f>IF(A4="","",MAX(C$3:C3)+1)</f>
        <v>1</v>
      </c>
      <c r="D4" s="12">
        <f>IF(B4="","",MAX(D$3:D3)+1)</f>
        <v>1</v>
      </c>
      <c r="E4" s="12" t="str">
        <f t="shared" ref="E4:E40" si="0">IFERROR(INDEX($A$4:$A$40,MATCH(ROW()-ROW($E$3),$C$4:$C$40,0)),"")</f>
        <v>receita 1</v>
      </c>
      <c r="F4" s="12" t="str">
        <f t="shared" ref="F4:F40" si="1">IFERROR(INDEX($B$4:$B$40,MATCH(ROW()-ROW($F$3),$D$4:$D$40,0)),"")</f>
        <v>despesa 1</v>
      </c>
      <c r="G4" s="12"/>
      <c r="H4" s="12"/>
      <c r="I4" s="12"/>
    </row>
    <row r="5" spans="1:9" x14ac:dyDescent="0.25">
      <c r="A5" s="2" t="s">
        <v>38</v>
      </c>
      <c r="B5" s="3" t="s">
        <v>50</v>
      </c>
      <c r="C5" s="12">
        <f>IF(A5="","",MAX(C$3:C4)+1)</f>
        <v>2</v>
      </c>
      <c r="D5" s="12">
        <f>IF(B5="","",MAX(D$3:D4)+1)</f>
        <v>2</v>
      </c>
      <c r="E5" s="12" t="str">
        <f t="shared" si="0"/>
        <v>receita 2</v>
      </c>
      <c r="F5" s="12" t="str">
        <f t="shared" si="1"/>
        <v>despesa 2</v>
      </c>
      <c r="G5" s="12"/>
      <c r="H5" s="12"/>
      <c r="I5" s="12"/>
    </row>
    <row r="6" spans="1:9" x14ac:dyDescent="0.25">
      <c r="A6" s="2" t="s">
        <v>39</v>
      </c>
      <c r="B6" s="3" t="s">
        <v>51</v>
      </c>
      <c r="C6" s="12">
        <f>IF(A6="","",MAX(C$3:C5)+1)</f>
        <v>3</v>
      </c>
      <c r="D6" s="12">
        <f>IF(B6="","",MAX(D$3:D5)+1)</f>
        <v>3</v>
      </c>
      <c r="E6" s="12" t="str">
        <f t="shared" si="0"/>
        <v>receita 3</v>
      </c>
      <c r="F6" s="12" t="str">
        <f t="shared" si="1"/>
        <v>despesa 3</v>
      </c>
      <c r="G6" s="12"/>
      <c r="H6" s="12"/>
      <c r="I6" s="12"/>
    </row>
    <row r="7" spans="1:9" x14ac:dyDescent="0.25">
      <c r="A7" s="2" t="s">
        <v>40</v>
      </c>
      <c r="B7" s="3" t="s">
        <v>52</v>
      </c>
      <c r="C7" s="12">
        <f>IF(A7="","",MAX(C$3:C6)+1)</f>
        <v>4</v>
      </c>
      <c r="D7" s="12">
        <f>IF(B7="","",MAX(D$3:D6)+1)</f>
        <v>4</v>
      </c>
      <c r="E7" s="12" t="str">
        <f t="shared" si="0"/>
        <v>receita 4</v>
      </c>
      <c r="F7" s="12" t="str">
        <f t="shared" si="1"/>
        <v>despesa 4</v>
      </c>
      <c r="G7" s="12"/>
      <c r="H7" s="12"/>
      <c r="I7" s="12"/>
    </row>
    <row r="8" spans="1:9" x14ac:dyDescent="0.25">
      <c r="A8" s="2" t="s">
        <v>41</v>
      </c>
      <c r="B8" s="3" t="s">
        <v>53</v>
      </c>
      <c r="C8" s="12">
        <f>IF(A8="","",MAX(C$3:C7)+1)</f>
        <v>5</v>
      </c>
      <c r="D8" s="12">
        <f>IF(B8="","",MAX(D$3:D7)+1)</f>
        <v>5</v>
      </c>
      <c r="E8" s="12" t="str">
        <f t="shared" si="0"/>
        <v>receita 5</v>
      </c>
      <c r="F8" s="12" t="str">
        <f t="shared" si="1"/>
        <v>despesa 5</v>
      </c>
      <c r="G8" s="12"/>
      <c r="H8" s="12"/>
      <c r="I8" s="12"/>
    </row>
    <row r="9" spans="1:9" x14ac:dyDescent="0.25">
      <c r="A9" s="2" t="s">
        <v>42</v>
      </c>
      <c r="B9" s="3" t="s">
        <v>54</v>
      </c>
      <c r="C9" s="12">
        <f>IF(A9="","",MAX(C$3:C8)+1)</f>
        <v>6</v>
      </c>
      <c r="D9" s="12">
        <f>IF(B9="","",MAX(D$3:D8)+1)</f>
        <v>6</v>
      </c>
      <c r="E9" s="12" t="str">
        <f t="shared" si="0"/>
        <v>receita 6</v>
      </c>
      <c r="F9" s="12" t="str">
        <f t="shared" si="1"/>
        <v>despesa 6</v>
      </c>
      <c r="G9" s="12"/>
      <c r="H9" s="12"/>
      <c r="I9" s="12"/>
    </row>
    <row r="10" spans="1:9" x14ac:dyDescent="0.25">
      <c r="A10" s="2" t="s">
        <v>43</v>
      </c>
      <c r="B10" s="3" t="s">
        <v>55</v>
      </c>
      <c r="C10" s="12">
        <f>IF(A10="","",MAX(C$3:C9)+1)</f>
        <v>7</v>
      </c>
      <c r="D10" s="12">
        <f>IF(B10="","",MAX(D$3:D9)+1)</f>
        <v>7</v>
      </c>
      <c r="E10" s="12" t="str">
        <f t="shared" si="0"/>
        <v>receita 7</v>
      </c>
      <c r="F10" s="12" t="str">
        <f t="shared" si="1"/>
        <v>despesa 7</v>
      </c>
      <c r="G10" s="12"/>
      <c r="H10" s="12"/>
      <c r="I10" s="12"/>
    </row>
    <row r="11" spans="1:9" x14ac:dyDescent="0.25">
      <c r="A11" s="2" t="s">
        <v>44</v>
      </c>
      <c r="B11" s="3" t="s">
        <v>56</v>
      </c>
      <c r="C11" s="12">
        <f>IF(A11="","",MAX(C$3:C10)+1)</f>
        <v>8</v>
      </c>
      <c r="D11" s="12">
        <f>IF(B11="","",MAX(D$3:D10)+1)</f>
        <v>8</v>
      </c>
      <c r="E11" s="12" t="str">
        <f t="shared" si="0"/>
        <v>receita 8</v>
      </c>
      <c r="F11" s="12" t="str">
        <f t="shared" si="1"/>
        <v>despesa 8</v>
      </c>
      <c r="G11" s="12"/>
      <c r="H11" s="12"/>
      <c r="I11" s="12"/>
    </row>
    <row r="12" spans="1:9" x14ac:dyDescent="0.25">
      <c r="A12" s="2" t="s">
        <v>45</v>
      </c>
      <c r="B12" s="3" t="s">
        <v>57</v>
      </c>
      <c r="C12" s="12">
        <f>IF(A12="","",MAX(C$3:C11)+1)</f>
        <v>9</v>
      </c>
      <c r="D12" s="12">
        <f>IF(B12="","",MAX(D$3:D11)+1)</f>
        <v>9</v>
      </c>
      <c r="E12" s="12" t="str">
        <f t="shared" si="0"/>
        <v>receita 9</v>
      </c>
      <c r="F12" s="12" t="str">
        <f t="shared" si="1"/>
        <v>despesa 9</v>
      </c>
      <c r="G12" s="12"/>
      <c r="H12" s="12"/>
      <c r="I12" s="12"/>
    </row>
    <row r="13" spans="1:9" x14ac:dyDescent="0.25">
      <c r="A13" s="2" t="s">
        <v>46</v>
      </c>
      <c r="B13" s="3" t="s">
        <v>58</v>
      </c>
      <c r="C13" s="12">
        <f>IF(A13="","",MAX(C$3:C12)+1)</f>
        <v>10</v>
      </c>
      <c r="D13" s="12">
        <f>IF(B13="","",MAX(D$3:D12)+1)</f>
        <v>10</v>
      </c>
      <c r="E13" s="12" t="str">
        <f t="shared" si="0"/>
        <v>receita 10</v>
      </c>
      <c r="F13" s="12" t="str">
        <f t="shared" si="1"/>
        <v>despesa 10</v>
      </c>
      <c r="G13" s="12"/>
      <c r="H13" s="12"/>
      <c r="I13" s="12"/>
    </row>
    <row r="14" spans="1:9" x14ac:dyDescent="0.25">
      <c r="A14" s="2" t="s">
        <v>47</v>
      </c>
      <c r="B14" s="3" t="s">
        <v>59</v>
      </c>
      <c r="C14" s="12">
        <f>IF(A14="","",MAX(C$3:C13)+1)</f>
        <v>11</v>
      </c>
      <c r="D14" s="12">
        <f>IF(B14="","",MAX(D$3:D13)+1)</f>
        <v>11</v>
      </c>
      <c r="E14" s="12" t="str">
        <f t="shared" si="0"/>
        <v>receita 11</v>
      </c>
      <c r="F14" s="12" t="str">
        <f t="shared" si="1"/>
        <v>despesa 11</v>
      </c>
      <c r="G14" s="12"/>
      <c r="H14" s="12"/>
      <c r="I14" s="12"/>
    </row>
    <row r="15" spans="1:9" x14ac:dyDescent="0.25">
      <c r="A15" s="2" t="s">
        <v>48</v>
      </c>
      <c r="B15" s="3" t="s">
        <v>60</v>
      </c>
      <c r="C15" s="12">
        <f>IF(A15="","",MAX(C$3:C14)+1)</f>
        <v>12</v>
      </c>
      <c r="D15" s="12">
        <f>IF(B15="","",MAX(D$3:D14)+1)</f>
        <v>12</v>
      </c>
      <c r="E15" s="12" t="str">
        <f t="shared" si="0"/>
        <v>receita 12</v>
      </c>
      <c r="F15" s="12" t="str">
        <f t="shared" si="1"/>
        <v>despesa 12</v>
      </c>
      <c r="G15" s="12"/>
      <c r="H15" s="12"/>
      <c r="I15" s="12"/>
    </row>
    <row r="16" spans="1:9" x14ac:dyDescent="0.25">
      <c r="A16" s="2"/>
      <c r="B16" s="3"/>
      <c r="C16" s="12" t="str">
        <f>IF(A16="","",MAX(C$3:C15)+1)</f>
        <v/>
      </c>
      <c r="D16" s="12" t="str">
        <f>IF(B16="","",MAX(D$3:D15)+1)</f>
        <v/>
      </c>
      <c r="E16" s="12" t="str">
        <f t="shared" si="0"/>
        <v/>
      </c>
      <c r="F16" s="12" t="str">
        <f t="shared" si="1"/>
        <v/>
      </c>
      <c r="G16" s="12"/>
      <c r="H16" s="12"/>
      <c r="I16" s="12"/>
    </row>
    <row r="17" spans="1:9" x14ac:dyDescent="0.25">
      <c r="A17" s="1"/>
      <c r="B17" s="3"/>
      <c r="C17" s="12" t="str">
        <f>IF(A17="","",MAX(C$3:C16)+1)</f>
        <v/>
      </c>
      <c r="D17" s="12" t="str">
        <f>IF(B17="","",MAX(D$3:D16)+1)</f>
        <v/>
      </c>
      <c r="E17" s="12" t="str">
        <f t="shared" si="0"/>
        <v/>
      </c>
      <c r="F17" s="12" t="str">
        <f t="shared" si="1"/>
        <v/>
      </c>
      <c r="G17" s="12"/>
      <c r="H17" s="12"/>
      <c r="I17" s="12"/>
    </row>
    <row r="18" spans="1:9" x14ac:dyDescent="0.25">
      <c r="A18" s="2"/>
      <c r="B18" s="3"/>
      <c r="C18" s="12" t="str">
        <f>IF(A18="","",MAX(C$3:C17)+1)</f>
        <v/>
      </c>
      <c r="D18" s="12" t="str">
        <f>IF(B18="","",MAX(D$3:D17)+1)</f>
        <v/>
      </c>
      <c r="E18" s="12" t="str">
        <f t="shared" si="0"/>
        <v/>
      </c>
      <c r="F18" s="12" t="str">
        <f t="shared" si="1"/>
        <v/>
      </c>
      <c r="G18" s="12"/>
      <c r="H18" s="12"/>
      <c r="I18" s="12"/>
    </row>
    <row r="19" spans="1:9" x14ac:dyDescent="0.25">
      <c r="A19" s="2"/>
      <c r="B19" s="3"/>
      <c r="C19" s="12" t="str">
        <f>IF(A19="","",MAX(C$3:C18)+1)</f>
        <v/>
      </c>
      <c r="D19" s="12" t="str">
        <f>IF(B19="","",MAX(D$3:D18)+1)</f>
        <v/>
      </c>
      <c r="E19" s="12" t="str">
        <f t="shared" si="0"/>
        <v/>
      </c>
      <c r="F19" s="12" t="str">
        <f t="shared" si="1"/>
        <v/>
      </c>
      <c r="G19" s="12"/>
      <c r="H19" s="12"/>
      <c r="I19" s="12"/>
    </row>
    <row r="20" spans="1:9" x14ac:dyDescent="0.25">
      <c r="A20" s="2"/>
      <c r="B20" s="3"/>
      <c r="C20" s="12" t="str">
        <f>IF(A20="","",MAX(C$3:C19)+1)</f>
        <v/>
      </c>
      <c r="D20" s="12" t="str">
        <f>IF(B20="","",MAX(D$3:D19)+1)</f>
        <v/>
      </c>
      <c r="E20" s="12" t="str">
        <f t="shared" si="0"/>
        <v/>
      </c>
      <c r="F20" s="12" t="str">
        <f t="shared" si="1"/>
        <v/>
      </c>
      <c r="G20" s="12"/>
      <c r="H20" s="12"/>
      <c r="I20" s="12"/>
    </row>
    <row r="21" spans="1:9" x14ac:dyDescent="0.25">
      <c r="A21" s="2"/>
      <c r="B21" s="3"/>
      <c r="C21" s="12" t="str">
        <f>IF(A21="","",MAX(C$3:C20)+1)</f>
        <v/>
      </c>
      <c r="D21" s="12" t="str">
        <f>IF(B21="","",MAX(D$3:D20)+1)</f>
        <v/>
      </c>
      <c r="E21" s="12" t="str">
        <f t="shared" si="0"/>
        <v/>
      </c>
      <c r="F21" s="12" t="str">
        <f t="shared" si="1"/>
        <v/>
      </c>
      <c r="G21" s="12"/>
      <c r="H21" s="12"/>
      <c r="I21" s="12"/>
    </row>
    <row r="22" spans="1:9" x14ac:dyDescent="0.25">
      <c r="A22" s="2"/>
      <c r="B22" s="3"/>
      <c r="C22" s="12" t="str">
        <f>IF(A22="","",MAX(C$3:C21)+1)</f>
        <v/>
      </c>
      <c r="D22" s="12" t="str">
        <f>IF(B22="","",MAX(D$3:D21)+1)</f>
        <v/>
      </c>
      <c r="E22" s="12" t="str">
        <f t="shared" si="0"/>
        <v/>
      </c>
      <c r="F22" s="12" t="str">
        <f t="shared" si="1"/>
        <v/>
      </c>
      <c r="G22" s="12"/>
      <c r="H22" s="12"/>
      <c r="I22" s="12"/>
    </row>
    <row r="23" spans="1:9" x14ac:dyDescent="0.25">
      <c r="A23" s="2"/>
      <c r="B23" s="3"/>
      <c r="C23" s="12" t="str">
        <f>IF(A23="","",MAX(C$3:C22)+1)</f>
        <v/>
      </c>
      <c r="D23" s="12" t="str">
        <f>IF(B23="","",MAX(D$3:D22)+1)</f>
        <v/>
      </c>
      <c r="E23" s="12" t="str">
        <f t="shared" si="0"/>
        <v/>
      </c>
      <c r="F23" s="12" t="str">
        <f t="shared" si="1"/>
        <v/>
      </c>
      <c r="G23" s="12"/>
      <c r="H23" s="12"/>
      <c r="I23" s="12"/>
    </row>
    <row r="24" spans="1:9" x14ac:dyDescent="0.25">
      <c r="A24" s="2"/>
      <c r="B24" s="3"/>
      <c r="C24" s="12" t="str">
        <f>IF(A24="","",MAX(C$3:C23)+1)</f>
        <v/>
      </c>
      <c r="D24" s="12" t="str">
        <f>IF(B24="","",MAX(D$3:D23)+1)</f>
        <v/>
      </c>
      <c r="E24" s="12" t="str">
        <f t="shared" si="0"/>
        <v/>
      </c>
      <c r="F24" s="12" t="str">
        <f t="shared" si="1"/>
        <v/>
      </c>
      <c r="G24" s="12"/>
      <c r="H24" s="12"/>
      <c r="I24" s="12"/>
    </row>
    <row r="25" spans="1:9" x14ac:dyDescent="0.25">
      <c r="A25" s="2"/>
      <c r="B25" s="3"/>
      <c r="C25" s="12" t="str">
        <f>IF(A25="","",MAX(C$3:C24)+1)</f>
        <v/>
      </c>
      <c r="D25" s="12" t="str">
        <f>IF(B25="","",MAX(D$3:D24)+1)</f>
        <v/>
      </c>
      <c r="E25" s="12" t="str">
        <f t="shared" si="0"/>
        <v/>
      </c>
      <c r="F25" s="12" t="str">
        <f t="shared" si="1"/>
        <v/>
      </c>
      <c r="G25" s="12"/>
      <c r="H25" s="12"/>
      <c r="I25" s="12"/>
    </row>
    <row r="26" spans="1:9" x14ac:dyDescent="0.25">
      <c r="A26" s="2"/>
      <c r="B26" s="3"/>
      <c r="C26" s="12" t="str">
        <f>IF(A26="","",MAX(C$3:C25)+1)</f>
        <v/>
      </c>
      <c r="D26" s="12" t="str">
        <f>IF(B26="","",MAX(D$3:D25)+1)</f>
        <v/>
      </c>
      <c r="E26" s="12" t="str">
        <f t="shared" si="0"/>
        <v/>
      </c>
      <c r="F26" s="12" t="str">
        <f t="shared" si="1"/>
        <v/>
      </c>
      <c r="G26" s="12"/>
      <c r="H26" s="12"/>
      <c r="I26" s="12"/>
    </row>
    <row r="27" spans="1:9" x14ac:dyDescent="0.25">
      <c r="A27" s="2"/>
      <c r="B27" s="3"/>
      <c r="C27" s="12" t="str">
        <f>IF(A27="","",MAX(C$3:C26)+1)</f>
        <v/>
      </c>
      <c r="D27" s="12" t="str">
        <f>IF(B27="","",MAX(D$3:D26)+1)</f>
        <v/>
      </c>
      <c r="E27" s="12" t="str">
        <f t="shared" si="0"/>
        <v/>
      </c>
      <c r="F27" s="12" t="str">
        <f t="shared" si="1"/>
        <v/>
      </c>
      <c r="G27" s="12"/>
      <c r="H27" s="12"/>
      <c r="I27" s="12"/>
    </row>
    <row r="28" spans="1:9" x14ac:dyDescent="0.25">
      <c r="A28" s="2"/>
      <c r="B28" s="3"/>
      <c r="C28" s="12" t="str">
        <f>IF(A28="","",MAX(C$3:C27)+1)</f>
        <v/>
      </c>
      <c r="D28" s="12" t="str">
        <f>IF(B28="","",MAX(D$3:D27)+1)</f>
        <v/>
      </c>
      <c r="E28" s="12" t="str">
        <f t="shared" si="0"/>
        <v/>
      </c>
      <c r="F28" s="12" t="str">
        <f t="shared" si="1"/>
        <v/>
      </c>
      <c r="G28" s="12"/>
      <c r="H28" s="12"/>
      <c r="I28" s="12"/>
    </row>
    <row r="29" spans="1:9" x14ac:dyDescent="0.25">
      <c r="A29" s="2"/>
      <c r="B29" s="3"/>
      <c r="C29" s="12" t="str">
        <f>IF(A29="","",MAX(C$3:C28)+1)</f>
        <v/>
      </c>
      <c r="D29" s="12" t="str">
        <f>IF(B29="","",MAX(D$3:D28)+1)</f>
        <v/>
      </c>
      <c r="E29" s="12" t="str">
        <f t="shared" si="0"/>
        <v/>
      </c>
      <c r="F29" s="12" t="str">
        <f t="shared" si="1"/>
        <v/>
      </c>
      <c r="G29" s="12"/>
      <c r="H29" s="12"/>
      <c r="I29" s="12"/>
    </row>
    <row r="30" spans="1:9" x14ac:dyDescent="0.25">
      <c r="A30" s="2"/>
      <c r="B30" s="3"/>
      <c r="C30" s="12" t="str">
        <f>IF(A30="","",MAX(C$3:C29)+1)</f>
        <v/>
      </c>
      <c r="D30" s="12" t="str">
        <f>IF(B30="","",MAX(D$3:D29)+1)</f>
        <v/>
      </c>
      <c r="E30" s="12" t="str">
        <f t="shared" si="0"/>
        <v/>
      </c>
      <c r="F30" s="12" t="str">
        <f t="shared" si="1"/>
        <v/>
      </c>
      <c r="G30" s="12"/>
      <c r="H30" s="12"/>
      <c r="I30" s="12"/>
    </row>
    <row r="31" spans="1:9" x14ac:dyDescent="0.25">
      <c r="A31" s="2"/>
      <c r="B31" s="3"/>
      <c r="C31" s="12" t="str">
        <f>IF(A31="","",MAX(C$3:C30)+1)</f>
        <v/>
      </c>
      <c r="D31" s="12" t="str">
        <f>IF(B31="","",MAX(D$3:D30)+1)</f>
        <v/>
      </c>
      <c r="E31" s="12" t="str">
        <f t="shared" si="0"/>
        <v/>
      </c>
      <c r="F31" s="12" t="str">
        <f t="shared" si="1"/>
        <v/>
      </c>
      <c r="G31" s="12"/>
      <c r="H31" s="12"/>
      <c r="I31" s="12"/>
    </row>
    <row r="32" spans="1:9" x14ac:dyDescent="0.25">
      <c r="A32" s="2"/>
      <c r="B32" s="3"/>
      <c r="C32" s="12" t="str">
        <f>IF(A32="","",MAX(C$3:C31)+1)</f>
        <v/>
      </c>
      <c r="D32" s="12" t="str">
        <f>IF(B32="","",MAX(D$3:D31)+1)</f>
        <v/>
      </c>
      <c r="E32" s="12" t="str">
        <f t="shared" si="0"/>
        <v/>
      </c>
      <c r="F32" s="12" t="str">
        <f t="shared" si="1"/>
        <v/>
      </c>
      <c r="G32" s="12"/>
      <c r="H32" s="12"/>
      <c r="I32" s="12"/>
    </row>
    <row r="33" spans="1:9" x14ac:dyDescent="0.25">
      <c r="A33" s="2"/>
      <c r="B33" s="3"/>
      <c r="C33" s="12" t="str">
        <f>IF(A33="","",MAX(C$3:C32)+1)</f>
        <v/>
      </c>
      <c r="D33" s="12" t="str">
        <f>IF(B33="","",MAX(D$3:D32)+1)</f>
        <v/>
      </c>
      <c r="E33" s="12" t="str">
        <f t="shared" si="0"/>
        <v/>
      </c>
      <c r="F33" s="12" t="str">
        <f t="shared" si="1"/>
        <v/>
      </c>
      <c r="G33" s="12"/>
      <c r="H33" s="12"/>
      <c r="I33" s="12"/>
    </row>
    <row r="34" spans="1:9" x14ac:dyDescent="0.25">
      <c r="A34" s="2"/>
      <c r="B34" s="3"/>
      <c r="C34" s="12" t="str">
        <f>IF(A34="","",MAX(C$3:C33)+1)</f>
        <v/>
      </c>
      <c r="D34" s="12" t="str">
        <f>IF(B34="","",MAX(D$3:D33)+1)</f>
        <v/>
      </c>
      <c r="E34" s="12" t="str">
        <f t="shared" si="0"/>
        <v/>
      </c>
      <c r="F34" s="12" t="str">
        <f t="shared" si="1"/>
        <v/>
      </c>
      <c r="G34" s="12"/>
      <c r="H34" s="12"/>
      <c r="I34" s="12"/>
    </row>
    <row r="35" spans="1:9" x14ac:dyDescent="0.25">
      <c r="A35" s="2"/>
      <c r="B35" s="3"/>
      <c r="C35" s="12" t="str">
        <f>IF(A35="","",MAX(C$3:C34)+1)</f>
        <v/>
      </c>
      <c r="D35" s="12" t="str">
        <f>IF(B35="","",MAX(D$3:D34)+1)</f>
        <v/>
      </c>
      <c r="E35" s="12" t="str">
        <f t="shared" si="0"/>
        <v/>
      </c>
      <c r="F35" s="12" t="str">
        <f t="shared" si="1"/>
        <v/>
      </c>
      <c r="G35" s="12"/>
      <c r="H35" s="12"/>
      <c r="I35" s="12"/>
    </row>
    <row r="36" spans="1:9" x14ac:dyDescent="0.25">
      <c r="A36" s="2"/>
      <c r="B36" s="3"/>
      <c r="C36" s="12" t="str">
        <f>IF(A36="","",MAX(C$3:C35)+1)</f>
        <v/>
      </c>
      <c r="D36" s="12" t="str">
        <f>IF(B36="","",MAX(D$3:D35)+1)</f>
        <v/>
      </c>
      <c r="E36" s="12" t="str">
        <f t="shared" si="0"/>
        <v/>
      </c>
      <c r="F36" s="12" t="str">
        <f t="shared" si="1"/>
        <v/>
      </c>
      <c r="G36" s="12"/>
      <c r="H36" s="12"/>
      <c r="I36" s="12"/>
    </row>
    <row r="37" spans="1:9" x14ac:dyDescent="0.25">
      <c r="A37" s="2"/>
      <c r="B37" s="3"/>
      <c r="C37" s="12" t="str">
        <f>IF(A37="","",MAX(C$3:C36)+1)</f>
        <v/>
      </c>
      <c r="D37" s="12" t="str">
        <f>IF(B37="","",MAX(D$3:D36)+1)</f>
        <v/>
      </c>
      <c r="E37" s="12" t="str">
        <f t="shared" si="0"/>
        <v/>
      </c>
      <c r="F37" s="12" t="str">
        <f t="shared" si="1"/>
        <v/>
      </c>
      <c r="G37" s="12"/>
      <c r="H37" s="12"/>
      <c r="I37" s="12"/>
    </row>
    <row r="38" spans="1:9" x14ac:dyDescent="0.25">
      <c r="A38" s="2"/>
      <c r="B38" s="3"/>
      <c r="C38" s="12" t="str">
        <f>IF(A38="","",MAX(C$3:C37)+1)</f>
        <v/>
      </c>
      <c r="D38" s="12" t="str">
        <f>IF(B38="","",MAX(D$3:D37)+1)</f>
        <v/>
      </c>
      <c r="E38" s="12" t="str">
        <f t="shared" si="0"/>
        <v/>
      </c>
      <c r="F38" s="12" t="str">
        <f t="shared" si="1"/>
        <v/>
      </c>
      <c r="G38" s="12"/>
      <c r="H38" s="12"/>
      <c r="I38" s="12"/>
    </row>
    <row r="39" spans="1:9" x14ac:dyDescent="0.25">
      <c r="A39" s="2"/>
      <c r="B39" s="3"/>
      <c r="C39" s="12" t="str">
        <f>IF(A39="","",MAX(C$3:C38)+1)</f>
        <v/>
      </c>
      <c r="D39" s="12" t="str">
        <f>IF(B39="","",MAX(D$3:D38)+1)</f>
        <v/>
      </c>
      <c r="E39" s="12" t="str">
        <f t="shared" si="0"/>
        <v/>
      </c>
      <c r="F39" s="12" t="str">
        <f t="shared" si="1"/>
        <v/>
      </c>
      <c r="G39" s="12"/>
      <c r="H39" s="12"/>
      <c r="I39" s="12"/>
    </row>
    <row r="40" spans="1:9" x14ac:dyDescent="0.25">
      <c r="A40" s="2"/>
      <c r="B40" s="3"/>
      <c r="C40" s="12" t="str">
        <f>IF(A40="","",MAX(C$3:C39)+1)</f>
        <v/>
      </c>
      <c r="D40" s="12" t="str">
        <f>IF(B40="","",MAX(D$3:D39)+1)</f>
        <v/>
      </c>
      <c r="E40" s="12" t="str">
        <f t="shared" si="0"/>
        <v/>
      </c>
      <c r="F40" s="12" t="str">
        <f t="shared" si="1"/>
        <v/>
      </c>
      <c r="G40" s="12"/>
      <c r="H40" s="12"/>
      <c r="I40" s="12"/>
    </row>
  </sheetData>
  <autoFilter ref="A3:B40" xr:uid="{5F41A540-A2E8-45C8-8287-7F0C3D90F640}">
    <sortState xmlns:xlrd2="http://schemas.microsoft.com/office/spreadsheetml/2017/richdata2" ref="A4:B40">
      <sortCondition ref="B3:B40"/>
    </sortState>
  </autoFilter>
  <sortState xmlns:xlrd2="http://schemas.microsoft.com/office/spreadsheetml/2017/richdata2" ref="B4:B5">
    <sortCondition ref="B4:B5"/>
  </sortState>
  <mergeCells count="2">
    <mergeCell ref="A1:B1"/>
    <mergeCell ref="A2:B2"/>
  </mergeCells>
  <phoneticPr fontId="18" type="noConversion"/>
  <conditionalFormatting sqref="A4:A40">
    <cfRule type="notContainsBlanks" dxfId="73" priority="13">
      <formula>LEN(TRIM(A4))&gt;0</formula>
    </cfRule>
  </conditionalFormatting>
  <conditionalFormatting sqref="B4:B40">
    <cfRule type="notContainsBlanks" dxfId="72" priority="11">
      <formula>LEN(TRIM(B4))&gt;0</formula>
    </cfRule>
  </conditionalFormatting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1636-682E-4033-B305-697F738C0408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27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Agosto!I7</f>
        <v>-240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-270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23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22" priority="5">
      <formula>ISTEXT($F4)</formula>
    </cfRule>
  </conditionalFormatting>
  <conditionalFormatting sqref="D3:D100">
    <cfRule type="cellIs" dxfId="21" priority="3" operator="equal">
      <formula>"Despesa"</formula>
    </cfRule>
    <cfRule type="cellIs" dxfId="20" priority="4" operator="equal">
      <formula>"Receita"</formula>
    </cfRule>
  </conditionalFormatting>
  <conditionalFormatting sqref="I6:J6">
    <cfRule type="cellIs" dxfId="19" priority="1" operator="greaterThan">
      <formula>0</formula>
    </cfRule>
    <cfRule type="cellIs" dxfId="18" priority="2" operator="lessThan">
      <formula>0</formula>
    </cfRule>
  </conditionalFormatting>
  <dataValidations count="1">
    <dataValidation type="list" allowBlank="1" showInputMessage="1" showErrorMessage="1" sqref="D3:D100" xr:uid="{231C8016-BFE0-40B1-BC8C-C7EA1BE0EA5E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E38A3-CD23-45E8-A6B3-FD46034C3F94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4FBDB-E3C7-4E28-B02A-5A77ED45CFBC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28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Setembro!I7</f>
        <v>-270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-300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17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16" priority="5">
      <formula>ISTEXT($F4)</formula>
    </cfRule>
  </conditionalFormatting>
  <conditionalFormatting sqref="D3:D100">
    <cfRule type="cellIs" dxfId="15" priority="3" operator="equal">
      <formula>"Despesa"</formula>
    </cfRule>
    <cfRule type="cellIs" dxfId="14" priority="4" operator="equal">
      <formula>"Receita"</formula>
    </cfRule>
  </conditionalFormatting>
  <conditionalFormatting sqref="I6:J6">
    <cfRule type="cellIs" dxfId="13" priority="1" operator="greaterThan">
      <formula>0</formula>
    </cfRule>
    <cfRule type="cellIs" dxfId="12" priority="2" operator="lessThan">
      <formula>0</formula>
    </cfRule>
  </conditionalFormatting>
  <dataValidations count="1">
    <dataValidation type="list" allowBlank="1" showInputMessage="1" showErrorMessage="1" sqref="D3:D100" xr:uid="{8D163086-1521-416A-A667-EAFC69A5CF6E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35F869-34C3-4CB3-9F43-07B38FD67166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8142-CCFE-432B-842F-C36FA9653EB4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29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Outubro!I7</f>
        <v>-300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-330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11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10" priority="5">
      <formula>ISTEXT($F4)</formula>
    </cfRule>
  </conditionalFormatting>
  <conditionalFormatting sqref="D3:D100">
    <cfRule type="cellIs" dxfId="9" priority="3" operator="equal">
      <formula>"Despesa"</formula>
    </cfRule>
    <cfRule type="cellIs" dxfId="8" priority="4" operator="equal">
      <formula>"Receita"</formula>
    </cfRule>
  </conditionalFormatting>
  <conditionalFormatting sqref="I6:J6">
    <cfRule type="cellIs" dxfId="7" priority="1" operator="greaterThan">
      <formula>0</formula>
    </cfRule>
    <cfRule type="cellIs" dxfId="6" priority="2" operator="lessThan">
      <formula>0</formula>
    </cfRule>
  </conditionalFormatting>
  <dataValidations count="1">
    <dataValidation type="list" allowBlank="1" showInputMessage="1" showErrorMessage="1" sqref="D3:D100" xr:uid="{45ED3C25-C094-4AD0-A595-169664B0C7E3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B0199B-432C-4002-92B2-3A2EDC41848D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9436-5576-4B0B-BE77-97AEB118D034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30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 t="shared" ref="F3:F39" si="0">IF(AND($A3="",$B3="",$C3="",$D3="",$E3=""),,"")</f>
        <v/>
      </c>
      <c r="G3" s="26" t="s">
        <v>12</v>
      </c>
      <c r="H3" s="26"/>
      <c r="I3" s="28">
        <f>Novembro!I7</f>
        <v>-330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si="0"/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-360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phoneticPr fontId="18" type="noConversion"/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5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4" priority="5">
      <formula>ISTEXT($F4)</formula>
    </cfRule>
  </conditionalFormatting>
  <conditionalFormatting sqref="D3:D100">
    <cfRule type="cellIs" dxfId="3" priority="3" operator="equal">
      <formula>"Despesa"</formula>
    </cfRule>
    <cfRule type="cellIs" dxfId="2" priority="4" operator="equal">
      <formula>"Receita"</formula>
    </cfRule>
  </conditionalFormatting>
  <conditionalFormatting sqref="I6:J6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1">
    <dataValidation type="list" allowBlank="1" showInputMessage="1" showErrorMessage="1" sqref="D3:D100" xr:uid="{3EAE7D10-FE82-450F-9874-0D6D54AF0B03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C35650-87BC-450C-B09E-D513C36C5B10}">
          <x14:formula1>
            <xm:f>IF(OR($D4="Receita",$D4="Despesa"),_xlfn.IFS($D4="Receita",OFFSET('Receitas e Despesas'!$E$3,1,0,MAX('Receitas e Despesas'!$C:$C),1),$D4="Despesa",OFFSET('Receitas e Despesas'!$F$3,1,0,MAX('Receitas e Despesas'!$D:$D),1)),$F$1)</xm:f>
          </x14:formula1>
          <xm:sqref>B4:B100</xm:sqref>
        </x14:dataValidation>
        <x14:dataValidation type="list" allowBlank="1" showInputMessage="1" showErrorMessage="1" errorTitle="Dados incorretos" error="Dados incorretos" xr:uid="{1381005E-C189-40A9-93AC-F10047211A0B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247C-CE1B-473C-997D-5846B76DB1C2}">
  <dimension ref="A1:D56"/>
  <sheetViews>
    <sheetView tabSelected="1" zoomScaleNormal="100" workbookViewId="0">
      <selection activeCell="I12" sqref="I11:I12"/>
    </sheetView>
  </sheetViews>
  <sheetFormatPr defaultRowHeight="15" x14ac:dyDescent="0.25"/>
  <cols>
    <col min="1" max="1" width="28.5703125" bestFit="1" customWidth="1"/>
    <col min="2" max="2" width="13.28515625" bestFit="1" customWidth="1"/>
    <col min="3" max="3" width="28.5703125" customWidth="1"/>
    <col min="4" max="4" width="13.28515625" bestFit="1" customWidth="1"/>
    <col min="5" max="5" width="8.140625" customWidth="1"/>
    <col min="6" max="6" width="3.85546875" customWidth="1"/>
    <col min="9" max="10" width="9.140625" customWidth="1"/>
  </cols>
  <sheetData>
    <row r="1" spans="1:4" ht="24.75" customHeight="1" x14ac:dyDescent="0.25">
      <c r="A1" s="31" t="s">
        <v>32</v>
      </c>
      <c r="B1" s="31"/>
      <c r="C1" s="31"/>
      <c r="D1" s="33">
        <v>2021</v>
      </c>
    </row>
    <row r="2" spans="1:4" ht="19.5" customHeight="1" x14ac:dyDescent="0.25">
      <c r="A2" s="32" t="s">
        <v>32</v>
      </c>
      <c r="B2" s="32"/>
      <c r="C2" s="32"/>
      <c r="D2" s="33"/>
    </row>
    <row r="3" spans="1:4" x14ac:dyDescent="0.25">
      <c r="A3" s="2" t="s">
        <v>34</v>
      </c>
      <c r="B3" s="2" t="s">
        <v>33</v>
      </c>
      <c r="C3" s="2" t="s">
        <v>35</v>
      </c>
      <c r="D3" s="2" t="s">
        <v>33</v>
      </c>
    </row>
    <row r="4" spans="1:4" x14ac:dyDescent="0.25">
      <c r="B4" s="16"/>
      <c r="D4" s="16"/>
    </row>
    <row r="5" spans="1:4" x14ac:dyDescent="0.25">
      <c r="B5" s="16"/>
      <c r="D5" s="16"/>
    </row>
    <row r="6" spans="1:4" x14ac:dyDescent="0.25">
      <c r="B6" s="16"/>
      <c r="D6" s="16"/>
    </row>
    <row r="7" spans="1:4" x14ac:dyDescent="0.25">
      <c r="B7" s="16"/>
      <c r="D7" s="16"/>
    </row>
    <row r="8" spans="1:4" x14ac:dyDescent="0.25">
      <c r="B8" s="16"/>
      <c r="D8" s="16"/>
    </row>
    <row r="9" spans="1:4" x14ac:dyDescent="0.25">
      <c r="B9" s="16"/>
      <c r="D9" s="16"/>
    </row>
    <row r="10" spans="1:4" x14ac:dyDescent="0.25">
      <c r="B10" s="16"/>
      <c r="D10" s="16"/>
    </row>
    <row r="11" spans="1:4" x14ac:dyDescent="0.25">
      <c r="B11" s="16"/>
      <c r="D11" s="16"/>
    </row>
    <row r="12" spans="1:4" x14ac:dyDescent="0.25">
      <c r="B12" s="16"/>
      <c r="D12" s="16"/>
    </row>
    <row r="13" spans="1:4" x14ac:dyDescent="0.25">
      <c r="B13" s="16"/>
      <c r="D13" s="16"/>
    </row>
    <row r="14" spans="1:4" x14ac:dyDescent="0.25">
      <c r="B14" s="16"/>
      <c r="D14" s="16"/>
    </row>
    <row r="15" spans="1:4" x14ac:dyDescent="0.25">
      <c r="B15" s="16"/>
      <c r="D15" s="16"/>
    </row>
    <row r="16" spans="1:4" x14ac:dyDescent="0.25">
      <c r="B16" s="16"/>
      <c r="D16" s="16"/>
    </row>
    <row r="17" spans="2:4" x14ac:dyDescent="0.25">
      <c r="B17" s="16"/>
      <c r="D17" s="16"/>
    </row>
    <row r="18" spans="2:4" x14ac:dyDescent="0.25">
      <c r="B18" s="16"/>
      <c r="D18" s="16"/>
    </row>
    <row r="19" spans="2:4" x14ac:dyDescent="0.25">
      <c r="B19" s="16"/>
      <c r="D19" s="16"/>
    </row>
    <row r="20" spans="2:4" x14ac:dyDescent="0.25">
      <c r="B20" s="16"/>
      <c r="D20" s="16"/>
    </row>
    <row r="21" spans="2:4" x14ac:dyDescent="0.25">
      <c r="B21" s="16"/>
      <c r="D21" s="16"/>
    </row>
    <row r="22" spans="2:4" x14ac:dyDescent="0.25">
      <c r="B22" s="16"/>
      <c r="D22" s="16"/>
    </row>
    <row r="23" spans="2:4" x14ac:dyDescent="0.25">
      <c r="B23" s="16"/>
      <c r="D23" s="16"/>
    </row>
    <row r="24" spans="2:4" x14ac:dyDescent="0.25">
      <c r="B24" s="16"/>
      <c r="D24" s="16"/>
    </row>
    <row r="25" spans="2:4" x14ac:dyDescent="0.25">
      <c r="B25" s="16"/>
      <c r="D25" s="16"/>
    </row>
    <row r="26" spans="2:4" x14ac:dyDescent="0.25">
      <c r="B26" s="16"/>
      <c r="D26" s="16"/>
    </row>
    <row r="27" spans="2:4" x14ac:dyDescent="0.25">
      <c r="B27" s="16"/>
      <c r="D27" s="16"/>
    </row>
    <row r="28" spans="2:4" x14ac:dyDescent="0.25">
      <c r="B28" s="16"/>
      <c r="D28" s="16"/>
    </row>
    <row r="29" spans="2:4" x14ac:dyDescent="0.25">
      <c r="B29" s="16"/>
      <c r="D29" s="16"/>
    </row>
    <row r="30" spans="2:4" x14ac:dyDescent="0.25">
      <c r="B30" s="16"/>
      <c r="D30" s="16"/>
    </row>
    <row r="31" spans="2:4" x14ac:dyDescent="0.25">
      <c r="B31" s="16"/>
      <c r="D31" s="16"/>
    </row>
    <row r="32" spans="2:4" x14ac:dyDescent="0.25">
      <c r="B32" s="16"/>
      <c r="D32" s="16"/>
    </row>
    <row r="33" spans="2:4" x14ac:dyDescent="0.25">
      <c r="B33" s="16"/>
      <c r="D33" s="16"/>
    </row>
    <row r="34" spans="2:4" x14ac:dyDescent="0.25">
      <c r="B34" s="16"/>
      <c r="D34" s="16"/>
    </row>
    <row r="35" spans="2:4" x14ac:dyDescent="0.25">
      <c r="B35" s="16"/>
      <c r="D35" s="16"/>
    </row>
    <row r="36" spans="2:4" x14ac:dyDescent="0.25">
      <c r="B36" s="16"/>
      <c r="D36" s="16"/>
    </row>
    <row r="37" spans="2:4" x14ac:dyDescent="0.25">
      <c r="B37" s="16"/>
      <c r="D37" s="16"/>
    </row>
    <row r="38" spans="2:4" x14ac:dyDescent="0.25">
      <c r="B38" s="16"/>
      <c r="D38" s="16"/>
    </row>
    <row r="39" spans="2:4" x14ac:dyDescent="0.25">
      <c r="B39" s="16" t="str">
        <f>IF(SUMIF(Janeiro!$B$3:$B$39,'Balanço Anual'!A39,Janeiro!$E$3:$E$39)+SUMIF(Fevereiro!$B$3:$B$39,'Balanço Anual'!A39,Fevereiro!$E$3:$E$39)+SUMIF(Março!$B$3:$B$39,'Balanço Anual'!A39,Março!$E$3:$E$39)+SUMIF(Abril!$B$3:$B$39,'Balanço Anual'!A39,Abril!$E$3:$E$39)+SUMIF(Maio!$B$3:$B$39,'Balanço Anual'!A39,Maio!$E$3:$E$39)+SUMIF(Junho!$B$3:$B$39,'Balanço Anual'!A39,Junho!$E$3:$E$39)+SUMIF(Julho!$B$3:$B$39,'Balanço Anual'!A39,Julho!$E$3:$E$39)+SUMIF(Agosto!$B$3:$B$39,'Balanço Anual'!A39,Agosto!$E$3:$E$39)+SUMIF(Setembro!$B$3:$B$39,'Balanço Anual'!A39,Setembro!$E$3:$E$39)+SUMIF(Outubro!$B$3:$B$39,'Balanço Anual'!A39,Outubro!$E$3:$E$39)+SUMIF(Novembro!$B$3:$B$39,'Balanço Anual'!A39,Novembro!$E$3:$E$39)+SUMIF(Dezembro!$B$3:$B$39,'Balanço Anual'!A39,Dezembro!$E$3:$E$39)=0,"",SUMIF(Janeiro!$B$3:$B$39,'Balanço Anual'!A39,Janeiro!$E$3:$E$39)+SUMIF(Fevereiro!$B$3:$B$39,'Balanço Anual'!A39,Fevereiro!$E$3:$E$39)+SUMIF(Março!$B$3:$B$39,'Balanço Anual'!A39,Março!$E$3:$E$39)+SUMIF(Abril!$B$3:$B$39,'Balanço Anual'!A39,Abril!$E$3:$E$39)+SUMIF(Maio!$B$3:$B$39,'Balanço Anual'!A39,Maio!$E$3:$E$39)+SUMIF(Junho!$B$3:$B$39,'Balanço Anual'!A39,Junho!$E$3:$E$39)+SUMIF(Julho!$B$3:$B$39,'Balanço Anual'!A39,Julho!$E$3:$E$39)+SUMIF(Agosto!$B$3:$B$39,'Balanço Anual'!A39,Agosto!$E$3:$E$39)+SUMIF(Setembro!$B$3:$B$39,'Balanço Anual'!A39,Setembro!$E$3:$E$39)+SUMIF(Outubro!$B$3:$B$39,'Balanço Anual'!A39,Outubro!$E$3:$E$39)+SUMIF(Novembro!$B$3:$B$39,'Balanço Anual'!A39,Novembro!$E$3:$E$39)+SUMIF(Dezembro!$B$3:$B$39,'Balanço Anual'!A39,Dezembro!$E$3:$E$39))</f>
        <v/>
      </c>
      <c r="D39" s="16" t="str">
        <f>IF(SUMIF(Janeiro!$B$3:$B$39,'Balanço Anual'!C39,Janeiro!$E$3:$E$39)+SUMIF(Fevereiro!$B$3:$B$39,'Balanço Anual'!C39,Fevereiro!$E$3:$E$39)+SUMIF(Março!$B$3:$B$39,'Balanço Anual'!C39,Março!$E$3:$E$39)+SUMIF(Abril!$B$3:$B$39,'Balanço Anual'!C39,Abril!$E$3:$E$39)+SUMIF(Maio!$B$3:$B$39,'Balanço Anual'!C39,Maio!$E$3:$E$39)+SUMIF(Junho!$B$3:$B$39,'Balanço Anual'!C39,Junho!$E$3:$E$39)+SUMIF(Julho!$B$3:$B$39,'Balanço Anual'!C39,Julho!$E$3:$E$39)+SUMIF(Agosto!$B$3:$B$39,'Balanço Anual'!C39,Agosto!$E$3:$E$39)+SUMIF(Setembro!$B$3:$B$39,'Balanço Anual'!C39,Setembro!$E$3:$E$39)+SUMIF(Outubro!$B$3:$B$39,'Balanço Anual'!C39,Outubro!$E$3:$E$39)+SUMIF(Novembro!$B$3:$B$39,'Balanço Anual'!C39,Novembro!$E$3:$E$39)+SUMIF(Dezembro!$B$3:$B$39,'Balanço Anual'!C39,Dezembro!$E$3:$E$39)=0,"",SUMIF(Janeiro!$B$3:$B$39,'Balanço Anual'!C39,Janeiro!$E$3:$E$39)+SUMIF(Fevereiro!$B$3:$B$39,'Balanço Anual'!C39,Fevereiro!$E$3:$E$39)+SUMIF(Março!$B$3:$B$39,'Balanço Anual'!C39,Março!$E$3:$E$39)+SUMIF(Abril!$B$3:$B$39,'Balanço Anual'!C39,Abril!$E$3:$E$39)+SUMIF(Maio!$B$3:$B$39,'Balanço Anual'!C39,Maio!$E$3:$E$39)+SUMIF(Junho!$B$3:$B$39,'Balanço Anual'!C39,Junho!$E$3:$E$39)+SUMIF(Julho!$B$3:$B$39,'Balanço Anual'!C39,Julho!$E$3:$E$39)+SUMIF(Agosto!$B$3:$B$39,'Balanço Anual'!C39,Agosto!$E$3:$E$39)+SUMIF(Setembro!$B$3:$B$39,'Balanço Anual'!C39,Setembro!$E$3:$E$39)+SUMIF(Outubro!$B$3:$B$39,'Balanço Anual'!C39,Outubro!$E$3:$E$39)+SUMIF(Novembro!$B$3:$B$39,'Balanço Anual'!C39,Novembro!$E$3:$E$39)+SUMIF(Dezembro!$B$3:$B$39,'Balanço Anual'!C39,Dezembro!$E$3:$E$39))</f>
        <v/>
      </c>
    </row>
    <row r="40" spans="2:4" x14ac:dyDescent="0.25">
      <c r="B40" s="16" t="str">
        <f>IF(SUMIF(Janeiro!$B$3:$B$39,'Balanço Anual'!A40,Janeiro!$E$3:$E$39)+SUMIF(Fevereiro!$B$3:$B$39,'Balanço Anual'!A40,Fevereiro!$E$3:$E$39)+SUMIF(Março!$B$3:$B$39,'Balanço Anual'!A40,Março!$E$3:$E$39)+SUMIF(Abril!$B$3:$B$39,'Balanço Anual'!A40,Abril!$E$3:$E$39)+SUMIF(Maio!$B$3:$B$39,'Balanço Anual'!A40,Maio!$E$3:$E$39)+SUMIF(Junho!$B$3:$B$39,'Balanço Anual'!A40,Junho!$E$3:$E$39)+SUMIF(Julho!$B$3:$B$39,'Balanço Anual'!A40,Julho!$E$3:$E$39)+SUMIF(Agosto!$B$3:$B$39,'Balanço Anual'!A40,Agosto!$E$3:$E$39)+SUMIF(Setembro!$B$3:$B$39,'Balanço Anual'!A40,Setembro!$E$3:$E$39)+SUMIF(Outubro!$B$3:$B$39,'Balanço Anual'!A40,Outubro!$E$3:$E$39)+SUMIF(Novembro!$B$3:$B$39,'Balanço Anual'!A40,Novembro!$E$3:$E$39)+SUMIF(Dezembro!$B$3:$B$39,'Balanço Anual'!A40,Dezembro!$E$3:$E$39)=0,"",SUMIF(Janeiro!$B$3:$B$39,'Balanço Anual'!A40,Janeiro!$E$3:$E$39)+SUMIF(Fevereiro!$B$3:$B$39,'Balanço Anual'!A40,Fevereiro!$E$3:$E$39)+SUMIF(Março!$B$3:$B$39,'Balanço Anual'!A40,Março!$E$3:$E$39)+SUMIF(Abril!$B$3:$B$39,'Balanço Anual'!A40,Abril!$E$3:$E$39)+SUMIF(Maio!$B$3:$B$39,'Balanço Anual'!A40,Maio!$E$3:$E$39)+SUMIF(Junho!$B$3:$B$39,'Balanço Anual'!A40,Junho!$E$3:$E$39)+SUMIF(Julho!$B$3:$B$39,'Balanço Anual'!A40,Julho!$E$3:$E$39)+SUMIF(Agosto!$B$3:$B$39,'Balanço Anual'!A40,Agosto!$E$3:$E$39)+SUMIF(Setembro!$B$3:$B$39,'Balanço Anual'!A40,Setembro!$E$3:$E$39)+SUMIF(Outubro!$B$3:$B$39,'Balanço Anual'!A40,Outubro!$E$3:$E$39)+SUMIF(Novembro!$B$3:$B$39,'Balanço Anual'!A40,Novembro!$E$3:$E$39)+SUMIF(Dezembro!$B$3:$B$39,'Balanço Anual'!A40,Dezembro!$E$3:$E$39))</f>
        <v/>
      </c>
      <c r="D40" s="16" t="str">
        <f>IF(SUMIF(Janeiro!$B$3:$B$39,'Balanço Anual'!C40,Janeiro!$E$3:$E$39)+SUMIF(Fevereiro!$B$3:$B$39,'Balanço Anual'!C40,Fevereiro!$E$3:$E$39)+SUMIF(Março!$B$3:$B$39,'Balanço Anual'!C40,Março!$E$3:$E$39)+SUMIF(Abril!$B$3:$B$39,'Balanço Anual'!C40,Abril!$E$3:$E$39)+SUMIF(Maio!$B$3:$B$39,'Balanço Anual'!C40,Maio!$E$3:$E$39)+SUMIF(Junho!$B$3:$B$39,'Balanço Anual'!C40,Junho!$E$3:$E$39)+SUMIF(Julho!$B$3:$B$39,'Balanço Anual'!C40,Julho!$E$3:$E$39)+SUMIF(Agosto!$B$3:$B$39,'Balanço Anual'!C40,Agosto!$E$3:$E$39)+SUMIF(Setembro!$B$3:$B$39,'Balanço Anual'!C40,Setembro!$E$3:$E$39)+SUMIF(Outubro!$B$3:$B$39,'Balanço Anual'!C40,Outubro!$E$3:$E$39)+SUMIF(Novembro!$B$3:$B$39,'Balanço Anual'!C40,Novembro!$E$3:$E$39)+SUMIF(Dezembro!$B$3:$B$39,'Balanço Anual'!C40,Dezembro!$E$3:$E$39)=0,"",SUMIF(Janeiro!$B$3:$B$39,'Balanço Anual'!C40,Janeiro!$E$3:$E$39)+SUMIF(Fevereiro!$B$3:$B$39,'Balanço Anual'!C40,Fevereiro!$E$3:$E$39)+SUMIF(Março!$B$3:$B$39,'Balanço Anual'!C40,Março!$E$3:$E$39)+SUMIF(Abril!$B$3:$B$39,'Balanço Anual'!C40,Abril!$E$3:$E$39)+SUMIF(Maio!$B$3:$B$39,'Balanço Anual'!C40,Maio!$E$3:$E$39)+SUMIF(Junho!$B$3:$B$39,'Balanço Anual'!C40,Junho!$E$3:$E$39)+SUMIF(Julho!$B$3:$B$39,'Balanço Anual'!C40,Julho!$E$3:$E$39)+SUMIF(Agosto!$B$3:$B$39,'Balanço Anual'!C40,Agosto!$E$3:$E$39)+SUMIF(Setembro!$B$3:$B$39,'Balanço Anual'!C40,Setembro!$E$3:$E$39)+SUMIF(Outubro!$B$3:$B$39,'Balanço Anual'!C40,Outubro!$E$3:$E$39)+SUMIF(Novembro!$B$3:$B$39,'Balanço Anual'!C40,Novembro!$E$3:$E$39)+SUMIF(Dezembro!$B$3:$B$39,'Balanço Anual'!C40,Dezembro!$E$3:$E$39))</f>
        <v/>
      </c>
    </row>
    <row r="41" spans="2:4" x14ac:dyDescent="0.25">
      <c r="B41" s="16" t="str">
        <f>IF(SUMIF(Janeiro!$B$3:$B$39,'Balanço Anual'!A41,Janeiro!$E$3:$E$39)+SUMIF(Fevereiro!$B$3:$B$39,'Balanço Anual'!A41,Fevereiro!$E$3:$E$39)+SUMIF(Março!$B$3:$B$39,'Balanço Anual'!A41,Março!$E$3:$E$39)+SUMIF(Abril!$B$3:$B$39,'Balanço Anual'!A41,Abril!$E$3:$E$39)+SUMIF(Maio!$B$3:$B$39,'Balanço Anual'!A41,Maio!$E$3:$E$39)+SUMIF(Junho!$B$3:$B$39,'Balanço Anual'!A41,Junho!$E$3:$E$39)+SUMIF(Julho!$B$3:$B$39,'Balanço Anual'!A41,Julho!$E$3:$E$39)+SUMIF(Agosto!$B$3:$B$39,'Balanço Anual'!A41,Agosto!$E$3:$E$39)+SUMIF(Setembro!$B$3:$B$39,'Balanço Anual'!A41,Setembro!$E$3:$E$39)+SUMIF(Outubro!$B$3:$B$39,'Balanço Anual'!A41,Outubro!$E$3:$E$39)+SUMIF(Novembro!$B$3:$B$39,'Balanço Anual'!A41,Novembro!$E$3:$E$39)+SUMIF(Dezembro!$B$3:$B$39,'Balanço Anual'!A41,Dezembro!$E$3:$E$39)=0,"",SUMIF(Janeiro!$B$3:$B$39,'Balanço Anual'!A41,Janeiro!$E$3:$E$39)+SUMIF(Fevereiro!$B$3:$B$39,'Balanço Anual'!A41,Fevereiro!$E$3:$E$39)+SUMIF(Março!$B$3:$B$39,'Balanço Anual'!A41,Março!$E$3:$E$39)+SUMIF(Abril!$B$3:$B$39,'Balanço Anual'!A41,Abril!$E$3:$E$39)+SUMIF(Maio!$B$3:$B$39,'Balanço Anual'!A41,Maio!$E$3:$E$39)+SUMIF(Junho!$B$3:$B$39,'Balanço Anual'!A41,Junho!$E$3:$E$39)+SUMIF(Julho!$B$3:$B$39,'Balanço Anual'!A41,Julho!$E$3:$E$39)+SUMIF(Agosto!$B$3:$B$39,'Balanço Anual'!A41,Agosto!$E$3:$E$39)+SUMIF(Setembro!$B$3:$B$39,'Balanço Anual'!A41,Setembro!$E$3:$E$39)+SUMIF(Outubro!$B$3:$B$39,'Balanço Anual'!A41,Outubro!$E$3:$E$39)+SUMIF(Novembro!$B$3:$B$39,'Balanço Anual'!A41,Novembro!$E$3:$E$39)+SUMIF(Dezembro!$B$3:$B$39,'Balanço Anual'!A41,Dezembro!$E$3:$E$39))</f>
        <v/>
      </c>
      <c r="D41" s="16" t="str">
        <f>IF(SUMIF(Janeiro!$B$3:$B$39,'Balanço Anual'!C41,Janeiro!$E$3:$E$39)+SUMIF(Fevereiro!$B$3:$B$39,'Balanço Anual'!C41,Fevereiro!$E$3:$E$39)+SUMIF(Março!$B$3:$B$39,'Balanço Anual'!C41,Março!$E$3:$E$39)+SUMIF(Abril!$B$3:$B$39,'Balanço Anual'!C41,Abril!$E$3:$E$39)+SUMIF(Maio!$B$3:$B$39,'Balanço Anual'!C41,Maio!$E$3:$E$39)+SUMIF(Junho!$B$3:$B$39,'Balanço Anual'!C41,Junho!$E$3:$E$39)+SUMIF(Julho!$B$3:$B$39,'Balanço Anual'!C41,Julho!$E$3:$E$39)+SUMIF(Agosto!$B$3:$B$39,'Balanço Anual'!C41,Agosto!$E$3:$E$39)+SUMIF(Setembro!$B$3:$B$39,'Balanço Anual'!C41,Setembro!$E$3:$E$39)+SUMIF(Outubro!$B$3:$B$39,'Balanço Anual'!C41,Outubro!$E$3:$E$39)+SUMIF(Novembro!$B$3:$B$39,'Balanço Anual'!C41,Novembro!$E$3:$E$39)+SUMIF(Dezembro!$B$3:$B$39,'Balanço Anual'!C41,Dezembro!$E$3:$E$39)=0,"",SUMIF(Janeiro!$B$3:$B$39,'Balanço Anual'!C41,Janeiro!$E$3:$E$39)+SUMIF(Fevereiro!$B$3:$B$39,'Balanço Anual'!C41,Fevereiro!$E$3:$E$39)+SUMIF(Março!$B$3:$B$39,'Balanço Anual'!C41,Março!$E$3:$E$39)+SUMIF(Abril!$B$3:$B$39,'Balanço Anual'!C41,Abril!$E$3:$E$39)+SUMIF(Maio!$B$3:$B$39,'Balanço Anual'!C41,Maio!$E$3:$E$39)+SUMIF(Junho!$B$3:$B$39,'Balanço Anual'!C41,Junho!$E$3:$E$39)+SUMIF(Julho!$B$3:$B$39,'Balanço Anual'!C41,Julho!$E$3:$E$39)+SUMIF(Agosto!$B$3:$B$39,'Balanço Anual'!C41,Agosto!$E$3:$E$39)+SUMIF(Setembro!$B$3:$B$39,'Balanço Anual'!C41,Setembro!$E$3:$E$39)+SUMIF(Outubro!$B$3:$B$39,'Balanço Anual'!C41,Outubro!$E$3:$E$39)+SUMIF(Novembro!$B$3:$B$39,'Balanço Anual'!C41,Novembro!$E$3:$E$39)+SUMIF(Dezembro!$B$3:$B$39,'Balanço Anual'!C41,Dezembro!$E$3:$E$39))</f>
        <v/>
      </c>
    </row>
    <row r="42" spans="2:4" x14ac:dyDescent="0.25">
      <c r="B42" s="16" t="str">
        <f>IF(SUMIF(Janeiro!$B$3:$B$39,'Balanço Anual'!A42,Janeiro!$E$3:$E$39)+SUMIF(Fevereiro!$B$3:$B$39,'Balanço Anual'!A42,Fevereiro!$E$3:$E$39)+SUMIF(Março!$B$3:$B$39,'Balanço Anual'!A42,Março!$E$3:$E$39)+SUMIF(Abril!$B$3:$B$39,'Balanço Anual'!A42,Abril!$E$3:$E$39)+SUMIF(Maio!$B$3:$B$39,'Balanço Anual'!A42,Maio!$E$3:$E$39)+SUMIF(Junho!$B$3:$B$39,'Balanço Anual'!A42,Junho!$E$3:$E$39)+SUMIF(Julho!$B$3:$B$39,'Balanço Anual'!A42,Julho!$E$3:$E$39)+SUMIF(Agosto!$B$3:$B$39,'Balanço Anual'!A42,Agosto!$E$3:$E$39)+SUMIF(Setembro!$B$3:$B$39,'Balanço Anual'!A42,Setembro!$E$3:$E$39)+SUMIF(Outubro!$B$3:$B$39,'Balanço Anual'!A42,Outubro!$E$3:$E$39)+SUMIF(Novembro!$B$3:$B$39,'Balanço Anual'!A42,Novembro!$E$3:$E$39)+SUMIF(Dezembro!$B$3:$B$39,'Balanço Anual'!A42,Dezembro!$E$3:$E$39)=0,"",SUMIF(Janeiro!$B$3:$B$39,'Balanço Anual'!A42,Janeiro!$E$3:$E$39)+SUMIF(Fevereiro!$B$3:$B$39,'Balanço Anual'!A42,Fevereiro!$E$3:$E$39)+SUMIF(Março!$B$3:$B$39,'Balanço Anual'!A42,Março!$E$3:$E$39)+SUMIF(Abril!$B$3:$B$39,'Balanço Anual'!A42,Abril!$E$3:$E$39)+SUMIF(Maio!$B$3:$B$39,'Balanço Anual'!A42,Maio!$E$3:$E$39)+SUMIF(Junho!$B$3:$B$39,'Balanço Anual'!A42,Junho!$E$3:$E$39)+SUMIF(Julho!$B$3:$B$39,'Balanço Anual'!A42,Julho!$E$3:$E$39)+SUMIF(Agosto!$B$3:$B$39,'Balanço Anual'!A42,Agosto!$E$3:$E$39)+SUMIF(Setembro!$B$3:$B$39,'Balanço Anual'!A42,Setembro!$E$3:$E$39)+SUMIF(Outubro!$B$3:$B$39,'Balanço Anual'!A42,Outubro!$E$3:$E$39)+SUMIF(Novembro!$B$3:$B$39,'Balanço Anual'!A42,Novembro!$E$3:$E$39)+SUMIF(Dezembro!$B$3:$B$39,'Balanço Anual'!A42,Dezembro!$E$3:$E$39))</f>
        <v/>
      </c>
      <c r="D42" s="16" t="str">
        <f>IF(SUMIF(Janeiro!$B$3:$B$39,'Balanço Anual'!C42,Janeiro!$E$3:$E$39)+SUMIF(Fevereiro!$B$3:$B$39,'Balanço Anual'!C42,Fevereiro!$E$3:$E$39)+SUMIF(Março!$B$3:$B$39,'Balanço Anual'!C42,Março!$E$3:$E$39)+SUMIF(Abril!$B$3:$B$39,'Balanço Anual'!C42,Abril!$E$3:$E$39)+SUMIF(Maio!$B$3:$B$39,'Balanço Anual'!C42,Maio!$E$3:$E$39)+SUMIF(Junho!$B$3:$B$39,'Balanço Anual'!C42,Junho!$E$3:$E$39)+SUMIF(Julho!$B$3:$B$39,'Balanço Anual'!C42,Julho!$E$3:$E$39)+SUMIF(Agosto!$B$3:$B$39,'Balanço Anual'!C42,Agosto!$E$3:$E$39)+SUMIF(Setembro!$B$3:$B$39,'Balanço Anual'!C42,Setembro!$E$3:$E$39)+SUMIF(Outubro!$B$3:$B$39,'Balanço Anual'!C42,Outubro!$E$3:$E$39)+SUMIF(Novembro!$B$3:$B$39,'Balanço Anual'!C42,Novembro!$E$3:$E$39)+SUMIF(Dezembro!$B$3:$B$39,'Balanço Anual'!C42,Dezembro!$E$3:$E$39)=0,"",SUMIF(Janeiro!$B$3:$B$39,'Balanço Anual'!C42,Janeiro!$E$3:$E$39)+SUMIF(Fevereiro!$B$3:$B$39,'Balanço Anual'!C42,Fevereiro!$E$3:$E$39)+SUMIF(Março!$B$3:$B$39,'Balanço Anual'!C42,Março!$E$3:$E$39)+SUMIF(Abril!$B$3:$B$39,'Balanço Anual'!C42,Abril!$E$3:$E$39)+SUMIF(Maio!$B$3:$B$39,'Balanço Anual'!C42,Maio!$E$3:$E$39)+SUMIF(Junho!$B$3:$B$39,'Balanço Anual'!C42,Junho!$E$3:$E$39)+SUMIF(Julho!$B$3:$B$39,'Balanço Anual'!C42,Julho!$E$3:$E$39)+SUMIF(Agosto!$B$3:$B$39,'Balanço Anual'!C42,Agosto!$E$3:$E$39)+SUMIF(Setembro!$B$3:$B$39,'Balanço Anual'!C42,Setembro!$E$3:$E$39)+SUMIF(Outubro!$B$3:$B$39,'Balanço Anual'!C42,Outubro!$E$3:$E$39)+SUMIF(Novembro!$B$3:$B$39,'Balanço Anual'!C42,Novembro!$E$3:$E$39)+SUMIF(Dezembro!$B$3:$B$39,'Balanço Anual'!C42,Dezembro!$E$3:$E$39))</f>
        <v/>
      </c>
    </row>
    <row r="43" spans="2:4" x14ac:dyDescent="0.25">
      <c r="B43" s="16" t="str">
        <f>IF(SUMIF(Janeiro!$B$3:$B$39,'Balanço Anual'!A43,Janeiro!$E$3:$E$39)+SUMIF(Fevereiro!$B$3:$B$39,'Balanço Anual'!A43,Fevereiro!$E$3:$E$39)+SUMIF(Março!$B$3:$B$39,'Balanço Anual'!A43,Março!$E$3:$E$39)+SUMIF(Abril!$B$3:$B$39,'Balanço Anual'!A43,Abril!$E$3:$E$39)+SUMIF(Maio!$B$3:$B$39,'Balanço Anual'!A43,Maio!$E$3:$E$39)+SUMIF(Junho!$B$3:$B$39,'Balanço Anual'!A43,Junho!$E$3:$E$39)+SUMIF(Julho!$B$3:$B$39,'Balanço Anual'!A43,Julho!$E$3:$E$39)+SUMIF(Agosto!$B$3:$B$39,'Balanço Anual'!A43,Agosto!$E$3:$E$39)+SUMIF(Setembro!$B$3:$B$39,'Balanço Anual'!A43,Setembro!$E$3:$E$39)+SUMIF(Outubro!$B$3:$B$39,'Balanço Anual'!A43,Outubro!$E$3:$E$39)+SUMIF(Novembro!$B$3:$B$39,'Balanço Anual'!A43,Novembro!$E$3:$E$39)+SUMIF(Dezembro!$B$3:$B$39,'Balanço Anual'!A43,Dezembro!$E$3:$E$39)=0,"",SUMIF(Janeiro!$B$3:$B$39,'Balanço Anual'!A43,Janeiro!$E$3:$E$39)+SUMIF(Fevereiro!$B$3:$B$39,'Balanço Anual'!A43,Fevereiro!$E$3:$E$39)+SUMIF(Março!$B$3:$B$39,'Balanço Anual'!A43,Março!$E$3:$E$39)+SUMIF(Abril!$B$3:$B$39,'Balanço Anual'!A43,Abril!$E$3:$E$39)+SUMIF(Maio!$B$3:$B$39,'Balanço Anual'!A43,Maio!$E$3:$E$39)+SUMIF(Junho!$B$3:$B$39,'Balanço Anual'!A43,Junho!$E$3:$E$39)+SUMIF(Julho!$B$3:$B$39,'Balanço Anual'!A43,Julho!$E$3:$E$39)+SUMIF(Agosto!$B$3:$B$39,'Balanço Anual'!A43,Agosto!$E$3:$E$39)+SUMIF(Setembro!$B$3:$B$39,'Balanço Anual'!A43,Setembro!$E$3:$E$39)+SUMIF(Outubro!$B$3:$B$39,'Balanço Anual'!A43,Outubro!$E$3:$E$39)+SUMIF(Novembro!$B$3:$B$39,'Balanço Anual'!A43,Novembro!$E$3:$E$39)+SUMIF(Dezembro!$B$3:$B$39,'Balanço Anual'!A43,Dezembro!$E$3:$E$39))</f>
        <v/>
      </c>
      <c r="D43" s="16" t="str">
        <f>IF(SUMIF(Janeiro!$B$3:$B$39,'Balanço Anual'!C43,Janeiro!$E$3:$E$39)+SUMIF(Fevereiro!$B$3:$B$39,'Balanço Anual'!C43,Fevereiro!$E$3:$E$39)+SUMIF(Março!$B$3:$B$39,'Balanço Anual'!C43,Março!$E$3:$E$39)+SUMIF(Abril!$B$3:$B$39,'Balanço Anual'!C43,Abril!$E$3:$E$39)+SUMIF(Maio!$B$3:$B$39,'Balanço Anual'!C43,Maio!$E$3:$E$39)+SUMIF(Junho!$B$3:$B$39,'Balanço Anual'!C43,Junho!$E$3:$E$39)+SUMIF(Julho!$B$3:$B$39,'Balanço Anual'!C43,Julho!$E$3:$E$39)+SUMIF(Agosto!$B$3:$B$39,'Balanço Anual'!C43,Agosto!$E$3:$E$39)+SUMIF(Setembro!$B$3:$B$39,'Balanço Anual'!C43,Setembro!$E$3:$E$39)+SUMIF(Outubro!$B$3:$B$39,'Balanço Anual'!C43,Outubro!$E$3:$E$39)+SUMIF(Novembro!$B$3:$B$39,'Balanço Anual'!C43,Novembro!$E$3:$E$39)+SUMIF(Dezembro!$B$3:$B$39,'Balanço Anual'!C43,Dezembro!$E$3:$E$39)=0,"",SUMIF(Janeiro!$B$3:$B$39,'Balanço Anual'!C43,Janeiro!$E$3:$E$39)+SUMIF(Fevereiro!$B$3:$B$39,'Balanço Anual'!C43,Fevereiro!$E$3:$E$39)+SUMIF(Março!$B$3:$B$39,'Balanço Anual'!C43,Março!$E$3:$E$39)+SUMIF(Abril!$B$3:$B$39,'Balanço Anual'!C43,Abril!$E$3:$E$39)+SUMIF(Maio!$B$3:$B$39,'Balanço Anual'!C43,Maio!$E$3:$E$39)+SUMIF(Junho!$B$3:$B$39,'Balanço Anual'!C43,Junho!$E$3:$E$39)+SUMIF(Julho!$B$3:$B$39,'Balanço Anual'!C43,Julho!$E$3:$E$39)+SUMIF(Agosto!$B$3:$B$39,'Balanço Anual'!C43,Agosto!$E$3:$E$39)+SUMIF(Setembro!$B$3:$B$39,'Balanço Anual'!C43,Setembro!$E$3:$E$39)+SUMIF(Outubro!$B$3:$B$39,'Balanço Anual'!C43,Outubro!$E$3:$E$39)+SUMIF(Novembro!$B$3:$B$39,'Balanço Anual'!C43,Novembro!$E$3:$E$39)+SUMIF(Dezembro!$B$3:$B$39,'Balanço Anual'!C43,Dezembro!$E$3:$E$39))</f>
        <v/>
      </c>
    </row>
    <row r="44" spans="2:4" x14ac:dyDescent="0.25">
      <c r="B44" s="16"/>
      <c r="D44" s="16"/>
    </row>
    <row r="45" spans="2:4" x14ac:dyDescent="0.25">
      <c r="B45" s="16"/>
      <c r="D45" s="16"/>
    </row>
    <row r="46" spans="2:4" x14ac:dyDescent="0.25">
      <c r="B46" s="16"/>
      <c r="D46" s="16"/>
    </row>
    <row r="47" spans="2:4" x14ac:dyDescent="0.25">
      <c r="B47" s="16"/>
      <c r="D47" s="16"/>
    </row>
    <row r="48" spans="2:4" x14ac:dyDescent="0.25">
      <c r="B48" s="16"/>
      <c r="D48" s="16"/>
    </row>
    <row r="49" spans="2:4" x14ac:dyDescent="0.25">
      <c r="B49" s="16"/>
      <c r="D49" s="16"/>
    </row>
    <row r="50" spans="2:4" x14ac:dyDescent="0.25">
      <c r="B50" s="16"/>
      <c r="D50" s="16"/>
    </row>
    <row r="51" spans="2:4" x14ac:dyDescent="0.25">
      <c r="B51" s="16"/>
      <c r="D51" s="16"/>
    </row>
    <row r="52" spans="2:4" x14ac:dyDescent="0.25">
      <c r="B52" s="16"/>
      <c r="D52" s="16"/>
    </row>
    <row r="53" spans="2:4" x14ac:dyDescent="0.25">
      <c r="B53" s="16"/>
      <c r="D53" s="16"/>
    </row>
    <row r="54" spans="2:4" x14ac:dyDescent="0.25">
      <c r="B54" s="16"/>
      <c r="D54" s="16"/>
    </row>
    <row r="55" spans="2:4" x14ac:dyDescent="0.25">
      <c r="B55" s="16"/>
      <c r="D55" s="16"/>
    </row>
    <row r="56" spans="2:4" x14ac:dyDescent="0.25">
      <c r="B56" s="16"/>
      <c r="D56" s="16"/>
    </row>
  </sheetData>
  <mergeCells count="3">
    <mergeCell ref="A1:C1"/>
    <mergeCell ref="A2:C2"/>
    <mergeCell ref="D1:D2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B673-B12D-4FD8-A2EE-482CC6CA7867}">
  <dimension ref="A1:K100"/>
  <sheetViews>
    <sheetView showZeros="0" zoomScaleNormal="100" workbookViewId="0">
      <selection activeCell="C18" sqref="C1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4" max="14" width="9.140625" customWidth="1"/>
    <col min="16" max="16" width="9.140625" customWidth="1"/>
    <col min="17" max="17" width="13" customWidth="1"/>
    <col min="18" max="18" width="16.140625" customWidth="1"/>
    <col min="19" max="20" width="9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16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/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-30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A1:E1"/>
    <mergeCell ref="G1:I1"/>
    <mergeCell ref="I3:J3"/>
    <mergeCell ref="I4:J4"/>
    <mergeCell ref="I5:J5"/>
    <mergeCell ref="G5:H5"/>
    <mergeCell ref="J1:K1"/>
    <mergeCell ref="J2:K2"/>
    <mergeCell ref="G2:I2"/>
    <mergeCell ref="G19:K19"/>
    <mergeCell ref="G20:K27"/>
    <mergeCell ref="G9:K9"/>
    <mergeCell ref="G10:K17"/>
    <mergeCell ref="I6:J6"/>
    <mergeCell ref="I7:J7"/>
    <mergeCell ref="G7:H7"/>
    <mergeCell ref="G3:H3"/>
    <mergeCell ref="G4:H4"/>
    <mergeCell ref="G6:H6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71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70" priority="5">
      <formula>ISTEXT($F4)</formula>
    </cfRule>
  </conditionalFormatting>
  <conditionalFormatting sqref="D3:D100">
    <cfRule type="cellIs" dxfId="69" priority="3" operator="equal">
      <formula>"Despesa"</formula>
    </cfRule>
    <cfRule type="cellIs" dxfId="68" priority="4" operator="equal">
      <formula>"Receita"</formula>
    </cfRule>
  </conditionalFormatting>
  <conditionalFormatting sqref="I6:J6">
    <cfRule type="cellIs" dxfId="67" priority="1" operator="greaterThan">
      <formula>0</formula>
    </cfRule>
    <cfRule type="cellIs" dxfId="66" priority="2" operator="lessThan">
      <formula>0</formula>
    </cfRule>
  </conditionalFormatting>
  <dataValidations count="1">
    <dataValidation type="list" allowBlank="1" showInputMessage="1" showErrorMessage="1" sqref="D3:D100" xr:uid="{ABAC4F9C-72BF-417A-87CC-C0E060F414C7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9167AC-208D-4BFB-BAB5-FEE89B29194C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EDF0-61DB-40DF-81C3-06B93E4BBB05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20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Janeiro!I7</f>
        <v>-30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-60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65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64" priority="5">
      <formula>ISTEXT($F4)</formula>
    </cfRule>
  </conditionalFormatting>
  <conditionalFormatting sqref="D3:D100">
    <cfRule type="cellIs" dxfId="63" priority="3" operator="equal">
      <formula>"Despesa"</formula>
    </cfRule>
    <cfRule type="cellIs" dxfId="62" priority="4" operator="equal">
      <formula>"Receita"</formula>
    </cfRule>
  </conditionalFormatting>
  <conditionalFormatting sqref="I6:J6">
    <cfRule type="cellIs" dxfId="61" priority="1" operator="greaterThan">
      <formula>0</formula>
    </cfRule>
    <cfRule type="cellIs" dxfId="60" priority="2" operator="lessThan">
      <formula>0</formula>
    </cfRule>
  </conditionalFormatting>
  <dataValidations count="1">
    <dataValidation type="list" allowBlank="1" showInputMessage="1" showErrorMessage="1" sqref="D3:D100" xr:uid="{A418EEC0-74E9-45A7-BF8E-C733E9ECF2A9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9728F2-297C-4F41-849E-C6250E1635A4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908C-17DC-4D0E-9C2A-034F8CA8821A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21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Fevereiro!I7</f>
        <v>-60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-90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59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58" priority="5">
      <formula>ISTEXT($F4)</formula>
    </cfRule>
  </conditionalFormatting>
  <conditionalFormatting sqref="D3:D100">
    <cfRule type="cellIs" dxfId="57" priority="3" operator="equal">
      <formula>"Despesa"</formula>
    </cfRule>
    <cfRule type="cellIs" dxfId="56" priority="4" operator="equal">
      <formula>"Receita"</formula>
    </cfRule>
  </conditionalFormatting>
  <conditionalFormatting sqref="I6:J6">
    <cfRule type="cellIs" dxfId="55" priority="1" operator="greaterThan">
      <formula>0</formula>
    </cfRule>
    <cfRule type="cellIs" dxfId="54" priority="2" operator="lessThan">
      <formula>0</formula>
    </cfRule>
  </conditionalFormatting>
  <dataValidations count="1">
    <dataValidation type="list" allowBlank="1" showInputMessage="1" showErrorMessage="1" sqref="D3:D100" xr:uid="{90D07220-2255-45C6-ADE4-5C78476F0144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9FED84-141B-4BD8-A0AC-C8E2E6BFE0B4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03803-E2A8-4201-A30E-C84BA1F4A99F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22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Março!I7</f>
        <v>-90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-120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53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52" priority="5">
      <formula>ISTEXT($F4)</formula>
    </cfRule>
  </conditionalFormatting>
  <conditionalFormatting sqref="D3:D100">
    <cfRule type="cellIs" dxfId="51" priority="3" operator="equal">
      <formula>"Despesa"</formula>
    </cfRule>
    <cfRule type="cellIs" dxfId="50" priority="4" operator="equal">
      <formula>"Receita"</formula>
    </cfRule>
  </conditionalFormatting>
  <conditionalFormatting sqref="I6:J6">
    <cfRule type="cellIs" dxfId="49" priority="1" operator="greaterThan">
      <formula>0</formula>
    </cfRule>
    <cfRule type="cellIs" dxfId="48" priority="2" operator="lessThan">
      <formula>0</formula>
    </cfRule>
  </conditionalFormatting>
  <dataValidations count="1">
    <dataValidation type="list" allowBlank="1" showInputMessage="1" showErrorMessage="1" sqref="D3:D100" xr:uid="{E01504B8-90A5-4A78-989A-6A75A8DA40BB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0E2BEA-EE53-44AB-93EF-EBEE304EEE5A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A8BB-757A-4DFC-BCAC-A99885645F60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23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Abril!I7</f>
        <v>-120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-150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47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46" priority="5">
      <formula>ISTEXT($F4)</formula>
    </cfRule>
  </conditionalFormatting>
  <conditionalFormatting sqref="D3:D100">
    <cfRule type="cellIs" dxfId="45" priority="3" operator="equal">
      <formula>"Despesa"</formula>
    </cfRule>
    <cfRule type="cellIs" dxfId="44" priority="4" operator="equal">
      <formula>"Receita"</formula>
    </cfRule>
  </conditionalFormatting>
  <conditionalFormatting sqref="I6:J6">
    <cfRule type="cellIs" dxfId="43" priority="1" operator="greaterThan">
      <formula>0</formula>
    </cfRule>
    <cfRule type="cellIs" dxfId="42" priority="2" operator="lessThan">
      <formula>0</formula>
    </cfRule>
  </conditionalFormatting>
  <dataValidations count="1">
    <dataValidation type="list" allowBlank="1" showInputMessage="1" showErrorMessage="1" sqref="D3:D100" xr:uid="{949A4203-9F9D-48CD-BAD7-128FCAB55F21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6DA2F5-6ECB-4B29-AD29-D307B4608989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044B5-AC63-4030-8CE7-BCB8390488DE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24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Maio!I7</f>
        <v>-150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-180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41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40" priority="5">
      <formula>ISTEXT($F4)</formula>
    </cfRule>
  </conditionalFormatting>
  <conditionalFormatting sqref="D3:D100">
    <cfRule type="cellIs" dxfId="39" priority="3" operator="equal">
      <formula>"Despesa"</formula>
    </cfRule>
    <cfRule type="cellIs" dxfId="38" priority="4" operator="equal">
      <formula>"Receita"</formula>
    </cfRule>
  </conditionalFormatting>
  <conditionalFormatting sqref="I6:J6">
    <cfRule type="cellIs" dxfId="37" priority="1" operator="greaterThan">
      <formula>0</formula>
    </cfRule>
    <cfRule type="cellIs" dxfId="36" priority="2" operator="lessThan">
      <formula>0</formula>
    </cfRule>
  </conditionalFormatting>
  <dataValidations count="1">
    <dataValidation type="list" allowBlank="1" showInputMessage="1" showErrorMessage="1" sqref="D3:D100" xr:uid="{98E10F34-2D63-4DEA-B96E-8C21CA9DE5FB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6CF5B6-7749-4C95-80C8-F788007CFBC8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9744-D829-4F47-B392-51E9F695FB6D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25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Junho!I7</f>
        <v>-180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-210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35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34" priority="5">
      <formula>ISTEXT($F4)</formula>
    </cfRule>
  </conditionalFormatting>
  <conditionalFormatting sqref="D3:D100">
    <cfRule type="cellIs" dxfId="33" priority="3" operator="equal">
      <formula>"Despesa"</formula>
    </cfRule>
    <cfRule type="cellIs" dxfId="32" priority="4" operator="equal">
      <formula>"Receita"</formula>
    </cfRule>
  </conditionalFormatting>
  <conditionalFormatting sqref="I6:J6">
    <cfRule type="cellIs" dxfId="31" priority="1" operator="greaterThan">
      <formula>0</formula>
    </cfRule>
    <cfRule type="cellIs" dxfId="30" priority="2" operator="lessThan">
      <formula>0</formula>
    </cfRule>
  </conditionalFormatting>
  <dataValidations count="1">
    <dataValidation type="list" allowBlank="1" showInputMessage="1" showErrorMessage="1" sqref="D3:D100" xr:uid="{3CC3497E-F7FA-486B-A413-5D0C11F79B49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9ED881-DF2C-4E22-9253-D082FB3AA346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C855-FEC2-4B27-960E-1F028A12FC7F}">
  <dimension ref="A1:K100"/>
  <sheetViews>
    <sheetView showZeros="0" zoomScaleNormal="100" workbookViewId="0">
      <selection activeCell="B3" sqref="B3:E8"/>
    </sheetView>
  </sheetViews>
  <sheetFormatPr defaultRowHeight="15" x14ac:dyDescent="0.25"/>
  <cols>
    <col min="1" max="1" width="11" customWidth="1"/>
    <col min="2" max="2" width="27.5703125" customWidth="1"/>
    <col min="3" max="3" width="36" customWidth="1"/>
    <col min="4" max="4" width="9.140625" customWidth="1"/>
    <col min="5" max="5" width="16" customWidth="1"/>
    <col min="6" max="6" width="0.7109375" customWidth="1"/>
    <col min="7" max="7" width="12.42578125" bestFit="1" customWidth="1"/>
    <col min="8" max="8" width="11.28515625" customWidth="1"/>
    <col min="10" max="10" width="9.140625" customWidth="1"/>
    <col min="11" max="11" width="6.28515625" customWidth="1"/>
    <col min="12" max="12" width="10.7109375" bestFit="1" customWidth="1"/>
    <col min="17" max="17" width="13" customWidth="1"/>
    <col min="18" max="18" width="16.140625" customWidth="1"/>
    <col min="22" max="22" width="22.7109375" customWidth="1"/>
    <col min="23" max="23" width="21.28515625" customWidth="1"/>
    <col min="25" max="25" width="21.5703125" customWidth="1"/>
    <col min="26" max="26" width="16.5703125" customWidth="1"/>
  </cols>
  <sheetData>
    <row r="1" spans="1:11" ht="30" customHeight="1" x14ac:dyDescent="0.25">
      <c r="A1" s="17" t="s">
        <v>36</v>
      </c>
      <c r="B1" s="17"/>
      <c r="C1" s="17"/>
      <c r="D1" s="17"/>
      <c r="E1" s="17"/>
      <c r="F1" s="4" t="s">
        <v>18</v>
      </c>
      <c r="G1" s="27" t="s">
        <v>11</v>
      </c>
      <c r="H1" s="27"/>
      <c r="I1" s="27"/>
      <c r="J1" s="19" t="s">
        <v>26</v>
      </c>
      <c r="K1" s="19"/>
    </row>
    <row r="2" spans="1:11" ht="15.75" customHeight="1" x14ac:dyDescent="0.3">
      <c r="A2" s="10" t="s">
        <v>10</v>
      </c>
      <c r="B2" s="10" t="s">
        <v>0</v>
      </c>
      <c r="C2" s="10" t="s">
        <v>6</v>
      </c>
      <c r="D2" s="10" t="s">
        <v>7</v>
      </c>
      <c r="E2" s="10" t="s">
        <v>8</v>
      </c>
      <c r="G2" s="21" t="s">
        <v>11</v>
      </c>
      <c r="H2" s="21"/>
      <c r="I2" s="21"/>
      <c r="J2" s="20">
        <f>Janeiro!J2</f>
        <v>2021</v>
      </c>
      <c r="K2" s="20"/>
    </row>
    <row r="3" spans="1:11" x14ac:dyDescent="0.25">
      <c r="A3" s="5"/>
      <c r="B3" s="9" t="s">
        <v>37</v>
      </c>
      <c r="C3" s="13"/>
      <c r="D3" s="6" t="s">
        <v>1</v>
      </c>
      <c r="E3" s="7">
        <v>10</v>
      </c>
      <c r="F3" t="str">
        <f>IF(AND($A3="",$B3="",$C3="",$D3="",$E3=""),,"")</f>
        <v/>
      </c>
      <c r="G3" s="26" t="s">
        <v>12</v>
      </c>
      <c r="H3" s="26"/>
      <c r="I3" s="28">
        <f>Julho!I7</f>
        <v>-210</v>
      </c>
      <c r="J3" s="28"/>
      <c r="K3" s="14"/>
    </row>
    <row r="4" spans="1:11" x14ac:dyDescent="0.25">
      <c r="A4" s="3"/>
      <c r="B4" s="9" t="s">
        <v>49</v>
      </c>
      <c r="C4" s="13"/>
      <c r="D4" s="6" t="s">
        <v>9</v>
      </c>
      <c r="E4" s="7">
        <v>20</v>
      </c>
      <c r="F4" t="str">
        <f t="shared" ref="F4:F39" si="0">IF(AND($A4="",$B4="",$C4="",$D4="",$E4=""),,"")</f>
        <v/>
      </c>
      <c r="G4" s="26" t="s">
        <v>14</v>
      </c>
      <c r="H4" s="26"/>
      <c r="I4" s="29">
        <f>SUMIF(D3:D100,"Receita",E3:E100)</f>
        <v>90</v>
      </c>
      <c r="J4" s="29"/>
      <c r="K4" s="15"/>
    </row>
    <row r="5" spans="1:11" x14ac:dyDescent="0.25">
      <c r="A5" s="5"/>
      <c r="B5" s="9" t="s">
        <v>38</v>
      </c>
      <c r="C5" s="13"/>
      <c r="D5" s="6" t="s">
        <v>1</v>
      </c>
      <c r="E5" s="7">
        <v>30</v>
      </c>
      <c r="F5" t="str">
        <f t="shared" si="0"/>
        <v/>
      </c>
      <c r="G5" s="26" t="s">
        <v>13</v>
      </c>
      <c r="H5" s="26"/>
      <c r="I5" s="30">
        <f>SUMIF(D3:D100,"Despesa",E3:E100)</f>
        <v>120</v>
      </c>
      <c r="J5" s="30"/>
      <c r="K5" s="15"/>
    </row>
    <row r="6" spans="1:11" x14ac:dyDescent="0.25">
      <c r="A6" s="3"/>
      <c r="B6" s="9" t="s">
        <v>50</v>
      </c>
      <c r="C6" s="13"/>
      <c r="D6" s="6" t="s">
        <v>9</v>
      </c>
      <c r="E6" s="7">
        <v>40</v>
      </c>
      <c r="F6" t="str">
        <f t="shared" si="0"/>
        <v/>
      </c>
      <c r="G6" s="26" t="s">
        <v>17</v>
      </c>
      <c r="H6" s="26"/>
      <c r="I6" s="24">
        <f>I4-I5</f>
        <v>-30</v>
      </c>
      <c r="J6" s="24"/>
      <c r="K6" s="15"/>
    </row>
    <row r="7" spans="1:11" x14ac:dyDescent="0.25">
      <c r="A7" s="5"/>
      <c r="B7" s="9" t="s">
        <v>39</v>
      </c>
      <c r="C7" s="13"/>
      <c r="D7" s="6" t="s">
        <v>1</v>
      </c>
      <c r="E7" s="7">
        <v>50</v>
      </c>
      <c r="F7" t="str">
        <f t="shared" si="0"/>
        <v/>
      </c>
      <c r="G7" s="26" t="s">
        <v>15</v>
      </c>
      <c r="H7" s="26"/>
      <c r="I7" s="25">
        <f>I3+I6</f>
        <v>-240</v>
      </c>
      <c r="J7" s="25"/>
      <c r="K7" s="14"/>
    </row>
    <row r="8" spans="1:11" x14ac:dyDescent="0.25">
      <c r="A8" s="3"/>
      <c r="B8" s="9" t="s">
        <v>51</v>
      </c>
      <c r="C8" s="13"/>
      <c r="D8" s="6" t="s">
        <v>9</v>
      </c>
      <c r="E8" s="7">
        <v>60</v>
      </c>
      <c r="F8" t="str">
        <f t="shared" si="0"/>
        <v/>
      </c>
    </row>
    <row r="9" spans="1:11" x14ac:dyDescent="0.25">
      <c r="A9" s="5"/>
      <c r="B9" s="9"/>
      <c r="C9" s="13"/>
      <c r="D9" s="6"/>
      <c r="E9" s="7"/>
      <c r="F9">
        <f t="shared" si="0"/>
        <v>0</v>
      </c>
      <c r="G9" s="22" t="s">
        <v>19</v>
      </c>
      <c r="H9" s="22"/>
      <c r="I9" s="22"/>
      <c r="J9" s="22"/>
      <c r="K9" s="22"/>
    </row>
    <row r="10" spans="1:11" ht="15" customHeight="1" x14ac:dyDescent="0.25">
      <c r="A10" s="3"/>
      <c r="B10" s="9"/>
      <c r="C10" s="13"/>
      <c r="D10" s="6"/>
      <c r="E10" s="7"/>
      <c r="F10">
        <f t="shared" si="0"/>
        <v>0</v>
      </c>
      <c r="G10" s="23"/>
      <c r="H10" s="23"/>
      <c r="I10" s="23"/>
      <c r="J10" s="23"/>
      <c r="K10" s="23"/>
    </row>
    <row r="11" spans="1:11" x14ac:dyDescent="0.25">
      <c r="A11" s="5"/>
      <c r="B11" s="9"/>
      <c r="C11" s="13"/>
      <c r="D11" s="6"/>
      <c r="E11" s="7"/>
      <c r="F11">
        <f t="shared" si="0"/>
        <v>0</v>
      </c>
      <c r="G11" s="23"/>
      <c r="H11" s="23"/>
      <c r="I11" s="23"/>
      <c r="J11" s="23"/>
      <c r="K11" s="23"/>
    </row>
    <row r="12" spans="1:11" x14ac:dyDescent="0.25">
      <c r="A12" s="3"/>
      <c r="B12" s="9"/>
      <c r="C12" s="13"/>
      <c r="D12" s="6"/>
      <c r="E12" s="7"/>
      <c r="F12">
        <f t="shared" si="0"/>
        <v>0</v>
      </c>
      <c r="G12" s="23"/>
      <c r="H12" s="23"/>
      <c r="I12" s="23"/>
      <c r="J12" s="23"/>
      <c r="K12" s="23"/>
    </row>
    <row r="13" spans="1:11" x14ac:dyDescent="0.25">
      <c r="A13" s="5"/>
      <c r="B13" s="9"/>
      <c r="C13" s="13"/>
      <c r="D13" s="6"/>
      <c r="E13" s="7"/>
      <c r="F13">
        <f t="shared" si="0"/>
        <v>0</v>
      </c>
      <c r="G13" s="23"/>
      <c r="H13" s="23"/>
      <c r="I13" s="23"/>
      <c r="J13" s="23"/>
      <c r="K13" s="23"/>
    </row>
    <row r="14" spans="1:11" x14ac:dyDescent="0.25">
      <c r="A14" s="3"/>
      <c r="B14" s="9"/>
      <c r="C14" s="13"/>
      <c r="D14" s="6"/>
      <c r="E14" s="7"/>
      <c r="F14">
        <f t="shared" si="0"/>
        <v>0</v>
      </c>
      <c r="G14" s="23"/>
      <c r="H14" s="23"/>
      <c r="I14" s="23"/>
      <c r="J14" s="23"/>
      <c r="K14" s="23"/>
    </row>
    <row r="15" spans="1:11" x14ac:dyDescent="0.25">
      <c r="A15" s="5"/>
      <c r="B15" s="9"/>
      <c r="C15" s="13"/>
      <c r="D15" s="6"/>
      <c r="E15" s="7"/>
      <c r="F15">
        <f t="shared" si="0"/>
        <v>0</v>
      </c>
      <c r="G15" s="23"/>
      <c r="H15" s="23"/>
      <c r="I15" s="23"/>
      <c r="J15" s="23"/>
      <c r="K15" s="23"/>
    </row>
    <row r="16" spans="1:11" x14ac:dyDescent="0.25">
      <c r="A16" s="3"/>
      <c r="B16" s="9"/>
      <c r="C16" s="13"/>
      <c r="D16" s="6"/>
      <c r="E16" s="7"/>
      <c r="F16">
        <f t="shared" si="0"/>
        <v>0</v>
      </c>
      <c r="G16" s="23"/>
      <c r="H16" s="23"/>
      <c r="I16" s="23"/>
      <c r="J16" s="23"/>
      <c r="K16" s="23"/>
    </row>
    <row r="17" spans="1:11" x14ac:dyDescent="0.25">
      <c r="A17" s="5"/>
      <c r="B17" s="9"/>
      <c r="C17" s="13"/>
      <c r="D17" s="6"/>
      <c r="E17" s="7"/>
      <c r="F17">
        <f t="shared" si="0"/>
        <v>0</v>
      </c>
      <c r="G17" s="23"/>
      <c r="H17" s="23"/>
      <c r="I17" s="23"/>
      <c r="J17" s="23"/>
      <c r="K17" s="23"/>
    </row>
    <row r="18" spans="1:11" x14ac:dyDescent="0.25">
      <c r="A18" s="3"/>
      <c r="B18" s="9"/>
      <c r="C18" s="13"/>
      <c r="D18" s="6"/>
      <c r="E18" s="7"/>
      <c r="F18">
        <f t="shared" si="0"/>
        <v>0</v>
      </c>
    </row>
    <row r="19" spans="1:11" x14ac:dyDescent="0.25">
      <c r="A19" s="5"/>
      <c r="B19" s="9"/>
      <c r="C19" s="13"/>
      <c r="D19" s="6"/>
      <c r="E19" s="7"/>
      <c r="F19">
        <f t="shared" si="0"/>
        <v>0</v>
      </c>
      <c r="G19" s="22" t="s">
        <v>31</v>
      </c>
      <c r="H19" s="22"/>
      <c r="I19" s="22"/>
      <c r="J19" s="22"/>
      <c r="K19" s="22"/>
    </row>
    <row r="20" spans="1:11" x14ac:dyDescent="0.25">
      <c r="A20" s="3"/>
      <c r="B20" s="9"/>
      <c r="C20" s="13"/>
      <c r="D20" s="6"/>
      <c r="E20" s="7"/>
      <c r="F20">
        <f t="shared" si="0"/>
        <v>0</v>
      </c>
      <c r="G20" s="23"/>
      <c r="H20" s="23"/>
      <c r="I20" s="23"/>
      <c r="J20" s="23"/>
      <c r="K20" s="23"/>
    </row>
    <row r="21" spans="1:11" x14ac:dyDescent="0.25">
      <c r="A21" s="5"/>
      <c r="B21" s="9"/>
      <c r="C21" s="13"/>
      <c r="D21" s="6"/>
      <c r="E21" s="7"/>
      <c r="F21">
        <f t="shared" si="0"/>
        <v>0</v>
      </c>
      <c r="G21" s="23"/>
      <c r="H21" s="23"/>
      <c r="I21" s="23"/>
      <c r="J21" s="23"/>
      <c r="K21" s="23"/>
    </row>
    <row r="22" spans="1:11" x14ac:dyDescent="0.25">
      <c r="A22" s="3"/>
      <c r="B22" s="9"/>
      <c r="C22" s="13"/>
      <c r="D22" s="6"/>
      <c r="E22" s="7"/>
      <c r="F22">
        <f t="shared" si="0"/>
        <v>0</v>
      </c>
      <c r="G22" s="23"/>
      <c r="H22" s="23"/>
      <c r="I22" s="23"/>
      <c r="J22" s="23"/>
      <c r="K22" s="23"/>
    </row>
    <row r="23" spans="1:11" x14ac:dyDescent="0.25">
      <c r="A23" s="5"/>
      <c r="B23" s="9"/>
      <c r="C23" s="13"/>
      <c r="D23" s="6"/>
      <c r="E23" s="7"/>
      <c r="F23">
        <f t="shared" si="0"/>
        <v>0</v>
      </c>
      <c r="G23" s="23"/>
      <c r="H23" s="23"/>
      <c r="I23" s="23"/>
      <c r="J23" s="23"/>
      <c r="K23" s="23"/>
    </row>
    <row r="24" spans="1:11" x14ac:dyDescent="0.25">
      <c r="A24" s="3"/>
      <c r="B24" s="9"/>
      <c r="C24" s="13"/>
      <c r="D24" s="6"/>
      <c r="E24" s="7"/>
      <c r="F24">
        <f t="shared" si="0"/>
        <v>0</v>
      </c>
      <c r="G24" s="23"/>
      <c r="H24" s="23"/>
      <c r="I24" s="23"/>
      <c r="J24" s="23"/>
      <c r="K24" s="23"/>
    </row>
    <row r="25" spans="1:11" x14ac:dyDescent="0.25">
      <c r="A25" s="5"/>
      <c r="B25" s="9"/>
      <c r="C25" s="13"/>
      <c r="D25" s="6"/>
      <c r="E25" s="7"/>
      <c r="F25">
        <f t="shared" si="0"/>
        <v>0</v>
      </c>
      <c r="G25" s="23"/>
      <c r="H25" s="23"/>
      <c r="I25" s="23"/>
      <c r="J25" s="23"/>
      <c r="K25" s="23"/>
    </row>
    <row r="26" spans="1:11" x14ac:dyDescent="0.25">
      <c r="A26" s="3"/>
      <c r="B26" s="9"/>
      <c r="C26" s="13"/>
      <c r="D26" s="6"/>
      <c r="E26" s="7"/>
      <c r="F26">
        <f t="shared" si="0"/>
        <v>0</v>
      </c>
      <c r="G26" s="23"/>
      <c r="H26" s="23"/>
      <c r="I26" s="23"/>
      <c r="J26" s="23"/>
      <c r="K26" s="23"/>
    </row>
    <row r="27" spans="1:11" x14ac:dyDescent="0.25">
      <c r="A27" s="5"/>
      <c r="B27" s="9"/>
      <c r="C27" s="13"/>
      <c r="D27" s="6"/>
      <c r="E27" s="7"/>
      <c r="F27">
        <f t="shared" si="0"/>
        <v>0</v>
      </c>
      <c r="G27" s="23"/>
      <c r="H27" s="23"/>
      <c r="I27" s="23"/>
      <c r="J27" s="23"/>
      <c r="K27" s="23"/>
    </row>
    <row r="28" spans="1:11" x14ac:dyDescent="0.25">
      <c r="A28" s="3"/>
      <c r="B28" s="9"/>
      <c r="C28" s="13"/>
      <c r="D28" s="6"/>
      <c r="E28" s="7"/>
      <c r="F28">
        <f t="shared" si="0"/>
        <v>0</v>
      </c>
    </row>
    <row r="29" spans="1:11" x14ac:dyDescent="0.25">
      <c r="A29" s="5"/>
      <c r="B29" s="9"/>
      <c r="C29" s="13"/>
      <c r="D29" s="6"/>
      <c r="E29" s="7"/>
      <c r="F29">
        <f t="shared" si="0"/>
        <v>0</v>
      </c>
    </row>
    <row r="30" spans="1:11" x14ac:dyDescent="0.25">
      <c r="A30" s="3"/>
      <c r="B30" s="9"/>
      <c r="C30" s="13"/>
      <c r="D30" s="6"/>
      <c r="E30" s="7"/>
      <c r="F30">
        <f t="shared" si="0"/>
        <v>0</v>
      </c>
    </row>
    <row r="31" spans="1:11" x14ac:dyDescent="0.25">
      <c r="A31" s="5"/>
      <c r="B31" s="9"/>
      <c r="C31" s="13"/>
      <c r="D31" s="6"/>
      <c r="E31" s="7"/>
      <c r="F31">
        <f t="shared" si="0"/>
        <v>0</v>
      </c>
    </row>
    <row r="32" spans="1:11" x14ac:dyDescent="0.25">
      <c r="A32" s="3"/>
      <c r="B32" s="9"/>
      <c r="C32" s="13"/>
      <c r="D32" s="6"/>
      <c r="E32" s="7"/>
      <c r="F32">
        <f t="shared" si="0"/>
        <v>0</v>
      </c>
    </row>
    <row r="33" spans="1:6" x14ac:dyDescent="0.25">
      <c r="A33" s="5"/>
      <c r="B33" s="9"/>
      <c r="C33" s="13"/>
      <c r="D33" s="6"/>
      <c r="E33" s="7"/>
      <c r="F33">
        <f t="shared" si="0"/>
        <v>0</v>
      </c>
    </row>
    <row r="34" spans="1:6" x14ac:dyDescent="0.25">
      <c r="A34" s="3"/>
      <c r="B34" s="9"/>
      <c r="C34" s="13"/>
      <c r="D34" s="6"/>
      <c r="E34" s="7"/>
      <c r="F34">
        <f t="shared" si="0"/>
        <v>0</v>
      </c>
    </row>
    <row r="35" spans="1:6" x14ac:dyDescent="0.25">
      <c r="A35" s="5"/>
      <c r="B35" s="9"/>
      <c r="C35" s="13"/>
      <c r="D35" s="6"/>
      <c r="E35" s="7"/>
      <c r="F35">
        <f t="shared" si="0"/>
        <v>0</v>
      </c>
    </row>
    <row r="36" spans="1:6" x14ac:dyDescent="0.25">
      <c r="A36" s="3"/>
      <c r="B36" s="9"/>
      <c r="C36" s="13"/>
      <c r="D36" s="6"/>
      <c r="E36" s="7"/>
      <c r="F36">
        <f t="shared" si="0"/>
        <v>0</v>
      </c>
    </row>
    <row r="37" spans="1:6" x14ac:dyDescent="0.25">
      <c r="A37" s="5"/>
      <c r="B37" s="9"/>
      <c r="C37" s="13"/>
      <c r="D37" s="6"/>
      <c r="E37" s="7"/>
      <c r="F37">
        <f t="shared" si="0"/>
        <v>0</v>
      </c>
    </row>
    <row r="38" spans="1:6" x14ac:dyDescent="0.25">
      <c r="A38" s="3"/>
      <c r="B38" s="9"/>
      <c r="C38" s="13"/>
      <c r="D38" s="6"/>
      <c r="E38" s="7"/>
      <c r="F38">
        <f t="shared" si="0"/>
        <v>0</v>
      </c>
    </row>
    <row r="39" spans="1:6" x14ac:dyDescent="0.25">
      <c r="A39" s="5"/>
      <c r="B39" s="9"/>
      <c r="C39" s="13"/>
      <c r="D39" s="6"/>
      <c r="E39" s="7"/>
      <c r="F39">
        <f t="shared" si="0"/>
        <v>0</v>
      </c>
    </row>
    <row r="40" spans="1:6" x14ac:dyDescent="0.25">
      <c r="A40" s="3"/>
      <c r="B40" s="9"/>
      <c r="C40" s="8"/>
      <c r="D40" s="6"/>
      <c r="E40" s="7"/>
    </row>
    <row r="41" spans="1:6" x14ac:dyDescent="0.25">
      <c r="A41" s="5"/>
      <c r="B41" s="9"/>
      <c r="C41" s="8"/>
      <c r="D41" s="6"/>
      <c r="E41" s="7"/>
    </row>
    <row r="42" spans="1:6" x14ac:dyDescent="0.25">
      <c r="A42" s="3"/>
      <c r="B42" s="9"/>
      <c r="C42" s="8"/>
      <c r="D42" s="6"/>
      <c r="E42" s="7"/>
    </row>
    <row r="43" spans="1:6" x14ac:dyDescent="0.25">
      <c r="A43" s="5"/>
      <c r="B43" s="9"/>
      <c r="C43" s="8"/>
      <c r="D43" s="6"/>
      <c r="E43" s="7"/>
    </row>
    <row r="44" spans="1:6" x14ac:dyDescent="0.25">
      <c r="A44" s="3"/>
      <c r="B44" s="9"/>
      <c r="C44" s="8"/>
      <c r="D44" s="6"/>
      <c r="E44" s="7"/>
    </row>
    <row r="45" spans="1:6" x14ac:dyDescent="0.25">
      <c r="A45" s="5"/>
      <c r="B45" s="9"/>
      <c r="C45" s="8"/>
      <c r="D45" s="6"/>
      <c r="E45" s="7"/>
    </row>
    <row r="46" spans="1:6" x14ac:dyDescent="0.25">
      <c r="A46" s="3"/>
      <c r="B46" s="9"/>
      <c r="C46" s="8"/>
      <c r="D46" s="6"/>
      <c r="E46" s="7"/>
    </row>
    <row r="47" spans="1:6" x14ac:dyDescent="0.25">
      <c r="A47" s="5"/>
      <c r="B47" s="9"/>
      <c r="C47" s="8"/>
      <c r="D47" s="6"/>
      <c r="E47" s="7"/>
    </row>
    <row r="48" spans="1:6" x14ac:dyDescent="0.25">
      <c r="A48" s="3"/>
      <c r="B48" s="9"/>
      <c r="C48" s="8"/>
      <c r="D48" s="6"/>
      <c r="E48" s="7"/>
    </row>
    <row r="49" spans="1:5" x14ac:dyDescent="0.25">
      <c r="A49" s="5"/>
      <c r="B49" s="9"/>
      <c r="C49" s="8"/>
      <c r="D49" s="6"/>
      <c r="E49" s="7"/>
    </row>
    <row r="50" spans="1:5" x14ac:dyDescent="0.25">
      <c r="A50" s="3"/>
      <c r="B50" s="9"/>
      <c r="C50" s="8"/>
      <c r="D50" s="6"/>
      <c r="E50" s="7"/>
    </row>
    <row r="51" spans="1:5" x14ac:dyDescent="0.25">
      <c r="A51" s="5"/>
      <c r="B51" s="9"/>
      <c r="C51" s="8"/>
      <c r="D51" s="6"/>
      <c r="E51" s="7"/>
    </row>
    <row r="52" spans="1:5" x14ac:dyDescent="0.25">
      <c r="A52" s="3"/>
      <c r="B52" s="9"/>
      <c r="C52" s="8"/>
      <c r="D52" s="6"/>
      <c r="E52" s="7"/>
    </row>
    <row r="53" spans="1:5" x14ac:dyDescent="0.25">
      <c r="A53" s="5"/>
      <c r="B53" s="9"/>
      <c r="C53" s="8"/>
      <c r="D53" s="6"/>
      <c r="E53" s="7"/>
    </row>
    <row r="54" spans="1:5" x14ac:dyDescent="0.25">
      <c r="A54" s="3"/>
      <c r="B54" s="9"/>
      <c r="C54" s="8"/>
      <c r="D54" s="6"/>
      <c r="E54" s="7"/>
    </row>
    <row r="55" spans="1:5" x14ac:dyDescent="0.25">
      <c r="A55" s="5"/>
      <c r="B55" s="9"/>
      <c r="C55" s="8"/>
      <c r="D55" s="6"/>
      <c r="E55" s="7"/>
    </row>
    <row r="56" spans="1:5" x14ac:dyDescent="0.25">
      <c r="A56" s="3"/>
      <c r="B56" s="9"/>
      <c r="C56" s="8"/>
      <c r="D56" s="6"/>
      <c r="E56" s="7"/>
    </row>
    <row r="57" spans="1:5" x14ac:dyDescent="0.25">
      <c r="A57" s="5"/>
      <c r="B57" s="9"/>
      <c r="C57" s="8"/>
      <c r="D57" s="6"/>
      <c r="E57" s="7"/>
    </row>
    <row r="58" spans="1:5" x14ac:dyDescent="0.25">
      <c r="A58" s="3"/>
      <c r="B58" s="9"/>
      <c r="C58" s="8"/>
      <c r="D58" s="6"/>
      <c r="E58" s="7"/>
    </row>
    <row r="59" spans="1:5" x14ac:dyDescent="0.25">
      <c r="A59" s="5"/>
      <c r="B59" s="9"/>
      <c r="C59" s="8"/>
      <c r="D59" s="6"/>
      <c r="E59" s="7"/>
    </row>
    <row r="60" spans="1:5" x14ac:dyDescent="0.25">
      <c r="A60" s="3"/>
      <c r="B60" s="9"/>
      <c r="C60" s="8"/>
      <c r="D60" s="6"/>
      <c r="E60" s="7"/>
    </row>
    <row r="61" spans="1:5" x14ac:dyDescent="0.25">
      <c r="A61" s="5"/>
      <c r="B61" s="9"/>
      <c r="C61" s="8"/>
      <c r="D61" s="6"/>
      <c r="E61" s="7"/>
    </row>
    <row r="62" spans="1:5" x14ac:dyDescent="0.25">
      <c r="A62" s="3"/>
      <c r="B62" s="9"/>
      <c r="C62" s="8"/>
      <c r="D62" s="6"/>
      <c r="E62" s="7"/>
    </row>
    <row r="63" spans="1:5" x14ac:dyDescent="0.25">
      <c r="A63" s="5"/>
      <c r="B63" s="9"/>
      <c r="C63" s="8"/>
      <c r="D63" s="6"/>
      <c r="E63" s="7"/>
    </row>
    <row r="64" spans="1:5" x14ac:dyDescent="0.25">
      <c r="A64" s="3"/>
      <c r="B64" s="9"/>
      <c r="C64" s="8"/>
      <c r="D64" s="6"/>
      <c r="E64" s="7"/>
    </row>
    <row r="65" spans="1:5" x14ac:dyDescent="0.25">
      <c r="A65" s="5"/>
      <c r="B65" s="9"/>
      <c r="C65" s="8"/>
      <c r="D65" s="6"/>
      <c r="E65" s="7"/>
    </row>
    <row r="66" spans="1:5" x14ac:dyDescent="0.25">
      <c r="A66" s="3"/>
      <c r="B66" s="9"/>
      <c r="C66" s="8"/>
      <c r="D66" s="6"/>
      <c r="E66" s="7"/>
    </row>
    <row r="67" spans="1:5" x14ac:dyDescent="0.25">
      <c r="A67" s="5"/>
      <c r="B67" s="9"/>
      <c r="C67" s="8"/>
      <c r="D67" s="6"/>
      <c r="E67" s="7"/>
    </row>
    <row r="68" spans="1:5" x14ac:dyDescent="0.25">
      <c r="A68" s="3"/>
      <c r="B68" s="9"/>
      <c r="C68" s="8"/>
      <c r="D68" s="6"/>
      <c r="E68" s="7"/>
    </row>
    <row r="69" spans="1:5" x14ac:dyDescent="0.25">
      <c r="A69" s="5"/>
      <c r="B69" s="9"/>
      <c r="C69" s="8"/>
      <c r="D69" s="6"/>
      <c r="E69" s="7"/>
    </row>
    <row r="70" spans="1:5" x14ac:dyDescent="0.25">
      <c r="A70" s="3"/>
      <c r="B70" s="9"/>
      <c r="C70" s="8"/>
      <c r="D70" s="6"/>
      <c r="E70" s="7"/>
    </row>
    <row r="71" spans="1:5" x14ac:dyDescent="0.25">
      <c r="A71" s="5"/>
      <c r="B71" s="9"/>
      <c r="C71" s="8"/>
      <c r="D71" s="6"/>
      <c r="E71" s="7"/>
    </row>
    <row r="72" spans="1:5" x14ac:dyDescent="0.25">
      <c r="A72" s="3"/>
      <c r="B72" s="9"/>
      <c r="C72" s="8"/>
      <c r="D72" s="6"/>
      <c r="E72" s="7"/>
    </row>
    <row r="73" spans="1:5" x14ac:dyDescent="0.25">
      <c r="A73" s="5"/>
      <c r="B73" s="9"/>
      <c r="C73" s="8"/>
      <c r="D73" s="6"/>
      <c r="E73" s="7"/>
    </row>
    <row r="74" spans="1:5" x14ac:dyDescent="0.25">
      <c r="A74" s="3"/>
      <c r="B74" s="9"/>
      <c r="C74" s="8"/>
      <c r="D74" s="6"/>
      <c r="E74" s="7"/>
    </row>
    <row r="75" spans="1:5" x14ac:dyDescent="0.25">
      <c r="A75" s="5"/>
      <c r="B75" s="9"/>
      <c r="C75" s="8"/>
      <c r="D75" s="6"/>
      <c r="E75" s="7"/>
    </row>
    <row r="76" spans="1:5" x14ac:dyDescent="0.25">
      <c r="A76" s="3"/>
      <c r="B76" s="9"/>
      <c r="C76" s="8"/>
      <c r="D76" s="6"/>
      <c r="E76" s="7"/>
    </row>
    <row r="77" spans="1:5" x14ac:dyDescent="0.25">
      <c r="A77" s="5"/>
      <c r="B77" s="9"/>
      <c r="C77" s="8"/>
      <c r="D77" s="6"/>
      <c r="E77" s="7"/>
    </row>
    <row r="78" spans="1:5" x14ac:dyDescent="0.25">
      <c r="A78" s="3"/>
      <c r="B78" s="9"/>
      <c r="C78" s="8"/>
      <c r="D78" s="6"/>
      <c r="E78" s="7"/>
    </row>
    <row r="79" spans="1:5" x14ac:dyDescent="0.25">
      <c r="A79" s="5"/>
      <c r="B79" s="9"/>
      <c r="C79" s="8"/>
      <c r="D79" s="6"/>
      <c r="E79" s="7"/>
    </row>
    <row r="80" spans="1:5" x14ac:dyDescent="0.25">
      <c r="A80" s="3"/>
      <c r="B80" s="9"/>
      <c r="C80" s="8"/>
      <c r="D80" s="6"/>
      <c r="E80" s="7"/>
    </row>
    <row r="81" spans="1:5" x14ac:dyDescent="0.25">
      <c r="A81" s="5"/>
      <c r="B81" s="9"/>
      <c r="C81" s="8"/>
      <c r="D81" s="6"/>
      <c r="E81" s="7"/>
    </row>
    <row r="82" spans="1:5" x14ac:dyDescent="0.25">
      <c r="A82" s="3"/>
      <c r="B82" s="9"/>
      <c r="C82" s="8"/>
      <c r="D82" s="6"/>
      <c r="E82" s="7"/>
    </row>
    <row r="83" spans="1:5" x14ac:dyDescent="0.25">
      <c r="A83" s="5"/>
      <c r="B83" s="9"/>
      <c r="C83" s="8"/>
      <c r="D83" s="6"/>
      <c r="E83" s="7"/>
    </row>
    <row r="84" spans="1:5" x14ac:dyDescent="0.25">
      <c r="A84" s="3"/>
      <c r="B84" s="9"/>
      <c r="C84" s="8"/>
      <c r="D84" s="6"/>
      <c r="E84" s="7"/>
    </row>
    <row r="85" spans="1:5" x14ac:dyDescent="0.25">
      <c r="A85" s="5"/>
      <c r="B85" s="9"/>
      <c r="C85" s="8"/>
      <c r="D85" s="6"/>
      <c r="E85" s="7"/>
    </row>
    <row r="86" spans="1:5" x14ac:dyDescent="0.25">
      <c r="A86" s="3"/>
      <c r="B86" s="9"/>
      <c r="C86" s="8"/>
      <c r="D86" s="6"/>
      <c r="E86" s="7"/>
    </row>
    <row r="87" spans="1:5" x14ac:dyDescent="0.25">
      <c r="A87" s="5"/>
      <c r="B87" s="9"/>
      <c r="C87" s="8"/>
      <c r="D87" s="6"/>
      <c r="E87" s="7"/>
    </row>
    <row r="88" spans="1:5" x14ac:dyDescent="0.25">
      <c r="A88" s="3"/>
      <c r="B88" s="9"/>
      <c r="C88" s="8"/>
      <c r="D88" s="6"/>
      <c r="E88" s="7"/>
    </row>
    <row r="89" spans="1:5" x14ac:dyDescent="0.25">
      <c r="A89" s="5"/>
      <c r="B89" s="9"/>
      <c r="C89" s="8"/>
      <c r="D89" s="6"/>
      <c r="E89" s="7"/>
    </row>
    <row r="90" spans="1:5" x14ac:dyDescent="0.25">
      <c r="A90" s="3"/>
      <c r="B90" s="9"/>
      <c r="C90" s="8"/>
      <c r="D90" s="6"/>
      <c r="E90" s="7"/>
    </row>
    <row r="91" spans="1:5" x14ac:dyDescent="0.25">
      <c r="A91" s="5"/>
      <c r="B91" s="9"/>
      <c r="C91" s="8"/>
      <c r="D91" s="6"/>
      <c r="E91" s="7"/>
    </row>
    <row r="92" spans="1:5" x14ac:dyDescent="0.25">
      <c r="A92" s="3"/>
      <c r="B92" s="9"/>
      <c r="C92" s="8"/>
      <c r="D92" s="6"/>
      <c r="E92" s="7"/>
    </row>
    <row r="93" spans="1:5" x14ac:dyDescent="0.25">
      <c r="A93" s="5"/>
      <c r="B93" s="9"/>
      <c r="C93" s="8"/>
      <c r="D93" s="6"/>
      <c r="E93" s="7"/>
    </row>
    <row r="94" spans="1:5" x14ac:dyDescent="0.25">
      <c r="A94" s="3"/>
      <c r="B94" s="9"/>
      <c r="C94" s="8"/>
      <c r="D94" s="6"/>
      <c r="E94" s="7"/>
    </row>
    <row r="95" spans="1:5" x14ac:dyDescent="0.25">
      <c r="A95" s="5"/>
      <c r="B95" s="9"/>
      <c r="C95" s="8"/>
      <c r="D95" s="6"/>
      <c r="E95" s="7"/>
    </row>
    <row r="96" spans="1:5" x14ac:dyDescent="0.25">
      <c r="A96" s="3"/>
      <c r="B96" s="9"/>
      <c r="C96" s="8"/>
      <c r="D96" s="6"/>
      <c r="E96" s="7"/>
    </row>
    <row r="97" spans="1:5" x14ac:dyDescent="0.25">
      <c r="A97" s="5"/>
      <c r="B97" s="9"/>
      <c r="C97" s="8"/>
      <c r="D97" s="6"/>
      <c r="E97" s="7"/>
    </row>
    <row r="98" spans="1:5" x14ac:dyDescent="0.25">
      <c r="A98" s="3"/>
      <c r="B98" s="9"/>
      <c r="C98" s="8"/>
      <c r="D98" s="6"/>
      <c r="E98" s="7"/>
    </row>
    <row r="99" spans="1:5" x14ac:dyDescent="0.25">
      <c r="A99" s="5"/>
      <c r="B99" s="9"/>
      <c r="C99" s="8"/>
      <c r="D99" s="6"/>
      <c r="E99" s="7"/>
    </row>
    <row r="100" spans="1:5" x14ac:dyDescent="0.25">
      <c r="A100" s="3"/>
      <c r="B100" s="9"/>
      <c r="C100" s="8"/>
      <c r="D100" s="6"/>
      <c r="E100" s="7"/>
    </row>
  </sheetData>
  <mergeCells count="19">
    <mergeCell ref="G20:K27"/>
    <mergeCell ref="G4:H4"/>
    <mergeCell ref="I4:J4"/>
    <mergeCell ref="G5:H5"/>
    <mergeCell ref="I5:J5"/>
    <mergeCell ref="G6:H6"/>
    <mergeCell ref="I6:J6"/>
    <mergeCell ref="G7:H7"/>
    <mergeCell ref="I7:J7"/>
    <mergeCell ref="G9:K9"/>
    <mergeCell ref="G10:K17"/>
    <mergeCell ref="G19:K19"/>
    <mergeCell ref="G3:H3"/>
    <mergeCell ref="I3:J3"/>
    <mergeCell ref="A1:E1"/>
    <mergeCell ref="G1:I1"/>
    <mergeCell ref="J1:K1"/>
    <mergeCell ref="G2:I2"/>
    <mergeCell ref="J2:K2"/>
  </mergeCells>
  <conditionalFormatting sqref="A3:E3 A5:E5 A7:E7 A9:E9 A11:E11 A13:E13 A15:E15 A17:E17 A19:E19 A21:E21 A23:E23 A25:E25 A27:E27 A29:E29 A31:E31 A33:E33 A35:E35 A37:E37 A39:E39 A41:E41 A43:E43 A45:E45 A47:E47 A49:E49 A51:E51 A53:E53 A55:E55 A57:E57 A59:E59 A61:E61 A63:E63 A65:E65 A67:E67 A69:E69 A71:E71 A73:E73 A75:E75 A77:E77 A79:E79 A81:E81 A83:E83 A85:E85 A87:E87 A89:E89 A91:E91 A93:E93 A95:E95 A97:E97 A99:E99">
    <cfRule type="expression" dxfId="29" priority="6">
      <formula>ISTEXT($F3)</formula>
    </cfRule>
  </conditionalFormatting>
  <conditionalFormatting sqref="A4:E4 A6:E6 A8:E8 A10:E10 A12:E12 A14:E14 A16:E16 A18:E18 A20:E20 A22:E22 A24:E24 A26:E26 A28:E28 A30:E30 A32:E32 A34:E34 A36:E36 A38:E38 A40:E40 A42:E42 A44:E44 A46:E46 A48:E48 A50:E50 A52:E52 A54:E54 A56:E56 A58:E58 A60:E60 A62:E62 A64:E64 A66:E66 A68:E68 A70:E70 A72:E72 A74:E74 A76:E76 A78:E78 A80:E80 A82:E82 A84:E84 A86:E86 A88:E88 A90:E90 A92:E92 A94:E94 A96:E96 A98:E98 A100:E100">
    <cfRule type="expression" dxfId="28" priority="5">
      <formula>ISTEXT($F4)</formula>
    </cfRule>
  </conditionalFormatting>
  <conditionalFormatting sqref="D3:D100">
    <cfRule type="cellIs" dxfId="27" priority="3" operator="equal">
      <formula>"Despesa"</formula>
    </cfRule>
    <cfRule type="cellIs" dxfId="26" priority="4" operator="equal">
      <formula>"Receita"</formula>
    </cfRule>
  </conditionalFormatting>
  <conditionalFormatting sqref="I6:J6">
    <cfRule type="cellIs" dxfId="25" priority="1" operator="greaterThan">
      <formula>0</formula>
    </cfRule>
    <cfRule type="cellIs" dxfId="24" priority="2" operator="lessThan">
      <formula>0</formula>
    </cfRule>
  </conditionalFormatting>
  <dataValidations count="1">
    <dataValidation type="list" allowBlank="1" showInputMessage="1" showErrorMessage="1" sqref="D3:D100" xr:uid="{A792633D-4C24-4BAF-A187-C9A007F5FFE3}">
      <formula1>"Receita,Despesa"</formula1>
    </dataValidation>
  </dataValidations>
  <printOptions horizontalCentered="1" vertic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03F1F1-3D5D-419A-B00D-B750701BE342}">
          <x14:formula1>
            <xm:f>IF(OR($D3="Receita",$D3="Despesa"),_xlfn.IFS($D3="Receita",OFFSET('Receitas e Despesas'!$E$3,1,0,MAX('Receitas e Despesas'!$C:$C),1),$D3="Despesa",OFFSET('Receitas e Despesas'!$F$3,1,0,MAX('Receitas e Despesas'!$D:$D),1)),$F$1)</xm:f>
          </x14:formula1>
          <xm:sqref>B3:B100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X 1 m U 5 c m N K S k A A A A 9 Q A A A B I A H A B D b 2 5 m a W c v U G F j a 2 F n Z S 5 4 b W w g o h g A K K A U A A A A A A A A A A A A A A A A A A A A A A A A A A A A h Y 9 B D o I w F E S v Q r q n B Y w G y W 9 J d C u J 0 c S 4 b U q F R i i E F s v d X H g k r y B G U X c u Z 9 5 b z N y v N 0 i H u v I u s j O q 0 R S F O E C e 1 K L J l S 4 o 6 u 3 J j 1 H K Y M v F m R f S G 2 V t k s H k F J X W t g k h z j n s Z r j p C h I F Q U i O 2 W Y v S l l z 9 J H V f 9 l X 2 l i u h U Q M D q 8 x L M L L G M 8 X 4 y Q g U w e Z 0 l 8 e j e x J f 0 p Y 9 5 X t O 8 l a 6 6 9 2 Q K Y I 5 H 2 B P Q B Q S w M E F A A C A A g A i X 1 m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l 9 Z l M o i k e 4 D g A A A B E A A A A T A B w A R m 9 y b X V s Y X M v U 2 V j d G l v b j E u b S C i G A A o o B Q A A A A A A A A A A A A A A A A A A A A A A A A A A A A r T k 0 u y c z P U w i G 0 I b W A F B L A Q I t A B Q A A g A I A I l 9 Z l O X J j S k p A A A A P U A A A A S A A A A A A A A A A A A A A A A A A A A A A B D b 2 5 m a W c v U G F j a 2 F n Z S 5 4 b W x Q S w E C L Q A U A A I A C A C J f W Z T D 8 r p q 6 Q A A A D p A A A A E w A A A A A A A A A A A A A A A A D w A A A A W 0 N v b n R l b n R f V H l w Z X N d L n h t b F B L A Q I t A B Q A A g A I A I l 9 Z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p C / a I / 7 4 X Q 5 O R I k D I F A B 9 A A A A A A I A A A A A A B B m A A A A A Q A A I A A A A I X 2 C 5 w 5 2 I f z M K Y n K k U O x + 3 y A r E 2 j Z 1 2 c r k y s 9 o g s 1 y S A A A A A A 6 A A A A A A g A A I A A A A I R W 2 m x u 8 c Y M L o G P O B U f B v z I 9 I L S w H z 2 F n e L N z Z I c N K Y U A A A A C 4 6 N a Z X K b I h O h J R F U C V r E 6 B Y K K x n K O a m e d 3 H 8 J K G S j h n 1 4 y T A q M q n n 0 w K N u 7 7 d e l v b O J s K H x m c S j 1 9 D 1 c B / R K y 4 0 v O k y p B u 3 + S z u b 2 L H G 7 o Q A A A A J K j y v e R 4 J g r g J 3 O 4 j C p f + R P m O m 6 U 9 l z I g x 9 l 4 9 j 3 Q a k 2 Z g 8 C S e s H H s 2 G a g 2 F E U w r z m G 9 x f R s h T T K S n + B Z E O / M o = < / D a t a M a s h u p > 
</file>

<file path=customXml/itemProps1.xml><?xml version="1.0" encoding="utf-8"?>
<ds:datastoreItem xmlns:ds="http://schemas.openxmlformats.org/officeDocument/2006/customXml" ds:itemID="{15AB20F3-1220-4DB7-9372-2DA3308053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Receitas e Despesas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Balanço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Bruno</dc:creator>
  <cp:lastModifiedBy>Rafael Bruno</cp:lastModifiedBy>
  <cp:lastPrinted>2021-11-06T23:22:03Z</cp:lastPrinted>
  <dcterms:created xsi:type="dcterms:W3CDTF">2021-11-03T16:42:05Z</dcterms:created>
  <dcterms:modified xsi:type="dcterms:W3CDTF">2021-11-07T00:45:39Z</dcterms:modified>
</cp:coreProperties>
</file>