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op\Desktop\LIXÃO\"/>
    </mc:Choice>
  </mc:AlternateContent>
  <xr:revisionPtr revIDLastSave="0" documentId="8_{B1A1EF29-911D-44F6-BB85-B01146035D70}" xr6:coauthVersionLast="47" xr6:coauthVersionMax="47" xr10:uidLastSave="{00000000-0000-0000-0000-000000000000}"/>
  <bookViews>
    <workbookView xWindow="-120" yWindow="-120" windowWidth="29040" windowHeight="15720" xr2:uid="{2786B4BC-A318-4B99-B22C-4E7D7BF3E90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N2" i="1"/>
  <c r="M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2" i="1"/>
  <c r="O11" i="1" l="1"/>
  <c r="O6" i="1"/>
  <c r="O9" i="1"/>
  <c r="O7" i="1"/>
  <c r="O3" i="1"/>
  <c r="O8" i="1"/>
  <c r="O12" i="1"/>
  <c r="O15" i="1"/>
  <c r="O14" i="1"/>
  <c r="O13" i="1"/>
  <c r="O17" i="1"/>
  <c r="O5" i="1"/>
  <c r="O16" i="1"/>
  <c r="O10" i="1"/>
  <c r="O4" i="1"/>
  <c r="O2" i="1"/>
  <c r="P17" i="1"/>
</calcChain>
</file>

<file path=xl/sharedStrings.xml><?xml version="1.0" encoding="utf-8"?>
<sst xmlns="http://schemas.openxmlformats.org/spreadsheetml/2006/main" count="22" uniqueCount="10">
  <si>
    <t>LOTE</t>
  </si>
  <si>
    <t>CATEGORIA</t>
  </si>
  <si>
    <t>QTD.</t>
  </si>
  <si>
    <t>SEQUÊNCIA</t>
  </si>
  <si>
    <t>ERDRDA</t>
  </si>
  <si>
    <t>DSVG</t>
  </si>
  <si>
    <t>FDDE</t>
  </si>
  <si>
    <t>Sequência 1 = somente uma</t>
  </si>
  <si>
    <t>Sequência 3 = repete-se 3 vezes</t>
  </si>
  <si>
    <t>Sequência 2 = repete-se 2 vezes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</si>
</sst>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1488F7-B7FD-419E-8594-BD33FBAFAC6E}" name="Tabela1" displayName="Tabela1" ref="A1:D4" totalsRowShown="0">
  <autoFilter ref="A1:D4" xr:uid="{F31488F7-B7FD-419E-8594-BD33FBAFAC6E}"/>
  <tableColumns count="4">
    <tableColumn id="1" xr3:uid="{02811269-8528-42D4-BB1B-F0B35E6F054C}" name="LOTE"/>
    <tableColumn id="2" xr3:uid="{E3D0ECEE-B2DF-40A0-A81E-679A92A3F09F}" name="CATEGORIA" dataDxfId="2">
      <calculatedColumnFormula>RANDBETWEEN(EU5546,GA51999)</calculatedColumnFormula>
    </tableColumn>
    <tableColumn id="3" xr3:uid="{A0E49050-0042-45BD-9EED-8A1A6B930A9F}" name="QTD."/>
    <tableColumn id="4" xr3:uid="{BDB8DBF9-ABAE-4BAF-866D-7B7229A195DB}" name="SEQUÊNCI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46FF83-83CE-4AB6-B9D5-03D5B9E197A7}" name="Tabela13" displayName="Tabela13" ref="H1:J7" totalsRowShown="0">
  <autoFilter ref="H1:J7" xr:uid="{FC46FF83-83CE-4AB6-B9D5-03D5B9E197A7}"/>
  <tableColumns count="3">
    <tableColumn id="1" xr3:uid="{67D023B1-45E6-41EA-BF86-761148E4F0C1}" name="LOTE"/>
    <tableColumn id="2" xr3:uid="{A38C2468-E78B-4427-B86B-88E692EF82B5}" name="CATEGORIA" dataDxfId="0">
      <calculatedColumnFormula>RANDBETWEEN(EZ5546,GF51999)</calculatedColumnFormula>
    </tableColumn>
    <tableColumn id="3" xr3:uid="{FEBBE3A3-9637-46FA-821D-FDD34EFD7EFD}" name="QTD.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F950B-E950-486E-8B89-B7FEB1236721}">
  <dimension ref="A1:P17"/>
  <sheetViews>
    <sheetView showGridLines="0" tabSelected="1" workbookViewId="0">
      <selection activeCell="R10" sqref="R10"/>
    </sheetView>
  </sheetViews>
  <sheetFormatPr defaultRowHeight="15" x14ac:dyDescent="0.25"/>
  <cols>
    <col min="2" max="2" width="13.28515625" customWidth="1"/>
    <col min="4" max="4" width="13.28515625" customWidth="1"/>
    <col min="5" max="5" width="1.42578125" customWidth="1"/>
    <col min="6" max="6" width="34.5703125" customWidth="1"/>
    <col min="7" max="7" width="2.28515625" customWidth="1"/>
    <col min="14" max="14" width="11.57031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H1" t="s">
        <v>0</v>
      </c>
      <c r="I1" t="s">
        <v>1</v>
      </c>
      <c r="J1" t="s">
        <v>2</v>
      </c>
      <c r="M1" s="6" t="s">
        <v>0</v>
      </c>
      <c r="N1" s="6" t="s">
        <v>1</v>
      </c>
      <c r="O1" s="6" t="s">
        <v>2</v>
      </c>
    </row>
    <row r="2" spans="1:16" ht="16.5" x14ac:dyDescent="0.25">
      <c r="A2">
        <v>51856</v>
      </c>
      <c r="B2" t="s">
        <v>4</v>
      </c>
      <c r="C2">
        <v>500</v>
      </c>
      <c r="D2">
        <v>1</v>
      </c>
      <c r="F2" s="1" t="s">
        <v>7</v>
      </c>
      <c r="H2">
        <v>51856</v>
      </c>
      <c r="I2" t="s">
        <v>4</v>
      </c>
      <c r="J2">
        <v>500</v>
      </c>
      <c r="M2" s="3">
        <f ca="1">IF(ROWS(A$2:A2)&gt;SUM($D$2:$D$4),"",LOOKUP(ROWS(A$2:A2),$P$2:$P$7,A$2:A$4))</f>
        <v>51856</v>
      </c>
      <c r="N2" s="3" t="str">
        <f ca="1">IF(ROWS(B$2:B2)&gt;SUM($D$2:$D$4),"",LOOKUP(ROWS(B$2:B2),$P$2:$P$7,B$2:B$4))</f>
        <v>ERDRDA</v>
      </c>
      <c r="O2" s="5">
        <f ca="1">IFERROR(INDEX($C$2:$C$4,MATCH(M2,$A$2:$A$4,0))/COUNTIF($M$2:$M$17,M2),"")</f>
        <v>500</v>
      </c>
      <c r="P2" s="4">
        <f>SUM($D$1:D1)+1</f>
        <v>1</v>
      </c>
    </row>
    <row r="3" spans="1:16" ht="16.5" x14ac:dyDescent="0.25">
      <c r="A3">
        <v>51950</v>
      </c>
      <c r="B3" t="s">
        <v>5</v>
      </c>
      <c r="C3">
        <v>3000</v>
      </c>
      <c r="D3">
        <v>3</v>
      </c>
      <c r="F3" s="2" t="s">
        <v>8</v>
      </c>
      <c r="H3">
        <v>51950</v>
      </c>
      <c r="I3" t="s">
        <v>5</v>
      </c>
      <c r="J3">
        <v>1000</v>
      </c>
      <c r="M3" s="3">
        <f ca="1">IF(ROWS(A$2:A3)&gt;SUM($D$2:$D$4),"",LOOKUP(ROWS(A$2:A3),$P$2:$P$7,A$2:A$4))</f>
        <v>51950</v>
      </c>
      <c r="N3" s="3" t="str">
        <f ca="1">IF(ROWS(B$2:B3)&gt;SUM($D$2:$D$4),"",LOOKUP(ROWS(B$2:B3),$P$2:$P$7,B$2:B$4))</f>
        <v>DSVG</v>
      </c>
      <c r="O3" s="5">
        <f ca="1">IFERROR(INDEX($C$2:$C$4,MATCH(M3,$A$2:$A$4,0))/COUNTIF($M$2:$M$17,M3),"")</f>
        <v>1000</v>
      </c>
      <c r="P3" s="4">
        <f>SUM($D$1:D2)+1</f>
        <v>2</v>
      </c>
    </row>
    <row r="4" spans="1:16" ht="16.5" x14ac:dyDescent="0.25">
      <c r="A4">
        <v>51701</v>
      </c>
      <c r="B4" t="s">
        <v>6</v>
      </c>
      <c r="C4">
        <v>2000</v>
      </c>
      <c r="D4">
        <v>2</v>
      </c>
      <c r="F4" s="2"/>
      <c r="H4">
        <v>51950</v>
      </c>
      <c r="I4" t="s">
        <v>5</v>
      </c>
      <c r="J4">
        <v>1000</v>
      </c>
      <c r="M4" s="3">
        <f ca="1">IF(ROWS(A$2:A4)&gt;SUM($D$2:$D$4),"",LOOKUP(ROWS(A$2:A4),$P$2:$P$7,A$2:A$4))</f>
        <v>51950</v>
      </c>
      <c r="N4" s="3" t="str">
        <f ca="1">IF(ROWS(B$2:B4)&gt;SUM($D$2:$D$4),"",LOOKUP(ROWS(B$2:B4),$P$2:$P$7,B$2:B$4))</f>
        <v>DSVG</v>
      </c>
      <c r="O4" s="5">
        <f ca="1">IFERROR(INDEX($C$2:$C$4,MATCH(M4,$A$2:$A$4,0))/COUNTIF($M$2:$M$17,M4),"")</f>
        <v>1000</v>
      </c>
      <c r="P4" s="4">
        <f>SUM($D$1:D3)+1</f>
        <v>5</v>
      </c>
    </row>
    <row r="5" spans="1:16" ht="16.5" x14ac:dyDescent="0.25">
      <c r="F5" s="2"/>
      <c r="H5">
        <v>51950</v>
      </c>
      <c r="I5" t="s">
        <v>5</v>
      </c>
      <c r="J5">
        <v>1000</v>
      </c>
      <c r="M5" s="3">
        <f ca="1">IF(ROWS(A$2:A5)&gt;SUM($D$2:$D$4),"",LOOKUP(ROWS(A$2:A5),$P$2:$P$7,A$2:A$4))</f>
        <v>51950</v>
      </c>
      <c r="N5" s="3" t="str">
        <f ca="1">IF(ROWS(B$2:B5)&gt;SUM($D$2:$D$4),"",LOOKUP(ROWS(B$2:B5),$P$2:$P$7,B$2:B$4))</f>
        <v>DSVG</v>
      </c>
      <c r="O5" s="5">
        <f ca="1">IFERROR(INDEX($C$2:$C$4,MATCH(M5,$A$2:$A$4,0))/COUNTIF($M$2:$M$17,M5),"")</f>
        <v>1000</v>
      </c>
      <c r="P5" s="4">
        <f>SUM($D$1:D4)+1</f>
        <v>7</v>
      </c>
    </row>
    <row r="6" spans="1:16" ht="16.5" x14ac:dyDescent="0.25">
      <c r="F6" s="2" t="s">
        <v>9</v>
      </c>
      <c r="H6">
        <v>51701</v>
      </c>
      <c r="I6" t="s">
        <v>6</v>
      </c>
      <c r="J6">
        <v>1000</v>
      </c>
      <c r="M6" s="3">
        <f ca="1">IF(ROWS(A$2:A6)&gt;SUM($D$2:$D$4),"",LOOKUP(ROWS(A$2:A6),$P$2:$P$7,A$2:A$4))</f>
        <v>51701</v>
      </c>
      <c r="N6" s="3" t="str">
        <f ca="1">IF(ROWS(B$2:B6)&gt;SUM($D$2:$D$4),"",LOOKUP(ROWS(B$2:B6),$P$2:$P$7,B$2:B$4))</f>
        <v>FDDE</v>
      </c>
      <c r="O6" s="5">
        <f ca="1">IFERROR(INDEX($C$2:$C$4,MATCH(M6,$A$2:$A$4,0))/COUNTIF($M$2:$M$17,M6),"")</f>
        <v>1000</v>
      </c>
      <c r="P6" s="4">
        <f>SUM($D$1:D5)+1</f>
        <v>7</v>
      </c>
    </row>
    <row r="7" spans="1:16" ht="16.5" x14ac:dyDescent="0.25">
      <c r="F7" s="2"/>
      <c r="H7">
        <v>51701</v>
      </c>
      <c r="I7" t="s">
        <v>6</v>
      </c>
      <c r="J7">
        <v>1000</v>
      </c>
      <c r="M7" s="3">
        <f ca="1">IF(ROWS(A$2:A7)&gt;SUM($D$2:$D$4),"",LOOKUP(ROWS(A$2:A7),$P$2:$P$7,A$2:A$4))</f>
        <v>51701</v>
      </c>
      <c r="N7" s="3" t="str">
        <f ca="1">IF(ROWS(B$2:B7)&gt;SUM($D$2:$D$4),"",LOOKUP(ROWS(B$2:B7),$P$2:$P$7,B$2:B$4))</f>
        <v>FDDE</v>
      </c>
      <c r="O7" s="5">
        <f ca="1">IFERROR(INDEX($C$2:$C$4,MATCH(M7,$A$2:$A$4,0))/COUNTIF($M$2:$M$17,M7),"")</f>
        <v>1000</v>
      </c>
      <c r="P7" s="4">
        <f>SUM($D$1:D6)+1</f>
        <v>7</v>
      </c>
    </row>
    <row r="8" spans="1:16" ht="16.5" x14ac:dyDescent="0.25">
      <c r="M8" s="3" t="str">
        <f>IF(ROWS(A$2:A8)&gt;SUM($D$2:$D$4),"",LOOKUP(ROWS(A$2:A8),$P$2:$P$7,A$2:A$4))</f>
        <v/>
      </c>
      <c r="N8" s="3" t="str">
        <f>IF(ROWS(B$2:B8)&gt;SUM($D$2:$D$4),"",LOOKUP(ROWS(B$2:B8),$P$2:$P$7,B$2:B$4))</f>
        <v/>
      </c>
      <c r="O8" s="5" t="str">
        <f ca="1">IFERROR(INDEX($C$2:$C$4,MATCH(M8,$A$2:$A$4,0))/COUNTIF($M$2:$M$17,M8),"")</f>
        <v/>
      </c>
      <c r="P8" s="4">
        <f>SUM($D$1:D7)+1</f>
        <v>7</v>
      </c>
    </row>
    <row r="9" spans="1:16" ht="16.5" x14ac:dyDescent="0.25">
      <c r="M9" s="3" t="str">
        <f>IF(ROWS(A$2:A9)&gt;SUM($D$2:$D$4),"",LOOKUP(ROWS(A$2:A9),$P$2:$P$7,A$2:A$4))</f>
        <v/>
      </c>
      <c r="N9" s="3" t="str">
        <f>IF(ROWS(B$2:B9)&gt;SUM($D$2:$D$4),"",LOOKUP(ROWS(B$2:B9),$P$2:$P$7,B$2:B$4))</f>
        <v/>
      </c>
      <c r="O9" s="5" t="str">
        <f ca="1">IFERROR(INDEX($C$2:$C$4,MATCH(M9,$A$2:$A$4,0))/COUNTIF($M$2:$M$17,M9),"")</f>
        <v/>
      </c>
      <c r="P9" s="4">
        <f>SUM($D$1:D8)+1</f>
        <v>7</v>
      </c>
    </row>
    <row r="10" spans="1:16" ht="16.5" x14ac:dyDescent="0.25">
      <c r="M10" s="3" t="str">
        <f>IF(ROWS(A$2:A10)&gt;SUM($D$2:$D$4),"",LOOKUP(ROWS(A$2:A10),$P$2:$P$7,A$2:A$4))</f>
        <v/>
      </c>
      <c r="N10" s="3" t="str">
        <f>IF(ROWS(B$2:B10)&gt;SUM($D$2:$D$4),"",LOOKUP(ROWS(B$2:B10),$P$2:$P$7,B$2:B$4))</f>
        <v/>
      </c>
      <c r="O10" s="5" t="str">
        <f ca="1">IFERROR(INDEX($C$2:$C$4,MATCH(M10,$A$2:$A$4,0))/COUNTIF($M$2:$M$17,M10),"")</f>
        <v/>
      </c>
      <c r="P10" s="4">
        <f>SUM($D$1:D9)+1</f>
        <v>7</v>
      </c>
    </row>
    <row r="11" spans="1:16" ht="16.5" x14ac:dyDescent="0.25">
      <c r="M11" s="3" t="str">
        <f>IF(ROWS(A$2:A11)&gt;SUM($D$2:$D$4),"",LOOKUP(ROWS(A$2:A11),$P$2:$P$7,A$2:A$4))</f>
        <v/>
      </c>
      <c r="N11" s="3" t="str">
        <f>IF(ROWS(B$2:B11)&gt;SUM($D$2:$D$4),"",LOOKUP(ROWS(B$2:B11),$P$2:$P$7,B$2:B$4))</f>
        <v/>
      </c>
      <c r="O11" s="5" t="str">
        <f ca="1">IFERROR(INDEX($C$2:$C$4,MATCH(M11,$A$2:$A$4,0))/COUNTIF($M$2:$M$17,M11),"")</f>
        <v/>
      </c>
      <c r="P11" s="4">
        <f>SUM($D$1:D10)+1</f>
        <v>7</v>
      </c>
    </row>
    <row r="12" spans="1:16" ht="16.5" x14ac:dyDescent="0.25">
      <c r="M12" s="3" t="str">
        <f>IF(ROWS(A$2:A12)&gt;SUM($D$2:$D$4),"",LOOKUP(ROWS(A$2:A12),$P$2:$P$7,A$2:A$4))</f>
        <v/>
      </c>
      <c r="N12" s="3" t="str">
        <f>IF(ROWS(B$2:B12)&gt;SUM($D$2:$D$4),"",LOOKUP(ROWS(B$2:B12),$P$2:$P$7,B$2:B$4))</f>
        <v/>
      </c>
      <c r="O12" s="5" t="str">
        <f ca="1">IFERROR(INDEX($C$2:$C$4,MATCH(M12,$A$2:$A$4,0))/COUNTIF($M$2:$M$17,M12),"")</f>
        <v/>
      </c>
      <c r="P12" s="4">
        <f>SUM($D$1:D11)+1</f>
        <v>7</v>
      </c>
    </row>
    <row r="13" spans="1:16" ht="16.5" x14ac:dyDescent="0.25">
      <c r="M13" s="3" t="str">
        <f>IF(ROWS(A$2:A13)&gt;SUM($D$2:$D$4),"",LOOKUP(ROWS(A$2:A13),$P$2:$P$7,A$2:A$4))</f>
        <v/>
      </c>
      <c r="N13" s="3" t="str">
        <f>IF(ROWS(B$2:B13)&gt;SUM($D$2:$D$4),"",LOOKUP(ROWS(B$2:B13),$P$2:$P$7,B$2:B$4))</f>
        <v/>
      </c>
      <c r="O13" s="5" t="str">
        <f ca="1">IFERROR(INDEX($C$2:$C$4,MATCH(M13,$A$2:$A$4,0))/COUNTIF($M$2:$M$17,M13),"")</f>
        <v/>
      </c>
      <c r="P13" s="4">
        <f>SUM($D$1:D12)+1</f>
        <v>7</v>
      </c>
    </row>
    <row r="14" spans="1:16" ht="16.5" x14ac:dyDescent="0.25">
      <c r="M14" s="3" t="str">
        <f>IF(ROWS(A$2:A14)&gt;SUM($D$2:$D$4),"",LOOKUP(ROWS(A$2:A14),$P$2:$P$7,A$2:A$4))</f>
        <v/>
      </c>
      <c r="N14" s="3" t="str">
        <f>IF(ROWS(B$2:B14)&gt;SUM($D$2:$D$4),"",LOOKUP(ROWS(B$2:B14),$P$2:$P$7,B$2:B$4))</f>
        <v/>
      </c>
      <c r="O14" s="5" t="str">
        <f ca="1">IFERROR(INDEX($C$2:$C$4,MATCH(M14,$A$2:$A$4,0))/COUNTIF($M$2:$M$17,M14),"")</f>
        <v/>
      </c>
      <c r="P14" s="4">
        <f>SUM($D$1:D13)+1</f>
        <v>7</v>
      </c>
    </row>
    <row r="15" spans="1:16" ht="16.5" x14ac:dyDescent="0.25">
      <c r="M15" s="3" t="str">
        <f>IF(ROWS(A$2:A15)&gt;SUM($D$2:$D$4),"",LOOKUP(ROWS(A$2:A15),$P$2:$P$7,A$2:A$4))</f>
        <v/>
      </c>
      <c r="N15" s="3" t="str">
        <f>IF(ROWS(B$2:B15)&gt;SUM($D$2:$D$4),"",LOOKUP(ROWS(B$2:B15),$P$2:$P$7,B$2:B$4))</f>
        <v/>
      </c>
      <c r="O15" s="5" t="str">
        <f ca="1">IFERROR(INDEX($C$2:$C$4,MATCH(M15,$A$2:$A$4,0))/COUNTIF($M$2:$M$17,M15),"")</f>
        <v/>
      </c>
      <c r="P15" s="4">
        <f>SUM($D$1:D14)+1</f>
        <v>7</v>
      </c>
    </row>
    <row r="16" spans="1:16" ht="16.5" x14ac:dyDescent="0.25">
      <c r="M16" s="3" t="str">
        <f>IF(ROWS(A$2:A16)&gt;SUM($D$2:$D$4),"",LOOKUP(ROWS(A$2:A16),$P$2:$P$7,A$2:A$4))</f>
        <v/>
      </c>
      <c r="N16" s="3" t="str">
        <f>IF(ROWS(B$2:B16)&gt;SUM($D$2:$D$4),"",LOOKUP(ROWS(B$2:B16),$P$2:$P$7,B$2:B$4))</f>
        <v/>
      </c>
      <c r="O16" s="5" t="str">
        <f ca="1">IFERROR(INDEX($C$2:$C$4,MATCH(M16,$A$2:$A$4,0))/COUNTIF($M$2:$M$17,M16),"")</f>
        <v/>
      </c>
      <c r="P16" s="4">
        <f>SUM($D$1:D15)+1</f>
        <v>7</v>
      </c>
    </row>
    <row r="17" spans="13:16" ht="16.5" x14ac:dyDescent="0.25">
      <c r="M17" s="3" t="str">
        <f>IF(ROWS(A$2:A17)&gt;SUM($D$2:$D$4),"",LOOKUP(ROWS(A$2:A17),$P$2:$P$7,A$2:A$4))</f>
        <v/>
      </c>
      <c r="N17" s="3" t="str">
        <f>IF(ROWS(B$2:B17)&gt;SUM($D$2:$D$4),"",LOOKUP(ROWS(B$2:B17),$P$2:$P$7,B$2:B$4))</f>
        <v/>
      </c>
      <c r="O17" s="5" t="str">
        <f ca="1">IFERROR(INDEX($C$2:$C$4,MATCH(M17,$A$2:$A$4,0))/COUNTIF($M$2:$M$17,M17),"")</f>
        <v/>
      </c>
      <c r="P17" s="4">
        <f>SUM($D$1:D16)+1</f>
        <v>7</v>
      </c>
    </row>
  </sheetData>
  <mergeCells count="2">
    <mergeCell ref="F3:F5"/>
    <mergeCell ref="F6:F7"/>
  </mergeCells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Erivelto Guedes</dc:creator>
  <cp:lastModifiedBy>JSCOPA Santos</cp:lastModifiedBy>
  <dcterms:created xsi:type="dcterms:W3CDTF">2021-11-12T23:31:03Z</dcterms:created>
  <dcterms:modified xsi:type="dcterms:W3CDTF">2021-11-13T18:52:33Z</dcterms:modified>
</cp:coreProperties>
</file>