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13_ncr:1_{BCDD0BAD-D1FB-4C57-9BEA-AFBC8ADCE382}" xr6:coauthVersionLast="45" xr6:coauthVersionMax="47" xr10:uidLastSave="{00000000-0000-0000-0000-000000000000}"/>
  <bookViews>
    <workbookView xWindow="2130" yWindow="3960" windowWidth="25995" windowHeight="11790" xr2:uid="{E12D29A5-BD38-4ED1-8EC4-54BBD98B7CA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2" i="1"/>
</calcChain>
</file>

<file path=xl/sharedStrings.xml><?xml version="1.0" encoding="utf-8"?>
<sst xmlns="http://schemas.openxmlformats.org/spreadsheetml/2006/main" count="33" uniqueCount="25">
  <si>
    <t xml:space="preserve">PROPRIETÁRIO </t>
  </si>
  <si>
    <t>CPF / CNPJ</t>
  </si>
  <si>
    <t>BANCO</t>
  </si>
  <si>
    <t xml:space="preserve">AGENCIA </t>
  </si>
  <si>
    <t>CONTA</t>
  </si>
  <si>
    <t>VALOR BRUTO ANUIDADE R$</t>
  </si>
  <si>
    <t>Maria da Silva</t>
  </si>
  <si>
    <t>José da Costa</t>
  </si>
  <si>
    <t>Luana Pereira</t>
  </si>
  <si>
    <t>Associação ABC</t>
  </si>
  <si>
    <t>Maria Fernanda</t>
  </si>
  <si>
    <t>Sidnei Silva</t>
  </si>
  <si>
    <t>Caroline Morais</t>
  </si>
  <si>
    <t>Marina Pires</t>
  </si>
  <si>
    <t>001.001.001-01</t>
  </si>
  <si>
    <t>002.002.002-02</t>
  </si>
  <si>
    <t>003.003.003-03</t>
  </si>
  <si>
    <t>004.004.004-04</t>
  </si>
  <si>
    <t>005.005.005-05</t>
  </si>
  <si>
    <t>006.006.006-06</t>
  </si>
  <si>
    <t>007.007.007-07</t>
  </si>
  <si>
    <t>008.008.008-08</t>
  </si>
  <si>
    <t>Manoel Silveira</t>
  </si>
  <si>
    <t>009.009.009-09</t>
  </si>
  <si>
    <t>VALOR SOMANDO POR CPF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</si>
</sst>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00000000\-00"/>
    <numFmt numFmtId="165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44" fontId="0" fillId="0" borderId="8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44" fontId="0" fillId="0" borderId="4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dd/mm/yyyy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5" formatCode="_-[$R$-416]\ * #,##0.00_-;\-[$R$-416]\ * #,##0.00_-;_-[$R$-416]\ 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000000000\-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CBFD5D-482B-4DC9-821E-8DA36AF236A9}" name="TCPF" displayName="TCPF" ref="A1:G14" totalsRowShown="0" headerRowDxfId="0">
  <autoFilter ref="A1:G14" xr:uid="{2D1E1254-62C8-4DEE-A5D7-493B72E0FC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9F8BCD-7E8B-4EA7-8515-64DC678552F6}" name="PROPRIETÁRIO " dataDxfId="7"/>
    <tableColumn id="2" xr3:uid="{0ABD95B8-A700-4891-8733-015D0A8BCFFD}" name="CPF / CNPJ" dataDxfId="6"/>
    <tableColumn id="3" xr3:uid="{E392B1E9-1B10-48C3-A3B4-F5EE9E3A07F9}" name="BANCO" dataDxfId="5"/>
    <tableColumn id="4" xr3:uid="{51C3BB2F-A6C1-49D7-BB72-A8FA0D8BF84F}" name="AGENCIA " dataDxfId="4"/>
    <tableColumn id="5" xr3:uid="{1777AF2A-F5D5-47EE-856F-F094A35BAD46}" name="CONTA" dataDxfId="3"/>
    <tableColumn id="6" xr3:uid="{74226C39-85EF-4C52-96A5-A24121999A92}" name="VALOR BRUTO ANUIDADE R$" dataDxfId="2"/>
    <tableColumn id="7" xr3:uid="{5F880C1E-2309-4BDA-B33E-C1C8E160B1A5}" name="VALOR SOMANDO POR CPF" dataDxfId="1" dataCellStyle="Moeda">
      <calculatedColumnFormula>SUMIF(TCPF[CPF / CNPJ],TCPF[[#This Row],[CPF / CNPJ]],TCPF[VALOR BRUTO ANUIDADE R$])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E79E-2D4D-4E71-96DE-A76474907EE6}">
  <dimension ref="A1:G14"/>
  <sheetViews>
    <sheetView tabSelected="1" workbookViewId="0">
      <selection activeCell="G2" sqref="G2"/>
    </sheetView>
  </sheetViews>
  <sheetFormatPr defaultRowHeight="15" x14ac:dyDescent="0.25"/>
  <cols>
    <col min="1" max="1" width="14" bestFit="1" customWidth="1"/>
    <col min="2" max="2" width="13.5703125" bestFit="1" customWidth="1"/>
    <col min="3" max="3" width="6.7109375" bestFit="1" customWidth="1"/>
    <col min="4" max="4" width="8" bestFit="1" customWidth="1"/>
    <col min="5" max="5" width="6.5703125" bestFit="1" customWidth="1"/>
    <col min="6" max="6" width="12.5703125" bestFit="1" customWidth="1"/>
    <col min="7" max="7" width="15.7109375" customWidth="1"/>
  </cols>
  <sheetData>
    <row r="1" spans="1:7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15" t="s">
        <v>24</v>
      </c>
    </row>
    <row r="2" spans="1:7" x14ac:dyDescent="0.25">
      <c r="A2" s="5" t="s">
        <v>6</v>
      </c>
      <c r="B2" s="5" t="s">
        <v>14</v>
      </c>
      <c r="C2" s="6">
        <v>0</v>
      </c>
      <c r="D2" s="7">
        <v>0</v>
      </c>
      <c r="E2" s="7">
        <v>0</v>
      </c>
      <c r="F2" s="16">
        <v>1248</v>
      </c>
      <c r="G2" s="26">
        <f>SUMIF(TCPF[CPF / CNPJ],TCPF[[#This Row],[CPF / CNPJ]],TCPF[VALOR BRUTO ANUIDADE R$])</f>
        <v>1248</v>
      </c>
    </row>
    <row r="3" spans="1:7" x14ac:dyDescent="0.25">
      <c r="A3" s="5" t="s">
        <v>7</v>
      </c>
      <c r="B3" s="8" t="s">
        <v>15</v>
      </c>
      <c r="C3" s="6">
        <v>0</v>
      </c>
      <c r="D3" s="7">
        <v>0</v>
      </c>
      <c r="E3" s="7">
        <v>0</v>
      </c>
      <c r="F3" s="16">
        <v>1294.08</v>
      </c>
      <c r="G3" s="26">
        <f>SUMIF(TCPF[CPF / CNPJ],TCPF[[#This Row],[CPF / CNPJ]],TCPF[VALOR BRUTO ANUIDADE R$])</f>
        <v>1294.08</v>
      </c>
    </row>
    <row r="4" spans="1:7" x14ac:dyDescent="0.25">
      <c r="A4" s="21" t="s">
        <v>8</v>
      </c>
      <c r="B4" s="21" t="s">
        <v>16</v>
      </c>
      <c r="C4" s="6">
        <v>0</v>
      </c>
      <c r="D4" s="7">
        <v>0</v>
      </c>
      <c r="E4" s="7">
        <v>0</v>
      </c>
      <c r="F4" s="16">
        <v>1992</v>
      </c>
      <c r="G4" s="26">
        <f>SUMIF(TCPF[CPF / CNPJ],TCPF[[#This Row],[CPF / CNPJ]],TCPF[VALOR BRUTO ANUIDADE R$])</f>
        <v>6131</v>
      </c>
    </row>
    <row r="5" spans="1:7" x14ac:dyDescent="0.25">
      <c r="A5" s="21" t="s">
        <v>8</v>
      </c>
      <c r="B5" s="21" t="s">
        <v>16</v>
      </c>
      <c r="C5" s="6">
        <v>0</v>
      </c>
      <c r="D5" s="7">
        <v>0</v>
      </c>
      <c r="E5" s="7">
        <v>0</v>
      </c>
      <c r="F5" s="16">
        <v>1992</v>
      </c>
      <c r="G5" s="26">
        <f>SUMIF(TCPF[CPF / CNPJ],TCPF[[#This Row],[CPF / CNPJ]],TCPF[VALOR BRUTO ANUIDADE R$])</f>
        <v>6131</v>
      </c>
    </row>
    <row r="6" spans="1:7" x14ac:dyDescent="0.25">
      <c r="A6" s="5" t="s">
        <v>9</v>
      </c>
      <c r="B6" s="8" t="s">
        <v>17</v>
      </c>
      <c r="C6" s="6">
        <v>0</v>
      </c>
      <c r="D6" s="7">
        <v>0</v>
      </c>
      <c r="E6" s="7">
        <v>0</v>
      </c>
      <c r="F6" s="17">
        <v>626.4</v>
      </c>
      <c r="G6" s="26">
        <f>SUMIF(TCPF[CPF / CNPJ],TCPF[[#This Row],[CPF / CNPJ]],TCPF[VALOR BRUTO ANUIDADE R$])</f>
        <v>626.4</v>
      </c>
    </row>
    <row r="7" spans="1:7" x14ac:dyDescent="0.25">
      <c r="A7" s="11" t="s">
        <v>10</v>
      </c>
      <c r="B7" s="12" t="s">
        <v>18</v>
      </c>
      <c r="C7" s="6">
        <v>0</v>
      </c>
      <c r="D7" s="7">
        <v>0</v>
      </c>
      <c r="E7" s="7">
        <v>0</v>
      </c>
      <c r="F7" s="18">
        <v>18872.099999999999</v>
      </c>
      <c r="G7" s="26">
        <f>SUMIF(TCPF[CPF / CNPJ],TCPF[[#This Row],[CPF / CNPJ]],TCPF[VALOR BRUTO ANUIDADE R$])</f>
        <v>18872.099999999999</v>
      </c>
    </row>
    <row r="8" spans="1:7" x14ac:dyDescent="0.25">
      <c r="A8" s="9" t="s">
        <v>11</v>
      </c>
      <c r="B8" s="9" t="s">
        <v>19</v>
      </c>
      <c r="C8" s="6">
        <v>0</v>
      </c>
      <c r="D8" s="7">
        <v>0</v>
      </c>
      <c r="E8" s="7">
        <v>0</v>
      </c>
      <c r="F8" s="19">
        <v>1093.47</v>
      </c>
      <c r="G8" s="26">
        <f>SUMIF(TCPF[CPF / CNPJ],TCPF[[#This Row],[CPF / CNPJ]],TCPF[VALOR BRUTO ANUIDADE R$])</f>
        <v>1093.47</v>
      </c>
    </row>
    <row r="9" spans="1:7" x14ac:dyDescent="0.25">
      <c r="A9" s="9" t="s">
        <v>12</v>
      </c>
      <c r="B9" s="10" t="s">
        <v>20</v>
      </c>
      <c r="C9" s="6">
        <v>0</v>
      </c>
      <c r="D9" s="7">
        <v>0</v>
      </c>
      <c r="E9" s="7">
        <v>0</v>
      </c>
      <c r="F9" s="19">
        <v>2016</v>
      </c>
      <c r="G9" s="26">
        <f>SUMIF(TCPF[CPF / CNPJ],TCPF[[#This Row],[CPF / CNPJ]],TCPF[VALOR BRUTO ANUIDADE R$])</f>
        <v>2016</v>
      </c>
    </row>
    <row r="10" spans="1:7" x14ac:dyDescent="0.25">
      <c r="A10" s="24" t="s">
        <v>13</v>
      </c>
      <c r="B10" s="25" t="s">
        <v>21</v>
      </c>
      <c r="C10" s="6">
        <v>0</v>
      </c>
      <c r="D10" s="7">
        <v>0</v>
      </c>
      <c r="E10" s="7">
        <v>0</v>
      </c>
      <c r="F10" s="19">
        <v>720</v>
      </c>
      <c r="G10" s="26">
        <f>SUMIF(TCPF[CPF / CNPJ],TCPF[[#This Row],[CPF / CNPJ]],TCPF[VALOR BRUTO ANUIDADE R$])</f>
        <v>2160</v>
      </c>
    </row>
    <row r="11" spans="1:7" x14ac:dyDescent="0.25">
      <c r="A11" s="24" t="s">
        <v>13</v>
      </c>
      <c r="B11" s="25" t="s">
        <v>21</v>
      </c>
      <c r="C11" s="6">
        <v>0</v>
      </c>
      <c r="D11" s="7">
        <v>0</v>
      </c>
      <c r="E11" s="7">
        <v>0</v>
      </c>
      <c r="F11" s="19">
        <v>720</v>
      </c>
      <c r="G11" s="26">
        <f>SUMIF(TCPF[CPF / CNPJ],TCPF[[#This Row],[CPF / CNPJ]],TCPF[VALOR BRUTO ANUIDADE R$])</f>
        <v>2160</v>
      </c>
    </row>
    <row r="12" spans="1:7" x14ac:dyDescent="0.25">
      <c r="A12" s="24" t="s">
        <v>13</v>
      </c>
      <c r="B12" s="25" t="s">
        <v>21</v>
      </c>
      <c r="C12" s="6">
        <v>0</v>
      </c>
      <c r="D12" s="7">
        <v>0</v>
      </c>
      <c r="E12" s="7">
        <v>0</v>
      </c>
      <c r="F12" s="19">
        <v>720</v>
      </c>
      <c r="G12" s="26">
        <f>SUMIF(TCPF[CPF / CNPJ],TCPF[[#This Row],[CPF / CNPJ]],TCPF[VALOR BRUTO ANUIDADE R$])</f>
        <v>2160</v>
      </c>
    </row>
    <row r="13" spans="1:7" x14ac:dyDescent="0.25">
      <c r="A13" s="13" t="s">
        <v>22</v>
      </c>
      <c r="B13" s="14" t="s">
        <v>23</v>
      </c>
      <c r="C13" s="6">
        <v>0</v>
      </c>
      <c r="D13" s="7">
        <v>0</v>
      </c>
      <c r="E13" s="7">
        <v>0</v>
      </c>
      <c r="F13" s="20">
        <v>2874</v>
      </c>
      <c r="G13" s="26">
        <f>SUMIF(TCPF[CPF / CNPJ],TCPF[[#This Row],[CPF / CNPJ]],TCPF[VALOR BRUTO ANUIDADE R$])</f>
        <v>2874</v>
      </c>
    </row>
    <row r="14" spans="1:7" x14ac:dyDescent="0.25">
      <c r="A14" s="22" t="s">
        <v>8</v>
      </c>
      <c r="B14" s="23" t="s">
        <v>16</v>
      </c>
      <c r="C14" s="6">
        <v>0</v>
      </c>
      <c r="D14" s="7">
        <v>0</v>
      </c>
      <c r="E14" s="7">
        <v>0</v>
      </c>
      <c r="F14" s="20">
        <v>2147</v>
      </c>
      <c r="G14" s="26">
        <f>SUMIF(TCPF[CPF / CNPJ],TCPF[[#This Row],[CPF / CNPJ]],TCPF[VALOR BRUTO ANUIDADE R$])</f>
        <v>6131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Domingos Junqueira</cp:lastModifiedBy>
  <dcterms:created xsi:type="dcterms:W3CDTF">2021-12-23T13:34:51Z</dcterms:created>
  <dcterms:modified xsi:type="dcterms:W3CDTF">2021-12-23T16:12:28Z</dcterms:modified>
</cp:coreProperties>
</file>