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Testes\"/>
    </mc:Choice>
  </mc:AlternateContent>
  <xr:revisionPtr revIDLastSave="0" documentId="8_{0EE2AC85-36F4-4E5C-97A8-B7F7CB0D10AB}" xr6:coauthVersionLast="47" xr6:coauthVersionMax="47" xr10:uidLastSave="{00000000-0000-0000-0000-000000000000}"/>
  <bookViews>
    <workbookView xWindow="-108" yWindow="-108" windowWidth="23256" windowHeight="12720" xr2:uid="{11FB5323-D585-4602-B95F-CB4703551BA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 a="1"/>
  <c r="K3" i="1" s="1"/>
  <c r="K4" i="1" a="1"/>
  <c r="K4" i="1"/>
  <c r="K5" i="1" a="1"/>
  <c r="K5" i="1" s="1"/>
  <c r="K6" i="1" a="1"/>
  <c r="K6" i="1"/>
  <c r="K7" i="1" a="1"/>
  <c r="K7" i="1" s="1"/>
  <c r="K8" i="1" a="1"/>
  <c r="K8" i="1"/>
  <c r="K9" i="1" a="1"/>
  <c r="K9" i="1" s="1"/>
  <c r="K10" i="1" a="1"/>
  <c r="K10" i="1" s="1"/>
  <c r="K2" i="1" a="1"/>
  <c r="K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<sst xmlns="http://schemas.openxmlformats.org/spreadsheetml/2006/main" count="69" uniqueCount="19">
  <si>
    <t>Origem</t>
  </si>
  <si>
    <t>Destino</t>
  </si>
  <si>
    <t>Preço [R$]</t>
  </si>
  <si>
    <t>DT</t>
  </si>
  <si>
    <t>VG</t>
  </si>
  <si>
    <t>CM</t>
  </si>
  <si>
    <t>GU</t>
  </si>
  <si>
    <t>PRA</t>
  </si>
  <si>
    <t>SAN</t>
  </si>
  <si>
    <t>RP</t>
  </si>
  <si>
    <t>Data</t>
  </si>
  <si>
    <t>Valor</t>
  </si>
  <si>
    <t>*Duas datas, porém com valores diferentes.</t>
  </si>
  <si>
    <t>*Preciso que traga o valor referenciando as informações de origem e destino e o intervalo das datas 01/04 e 10/04, aqui a data 02/04 está entre este intervalo.</t>
  </si>
  <si>
    <t xml:space="preserve">*Preciso que traga o valor referenciando as informações de origem e destino e caso não tenha intervalo, considere como o ultimo valor aplicado. </t>
  </si>
  <si>
    <t>=ÍNDICE(D$2:D$19;CORRESP(1;(B$2:B$19=I2)*(C$2:C$19=J2)*(A$2:A$19=MÁXIMO(SE(B$2:B$19=I2;SE(A$2:A$19&lt;=H2;A$2:A$19))));0))</t>
  </si>
  <si>
    <t>para isso selecione K2 | aperte F2 | aperte juntas Ctrl+Shift+Enter | arraste até K10.</t>
  </si>
  <si>
    <t>Coloquei a fórmula acima em K2:K10.</t>
  </si>
  <si>
    <r>
      <t xml:space="preserve">Se ao abrir este arquivo as fórmulas retornarem </t>
    </r>
    <r>
      <rPr>
        <b/>
        <i/>
        <sz val="11"/>
        <color theme="1"/>
        <rFont val="Calibri"/>
        <family val="2"/>
        <scheme val="minor"/>
      </rPr>
      <t>#VALOR</t>
    </r>
    <r>
      <rPr>
        <sz val="11"/>
        <color theme="1"/>
        <rFont val="Calibri"/>
        <family val="2"/>
        <scheme val="minor"/>
      </rPr>
      <t>, então será necessário inseri-las como matriciais,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</si>
</sst>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12"/>
      <name val="Verdana"/>
      <family val="2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/>
    <xf numFmtId="2" fontId="1" fillId="2" borderId="0" xfId="0" applyNumberFormat="1" applyFont="1" applyFill="1" applyAlignment="1">
      <alignment horizontal="center"/>
    </xf>
    <xf numFmtId="0" fontId="3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D1BFF-7815-404D-B409-71B2D386E23F}">
  <sheetPr codeName="Planilha1"/>
  <dimension ref="A1:L19"/>
  <sheetViews>
    <sheetView tabSelected="1" workbookViewId="0">
      <selection activeCell="K2" sqref="K2"/>
    </sheetView>
  </sheetViews>
  <sheetFormatPr defaultRowHeight="14.4" x14ac:dyDescent="0.3"/>
  <cols>
    <col min="1" max="1" width="10.6640625" bestFit="1" customWidth="1"/>
    <col min="2" max="3" width="10.6640625" customWidth="1"/>
    <col min="4" max="4" width="11.88671875" customWidth="1"/>
    <col min="7" max="7" width="22.6640625" customWidth="1"/>
    <col min="8" max="8" width="13" style="1" customWidth="1"/>
    <col min="9" max="11" width="9.109375" style="1"/>
  </cols>
  <sheetData>
    <row r="1" spans="1:12" x14ac:dyDescent="0.3">
      <c r="A1" s="4" t="s">
        <v>10</v>
      </c>
      <c r="B1" s="4" t="s">
        <v>0</v>
      </c>
      <c r="C1" s="4" t="s">
        <v>1</v>
      </c>
      <c r="D1" s="4" t="s">
        <v>2</v>
      </c>
      <c r="H1" s="4" t="s">
        <v>10</v>
      </c>
      <c r="I1" s="4" t="s">
        <v>0</v>
      </c>
      <c r="J1" s="4" t="s">
        <v>1</v>
      </c>
      <c r="K1" s="4" t="s">
        <v>11</v>
      </c>
    </row>
    <row r="2" spans="1:12" x14ac:dyDescent="0.3">
      <c r="A2" s="5">
        <v>44287</v>
      </c>
      <c r="B2" s="5" t="s">
        <v>6</v>
      </c>
      <c r="C2" s="5" t="s">
        <v>8</v>
      </c>
      <c r="D2" s="6">
        <v>122</v>
      </c>
      <c r="E2" s="7" t="s">
        <v>12</v>
      </c>
      <c r="H2" s="2">
        <v>44288</v>
      </c>
      <c r="I2" s="2" t="s">
        <v>6</v>
      </c>
      <c r="J2" s="1" t="s">
        <v>8</v>
      </c>
      <c r="K2" s="8" cm="1">
        <f t="array" ref="K2">INDEX(D$2:D$19,MATCH(1,(B$2:B$19=I2)*(C$2:C$19=J2)*(A$2:A$19=MAX(IF(B$2:B$19=I2,IF(A$2:A$19&lt;=H2,A$2:A$19)))),0))</f>
        <v>122</v>
      </c>
      <c r="L2" s="7" t="s">
        <v>13</v>
      </c>
    </row>
    <row r="3" spans="1:12" x14ac:dyDescent="0.3">
      <c r="A3" s="5">
        <v>44296</v>
      </c>
      <c r="B3" s="5" t="s">
        <v>6</v>
      </c>
      <c r="C3" s="5" t="s">
        <v>8</v>
      </c>
      <c r="D3" s="6">
        <v>119.42983824453873</v>
      </c>
      <c r="H3" s="2">
        <v>44295</v>
      </c>
      <c r="I3" s="2" t="s">
        <v>6</v>
      </c>
      <c r="J3" s="1" t="s">
        <v>8</v>
      </c>
      <c r="K3" s="8" cm="1">
        <f t="array" ref="K3">INDEX(D$2:D$19,MATCH(1,(B$2:B$19=I3)*(C$2:C$19=J3)*(A$2:A$19=MAX(IF(B$2:B$19=I3,IF(A$2:A$19&lt;=H3,A$2:A$19)))),0))</f>
        <v>122</v>
      </c>
    </row>
    <row r="4" spans="1:12" x14ac:dyDescent="0.3">
      <c r="A4" s="2">
        <v>44287</v>
      </c>
      <c r="B4" s="2" t="s">
        <v>7</v>
      </c>
      <c r="C4" s="2" t="s">
        <v>8</v>
      </c>
      <c r="D4" s="3">
        <v>82.355142796931986</v>
      </c>
      <c r="H4" s="2">
        <v>44296</v>
      </c>
      <c r="I4" s="2" t="s">
        <v>6</v>
      </c>
      <c r="J4" s="1" t="s">
        <v>8</v>
      </c>
      <c r="K4" s="8" cm="1">
        <f t="array" ref="K4">INDEX(D$2:D$19,MATCH(1,(B$2:B$19=I4)*(C$2:C$19=J4)*(A$2:A$19=MAX(IF(B$2:B$19=I4,IF(A$2:A$19&lt;=H4,A$2:A$19)))),0))</f>
        <v>119.42983824453873</v>
      </c>
      <c r="L4" s="7" t="s">
        <v>14</v>
      </c>
    </row>
    <row r="5" spans="1:12" x14ac:dyDescent="0.3">
      <c r="A5" s="2">
        <v>44296</v>
      </c>
      <c r="B5" s="2" t="s">
        <v>7</v>
      </c>
      <c r="C5" s="2" t="s">
        <v>8</v>
      </c>
      <c r="D5" s="3">
        <v>96.442932792535373</v>
      </c>
      <c r="H5" s="2">
        <v>44297</v>
      </c>
      <c r="I5" s="2" t="s">
        <v>6</v>
      </c>
      <c r="J5" s="1" t="s">
        <v>8</v>
      </c>
      <c r="K5" s="8" cm="1">
        <f t="array" ref="K5">INDEX(D$2:D$19,MATCH(1,(B$2:B$19=I5)*(C$2:C$19=J5)*(A$2:A$19=MAX(IF(B$2:B$19=I5,IF(A$2:A$19&lt;=H5,A$2:A$19)))),0))</f>
        <v>119.42983824453873</v>
      </c>
    </row>
    <row r="6" spans="1:12" x14ac:dyDescent="0.3">
      <c r="A6" s="2">
        <v>44287</v>
      </c>
      <c r="B6" s="2" t="s">
        <v>3</v>
      </c>
      <c r="C6" s="2" t="s">
        <v>6</v>
      </c>
      <c r="D6" s="3">
        <v>28</v>
      </c>
      <c r="H6" s="2">
        <v>44287</v>
      </c>
      <c r="I6" s="2" t="s">
        <v>7</v>
      </c>
      <c r="J6" s="2" t="s">
        <v>8</v>
      </c>
      <c r="K6" s="8" cm="1">
        <f t="array" ref="K6">INDEX(D$2:D$19,MATCH(1,(B$2:B$19=I6)*(C$2:C$19=J6)*(A$2:A$19=MAX(IF(B$2:B$19=I6,IF(A$2:A$19&lt;=H6,A$2:A$19)))),0))</f>
        <v>82.355142796931986</v>
      </c>
    </row>
    <row r="7" spans="1:12" x14ac:dyDescent="0.3">
      <c r="A7" s="2">
        <v>44294</v>
      </c>
      <c r="B7" s="2" t="s">
        <v>3</v>
      </c>
      <c r="C7" s="2" t="s">
        <v>6</v>
      </c>
      <c r="D7" s="3">
        <v>32</v>
      </c>
      <c r="H7" s="2">
        <v>44295</v>
      </c>
      <c r="I7" s="2" t="s">
        <v>7</v>
      </c>
      <c r="J7" s="2" t="s">
        <v>8</v>
      </c>
      <c r="K7" s="8" cm="1">
        <f t="array" ref="K7">INDEX(D$2:D$19,MATCH(1,(B$2:B$19=I7)*(C$2:C$19=J7)*(A$2:A$19=MAX(IF(B$2:B$19=I7,IF(A$2:A$19&lt;=H7,A$2:A$19)))),0))</f>
        <v>82.355142796931986</v>
      </c>
    </row>
    <row r="8" spans="1:12" x14ac:dyDescent="0.3">
      <c r="A8" s="2">
        <v>44287</v>
      </c>
      <c r="B8" s="2" t="s">
        <v>3</v>
      </c>
      <c r="C8" s="2" t="s">
        <v>7</v>
      </c>
      <c r="D8" s="3">
        <v>48</v>
      </c>
      <c r="H8" s="2">
        <v>44296</v>
      </c>
      <c r="I8" s="2" t="s">
        <v>7</v>
      </c>
      <c r="J8" s="2" t="s">
        <v>8</v>
      </c>
      <c r="K8" s="8" cm="1">
        <f t="array" ref="K8">INDEX(D$2:D$19,MATCH(1,(B$2:B$19=I8)*(C$2:C$19=J8)*(A$2:A$19=MAX(IF(B$2:B$19=I8,IF(A$2:A$19&lt;=H8,A$2:A$19)))),0))</f>
        <v>96.442932792535373</v>
      </c>
    </row>
    <row r="9" spans="1:12" x14ac:dyDescent="0.3">
      <c r="A9" s="2">
        <v>44287</v>
      </c>
      <c r="B9" s="2" t="s">
        <v>3</v>
      </c>
      <c r="C9" s="2" t="s">
        <v>9</v>
      </c>
      <c r="D9" s="3">
        <v>47</v>
      </c>
      <c r="H9" s="2">
        <v>44297</v>
      </c>
      <c r="I9" s="2" t="s">
        <v>7</v>
      </c>
      <c r="J9" s="2" t="s">
        <v>8</v>
      </c>
      <c r="K9" s="8" cm="1">
        <f t="array" ref="K9">INDEX(D$2:D$19,MATCH(1,(B$2:B$19=I9)*(C$2:C$19=J9)*(A$2:A$19=MAX(IF(B$2:B$19=I9,IF(A$2:A$19&lt;=H9,A$2:A$19)))),0))</f>
        <v>96.442932792535373</v>
      </c>
    </row>
    <row r="10" spans="1:12" x14ac:dyDescent="0.3">
      <c r="A10" s="2">
        <v>44287</v>
      </c>
      <c r="B10" s="2" t="s">
        <v>3</v>
      </c>
      <c r="C10" s="2" t="s">
        <v>8</v>
      </c>
      <c r="D10" s="3">
        <v>138</v>
      </c>
      <c r="H10" s="2">
        <v>44298</v>
      </c>
      <c r="I10" s="2" t="s">
        <v>7</v>
      </c>
      <c r="J10" s="2" t="s">
        <v>8</v>
      </c>
      <c r="K10" s="8" cm="1">
        <f t="array" ref="K10">INDEX(D$2:D$19,MATCH(1,(B$2:B$19=I10)*(C$2:C$19=J10)*(A$2:A$19=MAX(IF(B$2:B$19=I10,IF(A$2:A$19&lt;=H10,A$2:A$19)))),0))</f>
        <v>96.442932792535373</v>
      </c>
    </row>
    <row r="11" spans="1:12" x14ac:dyDescent="0.3">
      <c r="A11" s="2">
        <v>44287</v>
      </c>
      <c r="B11" s="2" t="s">
        <v>4</v>
      </c>
      <c r="C11" s="2" t="s">
        <v>6</v>
      </c>
      <c r="D11" s="3">
        <v>34</v>
      </c>
      <c r="H11" s="2"/>
      <c r="I11" s="2"/>
    </row>
    <row r="12" spans="1:12" x14ac:dyDescent="0.3">
      <c r="A12" s="2">
        <v>44287</v>
      </c>
      <c r="B12" s="2" t="s">
        <v>4</v>
      </c>
      <c r="C12" s="2" t="s">
        <v>7</v>
      </c>
      <c r="D12" s="3">
        <v>53</v>
      </c>
      <c r="H12" s="2"/>
      <c r="I12" s="2"/>
    </row>
    <row r="13" spans="1:12" x14ac:dyDescent="0.3">
      <c r="A13" s="2">
        <v>44287</v>
      </c>
      <c r="B13" s="2" t="s">
        <v>4</v>
      </c>
      <c r="C13" s="2" t="s">
        <v>9</v>
      </c>
      <c r="D13" s="3">
        <v>52</v>
      </c>
      <c r="F13" s="9" t="s">
        <v>15</v>
      </c>
      <c r="H13" s="2"/>
      <c r="I13" s="2"/>
      <c r="J13" s="2"/>
    </row>
    <row r="14" spans="1:12" x14ac:dyDescent="0.3">
      <c r="A14" s="2">
        <v>44287</v>
      </c>
      <c r="B14" s="2" t="s">
        <v>4</v>
      </c>
      <c r="C14" s="2" t="s">
        <v>8</v>
      </c>
      <c r="D14" s="3">
        <v>150</v>
      </c>
      <c r="F14" t="s">
        <v>17</v>
      </c>
      <c r="H14" s="2"/>
      <c r="I14" s="2"/>
      <c r="J14" s="2"/>
    </row>
    <row r="15" spans="1:12" x14ac:dyDescent="0.3">
      <c r="A15" s="2">
        <v>44287</v>
      </c>
      <c r="B15" s="2" t="s">
        <v>5</v>
      </c>
      <c r="C15" s="2" t="s">
        <v>6</v>
      </c>
      <c r="D15" s="3">
        <v>34</v>
      </c>
      <c r="F15" t="s">
        <v>18</v>
      </c>
      <c r="H15" s="2"/>
      <c r="I15" s="2"/>
    </row>
    <row r="16" spans="1:12" x14ac:dyDescent="0.3">
      <c r="A16" s="2">
        <v>44287</v>
      </c>
      <c r="B16" s="2" t="s">
        <v>5</v>
      </c>
      <c r="C16" s="2" t="s">
        <v>7</v>
      </c>
      <c r="D16" s="3">
        <v>53</v>
      </c>
      <c r="F16" t="s">
        <v>16</v>
      </c>
      <c r="H16" s="2"/>
      <c r="I16" s="2"/>
    </row>
    <row r="17" spans="1:9" x14ac:dyDescent="0.3">
      <c r="A17" s="2">
        <v>44287</v>
      </c>
      <c r="B17" s="2" t="s">
        <v>5</v>
      </c>
      <c r="C17" s="2" t="s">
        <v>9</v>
      </c>
      <c r="D17" s="3">
        <v>52</v>
      </c>
      <c r="H17" s="2"/>
      <c r="I17" s="2"/>
    </row>
    <row r="18" spans="1:9" x14ac:dyDescent="0.3">
      <c r="A18" s="2">
        <v>44287</v>
      </c>
      <c r="B18" s="2" t="s">
        <v>5</v>
      </c>
      <c r="C18" s="2" t="s">
        <v>8</v>
      </c>
      <c r="D18" s="3">
        <v>150</v>
      </c>
    </row>
    <row r="19" spans="1:9" x14ac:dyDescent="0.3">
      <c r="A19" s="2">
        <v>44287</v>
      </c>
      <c r="B19" s="2" t="s">
        <v>4</v>
      </c>
      <c r="C19" s="2" t="s">
        <v>3</v>
      </c>
      <c r="D19" s="3">
        <v>28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 Rodrigues de Lima Neto</dc:creator>
  <cp:lastModifiedBy>Osvaldo Palmeiro</cp:lastModifiedBy>
  <dcterms:created xsi:type="dcterms:W3CDTF">2021-04-20T17:50:33Z</dcterms:created>
  <dcterms:modified xsi:type="dcterms:W3CDTF">2022-02-04T13:36:19Z</dcterms:modified>
</cp:coreProperties>
</file>