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13_ncr:1_{767D1895-AEBB-45C2-AF1C-8D2A099BBC6C}" xr6:coauthVersionLast="47" xr6:coauthVersionMax="47" xr10:uidLastSave="{00000000-0000-0000-0000-000000000000}"/>
  <bookViews>
    <workbookView xWindow="-108" yWindow="-108" windowWidth="23256" windowHeight="12456" tabRatio="866" xr2:uid="{00000000-000D-0000-FFFF-FFFF00000000}"/>
  </bookViews>
  <sheets>
    <sheet name="1TURNO" sheetId="2" r:id="rId1"/>
    <sheet name="R01" sheetId="4" r:id="rId2"/>
    <sheet name="R02" sheetId="5" r:id="rId3"/>
    <sheet name="R03" sheetId="6" r:id="rId4"/>
    <sheet name="R04" sheetId="7" r:id="rId5"/>
    <sheet name="R05" sheetId="8" r:id="rId6"/>
    <sheet name="R06" sheetId="9" r:id="rId7"/>
    <sheet name="R07" sheetId="10" r:id="rId8"/>
    <sheet name="R08" sheetId="11" r:id="rId9"/>
    <sheet name="R09" sheetId="12" r:id="rId10"/>
    <sheet name="R10" sheetId="13" r:id="rId11"/>
    <sheet name="R11" sheetId="14" r:id="rId12"/>
    <sheet name="R12" sheetId="15" r:id="rId13"/>
    <sheet name="R13" sheetId="16" r:id="rId14"/>
    <sheet name="R14" sheetId="17" r:id="rId15"/>
    <sheet name="R15" sheetId="18" r:id="rId16"/>
    <sheet name="R16" sheetId="19" r:id="rId17"/>
    <sheet name="R17" sheetId="20" r:id="rId18"/>
    <sheet name="R18" sheetId="21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2" l="1" a="1"/>
  <c r="K5" i="2"/>
  <c r="K6" i="2" a="1"/>
  <c r="K10" i="2" a="1"/>
  <c r="K11" i="2" a="1"/>
  <c r="K15" i="2" a="1"/>
  <c r="K18" i="2" a="1"/>
  <c r="K7" i="2" a="1"/>
  <c r="K19" i="2" a="1"/>
  <c r="K8" i="2" a="1"/>
  <c r="K12" i="2" a="1"/>
  <c r="K16" i="2" a="1"/>
  <c r="K9" i="2" a="1"/>
  <c r="K17" i="2" a="1"/>
  <c r="K14" i="2" a="1"/>
  <c r="K13" i="2" a="1"/>
  <c r="K13" i="2" l="1"/>
  <c r="K14" i="2"/>
  <c r="K17" i="2"/>
  <c r="K9" i="2"/>
  <c r="K16" i="2"/>
  <c r="K12" i="2"/>
  <c r="K8" i="2"/>
  <c r="K19" i="2"/>
  <c r="K7" i="2"/>
  <c r="K18" i="2"/>
  <c r="K15" i="2"/>
  <c r="K11" i="2"/>
  <c r="K10" i="2"/>
  <c r="K6" i="2"/>
  <c r="A6" i="2" l="1" a="1"/>
  <c r="A6" i="2" s="1"/>
  <c r="B6" i="2" s="1"/>
  <c r="A7" i="2" a="1"/>
  <c r="A7" i="2" s="1"/>
  <c r="B7" i="2" s="1"/>
  <c r="A11" i="2" a="1"/>
  <c r="A11" i="2" s="1"/>
  <c r="B11" i="2" s="1"/>
  <c r="A15" i="2" a="1"/>
  <c r="A15" i="2" s="1"/>
  <c r="B15" i="2" s="1"/>
  <c r="A19" i="2" a="1"/>
  <c r="A19" i="2" s="1"/>
  <c r="B19" i="2" s="1"/>
  <c r="A12" i="2" a="1"/>
  <c r="A12" i="2" s="1"/>
  <c r="B12" i="2" s="1"/>
  <c r="A8" i="2" a="1"/>
  <c r="A8" i="2" s="1"/>
  <c r="B8" i="2" s="1"/>
  <c r="A16" i="2" a="1"/>
  <c r="A16" i="2" s="1"/>
  <c r="B16" i="2" s="1"/>
  <c r="A20" i="2" a="1"/>
  <c r="A20" i="2" s="1"/>
  <c r="B20" i="2" s="1"/>
  <c r="A18" i="2" a="1"/>
  <c r="A18" i="2" s="1"/>
  <c r="B18" i="2" s="1"/>
  <c r="A9" i="2" a="1"/>
  <c r="A9" i="2" s="1"/>
  <c r="B9" i="2" s="1"/>
  <c r="A13" i="2" a="1"/>
  <c r="A13" i="2" s="1"/>
  <c r="B13" i="2" s="1"/>
  <c r="A17" i="2" a="1"/>
  <c r="A17" i="2" s="1"/>
  <c r="B17" i="2" s="1"/>
  <c r="A10" i="2" a="1"/>
  <c r="A10" i="2" s="1"/>
  <c r="B10" i="2" s="1"/>
  <c r="A14" i="2" a="1"/>
  <c r="A14" i="2" s="1"/>
  <c r="B14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<sst xmlns="http://schemas.openxmlformats.org/spreadsheetml/2006/main" count="344" uniqueCount="38">
  <si>
    <t>EQUIPES</t>
  </si>
  <si>
    <t>Pontuação</t>
  </si>
  <si>
    <t>Luva de Predero RS</t>
  </si>
  <si>
    <t>CONFORME VOU LANÇANDO A PONTUAÇÃO JÁ FIQUE DESTACADO SOMENTE O QUE TEVE A MENOR PONTUAÇÃO, E SE TIVER VALOR IGUAL DO MENOR PONTOS...FIQUE ESSES DESTACADOS.</t>
  </si>
  <si>
    <t>EQUIPE 001</t>
  </si>
  <si>
    <t>EQUIPE 002</t>
  </si>
  <si>
    <t>EQUIPE 003</t>
  </si>
  <si>
    <t>EQUIPE 004</t>
  </si>
  <si>
    <t>EQUIPE 005</t>
  </si>
  <si>
    <t>EQUIPE 006</t>
  </si>
  <si>
    <t>EQUIPE 007</t>
  </si>
  <si>
    <t>EQUIPE 008</t>
  </si>
  <si>
    <t>EQUIPE 009</t>
  </si>
  <si>
    <t>EQUIPE 010</t>
  </si>
  <si>
    <t>EQUIPE 011</t>
  </si>
  <si>
    <t>EQUIPE 012</t>
  </si>
  <si>
    <t>EQUIPE 013</t>
  </si>
  <si>
    <t>EQUIPE 014</t>
  </si>
  <si>
    <t>EQUIPE 015</t>
  </si>
  <si>
    <t>AQUI: preciso que some a pontuação nessas 18 RODADAS. Obs( os nomes das equipes na RODADAS...nem sempre estarão na mesma posição, mas serão sempre essas ). Eu uso o "somarprodutos" mas com muitas planilha não consegui.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</si>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</sst>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14" x14ac:knownFonts="1">
    <font>
      <sz val="10"/>
      <color rgb="FF000000"/>
      <name val="Arial"/>
    </font>
    <font>
      <b/>
      <sz val="10"/>
      <color theme="1"/>
      <name val="Roboto"/>
    </font>
    <font>
      <b/>
      <sz val="10"/>
      <name val="Roboto"/>
    </font>
    <font>
      <b/>
      <sz val="10"/>
      <color rgb="FF000000"/>
      <name val="Arial"/>
      <family val="2"/>
    </font>
    <font>
      <b/>
      <sz val="11"/>
      <color rgb="FF000000"/>
      <name val="Roboto"/>
    </font>
    <font>
      <b/>
      <sz val="12"/>
      <name val="Roboto"/>
    </font>
    <font>
      <b/>
      <sz val="12"/>
      <color rgb="FF000000"/>
      <name val="Arial"/>
      <family val="2"/>
    </font>
    <font>
      <b/>
      <sz val="12"/>
      <color theme="1"/>
      <name val="Roboto"/>
    </font>
    <font>
      <b/>
      <sz val="18"/>
      <color theme="1"/>
      <name val="Roboto"/>
    </font>
    <font>
      <sz val="10"/>
      <color theme="5"/>
      <name val="Arial"/>
      <family val="2"/>
    </font>
    <font>
      <b/>
      <sz val="10"/>
      <color theme="5"/>
      <name val="Roboto"/>
    </font>
    <font>
      <b/>
      <sz val="9"/>
      <color rgb="FFFF0000"/>
      <name val="Roboto"/>
    </font>
    <font>
      <sz val="12"/>
      <color rgb="FFFF0000"/>
      <name val="Roboto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49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4" fontId="1" fillId="6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" fontId="1" fillId="3" borderId="1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K5" sqref="K5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  <col min="3" max="3" width="9.5546875" customWidth="1"/>
    <col min="4" max="4" width="11.88671875" customWidth="1"/>
    <col min="5" max="5" width="12.44140625" style="5" customWidth="1"/>
    <col min="6" max="6" width="9.109375" style="1" customWidth="1"/>
    <col min="7" max="7" width="8.88671875" style="1" customWidth="1"/>
    <col min="8" max="8" width="9.5546875" style="3" customWidth="1"/>
  </cols>
  <sheetData>
    <row r="1" spans="1:13" ht="12.75" customHeight="1" x14ac:dyDescent="0.25">
      <c r="A1" s="27" t="s">
        <v>19</v>
      </c>
      <c r="B1" s="27"/>
      <c r="C1" s="27"/>
      <c r="D1" s="27"/>
      <c r="E1" s="27"/>
      <c r="F1" s="27"/>
      <c r="G1" s="27"/>
      <c r="H1" s="27"/>
    </row>
    <row r="2" spans="1:13" ht="15.75" customHeight="1" x14ac:dyDescent="0.25">
      <c r="A2" s="27"/>
      <c r="B2" s="27"/>
      <c r="C2" s="27"/>
      <c r="D2" s="27"/>
      <c r="E2" s="27"/>
      <c r="F2" s="27"/>
      <c r="G2" s="27"/>
      <c r="H2" s="27"/>
    </row>
    <row r="3" spans="1:13" ht="15.75" customHeight="1" x14ac:dyDescent="0.25">
      <c r="A3" s="27"/>
      <c r="B3" s="27"/>
      <c r="C3" s="27"/>
      <c r="D3" s="27"/>
      <c r="E3" s="27"/>
      <c r="F3" s="27"/>
      <c r="G3" s="27"/>
      <c r="H3" s="27"/>
    </row>
    <row r="4" spans="1:13" ht="15.75" customHeight="1" x14ac:dyDescent="0.25">
      <c r="A4" s="27"/>
      <c r="B4" s="27"/>
      <c r="C4" s="27"/>
      <c r="D4" s="27"/>
      <c r="E4" s="27"/>
      <c r="F4" s="27"/>
      <c r="G4" s="27"/>
      <c r="H4" s="27"/>
    </row>
    <row r="5" spans="1:13" ht="15.6" x14ac:dyDescent="0.25">
      <c r="A5" s="20" t="s">
        <v>0</v>
      </c>
      <c r="B5" s="18" t="s">
        <v>1</v>
      </c>
      <c r="C5" s="24"/>
      <c r="D5" s="24"/>
      <c r="E5" s="4"/>
      <c r="F5" s="24"/>
      <c r="G5" s="24"/>
      <c r="H5" s="2"/>
      <c r="K5" cm="1">
        <f t="array" aca="1" ref="K5" ca="1">SUM(SUMIFS(INDIRECT("'"&amp;$L$5:$L$22&amp;"'!B6:B20"),INDIRECT("'"&amp;$L$5:$L$22&amp;"'!A6:A20"),M5))</f>
        <v>854.9899999999999</v>
      </c>
      <c r="L5" t="s">
        <v>20</v>
      </c>
      <c r="M5" t="s">
        <v>4</v>
      </c>
    </row>
    <row r="6" spans="1:13" ht="15.6" x14ac:dyDescent="0.25">
      <c r="A6" s="19" t="str" cm="1">
        <f t="array" aca="1" ref="A6" ca="1">INDEX($M$5:$M$19,MATCH(LARGE($K$5:$K$19*(1+(ROW($M$5:$M$19)/10^5)),ROW(A1)),$K$5:$K$19*(1+(ROW($M$5:$M$19)/10^5)),0))</f>
        <v>EQUIPE 002</v>
      </c>
      <c r="B6" s="8">
        <f ca="1">INDEX($K$5:$K$19,MATCH(A6,$M$5:$M$19,0))</f>
        <v>943.88</v>
      </c>
      <c r="C6" s="9"/>
      <c r="D6" s="37"/>
      <c r="E6" s="14"/>
      <c r="F6" s="6"/>
      <c r="G6" s="4"/>
      <c r="H6" s="2"/>
      <c r="K6" cm="1">
        <f t="array" aca="1" ref="K6" ca="1">SUM(SUMIFS(INDIRECT("'"&amp;$L$5:$L$22&amp;"'!B6:B20"),INDIRECT("'"&amp;$L$5:$L$22&amp;"'!A6:A20"),M6))</f>
        <v>943.88</v>
      </c>
      <c r="L6" t="s">
        <v>21</v>
      </c>
      <c r="M6" t="s">
        <v>5</v>
      </c>
    </row>
    <row r="7" spans="1:13" ht="15.6" x14ac:dyDescent="0.25">
      <c r="A7" s="19" t="str" cm="1">
        <f t="array" aca="1" ref="A7" ca="1">INDEX($M$5:$M$19,MATCH(LARGE($K$5:$K$19*(1+(ROW($M$5:$M$19)/10^5)),ROW(A2)),$K$5:$K$19*(1+(ROW($M$5:$M$19)/10^5)),0))</f>
        <v>EQUIPE 004</v>
      </c>
      <c r="B7" s="8">
        <f t="shared" ref="B7:B20" ca="1" si="0">INDEX($K$5:$K$19,MATCH(A7,$M$5:$M$19,0))</f>
        <v>914.13999999999987</v>
      </c>
      <c r="C7" s="10"/>
      <c r="D7" s="37"/>
      <c r="E7" s="14"/>
      <c r="F7" s="6"/>
      <c r="G7" s="4"/>
      <c r="H7" s="2"/>
      <c r="K7" cm="1">
        <f t="array" aca="1" ref="K7" ca="1">SUM(SUMIFS(INDIRECT("'"&amp;$L$5:$L$22&amp;"'!B6:B20"),INDIRECT("'"&amp;$L$5:$L$22&amp;"'!A6:A20"),M7))</f>
        <v>908.56999999999994</v>
      </c>
      <c r="L7" t="s">
        <v>22</v>
      </c>
      <c r="M7" t="s">
        <v>6</v>
      </c>
    </row>
    <row r="8" spans="1:13" ht="15.6" x14ac:dyDescent="0.25">
      <c r="A8" s="19" t="str" cm="1">
        <f t="array" aca="1" ref="A8" ca="1">INDEX($M$5:$M$19,MATCH(LARGE($K$5:$K$19*(1+(ROW($M$5:$M$19)/10^5)),ROW(A3)),$K$5:$K$19*(1+(ROW($M$5:$M$19)/10^5)),0))</f>
        <v>EQUIPE 003</v>
      </c>
      <c r="B8" s="8">
        <f t="shared" ca="1" si="0"/>
        <v>908.56999999999994</v>
      </c>
      <c r="C8" s="10"/>
      <c r="D8" s="37"/>
      <c r="E8" s="15"/>
      <c r="F8" s="6"/>
      <c r="G8" s="4"/>
      <c r="H8" s="2"/>
      <c r="K8" cm="1">
        <f t="array" aca="1" ref="K8" ca="1">SUM(SUMIFS(INDIRECT("'"&amp;$L$5:$L$22&amp;"'!B6:B20"),INDIRECT("'"&amp;$L$5:$L$22&amp;"'!A6:A20"),M8))</f>
        <v>914.13999999999987</v>
      </c>
      <c r="L8" t="s">
        <v>23</v>
      </c>
      <c r="M8" t="s">
        <v>7</v>
      </c>
    </row>
    <row r="9" spans="1:13" ht="15.6" x14ac:dyDescent="0.25">
      <c r="A9" s="19" t="str" cm="1">
        <f t="array" aca="1" ref="A9" ca="1">INDEX($M$5:$M$19,MATCH(LARGE($K$5:$K$19*(1+(ROW($M$5:$M$19)/10^5)),ROW(A4)),$K$5:$K$19*(1+(ROW($M$5:$M$19)/10^5)),0))</f>
        <v>EQUIPE 014</v>
      </c>
      <c r="B9" s="8">
        <f t="shared" ca="1" si="0"/>
        <v>896.30000000000018</v>
      </c>
      <c r="C9" s="10"/>
      <c r="D9" s="37"/>
      <c r="E9" s="14"/>
      <c r="F9" s="6"/>
      <c r="G9" s="4"/>
      <c r="H9" s="2"/>
      <c r="K9" cm="1">
        <f t="array" aca="1" ref="K9" ca="1">SUM(SUMIFS(INDIRECT("'"&amp;$L$5:$L$22&amp;"'!B6:B20"),INDIRECT("'"&amp;$L$5:$L$22&amp;"'!A6:A20"),M9))</f>
        <v>892.27</v>
      </c>
      <c r="L9" t="s">
        <v>24</v>
      </c>
      <c r="M9" t="s">
        <v>8</v>
      </c>
    </row>
    <row r="10" spans="1:13" ht="15.6" x14ac:dyDescent="0.25">
      <c r="A10" s="19" t="str" cm="1">
        <f t="array" aca="1" ref="A10" ca="1">INDEX($M$5:$M$19,MATCH(LARGE($K$5:$K$19*(1+(ROW($M$5:$M$19)/10^5)),ROW(A5)),$K$5:$K$19*(1+(ROW($M$5:$M$19)/10^5)),0))</f>
        <v>EQUIPE 005</v>
      </c>
      <c r="B10" s="8">
        <f t="shared" ca="1" si="0"/>
        <v>892.27</v>
      </c>
      <c r="C10" s="10"/>
      <c r="D10" s="37"/>
      <c r="E10" s="15"/>
      <c r="F10" s="11"/>
      <c r="G10" s="17"/>
      <c r="H10" s="2"/>
      <c r="K10" cm="1">
        <f t="array" aca="1" ref="K10" ca="1">SUM(SUMIFS(INDIRECT("'"&amp;$L$5:$L$22&amp;"'!B6:B20"),INDIRECT("'"&amp;$L$5:$L$22&amp;"'!A6:A20"),M10))</f>
        <v>713.45</v>
      </c>
      <c r="L10" t="s">
        <v>25</v>
      </c>
      <c r="M10" t="s">
        <v>9</v>
      </c>
    </row>
    <row r="11" spans="1:13" ht="15.6" x14ac:dyDescent="0.25">
      <c r="A11" s="19" t="str" cm="1">
        <f t="array" aca="1" ref="A11" ca="1">INDEX($M$5:$M$19,MATCH(LARGE($K$5:$K$19*(1+(ROW($M$5:$M$19)/10^5)),ROW(A6)),$K$5:$K$19*(1+(ROW($M$5:$M$19)/10^5)),0))</f>
        <v>EQUIPE 007</v>
      </c>
      <c r="B11" s="8">
        <f t="shared" ca="1" si="0"/>
        <v>868.28000000000009</v>
      </c>
      <c r="C11" s="10"/>
      <c r="D11" s="37"/>
      <c r="E11" s="15"/>
      <c r="F11" s="6"/>
      <c r="G11" s="4"/>
      <c r="H11" s="2"/>
      <c r="K11" cm="1">
        <f t="array" aca="1" ref="K11" ca="1">SUM(SUMIFS(INDIRECT("'"&amp;$L$5:$L$22&amp;"'!B6:B20"),INDIRECT("'"&amp;$L$5:$L$22&amp;"'!A6:A20"),M11))</f>
        <v>868.28000000000009</v>
      </c>
      <c r="L11" t="s">
        <v>26</v>
      </c>
      <c r="M11" t="s">
        <v>10</v>
      </c>
    </row>
    <row r="12" spans="1:13" ht="15.6" x14ac:dyDescent="0.25">
      <c r="A12" s="19" t="str" cm="1">
        <f t="array" aca="1" ref="A12" ca="1">INDEX($M$5:$M$19,MATCH(LARGE($K$5:$K$19*(1+(ROW($M$5:$M$19)/10^5)),ROW(A7)),$K$5:$K$19*(1+(ROW($M$5:$M$19)/10^5)),0))</f>
        <v>EQUIPE 010</v>
      </c>
      <c r="B12" s="8">
        <f t="shared" ca="1" si="0"/>
        <v>855.68000000000006</v>
      </c>
      <c r="C12" s="10"/>
      <c r="D12" s="37"/>
      <c r="E12" s="15"/>
      <c r="F12" s="6"/>
      <c r="G12" s="4"/>
      <c r="H12" s="2"/>
      <c r="K12" cm="1">
        <f t="array" aca="1" ref="K12" ca="1">SUM(SUMIFS(INDIRECT("'"&amp;$L$5:$L$22&amp;"'!B6:B20"),INDIRECT("'"&amp;$L$5:$L$22&amp;"'!A6:A20"),M12))</f>
        <v>741.92000000000007</v>
      </c>
      <c r="L12" t="s">
        <v>27</v>
      </c>
      <c r="M12" t="s">
        <v>11</v>
      </c>
    </row>
    <row r="13" spans="1:13" ht="15.6" x14ac:dyDescent="0.25">
      <c r="A13" s="19" t="str" cm="1">
        <f t="array" aca="1" ref="A13" ca="1">INDEX($M$5:$M$19,MATCH(LARGE($K$5:$K$19*(1+(ROW($M$5:$M$19)/10^5)),ROW(A8)),$K$5:$K$19*(1+(ROW($M$5:$M$19)/10^5)),0))</f>
        <v>EQUIPE 001</v>
      </c>
      <c r="B13" s="8">
        <f t="shared" ca="1" si="0"/>
        <v>854.9899999999999</v>
      </c>
      <c r="C13" s="10"/>
      <c r="D13" s="37"/>
      <c r="E13" s="15"/>
      <c r="F13" s="6"/>
      <c r="G13" s="4"/>
      <c r="H13" s="2"/>
      <c r="K13" cm="1">
        <f t="array" aca="1" ref="K13" ca="1">SUM(SUMIFS(INDIRECT("'"&amp;$L$5:$L$22&amp;"'!B6:B20"),INDIRECT("'"&amp;$L$5:$L$22&amp;"'!A6:A20"),M13))</f>
        <v>845.42999999999984</v>
      </c>
      <c r="L13" t="s">
        <v>28</v>
      </c>
      <c r="M13" t="s">
        <v>12</v>
      </c>
    </row>
    <row r="14" spans="1:13" ht="15.6" x14ac:dyDescent="0.25">
      <c r="A14" s="19" t="str" cm="1">
        <f t="array" aca="1" ref="A14" ca="1">INDEX($M$5:$M$19,MATCH(LARGE($K$5:$K$19*(1+(ROW($M$5:$M$19)/10^5)),ROW(A9)),$K$5:$K$19*(1+(ROW($M$5:$M$19)/10^5)),0))</f>
        <v>EQUIPE 012</v>
      </c>
      <c r="B14" s="8">
        <f t="shared" ca="1" si="0"/>
        <v>854.57</v>
      </c>
      <c r="C14" s="10"/>
      <c r="D14" s="37"/>
      <c r="E14" s="15"/>
      <c r="F14" s="6"/>
      <c r="G14" s="4"/>
      <c r="H14" s="2"/>
      <c r="K14" cm="1">
        <f t="array" aca="1" ref="K14" ca="1">SUM(SUMIFS(INDIRECT("'"&amp;$L$5:$L$22&amp;"'!B6:B20"),INDIRECT("'"&amp;$L$5:$L$22&amp;"'!A6:A20"),M14))</f>
        <v>855.68000000000006</v>
      </c>
      <c r="L14" t="s">
        <v>29</v>
      </c>
      <c r="M14" t="s">
        <v>13</v>
      </c>
    </row>
    <row r="15" spans="1:13" ht="15.6" x14ac:dyDescent="0.25">
      <c r="A15" s="19" t="str" cm="1">
        <f t="array" aca="1" ref="A15" ca="1">INDEX($M$5:$M$19,MATCH(LARGE($K$5:$K$19*(1+(ROW($M$5:$M$19)/10^5)),ROW(A10)),$K$5:$K$19*(1+(ROW($M$5:$M$19)/10^5)),0))</f>
        <v>EQUIPE 009</v>
      </c>
      <c r="B15" s="8">
        <f t="shared" ca="1" si="0"/>
        <v>845.42999999999984</v>
      </c>
      <c r="C15" s="10"/>
      <c r="D15" s="37"/>
      <c r="E15" s="15"/>
      <c r="F15" s="11"/>
      <c r="G15" s="4"/>
      <c r="H15" s="2"/>
      <c r="I15" s="12"/>
      <c r="K15" cm="1">
        <f t="array" aca="1" ref="K15" ca="1">SUM(SUMIFS(INDIRECT("'"&amp;$L$5:$L$22&amp;"'!B6:B20"),INDIRECT("'"&amp;$L$5:$L$22&amp;"'!A6:A20"),M15))</f>
        <v>772.14</v>
      </c>
      <c r="L15" t="s">
        <v>30</v>
      </c>
      <c r="M15" t="s">
        <v>14</v>
      </c>
    </row>
    <row r="16" spans="1:13" ht="15.6" x14ac:dyDescent="0.25">
      <c r="A16" s="19" t="str" cm="1">
        <f t="array" aca="1" ref="A16" ca="1">INDEX($M$5:$M$19,MATCH(LARGE($K$5:$K$19*(1+(ROW($M$5:$M$19)/10^5)),ROW(A11)),$K$5:$K$19*(1+(ROW($M$5:$M$19)/10^5)),0))</f>
        <v>EQUIPE 013</v>
      </c>
      <c r="B16" s="8">
        <f t="shared" ca="1" si="0"/>
        <v>832.31999999999994</v>
      </c>
      <c r="C16" s="10"/>
      <c r="D16" s="37"/>
      <c r="E16" s="14"/>
      <c r="F16" s="6"/>
      <c r="G16" s="4"/>
      <c r="H16" s="2"/>
      <c r="I16" s="12"/>
      <c r="K16" cm="1">
        <f t="array" aca="1" ref="K16" ca="1">SUM(SUMIFS(INDIRECT("'"&amp;$L$5:$L$22&amp;"'!B6:B20"),INDIRECT("'"&amp;$L$5:$L$22&amp;"'!A6:A20"),M16))</f>
        <v>854.57</v>
      </c>
      <c r="L16" t="s">
        <v>31</v>
      </c>
      <c r="M16" t="s">
        <v>15</v>
      </c>
    </row>
    <row r="17" spans="1:13" ht="15.6" x14ac:dyDescent="0.25">
      <c r="A17" s="19" t="str" cm="1">
        <f t="array" aca="1" ref="A17" ca="1">INDEX($M$5:$M$19,MATCH(LARGE($K$5:$K$19*(1+(ROW($M$5:$M$19)/10^5)),ROW(A12)),$K$5:$K$19*(1+(ROW($M$5:$M$19)/10^5)),0))</f>
        <v>EQUIPE 015</v>
      </c>
      <c r="B17" s="8">
        <f t="shared" ca="1" si="0"/>
        <v>793.76</v>
      </c>
      <c r="C17" s="10"/>
      <c r="D17" s="37"/>
      <c r="E17" s="16"/>
      <c r="F17" s="6"/>
      <c r="G17" s="4"/>
      <c r="H17" s="2"/>
      <c r="K17" cm="1">
        <f t="array" aca="1" ref="K17" ca="1">SUM(SUMIFS(INDIRECT("'"&amp;$L$5:$L$22&amp;"'!B6:B20"),INDIRECT("'"&amp;$L$5:$L$22&amp;"'!A6:A20"),M17))</f>
        <v>832.31999999999994</v>
      </c>
      <c r="L17" t="s">
        <v>32</v>
      </c>
      <c r="M17" t="s">
        <v>16</v>
      </c>
    </row>
    <row r="18" spans="1:13" ht="15.6" x14ac:dyDescent="0.25">
      <c r="A18" s="19" t="str" cm="1">
        <f t="array" aca="1" ref="A18" ca="1">INDEX($M$5:$M$19,MATCH(LARGE($K$5:$K$19*(1+(ROW($M$5:$M$19)/10^5)),ROW(A13)),$K$5:$K$19*(1+(ROW($M$5:$M$19)/10^5)),0))</f>
        <v>EQUIPE 011</v>
      </c>
      <c r="B18" s="8">
        <f t="shared" ca="1" si="0"/>
        <v>772.14</v>
      </c>
      <c r="C18" s="10"/>
      <c r="D18" s="37"/>
      <c r="E18" s="15"/>
      <c r="F18" s="7"/>
      <c r="G18" s="4"/>
      <c r="H18" s="2"/>
      <c r="K18" cm="1">
        <f t="array" aca="1" ref="K18" ca="1">SUM(SUMIFS(INDIRECT("'"&amp;$L$5:$L$22&amp;"'!B6:B20"),INDIRECT("'"&amp;$L$5:$L$22&amp;"'!A6:A20"),M18))</f>
        <v>896.30000000000018</v>
      </c>
      <c r="L18" t="s">
        <v>33</v>
      </c>
      <c r="M18" t="s">
        <v>17</v>
      </c>
    </row>
    <row r="19" spans="1:13" ht="15.6" x14ac:dyDescent="0.25">
      <c r="A19" s="19" t="str" cm="1">
        <f t="array" aca="1" ref="A19" ca="1">INDEX($M$5:$M$19,MATCH(LARGE($K$5:$K$19*(1+(ROW($M$5:$M$19)/10^5)),ROW(A14)),$K$5:$K$19*(1+(ROW($M$5:$M$19)/10^5)),0))</f>
        <v>EQUIPE 008</v>
      </c>
      <c r="B19" s="8">
        <f t="shared" ca="1" si="0"/>
        <v>741.92000000000007</v>
      </c>
      <c r="C19" s="10"/>
      <c r="D19" s="37"/>
      <c r="E19" s="16"/>
      <c r="F19" s="7"/>
      <c r="G19" s="4"/>
      <c r="H19" s="2"/>
      <c r="K19" cm="1">
        <f t="array" aca="1" ref="K19" ca="1">SUM(SUMIFS(INDIRECT("'"&amp;$L$5:$L$22&amp;"'!B6:B20"),INDIRECT("'"&amp;$L$5:$L$22&amp;"'!A6:A20"),M19))</f>
        <v>793.76</v>
      </c>
      <c r="L19" t="s">
        <v>34</v>
      </c>
      <c r="M19" t="s">
        <v>18</v>
      </c>
    </row>
    <row r="20" spans="1:13" ht="15.6" x14ac:dyDescent="0.25">
      <c r="A20" s="19" t="str" cm="1">
        <f t="array" aca="1" ref="A20" ca="1">INDEX($M$5:$M$19,MATCH(LARGE($K$5:$K$19*(1+(ROW($M$5:$M$19)/10^5)),ROW(A15)),$K$5:$K$19*(1+(ROW($M$5:$M$19)/10^5)),0))</f>
        <v>EQUIPE 006</v>
      </c>
      <c r="B20" s="8">
        <f t="shared" ca="1" si="0"/>
        <v>713.45</v>
      </c>
      <c r="C20" s="10"/>
      <c r="D20" s="37"/>
      <c r="E20" s="15"/>
      <c r="F20" s="13"/>
      <c r="G20" s="4"/>
      <c r="H20" s="2"/>
      <c r="L20" t="s">
        <v>35</v>
      </c>
    </row>
    <row r="21" spans="1:13" ht="15.75" customHeight="1" x14ac:dyDescent="0.25">
      <c r="F21" s="5"/>
      <c r="G21" s="5"/>
      <c r="H21" s="5"/>
      <c r="I21" s="5"/>
      <c r="L21" t="s">
        <v>36</v>
      </c>
    </row>
    <row r="22" spans="1:13" ht="15.75" customHeight="1" x14ac:dyDescent="0.25">
      <c r="L22" t="s">
        <v>37</v>
      </c>
    </row>
  </sheetData>
  <mergeCells count="1">
    <mergeCell ref="A1:H4"/>
  </mergeCells>
  <phoneticPr fontId="13" type="noConversion"/>
  <pageMargins left="0.511811024" right="0.511811024" top="0.78740157499999996" bottom="0.78740157499999996" header="0.31496062000000002" footer="0.31496062000000002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9" sqref="B9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28" t="s">
        <v>3</v>
      </c>
      <c r="B1" s="28"/>
    </row>
    <row r="2" spans="1:2" ht="15.75" customHeight="1" x14ac:dyDescent="0.25">
      <c r="A2" s="28"/>
      <c r="B2" s="28"/>
    </row>
    <row r="3" spans="1:2" ht="15.75" customHeight="1" x14ac:dyDescent="0.25">
      <c r="A3" s="28"/>
      <c r="B3" s="28"/>
    </row>
    <row r="4" spans="1:2" ht="15.75" customHeight="1" x14ac:dyDescent="0.25">
      <c r="A4" s="29"/>
      <c r="B4" s="29"/>
    </row>
    <row r="5" spans="1:2" ht="15.6" x14ac:dyDescent="0.25">
      <c r="A5" s="20" t="s">
        <v>0</v>
      </c>
      <c r="B5" s="21" t="s">
        <v>1</v>
      </c>
    </row>
    <row r="6" spans="1:2" ht="15.6" x14ac:dyDescent="0.25">
      <c r="A6" s="19" t="s">
        <v>4</v>
      </c>
      <c r="B6" s="22">
        <v>133.44999999999999</v>
      </c>
    </row>
    <row r="7" spans="1:2" ht="15.6" x14ac:dyDescent="0.25">
      <c r="A7" s="19" t="s">
        <v>5</v>
      </c>
      <c r="B7" s="22">
        <v>105.15</v>
      </c>
    </row>
    <row r="8" spans="1:2" ht="15.6" x14ac:dyDescent="0.25">
      <c r="A8" s="19" t="s">
        <v>6</v>
      </c>
      <c r="B8" s="22">
        <v>105.11</v>
      </c>
    </row>
    <row r="9" spans="1:2" ht="15.6" x14ac:dyDescent="0.25">
      <c r="A9" s="19" t="s">
        <v>7</v>
      </c>
      <c r="B9" s="22">
        <v>101.71</v>
      </c>
    </row>
    <row r="10" spans="1:2" ht="15.6" x14ac:dyDescent="0.25">
      <c r="A10" s="19" t="s">
        <v>8</v>
      </c>
      <c r="B10" s="22">
        <v>94.87</v>
      </c>
    </row>
    <row r="11" spans="1:2" ht="15.6" x14ac:dyDescent="0.25">
      <c r="A11" s="19" t="s">
        <v>9</v>
      </c>
      <c r="B11" s="22">
        <v>89.66</v>
      </c>
    </row>
    <row r="12" spans="1:2" ht="15.6" x14ac:dyDescent="0.25">
      <c r="A12" s="19" t="s">
        <v>10</v>
      </c>
      <c r="B12" s="22">
        <v>85.45</v>
      </c>
    </row>
    <row r="13" spans="1:2" ht="15.6" x14ac:dyDescent="0.3">
      <c r="A13" s="23" t="s">
        <v>11</v>
      </c>
      <c r="B13" s="22">
        <v>84.55</v>
      </c>
    </row>
    <row r="14" spans="1:2" ht="15.6" x14ac:dyDescent="0.25">
      <c r="A14" s="19" t="s">
        <v>12</v>
      </c>
      <c r="B14" s="22">
        <v>84.47</v>
      </c>
    </row>
    <row r="15" spans="1:2" ht="15.6" x14ac:dyDescent="0.25">
      <c r="A15" s="19" t="s">
        <v>13</v>
      </c>
      <c r="B15" s="22">
        <v>75.95</v>
      </c>
    </row>
    <row r="16" spans="1:2" ht="15.6" x14ac:dyDescent="0.25">
      <c r="A16" s="19" t="s">
        <v>14</v>
      </c>
      <c r="B16" s="22">
        <v>73.150000000000006</v>
      </c>
    </row>
    <row r="17" spans="1:2" ht="15.6" x14ac:dyDescent="0.25">
      <c r="A17" s="19" t="s">
        <v>15</v>
      </c>
      <c r="B17" s="22">
        <v>71.459999999999994</v>
      </c>
    </row>
    <row r="18" spans="1:2" ht="15.6" x14ac:dyDescent="0.25">
      <c r="A18" s="19" t="s">
        <v>16</v>
      </c>
      <c r="B18" s="22">
        <v>68.55</v>
      </c>
    </row>
    <row r="19" spans="1:2" ht="15.6" x14ac:dyDescent="0.25">
      <c r="A19" s="19" t="s">
        <v>17</v>
      </c>
      <c r="B19" s="22">
        <v>59.35</v>
      </c>
    </row>
    <row r="20" spans="1:2" ht="15.6" x14ac:dyDescent="0.25">
      <c r="A20" s="19" t="s">
        <v>18</v>
      </c>
      <c r="B20" s="22">
        <v>58.72</v>
      </c>
    </row>
    <row r="21" spans="1:2" ht="15.6" x14ac:dyDescent="0.3">
      <c r="A21" s="23" t="s">
        <v>2</v>
      </c>
      <c r="B21" s="26">
        <v>55.77</v>
      </c>
    </row>
  </sheetData>
  <mergeCells count="1">
    <mergeCell ref="A1:B4"/>
  </mergeCells>
  <conditionalFormatting sqref="B6:B20">
    <cfRule type="expression" dxfId="0" priority="1">
      <formula>$B6=MIN($B$6:$B$20)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"/>
  <sheetViews>
    <sheetView topLeftCell="A4"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18</v>
      </c>
      <c r="B6" s="4">
        <v>80.16</v>
      </c>
    </row>
    <row r="7" spans="1:2" ht="15.6" x14ac:dyDescent="0.25">
      <c r="A7" s="19" t="s">
        <v>17</v>
      </c>
      <c r="B7" s="4">
        <v>114.85</v>
      </c>
    </row>
    <row r="8" spans="1:2" ht="15.6" x14ac:dyDescent="0.25">
      <c r="A8" s="19" t="s">
        <v>16</v>
      </c>
      <c r="B8" s="4">
        <v>80.45</v>
      </c>
    </row>
    <row r="9" spans="1:2" ht="15.6" x14ac:dyDescent="0.25">
      <c r="A9" s="19" t="s">
        <v>15</v>
      </c>
      <c r="B9" s="4">
        <v>91.26</v>
      </c>
    </row>
    <row r="10" spans="1:2" ht="15.6" x14ac:dyDescent="0.25">
      <c r="A10" s="19" t="s">
        <v>14</v>
      </c>
      <c r="B10" s="4">
        <v>60.66</v>
      </c>
    </row>
    <row r="11" spans="1:2" ht="15.6" x14ac:dyDescent="0.25">
      <c r="A11" s="19" t="s">
        <v>13</v>
      </c>
      <c r="B11" s="4">
        <v>87.95</v>
      </c>
    </row>
    <row r="12" spans="1:2" ht="15.6" x14ac:dyDescent="0.25">
      <c r="A12" s="19" t="s">
        <v>12</v>
      </c>
      <c r="B12" s="4">
        <v>57.32</v>
      </c>
    </row>
    <row r="13" spans="1:2" ht="15.6" x14ac:dyDescent="0.25">
      <c r="A13" s="19" t="s">
        <v>11</v>
      </c>
      <c r="B13" s="4">
        <v>73.260000000000005</v>
      </c>
    </row>
    <row r="14" spans="1:2" ht="15.6" x14ac:dyDescent="0.25">
      <c r="A14" s="19" t="s">
        <v>10</v>
      </c>
      <c r="B14" s="4">
        <v>119.86</v>
      </c>
    </row>
    <row r="15" spans="1:2" ht="15.6" x14ac:dyDescent="0.25">
      <c r="A15" s="19" t="s">
        <v>9</v>
      </c>
      <c r="B15" s="4">
        <v>45.14</v>
      </c>
    </row>
    <row r="16" spans="1:2" ht="15.6" x14ac:dyDescent="0.3">
      <c r="A16" s="25" t="s">
        <v>8</v>
      </c>
      <c r="B16" s="4">
        <v>92.56</v>
      </c>
    </row>
    <row r="17" spans="1:2" ht="15.6" x14ac:dyDescent="0.25">
      <c r="A17" s="19" t="s">
        <v>7</v>
      </c>
      <c r="B17" s="4">
        <v>49.86</v>
      </c>
    </row>
    <row r="18" spans="1:2" ht="15.6" x14ac:dyDescent="0.25">
      <c r="A18" s="19" t="s">
        <v>6</v>
      </c>
      <c r="B18" s="4">
        <v>78.94</v>
      </c>
    </row>
    <row r="19" spans="1:2" ht="15.6" x14ac:dyDescent="0.25">
      <c r="A19" s="19" t="s">
        <v>5</v>
      </c>
      <c r="B19" s="4">
        <v>97.05</v>
      </c>
    </row>
    <row r="20" spans="1:2" ht="15.6" x14ac:dyDescent="0.25">
      <c r="A20" s="19" t="s">
        <v>4</v>
      </c>
      <c r="B20" s="4">
        <v>119.16</v>
      </c>
    </row>
    <row r="21" spans="1:2" ht="15.75" customHeight="1" x14ac:dyDescent="0.25">
      <c r="A21" s="3"/>
    </row>
  </sheetData>
  <sortState xmlns:xlrd2="http://schemas.microsoft.com/office/spreadsheetml/2017/richdata2" ref="A6:A20">
    <sortCondition descending="1" ref="A6"/>
  </sortState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1"/>
  <sheetViews>
    <sheetView topLeftCell="A4"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53.05</v>
      </c>
    </row>
    <row r="7" spans="1:2" ht="15.6" x14ac:dyDescent="0.25">
      <c r="A7" s="19" t="s">
        <v>14</v>
      </c>
      <c r="B7" s="4">
        <v>59.6</v>
      </c>
    </row>
    <row r="8" spans="1:2" ht="15.6" x14ac:dyDescent="0.25">
      <c r="A8" s="19" t="s">
        <v>13</v>
      </c>
      <c r="B8" s="4">
        <v>45.3</v>
      </c>
    </row>
    <row r="9" spans="1:2" ht="15.6" x14ac:dyDescent="0.25">
      <c r="A9" s="19" t="s">
        <v>12</v>
      </c>
      <c r="B9" s="4">
        <v>46.3</v>
      </c>
    </row>
    <row r="10" spans="1:2" ht="15.6" x14ac:dyDescent="0.3">
      <c r="A10" s="25" t="s">
        <v>11</v>
      </c>
      <c r="B10" s="4">
        <v>50.59</v>
      </c>
    </row>
    <row r="11" spans="1:2" ht="15.6" x14ac:dyDescent="0.25">
      <c r="A11" s="19" t="s">
        <v>10</v>
      </c>
      <c r="B11" s="4">
        <v>43.99</v>
      </c>
    </row>
    <row r="12" spans="1:2" ht="15.6" x14ac:dyDescent="0.25">
      <c r="A12" s="19" t="s">
        <v>9</v>
      </c>
      <c r="B12" s="4">
        <v>59</v>
      </c>
    </row>
    <row r="13" spans="1:2" ht="15.6" x14ac:dyDescent="0.25">
      <c r="A13" s="19" t="s">
        <v>8</v>
      </c>
      <c r="B13" s="4">
        <v>51.59</v>
      </c>
    </row>
    <row r="14" spans="1:2" ht="15.6" x14ac:dyDescent="0.25">
      <c r="A14" s="19" t="s">
        <v>7</v>
      </c>
      <c r="B14" s="4">
        <v>90.39</v>
      </c>
    </row>
    <row r="15" spans="1:2" ht="15.6" x14ac:dyDescent="0.25">
      <c r="A15" s="19" t="s">
        <v>6</v>
      </c>
      <c r="B15" s="4">
        <v>56.41</v>
      </c>
    </row>
    <row r="16" spans="1:2" ht="15.6" x14ac:dyDescent="0.25">
      <c r="A16" s="19" t="s">
        <v>5</v>
      </c>
      <c r="B16" s="4">
        <v>62.2</v>
      </c>
    </row>
    <row r="17" spans="1:2" ht="15.6" x14ac:dyDescent="0.25">
      <c r="A17" s="19" t="s">
        <v>4</v>
      </c>
      <c r="B17" s="4">
        <v>74.89</v>
      </c>
    </row>
    <row r="18" spans="1:2" ht="15.6" x14ac:dyDescent="0.25">
      <c r="A18" s="19" t="s">
        <v>16</v>
      </c>
      <c r="B18" s="4">
        <v>56.1</v>
      </c>
    </row>
    <row r="19" spans="1:2" ht="15.6" x14ac:dyDescent="0.25">
      <c r="A19" s="19" t="s">
        <v>17</v>
      </c>
      <c r="B19" s="4">
        <v>68.680000000000007</v>
      </c>
    </row>
    <row r="20" spans="1:2" ht="15.6" x14ac:dyDescent="0.25">
      <c r="A20" s="19" t="s">
        <v>18</v>
      </c>
      <c r="B20" s="4">
        <v>69.599999999999994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"/>
  <sheetViews>
    <sheetView topLeftCell="A3"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68.05</v>
      </c>
    </row>
    <row r="7" spans="1:2" ht="15.6" x14ac:dyDescent="0.25">
      <c r="A7" s="19" t="s">
        <v>14</v>
      </c>
      <c r="B7" s="4">
        <v>74.31</v>
      </c>
    </row>
    <row r="8" spans="1:2" ht="15.6" x14ac:dyDescent="0.25">
      <c r="A8" s="19" t="s">
        <v>13</v>
      </c>
      <c r="B8" s="4">
        <v>65.81</v>
      </c>
    </row>
    <row r="9" spans="1:2" ht="15.6" x14ac:dyDescent="0.25">
      <c r="A9" s="19" t="s">
        <v>12</v>
      </c>
      <c r="B9" s="4">
        <v>64.41</v>
      </c>
    </row>
    <row r="10" spans="1:2" ht="15.6" x14ac:dyDescent="0.3">
      <c r="A10" s="25" t="s">
        <v>11</v>
      </c>
      <c r="B10" s="4">
        <v>70.45</v>
      </c>
    </row>
    <row r="11" spans="1:2" ht="15.6" x14ac:dyDescent="0.25">
      <c r="A11" s="19" t="s">
        <v>10</v>
      </c>
      <c r="B11" s="4">
        <v>54.91</v>
      </c>
    </row>
    <row r="12" spans="1:2" ht="15.6" x14ac:dyDescent="0.25">
      <c r="A12" s="19" t="s">
        <v>9</v>
      </c>
      <c r="B12" s="4">
        <v>36.93</v>
      </c>
    </row>
    <row r="13" spans="1:2" ht="15.6" x14ac:dyDescent="0.25">
      <c r="A13" s="19" t="s">
        <v>8</v>
      </c>
      <c r="B13" s="4">
        <v>57.81</v>
      </c>
    </row>
    <row r="14" spans="1:2" ht="15.6" x14ac:dyDescent="0.25">
      <c r="A14" s="19" t="s">
        <v>7</v>
      </c>
      <c r="B14" s="4">
        <v>61.93</v>
      </c>
    </row>
    <row r="15" spans="1:2" ht="15.6" x14ac:dyDescent="0.25">
      <c r="A15" s="19" t="s">
        <v>6</v>
      </c>
      <c r="B15" s="4">
        <v>54.43</v>
      </c>
    </row>
    <row r="16" spans="1:2" ht="15.6" x14ac:dyDescent="0.25">
      <c r="A16" s="19" t="s">
        <v>5</v>
      </c>
      <c r="B16" s="4">
        <v>55.21</v>
      </c>
    </row>
    <row r="17" spans="1:2" ht="15.6" x14ac:dyDescent="0.25">
      <c r="A17" s="19" t="s">
        <v>4</v>
      </c>
      <c r="B17" s="4">
        <v>54.23</v>
      </c>
    </row>
    <row r="18" spans="1:2" ht="15.6" x14ac:dyDescent="0.25">
      <c r="A18" s="19" t="s">
        <v>16</v>
      </c>
      <c r="B18" s="4">
        <v>38.07</v>
      </c>
    </row>
    <row r="19" spans="1:2" ht="15.6" x14ac:dyDescent="0.25">
      <c r="A19" s="19" t="s">
        <v>17</v>
      </c>
      <c r="B19" s="4">
        <v>56.31</v>
      </c>
    </row>
    <row r="20" spans="1:2" ht="15.6" x14ac:dyDescent="0.25">
      <c r="A20" s="19" t="s">
        <v>18</v>
      </c>
      <c r="B20" s="4">
        <v>66.81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"/>
  <sheetViews>
    <sheetView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44.95</v>
      </c>
    </row>
    <row r="7" spans="1:2" ht="15.6" x14ac:dyDescent="0.25">
      <c r="A7" s="19" t="s">
        <v>14</v>
      </c>
      <c r="B7" s="4">
        <v>52.61</v>
      </c>
    </row>
    <row r="8" spans="1:2" ht="15.6" x14ac:dyDescent="0.25">
      <c r="A8" s="19" t="s">
        <v>13</v>
      </c>
      <c r="B8" s="4">
        <v>40.89</v>
      </c>
    </row>
    <row r="9" spans="1:2" ht="15.6" x14ac:dyDescent="0.25">
      <c r="A9" s="19" t="s">
        <v>12</v>
      </c>
      <c r="B9" s="4">
        <v>55.31</v>
      </c>
    </row>
    <row r="10" spans="1:2" ht="15.6" x14ac:dyDescent="0.3">
      <c r="A10" s="25" t="s">
        <v>11</v>
      </c>
      <c r="B10" s="4">
        <v>41.29</v>
      </c>
    </row>
    <row r="11" spans="1:2" ht="15.6" x14ac:dyDescent="0.25">
      <c r="A11" s="19" t="s">
        <v>10</v>
      </c>
      <c r="B11" s="4">
        <v>65.09</v>
      </c>
    </row>
    <row r="12" spans="1:2" ht="15.6" x14ac:dyDescent="0.25">
      <c r="A12" s="19" t="s">
        <v>9</v>
      </c>
      <c r="B12" s="4">
        <v>73.349999999999994</v>
      </c>
    </row>
    <row r="13" spans="1:2" ht="15.6" x14ac:dyDescent="0.25">
      <c r="A13" s="19" t="s">
        <v>8</v>
      </c>
      <c r="B13" s="4">
        <v>44.69</v>
      </c>
    </row>
    <row r="14" spans="1:2" ht="15.6" x14ac:dyDescent="0.25">
      <c r="A14" s="19" t="s">
        <v>7</v>
      </c>
      <c r="B14" s="4">
        <v>61.81</v>
      </c>
    </row>
    <row r="15" spans="1:2" ht="15.6" x14ac:dyDescent="0.25">
      <c r="A15" s="19" t="s">
        <v>6</v>
      </c>
      <c r="B15" s="4">
        <v>49.69</v>
      </c>
    </row>
    <row r="16" spans="1:2" ht="15.6" x14ac:dyDescent="0.25">
      <c r="A16" s="19" t="s">
        <v>5</v>
      </c>
      <c r="B16" s="4">
        <v>63.69</v>
      </c>
    </row>
    <row r="17" spans="1:2" ht="15.6" x14ac:dyDescent="0.25">
      <c r="A17" s="19" t="s">
        <v>4</v>
      </c>
      <c r="B17" s="4">
        <v>45.49</v>
      </c>
    </row>
    <row r="18" spans="1:2" ht="15.6" x14ac:dyDescent="0.25">
      <c r="A18" s="19" t="s">
        <v>16</v>
      </c>
      <c r="B18" s="4">
        <v>55.51</v>
      </c>
    </row>
    <row r="19" spans="1:2" ht="15.6" x14ac:dyDescent="0.25">
      <c r="A19" s="19" t="s">
        <v>17</v>
      </c>
      <c r="B19" s="4">
        <v>49.9</v>
      </c>
    </row>
    <row r="20" spans="1:2" ht="15.6" x14ac:dyDescent="0.25">
      <c r="A20" s="19" t="s">
        <v>18</v>
      </c>
      <c r="B20" s="4">
        <v>54.58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1"/>
  <sheetViews>
    <sheetView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86.32</v>
      </c>
    </row>
    <row r="7" spans="1:2" ht="15.6" x14ac:dyDescent="0.25">
      <c r="A7" s="19" t="s">
        <v>14</v>
      </c>
      <c r="B7" s="4">
        <v>80.52</v>
      </c>
    </row>
    <row r="8" spans="1:2" ht="15.6" x14ac:dyDescent="0.25">
      <c r="A8" s="19" t="s">
        <v>13</v>
      </c>
      <c r="B8" s="4">
        <v>83.12</v>
      </c>
    </row>
    <row r="9" spans="1:2" ht="15.6" x14ac:dyDescent="0.25">
      <c r="A9" s="19" t="s">
        <v>12</v>
      </c>
      <c r="B9" s="4">
        <v>74.52</v>
      </c>
    </row>
    <row r="10" spans="1:2" ht="15.6" x14ac:dyDescent="0.3">
      <c r="A10" s="25" t="s">
        <v>11</v>
      </c>
      <c r="B10" s="4">
        <v>86.01</v>
      </c>
    </row>
    <row r="11" spans="1:2" ht="15.6" x14ac:dyDescent="0.25">
      <c r="A11" s="19" t="s">
        <v>10</v>
      </c>
      <c r="B11" s="4">
        <v>84.49</v>
      </c>
    </row>
    <row r="12" spans="1:2" ht="15.6" x14ac:dyDescent="0.25">
      <c r="A12" s="19" t="s">
        <v>9</v>
      </c>
      <c r="B12" s="4">
        <v>71.319999999999993</v>
      </c>
    </row>
    <row r="13" spans="1:2" ht="15.6" x14ac:dyDescent="0.25">
      <c r="A13" s="19" t="s">
        <v>8</v>
      </c>
      <c r="B13" s="4">
        <v>95.22</v>
      </c>
    </row>
    <row r="14" spans="1:2" ht="15.6" x14ac:dyDescent="0.25">
      <c r="A14" s="19" t="s">
        <v>7</v>
      </c>
      <c r="B14" s="4">
        <v>81.89</v>
      </c>
    </row>
    <row r="15" spans="1:2" ht="15.6" x14ac:dyDescent="0.25">
      <c r="A15" s="19" t="s">
        <v>6</v>
      </c>
      <c r="B15" s="4">
        <v>103.42</v>
      </c>
    </row>
    <row r="16" spans="1:2" ht="15.6" x14ac:dyDescent="0.25">
      <c r="A16" s="19" t="s">
        <v>5</v>
      </c>
      <c r="B16" s="4">
        <v>97.52</v>
      </c>
    </row>
    <row r="17" spans="1:2" ht="15.6" x14ac:dyDescent="0.25">
      <c r="A17" s="19" t="s">
        <v>4</v>
      </c>
      <c r="B17" s="4">
        <v>94.02</v>
      </c>
    </row>
    <row r="18" spans="1:2" ht="15.6" x14ac:dyDescent="0.25">
      <c r="A18" s="19" t="s">
        <v>16</v>
      </c>
      <c r="B18" s="4">
        <v>82.42</v>
      </c>
    </row>
    <row r="19" spans="1:2" ht="15.6" x14ac:dyDescent="0.25">
      <c r="A19" s="19" t="s">
        <v>17</v>
      </c>
      <c r="B19" s="4">
        <v>120.78</v>
      </c>
    </row>
    <row r="20" spans="1:2" ht="15.6" x14ac:dyDescent="0.25">
      <c r="A20" s="19" t="s">
        <v>18</v>
      </c>
      <c r="B20" s="4">
        <v>62.31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1"/>
  <sheetViews>
    <sheetView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63.79</v>
      </c>
    </row>
    <row r="7" spans="1:2" ht="15.6" x14ac:dyDescent="0.25">
      <c r="A7" s="19" t="s">
        <v>14</v>
      </c>
      <c r="B7" s="4">
        <v>56.28</v>
      </c>
    </row>
    <row r="8" spans="1:2" ht="15.6" x14ac:dyDescent="0.25">
      <c r="A8" s="19" t="s">
        <v>13</v>
      </c>
      <c r="B8" s="4">
        <v>92.18</v>
      </c>
    </row>
    <row r="9" spans="1:2" ht="15.6" x14ac:dyDescent="0.25">
      <c r="A9" s="19" t="s">
        <v>12</v>
      </c>
      <c r="B9" s="4">
        <v>92.58</v>
      </c>
    </row>
    <row r="10" spans="1:2" ht="15.6" x14ac:dyDescent="0.3">
      <c r="A10" s="25" t="s">
        <v>11</v>
      </c>
      <c r="B10" s="4">
        <v>87.29</v>
      </c>
    </row>
    <row r="11" spans="1:2" ht="15.6" x14ac:dyDescent="0.25">
      <c r="A11" s="19" t="s">
        <v>10</v>
      </c>
      <c r="B11" s="4">
        <v>84.98</v>
      </c>
    </row>
    <row r="12" spans="1:2" ht="15.6" x14ac:dyDescent="0.25">
      <c r="A12" s="19" t="s">
        <v>9</v>
      </c>
      <c r="B12" s="4">
        <v>62.49</v>
      </c>
    </row>
    <row r="13" spans="1:2" ht="15.6" x14ac:dyDescent="0.25">
      <c r="A13" s="19" t="s">
        <v>8</v>
      </c>
      <c r="B13" s="4">
        <v>97.18</v>
      </c>
    </row>
    <row r="14" spans="1:2" ht="15.6" x14ac:dyDescent="0.25">
      <c r="A14" s="19" t="s">
        <v>7</v>
      </c>
      <c r="B14" s="4">
        <v>79.180000000000007</v>
      </c>
    </row>
    <row r="15" spans="1:2" ht="15.6" x14ac:dyDescent="0.25">
      <c r="A15" s="19" t="s">
        <v>6</v>
      </c>
      <c r="B15" s="4">
        <v>83.25</v>
      </c>
    </row>
    <row r="16" spans="1:2" ht="15.6" x14ac:dyDescent="0.25">
      <c r="A16" s="19" t="s">
        <v>5</v>
      </c>
      <c r="B16" s="4">
        <v>84.59</v>
      </c>
    </row>
    <row r="17" spans="1:2" ht="15.6" x14ac:dyDescent="0.25">
      <c r="A17" s="19" t="s">
        <v>4</v>
      </c>
      <c r="B17" s="4">
        <v>47.26</v>
      </c>
    </row>
    <row r="18" spans="1:2" ht="15.6" x14ac:dyDescent="0.25">
      <c r="A18" s="19" t="s">
        <v>16</v>
      </c>
      <c r="B18" s="4">
        <v>88.51</v>
      </c>
    </row>
    <row r="19" spans="1:2" ht="15.6" x14ac:dyDescent="0.25">
      <c r="A19" s="19" t="s">
        <v>17</v>
      </c>
      <c r="B19" s="4">
        <v>83.08</v>
      </c>
    </row>
    <row r="20" spans="1:2" ht="15.6" x14ac:dyDescent="0.25">
      <c r="A20" s="19" t="s">
        <v>18</v>
      </c>
      <c r="B20" s="4">
        <v>83.58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1"/>
  <sheetViews>
    <sheetView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83.35</v>
      </c>
    </row>
    <row r="7" spans="1:2" ht="15.6" x14ac:dyDescent="0.25">
      <c r="A7" s="19" t="s">
        <v>14</v>
      </c>
      <c r="B7" s="4">
        <v>64.88</v>
      </c>
    </row>
    <row r="8" spans="1:2" ht="15.6" x14ac:dyDescent="0.25">
      <c r="A8" s="19" t="s">
        <v>13</v>
      </c>
      <c r="B8" s="4">
        <v>73.349999999999994</v>
      </c>
    </row>
    <row r="9" spans="1:2" ht="15.6" x14ac:dyDescent="0.25">
      <c r="A9" s="19" t="s">
        <v>12</v>
      </c>
      <c r="B9" s="4">
        <v>66.650000000000006</v>
      </c>
    </row>
    <row r="10" spans="1:2" ht="15.6" x14ac:dyDescent="0.3">
      <c r="A10" s="25" t="s">
        <v>11</v>
      </c>
      <c r="B10" s="4">
        <v>68.75</v>
      </c>
    </row>
    <row r="11" spans="1:2" ht="15.6" x14ac:dyDescent="0.25">
      <c r="A11" s="19" t="s">
        <v>10</v>
      </c>
      <c r="B11" s="4">
        <v>77.38</v>
      </c>
    </row>
    <row r="12" spans="1:2" ht="15.6" x14ac:dyDescent="0.25">
      <c r="A12" s="19" t="s">
        <v>9</v>
      </c>
      <c r="B12" s="4">
        <v>40.21</v>
      </c>
    </row>
    <row r="13" spans="1:2" ht="15.6" x14ac:dyDescent="0.25">
      <c r="A13" s="19" t="s">
        <v>8</v>
      </c>
      <c r="B13" s="4">
        <v>72.55</v>
      </c>
    </row>
    <row r="14" spans="1:2" ht="15.6" x14ac:dyDescent="0.25">
      <c r="A14" s="19" t="s">
        <v>7</v>
      </c>
      <c r="B14" s="4">
        <v>72.91</v>
      </c>
    </row>
    <row r="15" spans="1:2" ht="15.6" x14ac:dyDescent="0.25">
      <c r="A15" s="19" t="s">
        <v>6</v>
      </c>
      <c r="B15" s="4">
        <v>85.19</v>
      </c>
    </row>
    <row r="16" spans="1:2" ht="15.6" x14ac:dyDescent="0.25">
      <c r="A16" s="19" t="s">
        <v>5</v>
      </c>
      <c r="B16" s="4">
        <v>80.709999999999994</v>
      </c>
    </row>
    <row r="17" spans="1:2" ht="15.6" x14ac:dyDescent="0.25">
      <c r="A17" s="19" t="s">
        <v>4</v>
      </c>
      <c r="B17" s="4">
        <v>68.55</v>
      </c>
    </row>
    <row r="18" spans="1:2" ht="15.6" x14ac:dyDescent="0.25">
      <c r="A18" s="19" t="s">
        <v>16</v>
      </c>
      <c r="B18" s="4">
        <v>75.11</v>
      </c>
    </row>
    <row r="19" spans="1:2" ht="15.6" x14ac:dyDescent="0.25">
      <c r="A19" s="19" t="s">
        <v>17</v>
      </c>
      <c r="B19" s="4">
        <v>75.680000000000007</v>
      </c>
    </row>
    <row r="20" spans="1:2" ht="15.6" x14ac:dyDescent="0.25">
      <c r="A20" s="19" t="s">
        <v>18</v>
      </c>
      <c r="B20" s="4">
        <v>69.59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1"/>
  <sheetViews>
    <sheetView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1"/>
      <c r="B1" s="32"/>
    </row>
    <row r="2" spans="1:2" ht="15.75" customHeight="1" x14ac:dyDescent="0.25">
      <c r="A2" s="33"/>
      <c r="B2" s="34"/>
    </row>
    <row r="3" spans="1:2" ht="15.75" customHeight="1" x14ac:dyDescent="0.25">
      <c r="A3" s="33"/>
      <c r="B3" s="34"/>
    </row>
    <row r="4" spans="1:2" ht="15.75" customHeight="1" x14ac:dyDescent="0.25">
      <c r="A4" s="35"/>
      <c r="B4" s="36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45.65</v>
      </c>
    </row>
    <row r="7" spans="1:2" ht="15.6" x14ac:dyDescent="0.25">
      <c r="A7" s="19" t="s">
        <v>14</v>
      </c>
      <c r="B7" s="4">
        <v>29.75</v>
      </c>
    </row>
    <row r="8" spans="1:2" ht="15.6" x14ac:dyDescent="0.25">
      <c r="A8" s="19" t="s">
        <v>13</v>
      </c>
      <c r="B8" s="4">
        <v>46.15</v>
      </c>
    </row>
    <row r="9" spans="1:2" ht="15.6" x14ac:dyDescent="0.25">
      <c r="A9" s="19" t="s">
        <v>12</v>
      </c>
      <c r="B9" s="4">
        <v>55.15</v>
      </c>
    </row>
    <row r="10" spans="1:2" ht="15.6" x14ac:dyDescent="0.3">
      <c r="A10" s="25" t="s">
        <v>11</v>
      </c>
      <c r="B10" s="4">
        <v>23.95</v>
      </c>
    </row>
    <row r="11" spans="1:2" ht="15.6" x14ac:dyDescent="0.25">
      <c r="A11" s="19" t="s">
        <v>10</v>
      </c>
      <c r="B11" s="4">
        <v>35.75</v>
      </c>
    </row>
    <row r="12" spans="1:2" ht="15.6" x14ac:dyDescent="0.25">
      <c r="A12" s="19" t="s">
        <v>9</v>
      </c>
      <c r="B12" s="4">
        <v>36.35</v>
      </c>
    </row>
    <row r="13" spans="1:2" ht="15.6" x14ac:dyDescent="0.25">
      <c r="A13" s="19" t="s">
        <v>8</v>
      </c>
      <c r="B13" s="4">
        <v>40.049999999999997</v>
      </c>
    </row>
    <row r="14" spans="1:2" ht="15.6" x14ac:dyDescent="0.25">
      <c r="A14" s="19" t="s">
        <v>7</v>
      </c>
      <c r="B14" s="4">
        <v>37.86</v>
      </c>
    </row>
    <row r="15" spans="1:2" ht="15.6" x14ac:dyDescent="0.25">
      <c r="A15" s="19" t="s">
        <v>6</v>
      </c>
      <c r="B15" s="4">
        <v>22.05</v>
      </c>
    </row>
    <row r="16" spans="1:2" ht="15.6" x14ac:dyDescent="0.25">
      <c r="A16" s="19" t="s">
        <v>5</v>
      </c>
      <c r="B16" s="4">
        <v>33.15</v>
      </c>
    </row>
    <row r="17" spans="1:2" ht="15.6" x14ac:dyDescent="0.25">
      <c r="A17" s="19" t="s">
        <v>4</v>
      </c>
      <c r="B17" s="4">
        <v>26.63</v>
      </c>
    </row>
    <row r="18" spans="1:2" ht="15.6" x14ac:dyDescent="0.25">
      <c r="A18" s="19" t="s">
        <v>16</v>
      </c>
      <c r="B18" s="4">
        <v>29.65</v>
      </c>
    </row>
    <row r="19" spans="1:2" ht="15.6" x14ac:dyDescent="0.25">
      <c r="A19" s="19" t="s">
        <v>17</v>
      </c>
      <c r="B19" s="4">
        <v>27.2</v>
      </c>
    </row>
    <row r="20" spans="1:2" ht="15.6" x14ac:dyDescent="0.25">
      <c r="A20" s="19" t="s">
        <v>18</v>
      </c>
      <c r="B20" s="4">
        <v>41.85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1"/>
  <sheetViews>
    <sheetView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112.96</v>
      </c>
    </row>
    <row r="7" spans="1:2" ht="15.6" x14ac:dyDescent="0.25">
      <c r="A7" s="19" t="s">
        <v>14</v>
      </c>
      <c r="B7" s="4">
        <v>111.46</v>
      </c>
    </row>
    <row r="8" spans="1:2" ht="15.6" x14ac:dyDescent="0.25">
      <c r="A8" s="19" t="s">
        <v>13</v>
      </c>
      <c r="B8" s="4">
        <v>114.06</v>
      </c>
    </row>
    <row r="9" spans="1:2" ht="15.6" x14ac:dyDescent="0.25">
      <c r="A9" s="19" t="s">
        <v>12</v>
      </c>
      <c r="B9" s="4">
        <v>108.93</v>
      </c>
    </row>
    <row r="10" spans="1:2" ht="15.6" x14ac:dyDescent="0.3">
      <c r="A10" s="25" t="s">
        <v>11</v>
      </c>
      <c r="B10" s="4">
        <v>77.760000000000005</v>
      </c>
    </row>
    <row r="11" spans="1:2" ht="15.6" x14ac:dyDescent="0.25">
      <c r="A11" s="19" t="s">
        <v>10</v>
      </c>
      <c r="B11" s="4">
        <v>94.96</v>
      </c>
    </row>
    <row r="12" spans="1:2" ht="15.6" x14ac:dyDescent="0.25">
      <c r="A12" s="19" t="s">
        <v>9</v>
      </c>
      <c r="B12" s="4">
        <v>71.39</v>
      </c>
    </row>
    <row r="13" spans="1:2" ht="15.6" x14ac:dyDescent="0.25">
      <c r="A13" s="19" t="s">
        <v>8</v>
      </c>
      <c r="B13" s="4">
        <v>109.66</v>
      </c>
    </row>
    <row r="14" spans="1:2" ht="15.6" x14ac:dyDescent="0.25">
      <c r="A14" s="19" t="s">
        <v>7</v>
      </c>
      <c r="B14" s="4">
        <v>123.76</v>
      </c>
    </row>
    <row r="15" spans="1:2" ht="15.6" x14ac:dyDescent="0.25">
      <c r="A15" s="19" t="s">
        <v>6</v>
      </c>
      <c r="B15" s="4">
        <v>111.13</v>
      </c>
    </row>
    <row r="16" spans="1:2" ht="15.6" x14ac:dyDescent="0.25">
      <c r="A16" s="19" t="s">
        <v>5</v>
      </c>
      <c r="B16" s="4">
        <v>103.83</v>
      </c>
    </row>
    <row r="17" spans="1:2" ht="15.6" x14ac:dyDescent="0.25">
      <c r="A17" s="19" t="s">
        <v>4</v>
      </c>
      <c r="B17" s="4">
        <v>61.93</v>
      </c>
    </row>
    <row r="18" spans="1:2" ht="15.6" x14ac:dyDescent="0.25">
      <c r="A18" s="19" t="s">
        <v>16</v>
      </c>
      <c r="B18" s="4">
        <v>108.53</v>
      </c>
    </row>
    <row r="19" spans="1:2" ht="15.6" x14ac:dyDescent="0.25">
      <c r="A19" s="19" t="s">
        <v>17</v>
      </c>
      <c r="B19" s="4">
        <v>101.26</v>
      </c>
    </row>
    <row r="20" spans="1:2" ht="15.6" x14ac:dyDescent="0.25">
      <c r="A20" s="19" t="s">
        <v>18</v>
      </c>
      <c r="B20" s="4">
        <v>77.33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1"/>
  <sheetViews>
    <sheetView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44.46</v>
      </c>
    </row>
    <row r="7" spans="1:2" ht="15.6" x14ac:dyDescent="0.25">
      <c r="A7" s="19" t="s">
        <v>14</v>
      </c>
      <c r="B7" s="4">
        <v>50.02</v>
      </c>
    </row>
    <row r="8" spans="1:2" ht="15.6" x14ac:dyDescent="0.25">
      <c r="A8" s="19" t="s">
        <v>13</v>
      </c>
      <c r="B8" s="4">
        <v>30.95</v>
      </c>
    </row>
    <row r="9" spans="1:2" ht="15.6" x14ac:dyDescent="0.25">
      <c r="A9" s="19" t="s">
        <v>12</v>
      </c>
      <c r="B9" s="4">
        <v>39.29</v>
      </c>
    </row>
    <row r="10" spans="1:2" ht="15.6" x14ac:dyDescent="0.3">
      <c r="A10" s="25" t="s">
        <v>11</v>
      </c>
      <c r="B10" s="4">
        <v>38.58</v>
      </c>
    </row>
    <row r="11" spans="1:2" ht="15.6" x14ac:dyDescent="0.25">
      <c r="A11" s="19" t="s">
        <v>10</v>
      </c>
      <c r="B11" s="4">
        <v>34.25</v>
      </c>
    </row>
    <row r="12" spans="1:2" ht="15.6" x14ac:dyDescent="0.25">
      <c r="A12" s="19" t="s">
        <v>9</v>
      </c>
      <c r="B12" s="4">
        <v>38.97</v>
      </c>
    </row>
    <row r="13" spans="1:2" ht="15.6" x14ac:dyDescent="0.25">
      <c r="A13" s="19" t="s">
        <v>8</v>
      </c>
      <c r="B13" s="4">
        <v>38.619999999999997</v>
      </c>
    </row>
    <row r="14" spans="1:2" ht="15.6" x14ac:dyDescent="0.25">
      <c r="A14" s="19" t="s">
        <v>7</v>
      </c>
      <c r="B14" s="4">
        <v>54.77</v>
      </c>
    </row>
    <row r="15" spans="1:2" ht="15.6" x14ac:dyDescent="0.25">
      <c r="A15" s="19" t="s">
        <v>6</v>
      </c>
      <c r="B15" s="4">
        <v>51.55</v>
      </c>
    </row>
    <row r="16" spans="1:2" ht="15.6" x14ac:dyDescent="0.25">
      <c r="A16" s="19" t="s">
        <v>5</v>
      </c>
      <c r="B16" s="4">
        <v>58.88</v>
      </c>
    </row>
    <row r="17" spans="1:2" ht="15.6" x14ac:dyDescent="0.25">
      <c r="A17" s="19" t="s">
        <v>4</v>
      </c>
      <c r="B17" s="4">
        <v>41.28</v>
      </c>
    </row>
    <row r="18" spans="1:2" ht="15.6" x14ac:dyDescent="0.25">
      <c r="A18" s="19" t="s">
        <v>16</v>
      </c>
      <c r="B18" s="4">
        <v>47.98</v>
      </c>
    </row>
    <row r="19" spans="1:2" ht="15.6" x14ac:dyDescent="0.25">
      <c r="A19" s="19" t="s">
        <v>17</v>
      </c>
      <c r="B19" s="4">
        <v>54.24</v>
      </c>
    </row>
    <row r="20" spans="1:2" ht="15.6" x14ac:dyDescent="0.25">
      <c r="A20" s="19" t="s">
        <v>18</v>
      </c>
      <c r="B20" s="4">
        <v>43.83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1"/>
  <sheetViews>
    <sheetView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89.27</v>
      </c>
    </row>
    <row r="7" spans="1:2" ht="15.6" x14ac:dyDescent="0.25">
      <c r="A7" s="19" t="s">
        <v>14</v>
      </c>
      <c r="B7" s="4">
        <v>58.9</v>
      </c>
    </row>
    <row r="8" spans="1:2" ht="15.6" x14ac:dyDescent="0.25">
      <c r="A8" s="19" t="s">
        <v>13</v>
      </c>
      <c r="B8" s="4">
        <v>99.97</v>
      </c>
    </row>
    <row r="9" spans="1:2" ht="15.6" x14ac:dyDescent="0.25">
      <c r="A9" s="19" t="s">
        <v>12</v>
      </c>
      <c r="B9" s="4">
        <v>100.5</v>
      </c>
    </row>
    <row r="10" spans="1:2" ht="15.6" x14ac:dyDescent="0.3">
      <c r="A10" s="25" t="s">
        <v>11</v>
      </c>
      <c r="B10" s="4">
        <v>39.44</v>
      </c>
    </row>
    <row r="11" spans="1:2" ht="15.6" x14ac:dyDescent="0.25">
      <c r="A11" s="19" t="s">
        <v>10</v>
      </c>
      <c r="B11" s="4">
        <v>87.17</v>
      </c>
    </row>
    <row r="12" spans="1:2" ht="15.6" x14ac:dyDescent="0.25">
      <c r="A12" s="19" t="s">
        <v>9</v>
      </c>
      <c r="B12" s="4">
        <v>88.64</v>
      </c>
    </row>
    <row r="13" spans="1:2" ht="15.6" x14ac:dyDescent="0.25">
      <c r="A13" s="19" t="s">
        <v>8</v>
      </c>
      <c r="B13" s="4">
        <v>97.47</v>
      </c>
    </row>
    <row r="14" spans="1:2" ht="15.6" x14ac:dyDescent="0.25">
      <c r="A14" s="19" t="s">
        <v>7</v>
      </c>
      <c r="B14" s="4">
        <v>98.07</v>
      </c>
    </row>
    <row r="15" spans="1:2" ht="15.6" x14ac:dyDescent="0.25">
      <c r="A15" s="19" t="s">
        <v>6</v>
      </c>
      <c r="B15" s="4">
        <v>107.4</v>
      </c>
    </row>
    <row r="16" spans="1:2" ht="15.6" x14ac:dyDescent="0.25">
      <c r="A16" s="19" t="s">
        <v>5</v>
      </c>
      <c r="B16" s="4">
        <v>101.9</v>
      </c>
    </row>
    <row r="17" spans="1:2" ht="15.6" x14ac:dyDescent="0.25">
      <c r="A17" s="19" t="s">
        <v>4</v>
      </c>
      <c r="B17" s="4">
        <v>88.1</v>
      </c>
    </row>
    <row r="18" spans="1:2" ht="15.6" x14ac:dyDescent="0.25">
      <c r="A18" s="19" t="s">
        <v>16</v>
      </c>
      <c r="B18" s="4">
        <v>101.44</v>
      </c>
    </row>
    <row r="19" spans="1:2" ht="15.6" x14ac:dyDescent="0.25">
      <c r="A19" s="19" t="s">
        <v>17</v>
      </c>
      <c r="B19" s="4">
        <v>84.97</v>
      </c>
    </row>
    <row r="20" spans="1:2" ht="15.6" x14ac:dyDescent="0.25">
      <c r="A20" s="19" t="s">
        <v>18</v>
      </c>
      <c r="B20" s="4">
        <v>85.4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1"/>
  <sheetViews>
    <sheetView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0</v>
      </c>
    </row>
    <row r="7" spans="1:2" ht="15.6" x14ac:dyDescent="0.25">
      <c r="A7" s="19" t="s">
        <v>14</v>
      </c>
      <c r="B7" s="4">
        <v>0</v>
      </c>
    </row>
    <row r="8" spans="1:2" ht="15.6" x14ac:dyDescent="0.25">
      <c r="A8" s="19" t="s">
        <v>13</v>
      </c>
      <c r="B8" s="4">
        <v>0</v>
      </c>
    </row>
    <row r="9" spans="1:2" ht="15.6" x14ac:dyDescent="0.25">
      <c r="A9" s="19" t="s">
        <v>12</v>
      </c>
      <c r="B9" s="4">
        <v>0</v>
      </c>
    </row>
    <row r="10" spans="1:2" ht="15.6" x14ac:dyDescent="0.3">
      <c r="A10" s="25" t="s">
        <v>11</v>
      </c>
      <c r="B10" s="4">
        <v>0</v>
      </c>
    </row>
    <row r="11" spans="1:2" ht="15.6" x14ac:dyDescent="0.25">
      <c r="A11" s="19" t="s">
        <v>10</v>
      </c>
      <c r="B11" s="4">
        <v>0</v>
      </c>
    </row>
    <row r="12" spans="1:2" ht="15.6" x14ac:dyDescent="0.25">
      <c r="A12" s="19" t="s">
        <v>9</v>
      </c>
      <c r="B12" s="4">
        <v>0</v>
      </c>
    </row>
    <row r="13" spans="1:2" ht="15.6" x14ac:dyDescent="0.25">
      <c r="A13" s="19" t="s">
        <v>8</v>
      </c>
      <c r="B13" s="4">
        <v>0</v>
      </c>
    </row>
    <row r="14" spans="1:2" ht="15.6" x14ac:dyDescent="0.25">
      <c r="A14" s="19" t="s">
        <v>7</v>
      </c>
      <c r="B14" s="4">
        <v>0</v>
      </c>
    </row>
    <row r="15" spans="1:2" ht="15.6" x14ac:dyDescent="0.25">
      <c r="A15" s="19" t="s">
        <v>6</v>
      </c>
      <c r="B15" s="4">
        <v>0</v>
      </c>
    </row>
    <row r="16" spans="1:2" ht="15.6" x14ac:dyDescent="0.25">
      <c r="A16" s="19" t="s">
        <v>5</v>
      </c>
      <c r="B16" s="4">
        <v>0</v>
      </c>
    </row>
    <row r="17" spans="1:2" ht="15.6" x14ac:dyDescent="0.25">
      <c r="A17" s="19" t="s">
        <v>4</v>
      </c>
      <c r="B17" s="4">
        <v>0</v>
      </c>
    </row>
    <row r="18" spans="1:2" ht="15.6" x14ac:dyDescent="0.25">
      <c r="A18" s="19" t="s">
        <v>16</v>
      </c>
      <c r="B18" s="4">
        <v>0</v>
      </c>
    </row>
    <row r="19" spans="1:2" ht="15.6" x14ac:dyDescent="0.25">
      <c r="A19" s="19" t="s">
        <v>17</v>
      </c>
      <c r="B19" s="4">
        <v>0</v>
      </c>
    </row>
    <row r="20" spans="1:2" ht="15.6" x14ac:dyDescent="0.25">
      <c r="A20" s="19" t="s">
        <v>18</v>
      </c>
      <c r="B20" s="4">
        <v>0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0</v>
      </c>
    </row>
    <row r="7" spans="1:2" ht="15.6" x14ac:dyDescent="0.25">
      <c r="A7" s="19" t="s">
        <v>14</v>
      </c>
      <c r="B7" s="4">
        <v>0</v>
      </c>
    </row>
    <row r="8" spans="1:2" ht="15.6" x14ac:dyDescent="0.25">
      <c r="A8" s="19" t="s">
        <v>13</v>
      </c>
      <c r="B8" s="4">
        <v>0</v>
      </c>
    </row>
    <row r="9" spans="1:2" ht="15.6" x14ac:dyDescent="0.25">
      <c r="A9" s="19" t="s">
        <v>12</v>
      </c>
      <c r="B9" s="4">
        <v>0</v>
      </c>
    </row>
    <row r="10" spans="1:2" ht="15.6" x14ac:dyDescent="0.3">
      <c r="A10" s="25" t="s">
        <v>11</v>
      </c>
      <c r="B10" s="4">
        <v>0</v>
      </c>
    </row>
    <row r="11" spans="1:2" ht="15.6" x14ac:dyDescent="0.25">
      <c r="A11" s="19" t="s">
        <v>10</v>
      </c>
      <c r="B11" s="4">
        <v>0</v>
      </c>
    </row>
    <row r="12" spans="1:2" ht="15.6" x14ac:dyDescent="0.25">
      <c r="A12" s="19" t="s">
        <v>9</v>
      </c>
      <c r="B12" s="4">
        <v>0</v>
      </c>
    </row>
    <row r="13" spans="1:2" ht="15.6" x14ac:dyDescent="0.25">
      <c r="A13" s="19" t="s">
        <v>8</v>
      </c>
      <c r="B13" s="4">
        <v>0</v>
      </c>
    </row>
    <row r="14" spans="1:2" ht="15.6" x14ac:dyDescent="0.25">
      <c r="A14" s="19" t="s">
        <v>7</v>
      </c>
      <c r="B14" s="4">
        <v>0</v>
      </c>
    </row>
    <row r="15" spans="1:2" ht="15.6" x14ac:dyDescent="0.25">
      <c r="A15" s="19" t="s">
        <v>6</v>
      </c>
      <c r="B15" s="4">
        <v>0</v>
      </c>
    </row>
    <row r="16" spans="1:2" ht="15.6" x14ac:dyDescent="0.25">
      <c r="A16" s="19" t="s">
        <v>5</v>
      </c>
      <c r="B16" s="4">
        <v>0</v>
      </c>
    </row>
    <row r="17" spans="1:2" ht="15.6" x14ac:dyDescent="0.25">
      <c r="A17" s="19" t="s">
        <v>4</v>
      </c>
      <c r="B17" s="4">
        <v>0</v>
      </c>
    </row>
    <row r="18" spans="1:2" ht="15.6" x14ac:dyDescent="0.25">
      <c r="A18" s="19" t="s">
        <v>16</v>
      </c>
      <c r="B18" s="4">
        <v>0</v>
      </c>
    </row>
    <row r="19" spans="1:2" ht="15.6" x14ac:dyDescent="0.25">
      <c r="A19" s="19" t="s">
        <v>17</v>
      </c>
      <c r="B19" s="4">
        <v>0</v>
      </c>
    </row>
    <row r="20" spans="1:2" ht="15.6" x14ac:dyDescent="0.25">
      <c r="A20" s="19" t="s">
        <v>18</v>
      </c>
      <c r="B20" s="4">
        <v>0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21"/>
  <sheetViews>
    <sheetView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0</v>
      </c>
    </row>
    <row r="7" spans="1:2" ht="15.6" x14ac:dyDescent="0.25">
      <c r="A7" s="19" t="s">
        <v>14</v>
      </c>
      <c r="B7" s="4">
        <v>0</v>
      </c>
    </row>
    <row r="8" spans="1:2" ht="15.6" x14ac:dyDescent="0.25">
      <c r="A8" s="19" t="s">
        <v>13</v>
      </c>
      <c r="B8" s="4">
        <v>0</v>
      </c>
    </row>
    <row r="9" spans="1:2" ht="15.6" x14ac:dyDescent="0.25">
      <c r="A9" s="19" t="s">
        <v>12</v>
      </c>
      <c r="B9" s="4">
        <v>0</v>
      </c>
    </row>
    <row r="10" spans="1:2" ht="15.6" x14ac:dyDescent="0.3">
      <c r="A10" s="25" t="s">
        <v>11</v>
      </c>
      <c r="B10" s="4">
        <v>0</v>
      </c>
    </row>
    <row r="11" spans="1:2" ht="15.6" x14ac:dyDescent="0.25">
      <c r="A11" s="19" t="s">
        <v>10</v>
      </c>
      <c r="B11" s="4">
        <v>0</v>
      </c>
    </row>
    <row r="12" spans="1:2" ht="15.6" x14ac:dyDescent="0.25">
      <c r="A12" s="19" t="s">
        <v>9</v>
      </c>
      <c r="B12" s="4">
        <v>0</v>
      </c>
    </row>
    <row r="13" spans="1:2" ht="15.6" x14ac:dyDescent="0.25">
      <c r="A13" s="19" t="s">
        <v>8</v>
      </c>
      <c r="B13" s="4">
        <v>0</v>
      </c>
    </row>
    <row r="14" spans="1:2" ht="15.6" x14ac:dyDescent="0.25">
      <c r="A14" s="19" t="s">
        <v>7</v>
      </c>
      <c r="B14" s="4">
        <v>0</v>
      </c>
    </row>
    <row r="15" spans="1:2" ht="15.6" x14ac:dyDescent="0.25">
      <c r="A15" s="19" t="s">
        <v>6</v>
      </c>
      <c r="B15" s="4">
        <v>0</v>
      </c>
    </row>
    <row r="16" spans="1:2" ht="15.6" x14ac:dyDescent="0.25">
      <c r="A16" s="19" t="s">
        <v>5</v>
      </c>
      <c r="B16" s="4">
        <v>0</v>
      </c>
    </row>
    <row r="17" spans="1:2" ht="15.6" x14ac:dyDescent="0.25">
      <c r="A17" s="19" t="s">
        <v>4</v>
      </c>
      <c r="B17" s="4">
        <v>0</v>
      </c>
    </row>
    <row r="18" spans="1:2" ht="15.6" x14ac:dyDescent="0.25">
      <c r="A18" s="19" t="s">
        <v>16</v>
      </c>
      <c r="B18" s="4">
        <v>0</v>
      </c>
    </row>
    <row r="19" spans="1:2" ht="15.6" x14ac:dyDescent="0.25">
      <c r="A19" s="19" t="s">
        <v>17</v>
      </c>
      <c r="B19" s="4">
        <v>0</v>
      </c>
    </row>
    <row r="20" spans="1:2" ht="15.6" x14ac:dyDescent="0.25">
      <c r="A20" s="19" t="s">
        <v>18</v>
      </c>
      <c r="B20" s="4">
        <v>0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21"/>
  <sheetViews>
    <sheetView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0</v>
      </c>
    </row>
    <row r="7" spans="1:2" ht="15.6" x14ac:dyDescent="0.25">
      <c r="A7" s="19" t="s">
        <v>14</v>
      </c>
      <c r="B7" s="4">
        <v>0</v>
      </c>
    </row>
    <row r="8" spans="1:2" ht="15.6" x14ac:dyDescent="0.25">
      <c r="A8" s="19" t="s">
        <v>13</v>
      </c>
      <c r="B8" s="4">
        <v>0</v>
      </c>
    </row>
    <row r="9" spans="1:2" ht="15.6" x14ac:dyDescent="0.25">
      <c r="A9" s="19" t="s">
        <v>12</v>
      </c>
      <c r="B9" s="4">
        <v>0</v>
      </c>
    </row>
    <row r="10" spans="1:2" ht="15.6" x14ac:dyDescent="0.3">
      <c r="A10" s="25" t="s">
        <v>11</v>
      </c>
      <c r="B10" s="4">
        <v>0</v>
      </c>
    </row>
    <row r="11" spans="1:2" ht="15.6" x14ac:dyDescent="0.25">
      <c r="A11" s="19" t="s">
        <v>10</v>
      </c>
      <c r="B11" s="4">
        <v>0</v>
      </c>
    </row>
    <row r="12" spans="1:2" ht="15.6" x14ac:dyDescent="0.25">
      <c r="A12" s="19" t="s">
        <v>9</v>
      </c>
      <c r="B12" s="4">
        <v>0</v>
      </c>
    </row>
    <row r="13" spans="1:2" ht="15.6" x14ac:dyDescent="0.25">
      <c r="A13" s="19" t="s">
        <v>8</v>
      </c>
      <c r="B13" s="4">
        <v>0</v>
      </c>
    </row>
    <row r="14" spans="1:2" ht="15.6" x14ac:dyDescent="0.25">
      <c r="A14" s="19" t="s">
        <v>7</v>
      </c>
      <c r="B14" s="4">
        <v>0</v>
      </c>
    </row>
    <row r="15" spans="1:2" ht="15.6" x14ac:dyDescent="0.25">
      <c r="A15" s="19" t="s">
        <v>6</v>
      </c>
      <c r="B15" s="4">
        <v>0</v>
      </c>
    </row>
    <row r="16" spans="1:2" ht="15.6" x14ac:dyDescent="0.25">
      <c r="A16" s="19" t="s">
        <v>5</v>
      </c>
      <c r="B16" s="4">
        <v>0</v>
      </c>
    </row>
    <row r="17" spans="1:2" ht="15.6" x14ac:dyDescent="0.25">
      <c r="A17" s="19" t="s">
        <v>4</v>
      </c>
      <c r="B17" s="4">
        <v>0</v>
      </c>
    </row>
    <row r="18" spans="1:2" ht="15.6" x14ac:dyDescent="0.25">
      <c r="A18" s="19" t="s">
        <v>16</v>
      </c>
      <c r="B18" s="4">
        <v>0</v>
      </c>
    </row>
    <row r="19" spans="1:2" ht="15.6" x14ac:dyDescent="0.25">
      <c r="A19" s="19" t="s">
        <v>17</v>
      </c>
      <c r="B19" s="4">
        <v>0</v>
      </c>
    </row>
    <row r="20" spans="1:2" ht="15.6" x14ac:dyDescent="0.25">
      <c r="A20" s="19" t="s">
        <v>18</v>
      </c>
      <c r="B20" s="4">
        <v>0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1"/>
  <sheetViews>
    <sheetView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0</v>
      </c>
    </row>
    <row r="7" spans="1:2" ht="15.6" x14ac:dyDescent="0.25">
      <c r="A7" s="19" t="s">
        <v>14</v>
      </c>
      <c r="B7" s="4">
        <v>0</v>
      </c>
    </row>
    <row r="8" spans="1:2" ht="15.6" x14ac:dyDescent="0.25">
      <c r="A8" s="19" t="s">
        <v>13</v>
      </c>
      <c r="B8" s="4">
        <v>0</v>
      </c>
    </row>
    <row r="9" spans="1:2" ht="15.6" x14ac:dyDescent="0.25">
      <c r="A9" s="19" t="s">
        <v>12</v>
      </c>
      <c r="B9" s="4">
        <v>0</v>
      </c>
    </row>
    <row r="10" spans="1:2" ht="15.6" x14ac:dyDescent="0.3">
      <c r="A10" s="25" t="s">
        <v>11</v>
      </c>
      <c r="B10" s="4">
        <v>0</v>
      </c>
    </row>
    <row r="11" spans="1:2" ht="15.6" x14ac:dyDescent="0.25">
      <c r="A11" s="19" t="s">
        <v>10</v>
      </c>
      <c r="B11" s="4">
        <v>0</v>
      </c>
    </row>
    <row r="12" spans="1:2" ht="15.6" x14ac:dyDescent="0.25">
      <c r="A12" s="19" t="s">
        <v>9</v>
      </c>
      <c r="B12" s="4">
        <v>0</v>
      </c>
    </row>
    <row r="13" spans="1:2" ht="15.6" x14ac:dyDescent="0.25">
      <c r="A13" s="19" t="s">
        <v>8</v>
      </c>
      <c r="B13" s="4">
        <v>0</v>
      </c>
    </row>
    <row r="14" spans="1:2" ht="15.6" x14ac:dyDescent="0.25">
      <c r="A14" s="19" t="s">
        <v>7</v>
      </c>
      <c r="B14" s="4">
        <v>0</v>
      </c>
    </row>
    <row r="15" spans="1:2" ht="15.6" x14ac:dyDescent="0.25">
      <c r="A15" s="19" t="s">
        <v>6</v>
      </c>
      <c r="B15" s="4">
        <v>0</v>
      </c>
    </row>
    <row r="16" spans="1:2" ht="15.6" x14ac:dyDescent="0.25">
      <c r="A16" s="19" t="s">
        <v>5</v>
      </c>
      <c r="B16" s="4">
        <v>0</v>
      </c>
    </row>
    <row r="17" spans="1:2" ht="15.6" x14ac:dyDescent="0.25">
      <c r="A17" s="19" t="s">
        <v>4</v>
      </c>
      <c r="B17" s="4">
        <v>0</v>
      </c>
    </row>
    <row r="18" spans="1:2" ht="15.6" x14ac:dyDescent="0.25">
      <c r="A18" s="19" t="s">
        <v>16</v>
      </c>
      <c r="B18" s="4">
        <v>0</v>
      </c>
    </row>
    <row r="19" spans="1:2" ht="15.6" x14ac:dyDescent="0.25">
      <c r="A19" s="19" t="s">
        <v>17</v>
      </c>
      <c r="B19" s="4">
        <v>0</v>
      </c>
    </row>
    <row r="20" spans="1:2" ht="15.6" x14ac:dyDescent="0.25">
      <c r="A20" s="19" t="s">
        <v>18</v>
      </c>
      <c r="B20" s="4">
        <v>0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1"/>
  <sheetViews>
    <sheetView workbookViewId="0">
      <selection activeCell="D8" sqref="D8"/>
    </sheetView>
  </sheetViews>
  <sheetFormatPr defaultColWidth="14.44140625" defaultRowHeight="15.75" customHeight="1" x14ac:dyDescent="0.25"/>
  <cols>
    <col min="1" max="1" width="31.44140625" customWidth="1"/>
    <col min="2" max="2" width="12.44140625" customWidth="1"/>
  </cols>
  <sheetData>
    <row r="1" spans="1:2" ht="12.75" customHeight="1" x14ac:dyDescent="0.25">
      <c r="A1" s="30"/>
      <c r="B1" s="30"/>
    </row>
    <row r="2" spans="1:2" ht="15.75" customHeight="1" x14ac:dyDescent="0.25">
      <c r="A2" s="30"/>
      <c r="B2" s="30"/>
    </row>
    <row r="3" spans="1:2" ht="15.75" customHeight="1" x14ac:dyDescent="0.25">
      <c r="A3" s="30"/>
      <c r="B3" s="30"/>
    </row>
    <row r="4" spans="1:2" ht="15.75" customHeight="1" x14ac:dyDescent="0.25">
      <c r="A4" s="30"/>
      <c r="B4" s="30"/>
    </row>
    <row r="5" spans="1:2" ht="15.6" x14ac:dyDescent="0.25">
      <c r="A5" s="20" t="s">
        <v>0</v>
      </c>
      <c r="B5" s="24" t="s">
        <v>1</v>
      </c>
    </row>
    <row r="6" spans="1:2" ht="15.6" x14ac:dyDescent="0.25">
      <c r="A6" s="19" t="s">
        <v>15</v>
      </c>
      <c r="B6" s="4">
        <v>0</v>
      </c>
    </row>
    <row r="7" spans="1:2" ht="15.6" x14ac:dyDescent="0.25">
      <c r="A7" s="19" t="s">
        <v>14</v>
      </c>
      <c r="B7" s="4">
        <v>0</v>
      </c>
    </row>
    <row r="8" spans="1:2" ht="15.6" x14ac:dyDescent="0.25">
      <c r="A8" s="19" t="s">
        <v>13</v>
      </c>
      <c r="B8" s="4">
        <v>0</v>
      </c>
    </row>
    <row r="9" spans="1:2" ht="15.6" x14ac:dyDescent="0.25">
      <c r="A9" s="19" t="s">
        <v>12</v>
      </c>
      <c r="B9" s="4">
        <v>0</v>
      </c>
    </row>
    <row r="10" spans="1:2" ht="15.6" x14ac:dyDescent="0.3">
      <c r="A10" s="25" t="s">
        <v>11</v>
      </c>
      <c r="B10" s="4">
        <v>0</v>
      </c>
    </row>
    <row r="11" spans="1:2" ht="15.6" x14ac:dyDescent="0.25">
      <c r="A11" s="19" t="s">
        <v>10</v>
      </c>
      <c r="B11" s="4">
        <v>0</v>
      </c>
    </row>
    <row r="12" spans="1:2" ht="15.6" x14ac:dyDescent="0.25">
      <c r="A12" s="19" t="s">
        <v>9</v>
      </c>
      <c r="B12" s="4">
        <v>0</v>
      </c>
    </row>
    <row r="13" spans="1:2" ht="15.6" x14ac:dyDescent="0.25">
      <c r="A13" s="19" t="s">
        <v>8</v>
      </c>
      <c r="B13" s="4">
        <v>0</v>
      </c>
    </row>
    <row r="14" spans="1:2" ht="15.6" x14ac:dyDescent="0.25">
      <c r="A14" s="19" t="s">
        <v>7</v>
      </c>
      <c r="B14" s="4">
        <v>0</v>
      </c>
    </row>
    <row r="15" spans="1:2" ht="15.6" x14ac:dyDescent="0.25">
      <c r="A15" s="19" t="s">
        <v>6</v>
      </c>
      <c r="B15" s="4">
        <v>0</v>
      </c>
    </row>
    <row r="16" spans="1:2" ht="15.6" x14ac:dyDescent="0.25">
      <c r="A16" s="19" t="s">
        <v>5</v>
      </c>
      <c r="B16" s="4">
        <v>0</v>
      </c>
    </row>
    <row r="17" spans="1:2" ht="15.6" x14ac:dyDescent="0.25">
      <c r="A17" s="19" t="s">
        <v>4</v>
      </c>
      <c r="B17" s="4">
        <v>0</v>
      </c>
    </row>
    <row r="18" spans="1:2" ht="15.6" x14ac:dyDescent="0.25">
      <c r="A18" s="19" t="s">
        <v>16</v>
      </c>
      <c r="B18" s="4">
        <v>0</v>
      </c>
    </row>
    <row r="19" spans="1:2" ht="15.6" x14ac:dyDescent="0.25">
      <c r="A19" s="19" t="s">
        <v>17</v>
      </c>
      <c r="B19" s="4">
        <v>0</v>
      </c>
    </row>
    <row r="20" spans="1:2" ht="15.6" x14ac:dyDescent="0.25">
      <c r="A20" s="19" t="s">
        <v>18</v>
      </c>
      <c r="B20" s="4">
        <v>0</v>
      </c>
    </row>
    <row r="21" spans="1:2" ht="15.75" customHeight="1" x14ac:dyDescent="0.25">
      <c r="A21" s="3"/>
    </row>
  </sheetData>
  <mergeCells count="1">
    <mergeCell ref="A1:B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1TURNO</vt:lpstr>
      <vt:lpstr>R01</vt:lpstr>
      <vt:lpstr>R02</vt:lpstr>
      <vt:lpstr>R03</vt:lpstr>
      <vt:lpstr>R04</vt:lpstr>
      <vt:lpstr>R05</vt:lpstr>
      <vt:lpstr>R06</vt:lpstr>
      <vt:lpstr>R07</vt:lpstr>
      <vt:lpstr>R08</vt:lpstr>
      <vt:lpstr>R09</vt:lpstr>
      <vt:lpstr>R10</vt:lpstr>
      <vt:lpstr>R11</vt:lpstr>
      <vt:lpstr>R12</vt:lpstr>
      <vt:lpstr>R13</vt:lpstr>
      <vt:lpstr>R14</vt:lpstr>
      <vt:lpstr>R15</vt:lpstr>
      <vt:lpstr>R16</vt:lpstr>
      <vt:lpstr>R17</vt:lpstr>
      <vt:lpstr>R18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</dc:creator>
  <cp:lastModifiedBy>Estevao Almeida</cp:lastModifiedBy>
  <cp:lastPrinted>2022-06-17T14:07:24Z</cp:lastPrinted>
  <dcterms:created xsi:type="dcterms:W3CDTF">2020-11-17T01:47:48Z</dcterms:created>
  <dcterms:modified xsi:type="dcterms:W3CDTF">2022-06-18T00:06:00Z</dcterms:modified>
</cp:coreProperties>
</file>