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KKAIHARA\Desktop\"/>
    </mc:Choice>
  </mc:AlternateContent>
  <xr:revisionPtr revIDLastSave="0" documentId="13_ncr:1_{D37077A0-D1A5-4C11-941E-4150375078CC}" xr6:coauthVersionLast="47" xr6:coauthVersionMax="47" xr10:uidLastSave="{00000000-0000-0000-0000-000000000000}"/>
  <bookViews>
    <workbookView xWindow="14460" yWindow="795" windowWidth="21600" windowHeight="11385" xr2:uid="{DEB0C349-339D-424E-8B89-A2ABDD9D929B}"/>
  </bookViews>
  <sheets>
    <sheet name="Planilha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2" l="1"/>
  <c r="G9" i="2"/>
  <c r="G8" i="2"/>
  <c r="G7" i="2"/>
  <c r="G6" i="2"/>
  <c r="G5" i="2"/>
  <c r="G4" i="2"/>
  <c r="H14" i="2" l="1"/>
  <c r="G12" i="2"/>
  <c r="G11" i="2"/>
  <c r="G10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510" i="2"/>
  <c r="G511" i="2"/>
  <c r="G512" i="2"/>
  <c r="H95" i="2" l="1"/>
  <c r="H234" i="2"/>
  <c r="H442" i="2"/>
  <c r="H343" i="2"/>
  <c r="H301" i="2"/>
  <c r="H470" i="2"/>
  <c r="H461" i="2"/>
  <c r="H426" i="2"/>
  <c r="H414" i="2"/>
  <c r="H397" i="2"/>
  <c r="H378" i="2"/>
  <c r="H374" i="2"/>
  <c r="H367" i="2"/>
  <c r="H365" i="2"/>
  <c r="H346" i="2"/>
  <c r="H335" i="2"/>
  <c r="H319" i="2"/>
  <c r="H311" i="2"/>
  <c r="H303" i="2"/>
  <c r="H274" i="2"/>
  <c r="H271" i="2"/>
  <c r="H258" i="2"/>
  <c r="H242" i="2"/>
  <c r="H215" i="2"/>
  <c r="H194" i="2"/>
  <c r="H183" i="2"/>
  <c r="H170" i="2"/>
  <c r="H162" i="2"/>
  <c r="H146" i="2"/>
  <c r="H138" i="2"/>
  <c r="H119" i="2"/>
  <c r="H111" i="2"/>
  <c r="H79" i="2"/>
  <c r="H71" i="2"/>
  <c r="H63" i="2"/>
  <c r="H55" i="2"/>
  <c r="H494" i="2"/>
  <c r="H479" i="2"/>
  <c r="H462" i="2"/>
  <c r="H512" i="2"/>
  <c r="H16" i="2"/>
  <c r="H247" i="2"/>
  <c r="H495" i="2"/>
  <c r="H151" i="2"/>
  <c r="H178" i="2"/>
  <c r="H478" i="2"/>
  <c r="H210" i="2"/>
  <c r="H114" i="2"/>
  <c r="H463" i="2"/>
  <c r="H279" i="2"/>
  <c r="H15" i="2"/>
  <c r="H23" i="2"/>
  <c r="H359" i="2"/>
  <c r="H322" i="2"/>
  <c r="H429" i="2"/>
  <c r="H394" i="2"/>
  <c r="H446" i="2"/>
  <c r="H19" i="2"/>
  <c r="H430" i="2"/>
  <c r="H398" i="2"/>
  <c r="H382" i="2"/>
  <c r="H489" i="2"/>
  <c r="H491" i="2"/>
  <c r="H492" i="2"/>
  <c r="H488" i="2"/>
  <c r="H417" i="2"/>
  <c r="H419" i="2"/>
  <c r="H420" i="2"/>
  <c r="H416" i="2"/>
  <c r="H345" i="2"/>
  <c r="H347" i="2"/>
  <c r="H348" i="2"/>
  <c r="H342" i="2"/>
  <c r="H344" i="2"/>
  <c r="H289" i="2"/>
  <c r="H291" i="2"/>
  <c r="H292" i="2"/>
  <c r="H286" i="2"/>
  <c r="H288" i="2"/>
  <c r="H225" i="2"/>
  <c r="H227" i="2"/>
  <c r="H228" i="2"/>
  <c r="H229" i="2"/>
  <c r="H222" i="2"/>
  <c r="H224" i="2"/>
  <c r="H161" i="2"/>
  <c r="H163" i="2"/>
  <c r="H165" i="2"/>
  <c r="H164" i="2"/>
  <c r="H158" i="2"/>
  <c r="H160" i="2"/>
  <c r="H89" i="2"/>
  <c r="H82" i="2"/>
  <c r="H91" i="2"/>
  <c r="H92" i="2"/>
  <c r="H93" i="2"/>
  <c r="H86" i="2"/>
  <c r="H88" i="2"/>
  <c r="H471" i="2"/>
  <c r="H375" i="2"/>
  <c r="H485" i="2"/>
  <c r="H453" i="2"/>
  <c r="H405" i="2"/>
  <c r="H351" i="2"/>
  <c r="H330" i="2"/>
  <c r="H287" i="2"/>
  <c r="H223" i="2"/>
  <c r="H511" i="2"/>
  <c r="H447" i="2"/>
  <c r="H431" i="2"/>
  <c r="H415" i="2"/>
  <c r="H399" i="2"/>
  <c r="H383" i="2"/>
  <c r="H325" i="2"/>
  <c r="H87" i="2"/>
  <c r="H505" i="2"/>
  <c r="H507" i="2"/>
  <c r="H508" i="2"/>
  <c r="H504" i="2"/>
  <c r="H441" i="2"/>
  <c r="H443" i="2"/>
  <c r="H444" i="2"/>
  <c r="H440" i="2"/>
  <c r="H369" i="2"/>
  <c r="H371" i="2"/>
  <c r="H372" i="2"/>
  <c r="H366" i="2"/>
  <c r="H368" i="2"/>
  <c r="H297" i="2"/>
  <c r="H299" i="2"/>
  <c r="H300" i="2"/>
  <c r="H294" i="2"/>
  <c r="H296" i="2"/>
  <c r="H233" i="2"/>
  <c r="H235" i="2"/>
  <c r="H237" i="2"/>
  <c r="H236" i="2"/>
  <c r="H230" i="2"/>
  <c r="H232" i="2"/>
  <c r="H185" i="2"/>
  <c r="H187" i="2"/>
  <c r="H189" i="2"/>
  <c r="H188" i="2"/>
  <c r="H182" i="2"/>
  <c r="H184" i="2"/>
  <c r="H129" i="2"/>
  <c r="H131" i="2"/>
  <c r="H132" i="2"/>
  <c r="H133" i="2"/>
  <c r="H126" i="2"/>
  <c r="H128" i="2"/>
  <c r="H105" i="2"/>
  <c r="H107" i="2"/>
  <c r="H108" i="2"/>
  <c r="H109" i="2"/>
  <c r="H102" i="2"/>
  <c r="H104" i="2"/>
  <c r="H49" i="2"/>
  <c r="H42" i="2"/>
  <c r="H51" i="2"/>
  <c r="H52" i="2"/>
  <c r="H53" i="2"/>
  <c r="H46" i="2"/>
  <c r="H48" i="2"/>
  <c r="H33" i="2"/>
  <c r="H26" i="2"/>
  <c r="H35" i="2"/>
  <c r="H36" i="2"/>
  <c r="H37" i="2"/>
  <c r="H30" i="2"/>
  <c r="H32" i="2"/>
  <c r="H25" i="2"/>
  <c r="H27" i="2"/>
  <c r="H28" i="2"/>
  <c r="H29" i="2"/>
  <c r="H22" i="2"/>
  <c r="H18" i="2"/>
  <c r="H24" i="2"/>
  <c r="H493" i="2"/>
  <c r="H239" i="2"/>
  <c r="H175" i="2"/>
  <c r="H143" i="2"/>
  <c r="H497" i="2"/>
  <c r="H499" i="2"/>
  <c r="H500" i="2"/>
  <c r="H496" i="2"/>
  <c r="H481" i="2"/>
  <c r="H483" i="2"/>
  <c r="H484" i="2"/>
  <c r="H480" i="2"/>
  <c r="H465" i="2"/>
  <c r="H467" i="2"/>
  <c r="H468" i="2"/>
  <c r="H464" i="2"/>
  <c r="H425" i="2"/>
  <c r="H427" i="2"/>
  <c r="H428" i="2"/>
  <c r="H424" i="2"/>
  <c r="H409" i="2"/>
  <c r="H411" i="2"/>
  <c r="H412" i="2"/>
  <c r="H408" i="2"/>
  <c r="H393" i="2"/>
  <c r="H395" i="2"/>
  <c r="H396" i="2"/>
  <c r="H392" i="2"/>
  <c r="H353" i="2"/>
  <c r="H355" i="2"/>
  <c r="H356" i="2"/>
  <c r="H350" i="2"/>
  <c r="H352" i="2"/>
  <c r="H329" i="2"/>
  <c r="H331" i="2"/>
  <c r="H332" i="2"/>
  <c r="H326" i="2"/>
  <c r="H328" i="2"/>
  <c r="H305" i="2"/>
  <c r="H307" i="2"/>
  <c r="H308" i="2"/>
  <c r="H302" i="2"/>
  <c r="H304" i="2"/>
  <c r="H273" i="2"/>
  <c r="H275" i="2"/>
  <c r="H276" i="2"/>
  <c r="H277" i="2"/>
  <c r="H270" i="2"/>
  <c r="H272" i="2"/>
  <c r="H257" i="2"/>
  <c r="H259" i="2"/>
  <c r="H260" i="2"/>
  <c r="H261" i="2"/>
  <c r="H254" i="2"/>
  <c r="H256" i="2"/>
  <c r="H209" i="2"/>
  <c r="H211" i="2"/>
  <c r="H212" i="2"/>
  <c r="H213" i="2"/>
  <c r="H206" i="2"/>
  <c r="H208" i="2"/>
  <c r="H193" i="2"/>
  <c r="H195" i="2"/>
  <c r="H196" i="2"/>
  <c r="H197" i="2"/>
  <c r="H190" i="2"/>
  <c r="H192" i="2"/>
  <c r="H137" i="2"/>
  <c r="H139" i="2"/>
  <c r="H140" i="2"/>
  <c r="H141" i="2"/>
  <c r="H134" i="2"/>
  <c r="H136" i="2"/>
  <c r="H121" i="2"/>
  <c r="H123" i="2"/>
  <c r="H125" i="2"/>
  <c r="H124" i="2"/>
  <c r="H118" i="2"/>
  <c r="H120" i="2"/>
  <c r="H113" i="2"/>
  <c r="H115" i="2"/>
  <c r="H116" i="2"/>
  <c r="H117" i="2"/>
  <c r="H110" i="2"/>
  <c r="H112" i="2"/>
  <c r="H81" i="2"/>
  <c r="H74" i="2"/>
  <c r="H83" i="2"/>
  <c r="H84" i="2"/>
  <c r="H85" i="2"/>
  <c r="H78" i="2"/>
  <c r="H80" i="2"/>
  <c r="H41" i="2"/>
  <c r="H34" i="2"/>
  <c r="H43" i="2"/>
  <c r="H45" i="2"/>
  <c r="H44" i="2"/>
  <c r="H38" i="2"/>
  <c r="H40" i="2"/>
  <c r="H17" i="2"/>
  <c r="H20" i="2"/>
  <c r="H21" i="2"/>
  <c r="H509" i="2"/>
  <c r="H477" i="2"/>
  <c r="H445" i="2"/>
  <c r="H413" i="2"/>
  <c r="H381" i="2"/>
  <c r="H362" i="2"/>
  <c r="H341" i="2"/>
  <c r="H298" i="2"/>
  <c r="H207" i="2"/>
  <c r="H506" i="2"/>
  <c r="H490" i="2"/>
  <c r="H474" i="2"/>
  <c r="H458" i="2"/>
  <c r="H410" i="2"/>
  <c r="H338" i="2"/>
  <c r="H317" i="2"/>
  <c r="H295" i="2"/>
  <c r="H266" i="2"/>
  <c r="H202" i="2"/>
  <c r="H106" i="2"/>
  <c r="H457" i="2"/>
  <c r="H459" i="2"/>
  <c r="H460" i="2"/>
  <c r="H456" i="2"/>
  <c r="H385" i="2"/>
  <c r="H387" i="2"/>
  <c r="H388" i="2"/>
  <c r="H384" i="2"/>
  <c r="H321" i="2"/>
  <c r="H323" i="2"/>
  <c r="H324" i="2"/>
  <c r="H318" i="2"/>
  <c r="H320" i="2"/>
  <c r="H249" i="2"/>
  <c r="H251" i="2"/>
  <c r="H253" i="2"/>
  <c r="H252" i="2"/>
  <c r="H246" i="2"/>
  <c r="H248" i="2"/>
  <c r="H177" i="2"/>
  <c r="H179" i="2"/>
  <c r="H180" i="2"/>
  <c r="H181" i="2"/>
  <c r="H174" i="2"/>
  <c r="H176" i="2"/>
  <c r="H97" i="2"/>
  <c r="H99" i="2"/>
  <c r="H100" i="2"/>
  <c r="H101" i="2"/>
  <c r="H94" i="2"/>
  <c r="H96" i="2"/>
  <c r="H503" i="2"/>
  <c r="H439" i="2"/>
  <c r="H293" i="2"/>
  <c r="H103" i="2"/>
  <c r="H433" i="2"/>
  <c r="H435" i="2"/>
  <c r="H436" i="2"/>
  <c r="H432" i="2"/>
  <c r="H361" i="2"/>
  <c r="H363" i="2"/>
  <c r="H364" i="2"/>
  <c r="H358" i="2"/>
  <c r="H360" i="2"/>
  <c r="H281" i="2"/>
  <c r="H283" i="2"/>
  <c r="H285" i="2"/>
  <c r="H284" i="2"/>
  <c r="H278" i="2"/>
  <c r="H280" i="2"/>
  <c r="H217" i="2"/>
  <c r="H219" i="2"/>
  <c r="H221" i="2"/>
  <c r="H220" i="2"/>
  <c r="H214" i="2"/>
  <c r="H216" i="2"/>
  <c r="H153" i="2"/>
  <c r="H155" i="2"/>
  <c r="H156" i="2"/>
  <c r="H157" i="2"/>
  <c r="H150" i="2"/>
  <c r="H152" i="2"/>
  <c r="H65" i="2"/>
  <c r="H58" i="2"/>
  <c r="H67" i="2"/>
  <c r="H68" i="2"/>
  <c r="H69" i="2"/>
  <c r="H62" i="2"/>
  <c r="H64" i="2"/>
  <c r="H455" i="2"/>
  <c r="H407" i="2"/>
  <c r="H357" i="2"/>
  <c r="H314" i="2"/>
  <c r="H263" i="2"/>
  <c r="H231" i="2"/>
  <c r="H199" i="2"/>
  <c r="H167" i="2"/>
  <c r="H135" i="2"/>
  <c r="H502" i="2"/>
  <c r="H486" i="2"/>
  <c r="H454" i="2"/>
  <c r="H438" i="2"/>
  <c r="H422" i="2"/>
  <c r="H406" i="2"/>
  <c r="H390" i="2"/>
  <c r="H354" i="2"/>
  <c r="H333" i="2"/>
  <c r="H290" i="2"/>
  <c r="H226" i="2"/>
  <c r="H130" i="2"/>
  <c r="H98" i="2"/>
  <c r="H47" i="2"/>
  <c r="H510" i="2"/>
  <c r="H449" i="2"/>
  <c r="H451" i="2"/>
  <c r="H452" i="2"/>
  <c r="H448" i="2"/>
  <c r="H377" i="2"/>
  <c r="H379" i="2"/>
  <c r="H380" i="2"/>
  <c r="H376" i="2"/>
  <c r="H313" i="2"/>
  <c r="H315" i="2"/>
  <c r="H316" i="2"/>
  <c r="H310" i="2"/>
  <c r="H312" i="2"/>
  <c r="H241" i="2"/>
  <c r="H243" i="2"/>
  <c r="H244" i="2"/>
  <c r="H245" i="2"/>
  <c r="H238" i="2"/>
  <c r="H240" i="2"/>
  <c r="H169" i="2"/>
  <c r="H171" i="2"/>
  <c r="H172" i="2"/>
  <c r="H173" i="2"/>
  <c r="H166" i="2"/>
  <c r="H168" i="2"/>
  <c r="H57" i="2"/>
  <c r="H50" i="2"/>
  <c r="H59" i="2"/>
  <c r="H60" i="2"/>
  <c r="H61" i="2"/>
  <c r="H54" i="2"/>
  <c r="H56" i="2"/>
  <c r="H423" i="2"/>
  <c r="H437" i="2"/>
  <c r="H159" i="2"/>
  <c r="H473" i="2"/>
  <c r="H475" i="2"/>
  <c r="H476" i="2"/>
  <c r="H472" i="2"/>
  <c r="H401" i="2"/>
  <c r="H403" i="2"/>
  <c r="H404" i="2"/>
  <c r="H400" i="2"/>
  <c r="H337" i="2"/>
  <c r="H339" i="2"/>
  <c r="H340" i="2"/>
  <c r="H334" i="2"/>
  <c r="H336" i="2"/>
  <c r="H265" i="2"/>
  <c r="H267" i="2"/>
  <c r="H269" i="2"/>
  <c r="H268" i="2"/>
  <c r="H262" i="2"/>
  <c r="H264" i="2"/>
  <c r="H201" i="2"/>
  <c r="H203" i="2"/>
  <c r="H205" i="2"/>
  <c r="H204" i="2"/>
  <c r="H198" i="2"/>
  <c r="H200" i="2"/>
  <c r="H145" i="2"/>
  <c r="H147" i="2"/>
  <c r="H149" i="2"/>
  <c r="H148" i="2"/>
  <c r="H142" i="2"/>
  <c r="H144" i="2"/>
  <c r="H73" i="2"/>
  <c r="H66" i="2"/>
  <c r="H75" i="2"/>
  <c r="H76" i="2"/>
  <c r="H77" i="2"/>
  <c r="H70" i="2"/>
  <c r="H72" i="2"/>
  <c r="H487" i="2"/>
  <c r="H391" i="2"/>
  <c r="H501" i="2"/>
  <c r="H469" i="2"/>
  <c r="H421" i="2"/>
  <c r="H389" i="2"/>
  <c r="H373" i="2"/>
  <c r="H309" i="2"/>
  <c r="H255" i="2"/>
  <c r="H191" i="2"/>
  <c r="H127" i="2"/>
  <c r="H39" i="2"/>
  <c r="H498" i="2"/>
  <c r="H482" i="2"/>
  <c r="H466" i="2"/>
  <c r="H450" i="2"/>
  <c r="H434" i="2"/>
  <c r="H418" i="2"/>
  <c r="H402" i="2"/>
  <c r="H386" i="2"/>
  <c r="H370" i="2"/>
  <c r="H349" i="2"/>
  <c r="H327" i="2"/>
  <c r="H306" i="2"/>
  <c r="H282" i="2"/>
  <c r="H250" i="2"/>
  <c r="H218" i="2"/>
  <c r="H186" i="2"/>
  <c r="H154" i="2"/>
  <c r="H122" i="2"/>
  <c r="H90" i="2"/>
  <c r="H31" i="2"/>
</calcChain>
</file>

<file path=xl/sharedStrings.xml><?xml version="1.0" encoding="utf-8"?>
<sst xmlns="http://schemas.openxmlformats.org/spreadsheetml/2006/main" count="10" uniqueCount="6">
  <si>
    <t>DATA</t>
  </si>
  <si>
    <t>% MENSAL</t>
  </si>
  <si>
    <t>% ACUMULADO 12 MESES</t>
  </si>
  <si>
    <t>% ACUMULADO ANO</t>
  </si>
  <si>
    <t>TABELA REFERÊNCIA</t>
  </si>
  <si>
    <t>TABELA CRIADA 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</si>
</sst>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 applyAlignment="1">
      <alignment horizontal="center"/>
    </xf>
    <xf numFmtId="14" fontId="0" fillId="0" borderId="0" xfId="0" applyNumberFormat="1"/>
    <xf numFmtId="2" fontId="0" fillId="0" borderId="0" xfId="0" applyNumberFormat="1"/>
    <xf numFmtId="14" fontId="0" fillId="3" borderId="0" xfId="0" applyNumberFormat="1" applyFill="1"/>
    <xf numFmtId="0" fontId="0" fillId="3" borderId="0" xfId="0" applyFill="1"/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11</xdr:row>
      <xdr:rowOff>47625</xdr:rowOff>
    </xdr:from>
    <xdr:to>
      <xdr:col>6</xdr:col>
      <xdr:colOff>600075</xdr:colOff>
      <xdr:row>26</xdr:row>
      <xdr:rowOff>104775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350AEB4-AA94-4CEE-AAF9-CE4F33A67924}"/>
            </a:ext>
          </a:extLst>
        </xdr:cNvPr>
        <xdr:cNvSpPr txBox="1"/>
      </xdr:nvSpPr>
      <xdr:spPr>
        <a:xfrm>
          <a:off x="3714750" y="2143125"/>
          <a:ext cx="3028950" cy="2914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Não consegui encontrar um INDICE/CORRESP</a:t>
          </a:r>
          <a:r>
            <a:rPr lang="pt-BR" sz="1100" baseline="0"/>
            <a:t> que na célula G3 encontre a taxa mensal em B3. Os resultados da fórmula estão errados.</a:t>
          </a:r>
        </a:p>
        <a:p>
          <a:endParaRPr lang="pt-BR" sz="1100"/>
        </a:p>
        <a:p>
          <a:r>
            <a:rPr lang="pt-BR" sz="1100"/>
            <a:t>Existe</a:t>
          </a:r>
          <a:r>
            <a:rPr lang="pt-BR" sz="1100" baseline="0"/>
            <a:t> alguma fórmula para melhorar o juros compostos da célula H3? Encontrei este mas ficou muito extenso. Resultados da fórmula estão corretos.</a:t>
          </a:r>
        </a:p>
        <a:p>
          <a:endParaRPr lang="pt-BR" sz="1100"/>
        </a:p>
        <a:p>
          <a:r>
            <a:rPr lang="pt-BR" sz="1100"/>
            <a:t>Célula</a:t>
          </a:r>
          <a:r>
            <a:rPr lang="pt-BR" sz="1100" baseline="0"/>
            <a:t> I3 deve utilizar a fórmula de juros composta apenas para o critério de ano da célula A3. (Ex.: janeiro = Acumulado ano = (1 + n mensal)^n). Não tem resultados de nenhuma fórmula, mas digitei os resultados que seriam os esperados.</a:t>
          </a:r>
        </a:p>
        <a:p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F586B-33A3-4478-9DAC-406F8DD25AA5}">
  <dimension ref="A1:I512"/>
  <sheetViews>
    <sheetView tabSelected="1" topLeftCell="C1" workbookViewId="0">
      <selection activeCell="H10" sqref="H10"/>
    </sheetView>
  </sheetViews>
  <sheetFormatPr defaultRowHeight="15" x14ac:dyDescent="0.25"/>
  <cols>
    <col min="1" max="1" width="10.7109375" bestFit="1" customWidth="1"/>
    <col min="2" max="2" width="17" bestFit="1" customWidth="1"/>
    <col min="3" max="3" width="24.85546875" bestFit="1" customWidth="1"/>
    <col min="4" max="4" width="19.7109375" bestFit="1" customWidth="1"/>
    <col min="6" max="7" width="10.7109375" bestFit="1" customWidth="1"/>
    <col min="8" max="8" width="24.85546875" bestFit="1" customWidth="1"/>
    <col min="9" max="9" width="19.7109375" bestFit="1" customWidth="1"/>
  </cols>
  <sheetData>
    <row r="1" spans="1:9" x14ac:dyDescent="0.25">
      <c r="A1" s="6" t="s">
        <v>4</v>
      </c>
      <c r="B1" s="6"/>
      <c r="C1" s="6"/>
      <c r="D1" s="6"/>
      <c r="F1" s="6" t="s">
        <v>5</v>
      </c>
      <c r="G1" s="6"/>
      <c r="H1" s="6"/>
      <c r="I1" s="6"/>
    </row>
    <row r="2" spans="1:9" x14ac:dyDescent="0.25">
      <c r="A2" s="1" t="s">
        <v>0</v>
      </c>
      <c r="B2" s="1" t="s">
        <v>1</v>
      </c>
      <c r="C2" s="1" t="s">
        <v>2</v>
      </c>
      <c r="D2" s="1" t="s">
        <v>3</v>
      </c>
      <c r="F2" s="1" t="s">
        <v>0</v>
      </c>
      <c r="G2" s="1" t="s">
        <v>1</v>
      </c>
      <c r="H2" s="1" t="s">
        <v>2</v>
      </c>
      <c r="I2" s="1" t="s">
        <v>3</v>
      </c>
    </row>
    <row r="3" spans="1:9" x14ac:dyDescent="0.25">
      <c r="A3" s="2">
        <v>29221</v>
      </c>
      <c r="B3">
        <v>6.62</v>
      </c>
      <c r="C3" s="3"/>
      <c r="D3">
        <v>6.62</v>
      </c>
      <c r="F3" s="2">
        <v>29221</v>
      </c>
      <c r="G3">
        <f t="shared" ref="G3:G66" si="0">INDEX(B:B,MATCH(DATE(YEAR(A3),MONTH(A3),DAY(A3)),A:A,0))</f>
        <v>6.62</v>
      </c>
      <c r="I3">
        <v>6.62</v>
      </c>
    </row>
    <row r="4" spans="1:9" x14ac:dyDescent="0.25">
      <c r="A4" s="2">
        <v>29252</v>
      </c>
      <c r="B4">
        <v>4.62</v>
      </c>
      <c r="C4" s="3"/>
      <c r="D4">
        <v>11.54</v>
      </c>
      <c r="F4" s="2">
        <v>29222</v>
      </c>
      <c r="G4">
        <f t="shared" si="0"/>
        <v>4.62</v>
      </c>
      <c r="I4">
        <v>6.62</v>
      </c>
    </row>
    <row r="5" spans="1:9" x14ac:dyDescent="0.25">
      <c r="A5" s="2">
        <v>29281</v>
      </c>
      <c r="B5">
        <v>6.04</v>
      </c>
      <c r="C5" s="3"/>
      <c r="D5">
        <v>18.27</v>
      </c>
      <c r="F5" s="2">
        <v>29223</v>
      </c>
      <c r="G5">
        <f t="shared" si="0"/>
        <v>6.04</v>
      </c>
      <c r="I5">
        <v>6.62</v>
      </c>
    </row>
    <row r="6" spans="1:9" x14ac:dyDescent="0.25">
      <c r="A6" s="2">
        <v>29312</v>
      </c>
      <c r="B6">
        <v>5.29</v>
      </c>
      <c r="C6" s="3"/>
      <c r="D6">
        <v>24.53</v>
      </c>
      <c r="F6" s="2">
        <v>29224</v>
      </c>
      <c r="G6">
        <f t="shared" si="0"/>
        <v>5.29</v>
      </c>
      <c r="I6">
        <v>6.62</v>
      </c>
    </row>
    <row r="7" spans="1:9" x14ac:dyDescent="0.25">
      <c r="A7" s="2">
        <v>29342</v>
      </c>
      <c r="B7">
        <v>5.7</v>
      </c>
      <c r="C7" s="3"/>
      <c r="D7">
        <v>31.63</v>
      </c>
      <c r="F7" s="2">
        <v>29225</v>
      </c>
      <c r="G7">
        <f t="shared" si="0"/>
        <v>5.7</v>
      </c>
      <c r="I7">
        <v>6.62</v>
      </c>
    </row>
    <row r="8" spans="1:9" x14ac:dyDescent="0.25">
      <c r="A8" s="2">
        <v>29373</v>
      </c>
      <c r="B8">
        <v>5.31</v>
      </c>
      <c r="C8" s="3"/>
      <c r="D8">
        <v>38.61</v>
      </c>
      <c r="F8" s="2">
        <v>29226</v>
      </c>
      <c r="G8">
        <f t="shared" si="0"/>
        <v>5.31</v>
      </c>
      <c r="I8">
        <v>6.62</v>
      </c>
    </row>
    <row r="9" spans="1:9" x14ac:dyDescent="0.25">
      <c r="A9" s="2">
        <v>29403</v>
      </c>
      <c r="B9">
        <v>5.55</v>
      </c>
      <c r="C9" s="3"/>
      <c r="D9">
        <v>46.3</v>
      </c>
      <c r="F9" s="2">
        <v>29227</v>
      </c>
      <c r="G9">
        <f t="shared" si="0"/>
        <v>5.55</v>
      </c>
      <c r="I9">
        <v>6.62</v>
      </c>
    </row>
    <row r="10" spans="1:9" x14ac:dyDescent="0.25">
      <c r="A10" s="2">
        <v>29434</v>
      </c>
      <c r="B10">
        <v>4.95</v>
      </c>
      <c r="C10" s="3"/>
      <c r="D10">
        <v>53.53</v>
      </c>
      <c r="F10" s="2">
        <v>29228</v>
      </c>
      <c r="G10">
        <f t="shared" si="0"/>
        <v>4.95</v>
      </c>
      <c r="I10">
        <v>6.62</v>
      </c>
    </row>
    <row r="11" spans="1:9" x14ac:dyDescent="0.25">
      <c r="A11" s="2">
        <v>29465</v>
      </c>
      <c r="B11">
        <v>4.2300000000000004</v>
      </c>
      <c r="C11" s="3"/>
      <c r="D11">
        <v>60.03</v>
      </c>
      <c r="F11" s="2">
        <v>29229</v>
      </c>
      <c r="G11">
        <f t="shared" si="0"/>
        <v>4.2300000000000004</v>
      </c>
      <c r="I11">
        <v>6.62</v>
      </c>
    </row>
    <row r="12" spans="1:9" x14ac:dyDescent="0.25">
      <c r="A12" s="2">
        <v>29495</v>
      </c>
      <c r="B12">
        <v>9.48</v>
      </c>
      <c r="C12" s="3"/>
      <c r="D12">
        <v>75.2</v>
      </c>
      <c r="F12" s="2">
        <v>29230</v>
      </c>
      <c r="G12">
        <f t="shared" si="0"/>
        <v>9.48</v>
      </c>
      <c r="I12">
        <v>6.62</v>
      </c>
    </row>
    <row r="13" spans="1:9" x14ac:dyDescent="0.25">
      <c r="A13" s="2">
        <v>29526</v>
      </c>
      <c r="B13">
        <v>6.67</v>
      </c>
      <c r="C13" s="3"/>
      <c r="D13">
        <v>86.89</v>
      </c>
      <c r="F13" s="2">
        <v>29231</v>
      </c>
      <c r="G13">
        <f t="shared" si="0"/>
        <v>6.67</v>
      </c>
      <c r="I13">
        <v>6.62</v>
      </c>
    </row>
    <row r="14" spans="1:9" x14ac:dyDescent="0.25">
      <c r="A14" s="2">
        <v>29556</v>
      </c>
      <c r="B14">
        <v>6.61</v>
      </c>
      <c r="C14" s="3">
        <v>99.25</v>
      </c>
      <c r="D14">
        <v>99.25</v>
      </c>
      <c r="F14" s="2">
        <v>29232</v>
      </c>
      <c r="G14">
        <f t="shared" si="0"/>
        <v>6.61</v>
      </c>
      <c r="H14" s="3">
        <f>IF(G14&lt;&gt;"",((1+G3/100)*(1+G4/100)*(1+G5/100)*(1+G6/100)*(1+G7/100)*(1+G8/100)*(1+G9/100)*(1+G10/100)*(1+G11/100)*(1+G12/100)*(1+G13/100)*(1+G14/100)-1)*100,"Inserir resultado IPCA")</f>
        <v>99.279802544864239</v>
      </c>
      <c r="I14">
        <v>6.62</v>
      </c>
    </row>
    <row r="15" spans="1:9" x14ac:dyDescent="0.25">
      <c r="A15" s="2">
        <v>29587</v>
      </c>
      <c r="B15">
        <v>6.84</v>
      </c>
      <c r="C15" s="3">
        <v>99.67</v>
      </c>
      <c r="D15">
        <v>6.84</v>
      </c>
      <c r="F15" s="2">
        <v>29233</v>
      </c>
      <c r="G15">
        <f t="shared" si="0"/>
        <v>6.84</v>
      </c>
      <c r="H15" s="3">
        <f t="shared" ref="H15:H19" si="1">IF(G15&lt;&gt;"",((1+G4/100)*(1+G5/100)*(1+G6/100)*(1+G7/100)*(1+G8/100)*(1+G9/100)*(1+G10/100)*(1+G11/100)*(1+G12/100)*(1+G13/100)*(1+G14/100)*(1+G15/100)-1)*100,"Inserir resultado IPCA")</f>
        <v>99.690997035202585</v>
      </c>
      <c r="I15">
        <v>6.62</v>
      </c>
    </row>
    <row r="16" spans="1:9" x14ac:dyDescent="0.25">
      <c r="A16" s="2">
        <v>29618</v>
      </c>
      <c r="B16">
        <v>6.4</v>
      </c>
      <c r="C16" s="3">
        <v>103.07</v>
      </c>
      <c r="D16">
        <v>13.68</v>
      </c>
      <c r="F16" s="2">
        <v>29234</v>
      </c>
      <c r="G16">
        <f t="shared" si="0"/>
        <v>6.4</v>
      </c>
      <c r="H16" s="3">
        <f t="shared" si="1"/>
        <v>103.08853072591813</v>
      </c>
      <c r="I16">
        <v>6.62</v>
      </c>
    </row>
    <row r="17" spans="1:9" x14ac:dyDescent="0.25">
      <c r="A17" s="2">
        <v>29646</v>
      </c>
      <c r="B17">
        <v>4.97</v>
      </c>
      <c r="C17" s="3">
        <v>101.03</v>
      </c>
      <c r="D17">
        <v>19.329999999999998</v>
      </c>
      <c r="F17" s="2">
        <v>29235</v>
      </c>
      <c r="G17">
        <f t="shared" si="0"/>
        <v>4.97</v>
      </c>
      <c r="H17" s="3">
        <f t="shared" si="1"/>
        <v>101.03925943322922</v>
      </c>
      <c r="I17">
        <v>6.62</v>
      </c>
    </row>
    <row r="18" spans="1:9" x14ac:dyDescent="0.25">
      <c r="A18" s="2">
        <v>29677</v>
      </c>
      <c r="B18">
        <v>6.46</v>
      </c>
      <c r="C18" s="3">
        <v>103.27</v>
      </c>
      <c r="D18">
        <v>27.04</v>
      </c>
      <c r="F18" s="2">
        <v>29236</v>
      </c>
      <c r="G18">
        <f t="shared" si="0"/>
        <v>6.46</v>
      </c>
      <c r="H18" s="3">
        <f t="shared" si="1"/>
        <v>103.27324113649516</v>
      </c>
      <c r="I18">
        <v>6.62</v>
      </c>
    </row>
    <row r="19" spans="1:9" x14ac:dyDescent="0.25">
      <c r="A19" s="2">
        <v>29707</v>
      </c>
      <c r="B19">
        <v>5.56</v>
      </c>
      <c r="C19" s="3">
        <v>103</v>
      </c>
      <c r="D19">
        <v>34.1</v>
      </c>
      <c r="F19" s="2">
        <v>29237</v>
      </c>
      <c r="G19">
        <f t="shared" si="0"/>
        <v>5.56</v>
      </c>
      <c r="H19" s="3">
        <f t="shared" si="1"/>
        <v>103.00400505551978</v>
      </c>
      <c r="I19">
        <v>6.62</v>
      </c>
    </row>
    <row r="20" spans="1:9" x14ac:dyDescent="0.25">
      <c r="A20" s="2">
        <v>29738</v>
      </c>
      <c r="B20">
        <v>5.52</v>
      </c>
      <c r="C20" s="3">
        <v>103.41</v>
      </c>
      <c r="D20">
        <v>41.5</v>
      </c>
      <c r="F20" s="2">
        <v>29238</v>
      </c>
      <c r="G20">
        <f t="shared" si="0"/>
        <v>5.52</v>
      </c>
      <c r="H20" s="3">
        <f t="shared" ref="H20:H78" si="2">IF(G20&lt;&gt;"",((1+G9/100)*(1+G10/100)*(1+G11/100)*(1+G12/100)*(1+G13/100)*(1+G14/100)*(1+G15/100)*(1+G16/100)*(1+G17/100)*(1+G18/100)*(1+G19/100)*(1+G20/100)-1)*100,"Inserir resultado IPCA")</f>
        <v>103.40881790388804</v>
      </c>
      <c r="I20">
        <v>6.62</v>
      </c>
    </row>
    <row r="21" spans="1:9" x14ac:dyDescent="0.25">
      <c r="A21" s="2">
        <v>29768</v>
      </c>
      <c r="B21">
        <v>6.26</v>
      </c>
      <c r="C21" s="3">
        <v>104.78</v>
      </c>
      <c r="D21">
        <v>50.35</v>
      </c>
      <c r="F21" s="2">
        <v>29239</v>
      </c>
      <c r="G21">
        <f t="shared" si="0"/>
        <v>6.26</v>
      </c>
      <c r="H21" s="3">
        <f t="shared" si="2"/>
        <v>104.77708186136559</v>
      </c>
      <c r="I21">
        <v>6.62</v>
      </c>
    </row>
    <row r="22" spans="1:9" x14ac:dyDescent="0.25">
      <c r="A22" s="2">
        <v>29799</v>
      </c>
      <c r="B22">
        <v>5.5</v>
      </c>
      <c r="C22" s="3">
        <v>105.85</v>
      </c>
      <c r="D22">
        <v>58.62</v>
      </c>
      <c r="F22" s="2">
        <v>29240</v>
      </c>
      <c r="G22">
        <f t="shared" si="0"/>
        <v>5.5</v>
      </c>
      <c r="H22" s="3">
        <f t="shared" si="2"/>
        <v>105.85023474391679</v>
      </c>
      <c r="I22">
        <v>6.62</v>
      </c>
    </row>
    <row r="23" spans="1:9" x14ac:dyDescent="0.25">
      <c r="A23" s="2">
        <v>29830</v>
      </c>
      <c r="B23">
        <v>5.26</v>
      </c>
      <c r="C23" s="3">
        <v>107.88</v>
      </c>
      <c r="D23">
        <v>66.95</v>
      </c>
      <c r="F23" s="2">
        <v>29241</v>
      </c>
      <c r="G23">
        <f t="shared" si="0"/>
        <v>5.26</v>
      </c>
      <c r="H23" s="3">
        <f t="shared" si="2"/>
        <v>107.88444506518928</v>
      </c>
      <c r="I23">
        <v>6.62</v>
      </c>
    </row>
    <row r="24" spans="1:9" x14ac:dyDescent="0.25">
      <c r="A24" s="2">
        <v>29860</v>
      </c>
      <c r="B24">
        <v>5.08</v>
      </c>
      <c r="C24" s="3">
        <v>99.52</v>
      </c>
      <c r="D24">
        <v>75.430000000000007</v>
      </c>
      <c r="F24" s="2">
        <v>29242</v>
      </c>
      <c r="G24">
        <f t="shared" si="0"/>
        <v>5.08</v>
      </c>
      <c r="H24" s="3">
        <f t="shared" si="2"/>
        <v>99.529571496621202</v>
      </c>
      <c r="I24">
        <v>6.62</v>
      </c>
    </row>
    <row r="25" spans="1:9" x14ac:dyDescent="0.25">
      <c r="A25" s="2">
        <v>29891</v>
      </c>
      <c r="B25">
        <v>5.27</v>
      </c>
      <c r="C25" s="3">
        <v>96.89</v>
      </c>
      <c r="D25">
        <v>84.68</v>
      </c>
      <c r="F25" s="2">
        <v>29243</v>
      </c>
      <c r="G25">
        <f t="shared" si="0"/>
        <v>5.27</v>
      </c>
      <c r="H25" s="3">
        <f t="shared" si="2"/>
        <v>96.91082770647148</v>
      </c>
      <c r="I25">
        <v>6.62</v>
      </c>
    </row>
    <row r="26" spans="1:9" x14ac:dyDescent="0.25">
      <c r="A26" s="2">
        <v>29921</v>
      </c>
      <c r="B26">
        <v>5.93</v>
      </c>
      <c r="C26" s="3">
        <v>95.62</v>
      </c>
      <c r="D26">
        <v>95.62</v>
      </c>
      <c r="F26" s="2">
        <v>29244</v>
      </c>
      <c r="G26">
        <f t="shared" si="0"/>
        <v>5.93</v>
      </c>
      <c r="H26" s="3">
        <f t="shared" si="2"/>
        <v>95.654853943781305</v>
      </c>
      <c r="I26">
        <v>6.62</v>
      </c>
    </row>
    <row r="27" spans="1:9" x14ac:dyDescent="0.25">
      <c r="A27" s="2">
        <v>29952</v>
      </c>
      <c r="B27">
        <v>6.97</v>
      </c>
      <c r="C27" s="3">
        <v>95.86</v>
      </c>
      <c r="D27">
        <v>6.97</v>
      </c>
      <c r="F27" s="2">
        <v>29245</v>
      </c>
      <c r="G27">
        <f t="shared" si="0"/>
        <v>6.97</v>
      </c>
      <c r="H27" s="3">
        <f t="shared" si="2"/>
        <v>95.892921437348264</v>
      </c>
      <c r="I27">
        <v>6.62</v>
      </c>
    </row>
    <row r="28" spans="1:9" x14ac:dyDescent="0.25">
      <c r="A28" s="2">
        <v>29983</v>
      </c>
      <c r="B28">
        <v>6.64</v>
      </c>
      <c r="C28" s="3">
        <v>96.29</v>
      </c>
      <c r="D28">
        <v>14.06</v>
      </c>
      <c r="F28" s="2">
        <v>29246</v>
      </c>
      <c r="G28">
        <f t="shared" si="0"/>
        <v>6.64</v>
      </c>
      <c r="H28" s="3">
        <f t="shared" si="2"/>
        <v>96.334785169913644</v>
      </c>
      <c r="I28">
        <v>6.62</v>
      </c>
    </row>
    <row r="29" spans="1:9" x14ac:dyDescent="0.25">
      <c r="A29" s="2">
        <v>30011</v>
      </c>
      <c r="B29">
        <v>5.71</v>
      </c>
      <c r="C29" s="3">
        <v>97.68</v>
      </c>
      <c r="D29">
        <v>20.58</v>
      </c>
      <c r="F29" s="2">
        <v>29247</v>
      </c>
      <c r="G29">
        <f t="shared" si="0"/>
        <v>5.71</v>
      </c>
      <c r="H29" s="3">
        <f t="shared" si="2"/>
        <v>97.718873395366046</v>
      </c>
      <c r="I29">
        <v>6.62</v>
      </c>
    </row>
    <row r="30" spans="1:9" x14ac:dyDescent="0.25">
      <c r="A30" s="2">
        <v>30042</v>
      </c>
      <c r="B30">
        <v>5.89</v>
      </c>
      <c r="C30" s="3">
        <v>96.61</v>
      </c>
      <c r="D30">
        <v>27.68</v>
      </c>
      <c r="F30" s="2">
        <v>29248</v>
      </c>
      <c r="G30">
        <f t="shared" si="0"/>
        <v>5.89</v>
      </c>
      <c r="H30" s="3">
        <f t="shared" si="2"/>
        <v>96.66026210628695</v>
      </c>
      <c r="I30">
        <v>6.62</v>
      </c>
    </row>
    <row r="31" spans="1:9" x14ac:dyDescent="0.25">
      <c r="A31" s="2">
        <v>30072</v>
      </c>
      <c r="B31">
        <v>6.66</v>
      </c>
      <c r="C31" s="3">
        <v>98.65</v>
      </c>
      <c r="D31">
        <v>36.18</v>
      </c>
      <c r="F31" s="2">
        <v>29249</v>
      </c>
      <c r="G31">
        <f t="shared" si="0"/>
        <v>6.66</v>
      </c>
      <c r="H31" s="3">
        <f t="shared" si="2"/>
        <v>98.709582761051152</v>
      </c>
      <c r="I31">
        <v>6.62</v>
      </c>
    </row>
    <row r="32" spans="1:9" x14ac:dyDescent="0.25">
      <c r="A32" s="2">
        <v>30103</v>
      </c>
      <c r="B32">
        <v>7.1</v>
      </c>
      <c r="C32" s="3">
        <v>101.64</v>
      </c>
      <c r="D32">
        <v>45.86</v>
      </c>
      <c r="F32" s="2">
        <v>29250</v>
      </c>
      <c r="G32">
        <f t="shared" si="0"/>
        <v>7.1</v>
      </c>
      <c r="H32" s="3">
        <f t="shared" si="2"/>
        <v>101.68495369322011</v>
      </c>
      <c r="I32">
        <v>6.62</v>
      </c>
    </row>
    <row r="33" spans="1:9" x14ac:dyDescent="0.25">
      <c r="A33" s="2">
        <v>30133</v>
      </c>
      <c r="B33">
        <v>6.36</v>
      </c>
      <c r="C33" s="3">
        <v>101.84</v>
      </c>
      <c r="D33">
        <v>55.13</v>
      </c>
      <c r="F33" s="2">
        <v>29251</v>
      </c>
      <c r="G33">
        <f t="shared" si="0"/>
        <v>6.36</v>
      </c>
      <c r="H33" s="3">
        <f t="shared" si="2"/>
        <v>101.87475696227075</v>
      </c>
      <c r="I33">
        <v>6.62</v>
      </c>
    </row>
    <row r="34" spans="1:9" x14ac:dyDescent="0.25">
      <c r="A34" s="2">
        <v>30164</v>
      </c>
      <c r="B34">
        <v>5.97</v>
      </c>
      <c r="C34" s="3">
        <v>102.75</v>
      </c>
      <c r="D34">
        <v>64.39</v>
      </c>
      <c r="F34" s="2">
        <v>29252</v>
      </c>
      <c r="G34">
        <f t="shared" si="0"/>
        <v>5.97</v>
      </c>
      <c r="H34" s="3">
        <f t="shared" si="2"/>
        <v>102.77410422077567</v>
      </c>
      <c r="I34">
        <v>11.54</v>
      </c>
    </row>
    <row r="35" spans="1:9" x14ac:dyDescent="0.25">
      <c r="A35" s="2">
        <v>30195</v>
      </c>
      <c r="B35">
        <v>5.08</v>
      </c>
      <c r="C35" s="3">
        <v>102.41</v>
      </c>
      <c r="D35">
        <v>72.75</v>
      </c>
      <c r="F35" s="2">
        <v>29253</v>
      </c>
      <c r="G35">
        <f t="shared" si="0"/>
        <v>5.08</v>
      </c>
      <c r="H35" s="3">
        <f t="shared" si="2"/>
        <v>102.42735009993451</v>
      </c>
      <c r="I35">
        <v>11.54</v>
      </c>
    </row>
    <row r="36" spans="1:9" x14ac:dyDescent="0.25">
      <c r="A36" s="2">
        <v>30225</v>
      </c>
      <c r="B36">
        <v>4.4400000000000004</v>
      </c>
      <c r="C36" s="3">
        <v>101.19</v>
      </c>
      <c r="D36">
        <v>80.42</v>
      </c>
      <c r="F36" s="2">
        <v>29254</v>
      </c>
      <c r="G36">
        <f t="shared" si="0"/>
        <v>4.4400000000000004</v>
      </c>
      <c r="H36" s="3">
        <f t="shared" si="2"/>
        <v>101.19444655916601</v>
      </c>
      <c r="I36">
        <v>11.54</v>
      </c>
    </row>
    <row r="37" spans="1:9" x14ac:dyDescent="0.25">
      <c r="A37" s="2">
        <v>30256</v>
      </c>
      <c r="B37">
        <v>5.29</v>
      </c>
      <c r="C37" s="3">
        <v>101.22</v>
      </c>
      <c r="D37">
        <v>89.96</v>
      </c>
      <c r="F37" s="2">
        <v>29255</v>
      </c>
      <c r="G37">
        <f t="shared" si="0"/>
        <v>5.29</v>
      </c>
      <c r="H37" s="3">
        <f t="shared" si="2"/>
        <v>101.23267101942233</v>
      </c>
      <c r="I37">
        <v>11.54</v>
      </c>
    </row>
    <row r="38" spans="1:9" x14ac:dyDescent="0.25">
      <c r="A38" s="2">
        <v>30286</v>
      </c>
      <c r="B38">
        <v>7.81</v>
      </c>
      <c r="C38" s="3">
        <v>104.79</v>
      </c>
      <c r="D38">
        <v>104.79</v>
      </c>
      <c r="F38" s="2">
        <v>29256</v>
      </c>
      <c r="G38">
        <f t="shared" si="0"/>
        <v>7.81</v>
      </c>
      <c r="H38" s="3">
        <f t="shared" si="2"/>
        <v>104.80406176346575</v>
      </c>
      <c r="I38">
        <v>11.54</v>
      </c>
    </row>
    <row r="39" spans="1:9" x14ac:dyDescent="0.25">
      <c r="A39" s="2">
        <v>30317</v>
      </c>
      <c r="B39">
        <v>8.64</v>
      </c>
      <c r="C39" s="3">
        <v>108</v>
      </c>
      <c r="D39">
        <v>8.64</v>
      </c>
      <c r="F39" s="2">
        <v>29257</v>
      </c>
      <c r="G39">
        <f t="shared" si="0"/>
        <v>8.64</v>
      </c>
      <c r="H39" s="3">
        <f t="shared" si="2"/>
        <v>108.00143283147534</v>
      </c>
      <c r="I39">
        <v>11.54</v>
      </c>
    </row>
    <row r="40" spans="1:9" x14ac:dyDescent="0.25">
      <c r="A40" s="2">
        <v>30348</v>
      </c>
      <c r="B40">
        <v>7.86</v>
      </c>
      <c r="C40" s="3">
        <v>110.38</v>
      </c>
      <c r="D40">
        <v>17.18</v>
      </c>
      <c r="F40" s="2">
        <v>29258</v>
      </c>
      <c r="G40">
        <f t="shared" si="0"/>
        <v>7.86</v>
      </c>
      <c r="H40" s="3">
        <f t="shared" si="2"/>
        <v>110.381044122308</v>
      </c>
      <c r="I40">
        <v>11.54</v>
      </c>
    </row>
    <row r="41" spans="1:9" x14ac:dyDescent="0.25">
      <c r="A41" s="2">
        <v>30376</v>
      </c>
      <c r="B41">
        <v>7.34</v>
      </c>
      <c r="C41" s="3">
        <v>113.63</v>
      </c>
      <c r="D41">
        <v>25.78</v>
      </c>
      <c r="F41" s="2">
        <v>29259</v>
      </c>
      <c r="G41">
        <f t="shared" si="0"/>
        <v>7.34</v>
      </c>
      <c r="H41" s="3">
        <f t="shared" si="2"/>
        <v>113.6250238964009</v>
      </c>
      <c r="I41">
        <v>11.54</v>
      </c>
    </row>
    <row r="42" spans="1:9" x14ac:dyDescent="0.25">
      <c r="A42" s="2">
        <v>30407</v>
      </c>
      <c r="B42">
        <v>6.58</v>
      </c>
      <c r="C42" s="3">
        <v>115.03</v>
      </c>
      <c r="D42">
        <v>34.06</v>
      </c>
      <c r="F42" s="2">
        <v>29260</v>
      </c>
      <c r="G42">
        <f t="shared" si="0"/>
        <v>6.58</v>
      </c>
      <c r="H42" s="3">
        <f t="shared" si="2"/>
        <v>115.01704643383147</v>
      </c>
      <c r="I42">
        <v>11.54</v>
      </c>
    </row>
    <row r="43" spans="1:9" x14ac:dyDescent="0.25">
      <c r="A43" s="2">
        <v>30437</v>
      </c>
      <c r="B43">
        <v>6.48</v>
      </c>
      <c r="C43" s="3">
        <v>114.67</v>
      </c>
      <c r="D43">
        <v>42.75</v>
      </c>
      <c r="F43" s="2">
        <v>29261</v>
      </c>
      <c r="G43">
        <f t="shared" si="0"/>
        <v>6.48</v>
      </c>
      <c r="H43" s="3">
        <f t="shared" si="2"/>
        <v>114.65418248897778</v>
      </c>
      <c r="I43">
        <v>11.54</v>
      </c>
    </row>
    <row r="44" spans="1:9" x14ac:dyDescent="0.25">
      <c r="A44" s="2">
        <v>30468</v>
      </c>
      <c r="B44">
        <v>9.8800000000000008</v>
      </c>
      <c r="C44" s="3">
        <v>120.24</v>
      </c>
      <c r="D44">
        <v>56.86</v>
      </c>
      <c r="F44" s="2">
        <v>29262</v>
      </c>
      <c r="G44">
        <f t="shared" si="0"/>
        <v>9.8800000000000008</v>
      </c>
      <c r="H44" s="3">
        <f t="shared" si="2"/>
        <v>120.2259717263201</v>
      </c>
      <c r="I44">
        <v>11.54</v>
      </c>
    </row>
    <row r="45" spans="1:9" x14ac:dyDescent="0.25">
      <c r="A45" s="2">
        <v>30498</v>
      </c>
      <c r="B45">
        <v>10.08</v>
      </c>
      <c r="C45" s="3">
        <v>127.94</v>
      </c>
      <c r="D45">
        <v>72.66</v>
      </c>
      <c r="F45" s="2">
        <v>29263</v>
      </c>
      <c r="G45">
        <f t="shared" si="0"/>
        <v>10.08</v>
      </c>
      <c r="H45" s="3">
        <f t="shared" si="2"/>
        <v>127.9284972511594</v>
      </c>
      <c r="I45">
        <v>11.54</v>
      </c>
    </row>
    <row r="46" spans="1:9" x14ac:dyDescent="0.25">
      <c r="A46" s="2">
        <v>30529</v>
      </c>
      <c r="B46">
        <v>9.11</v>
      </c>
      <c r="C46" s="3">
        <v>134.69</v>
      </c>
      <c r="D46">
        <v>88.4</v>
      </c>
      <c r="F46" s="2">
        <v>29264</v>
      </c>
      <c r="G46">
        <f t="shared" si="0"/>
        <v>9.11</v>
      </c>
      <c r="H46" s="3">
        <f t="shared" si="2"/>
        <v>134.68225285527978</v>
      </c>
      <c r="I46">
        <v>11.54</v>
      </c>
    </row>
    <row r="47" spans="1:9" x14ac:dyDescent="0.25">
      <c r="A47" s="2">
        <v>30560</v>
      </c>
      <c r="B47">
        <v>10.3</v>
      </c>
      <c r="C47" s="3">
        <v>146.35</v>
      </c>
      <c r="D47">
        <v>107.8</v>
      </c>
      <c r="F47" s="2">
        <v>29265</v>
      </c>
      <c r="G47">
        <f t="shared" si="0"/>
        <v>10.3</v>
      </c>
      <c r="H47" s="3">
        <f t="shared" si="2"/>
        <v>146.34043100435244</v>
      </c>
      <c r="I47">
        <v>11.54</v>
      </c>
    </row>
    <row r="48" spans="1:9" x14ac:dyDescent="0.25">
      <c r="A48" s="2">
        <v>30590</v>
      </c>
      <c r="B48">
        <v>8.8699999999999992</v>
      </c>
      <c r="C48" s="3">
        <v>156.78</v>
      </c>
      <c r="D48">
        <v>126.23</v>
      </c>
      <c r="F48" s="2">
        <v>29266</v>
      </c>
      <c r="G48">
        <f t="shared" si="0"/>
        <v>8.8699999999999992</v>
      </c>
      <c r="H48" s="3">
        <f t="shared" si="2"/>
        <v>156.78937881505033</v>
      </c>
      <c r="I48">
        <v>11.54</v>
      </c>
    </row>
    <row r="49" spans="1:9" x14ac:dyDescent="0.25">
      <c r="A49" s="2">
        <v>30621</v>
      </c>
      <c r="B49">
        <v>7.38</v>
      </c>
      <c r="C49" s="3">
        <v>161.9</v>
      </c>
      <c r="D49">
        <v>142.93</v>
      </c>
      <c r="F49" s="2">
        <v>29267</v>
      </c>
      <c r="G49">
        <f t="shared" si="0"/>
        <v>7.38</v>
      </c>
      <c r="H49" s="3">
        <f t="shared" si="2"/>
        <v>161.88663213182738</v>
      </c>
      <c r="I49">
        <v>11.54</v>
      </c>
    </row>
    <row r="50" spans="1:9" x14ac:dyDescent="0.25">
      <c r="A50" s="2">
        <v>30651</v>
      </c>
      <c r="B50">
        <v>8.68</v>
      </c>
      <c r="C50" s="3">
        <v>164.01</v>
      </c>
      <c r="D50">
        <v>164.01</v>
      </c>
      <c r="F50" s="2">
        <v>29268</v>
      </c>
      <c r="G50">
        <f t="shared" si="0"/>
        <v>8.68</v>
      </c>
      <c r="H50" s="3">
        <f t="shared" si="2"/>
        <v>163.99999239483355</v>
      </c>
      <c r="I50">
        <v>11.54</v>
      </c>
    </row>
    <row r="51" spans="1:9" x14ac:dyDescent="0.25">
      <c r="A51" s="2">
        <v>30682</v>
      </c>
      <c r="B51">
        <v>9.67</v>
      </c>
      <c r="C51" s="3">
        <v>166.51</v>
      </c>
      <c r="D51">
        <v>9.67</v>
      </c>
      <c r="F51" s="2">
        <v>29269</v>
      </c>
      <c r="G51">
        <f t="shared" si="0"/>
        <v>9.67</v>
      </c>
      <c r="H51" s="3">
        <f t="shared" si="2"/>
        <v>166.50293783083021</v>
      </c>
      <c r="I51">
        <v>11.54</v>
      </c>
    </row>
    <row r="52" spans="1:9" x14ac:dyDescent="0.25">
      <c r="A52" s="2">
        <v>30713</v>
      </c>
      <c r="B52">
        <v>9.5</v>
      </c>
      <c r="C52" s="3">
        <v>170.57</v>
      </c>
      <c r="D52">
        <v>20.09</v>
      </c>
      <c r="F52" s="2">
        <v>29270</v>
      </c>
      <c r="G52">
        <f t="shared" si="0"/>
        <v>9.5</v>
      </c>
      <c r="H52" s="3">
        <f t="shared" si="2"/>
        <v>170.55508708025133</v>
      </c>
      <c r="I52">
        <v>11.54</v>
      </c>
    </row>
    <row r="53" spans="1:9" x14ac:dyDescent="0.25">
      <c r="A53" s="2">
        <v>30742</v>
      </c>
      <c r="B53">
        <v>8.94</v>
      </c>
      <c r="C53" s="3">
        <v>174.59</v>
      </c>
      <c r="D53">
        <v>30.82</v>
      </c>
      <c r="F53" s="2">
        <v>29271</v>
      </c>
      <c r="G53">
        <f t="shared" si="0"/>
        <v>8.94</v>
      </c>
      <c r="H53" s="3">
        <f t="shared" si="2"/>
        <v>174.58795590201763</v>
      </c>
      <c r="I53">
        <v>11.54</v>
      </c>
    </row>
    <row r="54" spans="1:9" x14ac:dyDescent="0.25">
      <c r="A54" s="2">
        <v>30773</v>
      </c>
      <c r="B54">
        <v>9.5399999999999991</v>
      </c>
      <c r="C54" s="3">
        <v>182.22</v>
      </c>
      <c r="D54">
        <v>43.31</v>
      </c>
      <c r="F54" s="2">
        <v>29272</v>
      </c>
      <c r="G54">
        <f t="shared" si="0"/>
        <v>9.5399999999999991</v>
      </c>
      <c r="H54" s="3">
        <f t="shared" si="2"/>
        <v>182.21396781297631</v>
      </c>
      <c r="I54">
        <v>11.54</v>
      </c>
    </row>
    <row r="55" spans="1:9" x14ac:dyDescent="0.25">
      <c r="A55" s="2">
        <v>30803</v>
      </c>
      <c r="B55">
        <v>9.0500000000000007</v>
      </c>
      <c r="C55" s="3">
        <v>189.03</v>
      </c>
      <c r="D55">
        <v>56.28</v>
      </c>
      <c r="F55" s="2">
        <v>29273</v>
      </c>
      <c r="G55">
        <f t="shared" si="0"/>
        <v>9.0500000000000007</v>
      </c>
      <c r="H55" s="3">
        <f t="shared" si="2"/>
        <v>189.02548074760577</v>
      </c>
      <c r="I55">
        <v>11.54</v>
      </c>
    </row>
    <row r="56" spans="1:9" x14ac:dyDescent="0.25">
      <c r="A56" s="2">
        <v>30834</v>
      </c>
      <c r="B56">
        <v>10.08</v>
      </c>
      <c r="C56" s="3">
        <v>189.55</v>
      </c>
      <c r="D56">
        <v>72.03</v>
      </c>
      <c r="F56" s="2">
        <v>29274</v>
      </c>
      <c r="G56">
        <f t="shared" si="0"/>
        <v>10.08</v>
      </c>
      <c r="H56" s="3">
        <f t="shared" si="2"/>
        <v>189.55155552144564</v>
      </c>
      <c r="I56">
        <v>11.54</v>
      </c>
    </row>
    <row r="57" spans="1:9" x14ac:dyDescent="0.25">
      <c r="A57" s="2">
        <v>30864</v>
      </c>
      <c r="B57">
        <v>9.7200000000000006</v>
      </c>
      <c r="C57" s="3">
        <v>188.62</v>
      </c>
      <c r="D57">
        <v>88.76</v>
      </c>
      <c r="F57" s="2">
        <v>29275</v>
      </c>
      <c r="G57">
        <f t="shared" si="0"/>
        <v>9.7200000000000006</v>
      </c>
      <c r="H57" s="3">
        <f t="shared" si="2"/>
        <v>188.6046209285339</v>
      </c>
      <c r="I57">
        <v>11.54</v>
      </c>
    </row>
    <row r="58" spans="1:9" x14ac:dyDescent="0.25">
      <c r="A58" s="2">
        <v>30895</v>
      </c>
      <c r="B58">
        <v>9.35</v>
      </c>
      <c r="C58" s="3">
        <v>189.25</v>
      </c>
      <c r="D58">
        <v>106.41</v>
      </c>
      <c r="F58" s="2">
        <v>29276</v>
      </c>
      <c r="G58">
        <f t="shared" si="0"/>
        <v>9.35</v>
      </c>
      <c r="H58" s="3">
        <f t="shared" si="2"/>
        <v>189.23944000123902</v>
      </c>
      <c r="I58">
        <v>11.54</v>
      </c>
    </row>
    <row r="59" spans="1:9" x14ac:dyDescent="0.25">
      <c r="A59" s="2">
        <v>30926</v>
      </c>
      <c r="B59">
        <v>11.75</v>
      </c>
      <c r="C59" s="3">
        <v>193.05</v>
      </c>
      <c r="D59">
        <v>130.65</v>
      </c>
      <c r="F59" s="2">
        <v>29277</v>
      </c>
      <c r="G59">
        <f t="shared" si="0"/>
        <v>11.75</v>
      </c>
      <c r="H59" s="3">
        <f t="shared" si="2"/>
        <v>193.04177171476385</v>
      </c>
      <c r="I59">
        <v>11.54</v>
      </c>
    </row>
    <row r="60" spans="1:9" x14ac:dyDescent="0.25">
      <c r="A60" s="2">
        <v>30956</v>
      </c>
      <c r="B60">
        <v>10.44</v>
      </c>
      <c r="C60" s="3">
        <v>197.27</v>
      </c>
      <c r="D60">
        <v>154.72999999999999</v>
      </c>
      <c r="F60" s="2">
        <v>29278</v>
      </c>
      <c r="G60">
        <f t="shared" si="0"/>
        <v>10.44</v>
      </c>
      <c r="H60" s="3">
        <f t="shared" si="2"/>
        <v>197.26768869457635</v>
      </c>
      <c r="I60">
        <v>11.54</v>
      </c>
    </row>
    <row r="61" spans="1:9" x14ac:dyDescent="0.25">
      <c r="A61" s="2">
        <v>30987</v>
      </c>
      <c r="B61">
        <v>10.53</v>
      </c>
      <c r="C61" s="3">
        <v>205.97</v>
      </c>
      <c r="D61">
        <v>181.54</v>
      </c>
      <c r="F61" s="2">
        <v>29279</v>
      </c>
      <c r="G61">
        <f t="shared" si="0"/>
        <v>10.53</v>
      </c>
      <c r="H61" s="3">
        <f t="shared" si="2"/>
        <v>205.98805765888909</v>
      </c>
      <c r="I61">
        <v>11.54</v>
      </c>
    </row>
    <row r="62" spans="1:9" x14ac:dyDescent="0.25">
      <c r="A62" s="2">
        <v>31017</v>
      </c>
      <c r="B62">
        <v>11.98</v>
      </c>
      <c r="C62" s="3">
        <v>215.26</v>
      </c>
      <c r="D62">
        <v>215.26</v>
      </c>
      <c r="F62" s="2">
        <v>29280</v>
      </c>
      <c r="G62">
        <f t="shared" si="0"/>
        <v>11.98</v>
      </c>
      <c r="H62" s="3">
        <f t="shared" si="2"/>
        <v>215.27919301290393</v>
      </c>
      <c r="I62">
        <v>11.54</v>
      </c>
    </row>
    <row r="63" spans="1:9" x14ac:dyDescent="0.25">
      <c r="A63" s="2">
        <v>31048</v>
      </c>
      <c r="B63">
        <v>11.76</v>
      </c>
      <c r="C63" s="3">
        <v>221.27</v>
      </c>
      <c r="D63">
        <v>11.76</v>
      </c>
      <c r="F63" s="2">
        <v>29281</v>
      </c>
      <c r="G63">
        <f t="shared" si="0"/>
        <v>11.76</v>
      </c>
      <c r="H63" s="3">
        <f t="shared" si="2"/>
        <v>221.28752266911783</v>
      </c>
      <c r="I63">
        <v>18.27</v>
      </c>
    </row>
    <row r="64" spans="1:9" x14ac:dyDescent="0.25">
      <c r="A64" s="2">
        <v>31079</v>
      </c>
      <c r="B64">
        <v>10.87</v>
      </c>
      <c r="C64" s="3">
        <v>225.28</v>
      </c>
      <c r="D64">
        <v>23.9</v>
      </c>
      <c r="F64" s="2">
        <v>29282</v>
      </c>
      <c r="G64">
        <f t="shared" si="0"/>
        <v>10.87</v>
      </c>
      <c r="H64" s="3">
        <f t="shared" si="2"/>
        <v>225.30728436826561</v>
      </c>
      <c r="I64">
        <v>18.27</v>
      </c>
    </row>
    <row r="65" spans="1:9" x14ac:dyDescent="0.25">
      <c r="A65" s="2">
        <v>31107</v>
      </c>
      <c r="B65">
        <v>10.16</v>
      </c>
      <c r="C65" s="3">
        <v>228.93</v>
      </c>
      <c r="D65">
        <v>36.49</v>
      </c>
      <c r="F65" s="2">
        <v>29283</v>
      </c>
      <c r="G65">
        <f t="shared" si="0"/>
        <v>10.16</v>
      </c>
      <c r="H65" s="3">
        <f t="shared" si="2"/>
        <v>228.95034373056853</v>
      </c>
      <c r="I65">
        <v>18.27</v>
      </c>
    </row>
    <row r="66" spans="1:9" x14ac:dyDescent="0.25">
      <c r="A66" s="2">
        <v>31138</v>
      </c>
      <c r="B66">
        <v>8.1999999999999993</v>
      </c>
      <c r="C66" s="3">
        <v>224.88</v>
      </c>
      <c r="D66">
        <v>47.68</v>
      </c>
      <c r="F66" s="2">
        <v>29284</v>
      </c>
      <c r="G66">
        <f t="shared" si="0"/>
        <v>8.1999999999999993</v>
      </c>
      <c r="H66" s="3">
        <f t="shared" si="2"/>
        <v>224.92630264421703</v>
      </c>
      <c r="I66">
        <v>18.27</v>
      </c>
    </row>
    <row r="67" spans="1:9" x14ac:dyDescent="0.25">
      <c r="A67" s="2">
        <v>31168</v>
      </c>
      <c r="B67">
        <v>7.2</v>
      </c>
      <c r="C67" s="3">
        <v>219.36</v>
      </c>
      <c r="D67">
        <v>58.31</v>
      </c>
      <c r="F67" s="2">
        <v>29285</v>
      </c>
      <c r="G67">
        <f t="shared" ref="G67:G130" si="3">INDEX(B:B,MATCH(DATE(YEAR(A67),MONTH(A67),DAY(A67)),A:A,0))</f>
        <v>7.2</v>
      </c>
      <c r="H67" s="3">
        <f t="shared" si="2"/>
        <v>219.41402699183919</v>
      </c>
      <c r="I67">
        <v>18.27</v>
      </c>
    </row>
    <row r="68" spans="1:9" x14ac:dyDescent="0.25">
      <c r="A68" s="2">
        <v>31199</v>
      </c>
      <c r="B68">
        <v>8.49</v>
      </c>
      <c r="C68" s="3">
        <v>214.76</v>
      </c>
      <c r="D68">
        <v>71.75</v>
      </c>
      <c r="F68" s="2">
        <v>29286</v>
      </c>
      <c r="G68">
        <f t="shared" si="3"/>
        <v>8.49</v>
      </c>
      <c r="H68" s="3">
        <f t="shared" si="2"/>
        <v>214.80039778656086</v>
      </c>
      <c r="I68">
        <v>18.27</v>
      </c>
    </row>
    <row r="69" spans="1:9" x14ac:dyDescent="0.25">
      <c r="A69" s="2">
        <v>31229</v>
      </c>
      <c r="B69">
        <v>10.31</v>
      </c>
      <c r="C69" s="3">
        <v>216.44</v>
      </c>
      <c r="D69">
        <v>89.47</v>
      </c>
      <c r="F69" s="2">
        <v>29287</v>
      </c>
      <c r="G69">
        <f t="shared" si="3"/>
        <v>10.31</v>
      </c>
      <c r="H69" s="3">
        <f t="shared" si="2"/>
        <v>216.49318155154518</v>
      </c>
      <c r="I69">
        <v>18.27</v>
      </c>
    </row>
    <row r="70" spans="1:9" x14ac:dyDescent="0.25">
      <c r="A70" s="2">
        <v>31260</v>
      </c>
      <c r="B70">
        <v>12.05</v>
      </c>
      <c r="C70" s="3">
        <v>224.26</v>
      </c>
      <c r="D70">
        <v>112.3</v>
      </c>
      <c r="F70" s="2">
        <v>29288</v>
      </c>
      <c r="G70">
        <f t="shared" si="3"/>
        <v>12.05</v>
      </c>
      <c r="H70" s="3">
        <f t="shared" si="2"/>
        <v>224.30782800960807</v>
      </c>
      <c r="I70">
        <v>18.27</v>
      </c>
    </row>
    <row r="71" spans="1:9" x14ac:dyDescent="0.25">
      <c r="A71" s="2">
        <v>31291</v>
      </c>
      <c r="B71">
        <v>11.12</v>
      </c>
      <c r="C71" s="3">
        <v>222.43</v>
      </c>
      <c r="D71">
        <v>135.9</v>
      </c>
      <c r="F71" s="2">
        <v>29289</v>
      </c>
      <c r="G71">
        <f t="shared" si="3"/>
        <v>11.12</v>
      </c>
      <c r="H71" s="3">
        <f t="shared" si="2"/>
        <v>222.47951542217143</v>
      </c>
      <c r="I71">
        <v>18.27</v>
      </c>
    </row>
    <row r="72" spans="1:9" x14ac:dyDescent="0.25">
      <c r="A72" s="2">
        <v>31321</v>
      </c>
      <c r="B72">
        <v>10.62</v>
      </c>
      <c r="C72" s="3">
        <v>222.95</v>
      </c>
      <c r="D72">
        <v>160.94</v>
      </c>
      <c r="F72" s="2">
        <v>29290</v>
      </c>
      <c r="G72">
        <f t="shared" si="3"/>
        <v>10.62</v>
      </c>
      <c r="H72" s="3">
        <f t="shared" si="2"/>
        <v>223.00510680913251</v>
      </c>
      <c r="I72">
        <v>18.27</v>
      </c>
    </row>
    <row r="73" spans="1:9" x14ac:dyDescent="0.25">
      <c r="A73" s="2">
        <v>31352</v>
      </c>
      <c r="B73">
        <v>13.97</v>
      </c>
      <c r="C73" s="3">
        <v>233.02</v>
      </c>
      <c r="D73">
        <v>197.4</v>
      </c>
      <c r="F73" s="2">
        <v>29291</v>
      </c>
      <c r="G73">
        <f t="shared" si="3"/>
        <v>13.97</v>
      </c>
      <c r="H73" s="3">
        <f t="shared" si="2"/>
        <v>233.05792113486686</v>
      </c>
      <c r="I73">
        <v>18.27</v>
      </c>
    </row>
    <row r="74" spans="1:9" x14ac:dyDescent="0.25">
      <c r="A74" s="2">
        <v>31382</v>
      </c>
      <c r="B74">
        <v>15.07</v>
      </c>
      <c r="C74" s="3">
        <v>242.23</v>
      </c>
      <c r="D74">
        <v>242.23</v>
      </c>
      <c r="F74" s="2">
        <v>29292</v>
      </c>
      <c r="G74">
        <f t="shared" si="3"/>
        <v>15.07</v>
      </c>
      <c r="H74" s="3">
        <f t="shared" si="2"/>
        <v>242.24839243605226</v>
      </c>
      <c r="I74">
        <v>18.27</v>
      </c>
    </row>
    <row r="75" spans="1:9" x14ac:dyDescent="0.25">
      <c r="A75" s="2">
        <v>31413</v>
      </c>
      <c r="B75">
        <v>14.37</v>
      </c>
      <c r="C75" s="3">
        <v>250.23</v>
      </c>
      <c r="D75">
        <v>14.37</v>
      </c>
      <c r="F75" s="2">
        <v>29293</v>
      </c>
      <c r="G75">
        <f t="shared" si="3"/>
        <v>14.37</v>
      </c>
      <c r="H75" s="3">
        <f t="shared" si="2"/>
        <v>250.24112958939969</v>
      </c>
      <c r="I75">
        <v>18.27</v>
      </c>
    </row>
    <row r="76" spans="1:9" x14ac:dyDescent="0.25">
      <c r="A76" s="2">
        <v>31444</v>
      </c>
      <c r="B76">
        <v>12.72</v>
      </c>
      <c r="C76" s="3">
        <v>256.08</v>
      </c>
      <c r="D76">
        <v>28.92</v>
      </c>
      <c r="F76" s="2">
        <v>29294</v>
      </c>
      <c r="G76">
        <f t="shared" si="3"/>
        <v>12.72</v>
      </c>
      <c r="H76" s="3">
        <f t="shared" si="2"/>
        <v>256.08532630393358</v>
      </c>
      <c r="I76">
        <v>18.27</v>
      </c>
    </row>
    <row r="77" spans="1:9" x14ac:dyDescent="0.25">
      <c r="A77" s="2">
        <v>31472</v>
      </c>
      <c r="B77">
        <v>4.7699999999999996</v>
      </c>
      <c r="C77" s="3">
        <v>238.65</v>
      </c>
      <c r="D77">
        <v>35.07</v>
      </c>
      <c r="F77" s="2">
        <v>29295</v>
      </c>
      <c r="G77">
        <f t="shared" si="3"/>
        <v>4.7699999999999996</v>
      </c>
      <c r="H77" s="3">
        <f t="shared" si="2"/>
        <v>238.66248762584533</v>
      </c>
      <c r="I77">
        <v>18.27</v>
      </c>
    </row>
    <row r="78" spans="1:9" x14ac:dyDescent="0.25">
      <c r="A78" s="2">
        <v>31503</v>
      </c>
      <c r="B78">
        <v>0.78</v>
      </c>
      <c r="C78" s="3">
        <v>215.44</v>
      </c>
      <c r="D78">
        <v>36.119999999999997</v>
      </c>
      <c r="F78" s="2">
        <v>29296</v>
      </c>
      <c r="G78">
        <f t="shared" si="3"/>
        <v>0.78</v>
      </c>
      <c r="H78" s="3">
        <f t="shared" si="2"/>
        <v>215.43812849290842</v>
      </c>
      <c r="I78">
        <v>18.27</v>
      </c>
    </row>
    <row r="79" spans="1:9" x14ac:dyDescent="0.25">
      <c r="A79" s="2">
        <v>31533</v>
      </c>
      <c r="B79">
        <v>1.4</v>
      </c>
      <c r="C79" s="3">
        <v>198.38</v>
      </c>
      <c r="D79">
        <v>38.020000000000003</v>
      </c>
      <c r="F79" s="2">
        <v>29297</v>
      </c>
      <c r="G79">
        <f t="shared" si="3"/>
        <v>1.4</v>
      </c>
      <c r="H79" s="3">
        <f t="shared" ref="H79:H142" si="4">IF(G79&lt;&gt;"",((1+G68/100)*(1+G69/100)*(1+G70/100)*(1+G71/100)*(1+G72/100)*(1+G73/100)*(1+G74/100)*(1+G75/100)*(1+G76/100)*(1+G77/100)*(1+G78/100)*(1+G79/100)-1)*100,"Inserir resultado IPCA")</f>
        <v>198.3715133319115</v>
      </c>
      <c r="I79">
        <v>18.27</v>
      </c>
    </row>
    <row r="80" spans="1:9" x14ac:dyDescent="0.25">
      <c r="A80" s="2">
        <v>31564</v>
      </c>
      <c r="B80">
        <v>1.27</v>
      </c>
      <c r="C80" s="3">
        <v>178.52</v>
      </c>
      <c r="D80">
        <v>39.78</v>
      </c>
      <c r="F80" s="2">
        <v>29298</v>
      </c>
      <c r="G80">
        <f t="shared" si="3"/>
        <v>1.27</v>
      </c>
      <c r="H80" s="3">
        <f t="shared" si="4"/>
        <v>178.51491524677559</v>
      </c>
      <c r="I80">
        <v>18.27</v>
      </c>
    </row>
    <row r="81" spans="1:9" x14ac:dyDescent="0.25">
      <c r="A81" s="2">
        <v>31594</v>
      </c>
      <c r="B81">
        <v>1.71</v>
      </c>
      <c r="C81" s="3">
        <v>156.80000000000001</v>
      </c>
      <c r="D81">
        <v>42.17</v>
      </c>
      <c r="F81" s="2">
        <v>29299</v>
      </c>
      <c r="G81">
        <f t="shared" si="3"/>
        <v>1.71</v>
      </c>
      <c r="H81" s="3">
        <f t="shared" si="4"/>
        <v>156.80130568171106</v>
      </c>
      <c r="I81">
        <v>18.27</v>
      </c>
    </row>
    <row r="82" spans="1:9" x14ac:dyDescent="0.25">
      <c r="A82" s="2">
        <v>31625</v>
      </c>
      <c r="B82">
        <v>3.55</v>
      </c>
      <c r="C82" s="3">
        <v>137.33000000000001</v>
      </c>
      <c r="D82">
        <v>47.22</v>
      </c>
      <c r="F82" s="2">
        <v>29300</v>
      </c>
      <c r="G82">
        <f t="shared" si="3"/>
        <v>3.55</v>
      </c>
      <c r="H82" s="3">
        <f t="shared" si="4"/>
        <v>137.3206176112555</v>
      </c>
      <c r="I82">
        <v>18.27</v>
      </c>
    </row>
    <row r="83" spans="1:9" x14ac:dyDescent="0.25">
      <c r="A83" s="2">
        <v>31656</v>
      </c>
      <c r="B83">
        <v>1.72</v>
      </c>
      <c r="C83" s="3">
        <v>117.25</v>
      </c>
      <c r="D83">
        <v>49.75</v>
      </c>
      <c r="F83" s="2">
        <v>29301</v>
      </c>
      <c r="G83">
        <f t="shared" si="3"/>
        <v>1.72</v>
      </c>
      <c r="H83" s="3">
        <f t="shared" si="4"/>
        <v>117.24489941879872</v>
      </c>
      <c r="I83">
        <v>18.27</v>
      </c>
    </row>
    <row r="84" spans="1:9" x14ac:dyDescent="0.25">
      <c r="A84" s="2">
        <v>31686</v>
      </c>
      <c r="B84">
        <v>1.9</v>
      </c>
      <c r="C84" s="3">
        <v>100.13</v>
      </c>
      <c r="D84">
        <v>52.6</v>
      </c>
      <c r="F84" s="2">
        <v>29302</v>
      </c>
      <c r="G84">
        <f t="shared" si="3"/>
        <v>1.9</v>
      </c>
      <c r="H84" s="3">
        <f t="shared" si="4"/>
        <v>100.11982689184218</v>
      </c>
      <c r="I84">
        <v>18.27</v>
      </c>
    </row>
    <row r="85" spans="1:9" x14ac:dyDescent="0.25">
      <c r="A85" s="2">
        <v>31717</v>
      </c>
      <c r="B85">
        <v>5.45</v>
      </c>
      <c r="C85" s="3">
        <v>85.17</v>
      </c>
      <c r="D85">
        <v>60.92</v>
      </c>
      <c r="F85" s="2">
        <v>29303</v>
      </c>
      <c r="G85">
        <f t="shared" si="3"/>
        <v>5.45</v>
      </c>
      <c r="H85" s="3">
        <f t="shared" si="4"/>
        <v>85.159566076553105</v>
      </c>
      <c r="I85">
        <v>18.27</v>
      </c>
    </row>
    <row r="86" spans="1:9" x14ac:dyDescent="0.25">
      <c r="A86" s="2">
        <v>31747</v>
      </c>
      <c r="B86">
        <v>11.65</v>
      </c>
      <c r="C86" s="3">
        <v>79.66</v>
      </c>
      <c r="D86">
        <v>79.66</v>
      </c>
      <c r="F86" s="2">
        <v>29304</v>
      </c>
      <c r="G86">
        <f t="shared" si="3"/>
        <v>11.65</v>
      </c>
      <c r="H86" s="3">
        <f t="shared" si="4"/>
        <v>79.656431323951949</v>
      </c>
      <c r="I86">
        <v>18.27</v>
      </c>
    </row>
    <row r="87" spans="1:9" x14ac:dyDescent="0.25">
      <c r="A87" s="2">
        <v>31778</v>
      </c>
      <c r="B87">
        <v>13.21</v>
      </c>
      <c r="C87" s="3">
        <v>77.84</v>
      </c>
      <c r="D87">
        <v>13.21</v>
      </c>
      <c r="F87" s="2">
        <v>29305</v>
      </c>
      <c r="G87">
        <f t="shared" si="3"/>
        <v>13.21</v>
      </c>
      <c r="H87" s="3">
        <f t="shared" si="4"/>
        <v>77.834262395598586</v>
      </c>
      <c r="I87">
        <v>18.27</v>
      </c>
    </row>
    <row r="88" spans="1:9" x14ac:dyDescent="0.25">
      <c r="A88" s="2">
        <v>31809</v>
      </c>
      <c r="B88">
        <v>12.64</v>
      </c>
      <c r="C88" s="3">
        <v>77.709999999999994</v>
      </c>
      <c r="D88">
        <v>27.51</v>
      </c>
      <c r="F88" s="2">
        <v>29306</v>
      </c>
      <c r="G88">
        <f t="shared" si="3"/>
        <v>12.64</v>
      </c>
      <c r="H88" s="3">
        <f t="shared" si="4"/>
        <v>77.708049292407907</v>
      </c>
      <c r="I88">
        <v>18.27</v>
      </c>
    </row>
    <row r="89" spans="1:9" x14ac:dyDescent="0.25">
      <c r="A89" s="2">
        <v>31837</v>
      </c>
      <c r="B89">
        <v>16.37</v>
      </c>
      <c r="C89" s="3">
        <v>97.39</v>
      </c>
      <c r="D89">
        <v>48.39</v>
      </c>
      <c r="F89" s="2">
        <v>29307</v>
      </c>
      <c r="G89">
        <f t="shared" si="3"/>
        <v>16.37</v>
      </c>
      <c r="H89" s="3">
        <f t="shared" si="4"/>
        <v>97.383656544406932</v>
      </c>
      <c r="I89">
        <v>18.27</v>
      </c>
    </row>
    <row r="90" spans="1:9" x14ac:dyDescent="0.25">
      <c r="A90" s="2">
        <v>31868</v>
      </c>
      <c r="B90">
        <v>19.100000000000001</v>
      </c>
      <c r="C90" s="3">
        <v>133.27000000000001</v>
      </c>
      <c r="D90">
        <v>76.73</v>
      </c>
      <c r="F90" s="2">
        <v>29308</v>
      </c>
      <c r="G90">
        <f t="shared" si="3"/>
        <v>19.100000000000001</v>
      </c>
      <c r="H90" s="3">
        <f t="shared" si="4"/>
        <v>133.26447206230253</v>
      </c>
      <c r="I90">
        <v>18.27</v>
      </c>
    </row>
    <row r="91" spans="1:9" x14ac:dyDescent="0.25">
      <c r="A91" s="2">
        <v>31898</v>
      </c>
      <c r="B91">
        <v>21.45</v>
      </c>
      <c r="C91" s="3">
        <v>179.4</v>
      </c>
      <c r="D91">
        <v>114.64</v>
      </c>
      <c r="F91" s="2">
        <v>29309</v>
      </c>
      <c r="G91">
        <f t="shared" si="3"/>
        <v>21.45</v>
      </c>
      <c r="H91" s="3">
        <f t="shared" si="4"/>
        <v>179.38826560124897</v>
      </c>
      <c r="I91">
        <v>18.27</v>
      </c>
    </row>
    <row r="92" spans="1:9" x14ac:dyDescent="0.25">
      <c r="A92" s="2">
        <v>31929</v>
      </c>
      <c r="B92">
        <v>19.71</v>
      </c>
      <c r="C92" s="3">
        <v>230.27</v>
      </c>
      <c r="D92">
        <v>156.94999999999999</v>
      </c>
      <c r="F92" s="2">
        <v>29310</v>
      </c>
      <c r="G92">
        <f t="shared" si="3"/>
        <v>19.71</v>
      </c>
      <c r="H92" s="3">
        <f t="shared" si="4"/>
        <v>230.26137331021553</v>
      </c>
      <c r="I92">
        <v>18.27</v>
      </c>
    </row>
    <row r="93" spans="1:9" x14ac:dyDescent="0.25">
      <c r="A93" s="2">
        <v>31959</v>
      </c>
      <c r="B93">
        <v>9.2100000000000009</v>
      </c>
      <c r="C93" s="3">
        <v>254.63</v>
      </c>
      <c r="D93">
        <v>180.62</v>
      </c>
      <c r="F93" s="2">
        <v>29311</v>
      </c>
      <c r="G93">
        <f t="shared" si="3"/>
        <v>9.2100000000000009</v>
      </c>
      <c r="H93" s="3">
        <f t="shared" si="4"/>
        <v>254.6145372058661</v>
      </c>
      <c r="I93">
        <v>18.27</v>
      </c>
    </row>
    <row r="94" spans="1:9" x14ac:dyDescent="0.25">
      <c r="A94" s="2">
        <v>31990</v>
      </c>
      <c r="B94">
        <v>4.87</v>
      </c>
      <c r="C94" s="3">
        <v>259.14</v>
      </c>
      <c r="D94">
        <v>194.29</v>
      </c>
      <c r="F94" s="2">
        <v>29312</v>
      </c>
      <c r="G94">
        <f t="shared" si="3"/>
        <v>4.87</v>
      </c>
      <c r="H94" s="3">
        <f t="shared" si="4"/>
        <v>259.13497360482063</v>
      </c>
      <c r="I94">
        <v>24.53</v>
      </c>
    </row>
    <row r="95" spans="1:9" x14ac:dyDescent="0.25">
      <c r="A95" s="2">
        <v>32021</v>
      </c>
      <c r="B95">
        <v>7.78</v>
      </c>
      <c r="C95" s="3">
        <v>280.55</v>
      </c>
      <c r="D95">
        <v>217.19</v>
      </c>
      <c r="F95" s="2">
        <v>29313</v>
      </c>
      <c r="G95">
        <f t="shared" si="3"/>
        <v>7.78</v>
      </c>
      <c r="H95" s="3">
        <f t="shared" si="4"/>
        <v>280.5305491066415</v>
      </c>
      <c r="I95">
        <v>24.53</v>
      </c>
    </row>
    <row r="96" spans="1:9" x14ac:dyDescent="0.25">
      <c r="A96" s="2">
        <v>32051</v>
      </c>
      <c r="B96">
        <v>11.22</v>
      </c>
      <c r="C96" s="3">
        <v>315.35000000000002</v>
      </c>
      <c r="D96">
        <v>252.77</v>
      </c>
      <c r="F96" s="2">
        <v>29314</v>
      </c>
      <c r="G96">
        <f t="shared" si="3"/>
        <v>11.22</v>
      </c>
      <c r="H96" s="3">
        <f t="shared" si="4"/>
        <v>315.33471709166497</v>
      </c>
      <c r="I96">
        <v>24.53</v>
      </c>
    </row>
    <row r="97" spans="1:9" x14ac:dyDescent="0.25">
      <c r="A97" s="2">
        <v>32082</v>
      </c>
      <c r="B97">
        <v>15.08</v>
      </c>
      <c r="C97" s="3">
        <v>353.27</v>
      </c>
      <c r="D97">
        <v>305.97000000000003</v>
      </c>
      <c r="F97" s="2">
        <v>29315</v>
      </c>
      <c r="G97">
        <f t="shared" si="3"/>
        <v>15.08</v>
      </c>
      <c r="H97" s="3">
        <f t="shared" si="4"/>
        <v>353.26428869519964</v>
      </c>
      <c r="I97">
        <v>24.53</v>
      </c>
    </row>
    <row r="98" spans="1:9" x14ac:dyDescent="0.25">
      <c r="A98" s="2">
        <v>32112</v>
      </c>
      <c r="B98">
        <v>14.15</v>
      </c>
      <c r="C98" s="3">
        <v>363.41</v>
      </c>
      <c r="D98">
        <v>363.41</v>
      </c>
      <c r="F98" s="2">
        <v>29316</v>
      </c>
      <c r="G98">
        <f t="shared" si="3"/>
        <v>14.15</v>
      </c>
      <c r="H98" s="3">
        <f t="shared" si="4"/>
        <v>363.41351146043036</v>
      </c>
      <c r="I98">
        <v>24.53</v>
      </c>
    </row>
    <row r="99" spans="1:9" x14ac:dyDescent="0.25">
      <c r="A99" s="2">
        <v>32143</v>
      </c>
      <c r="B99">
        <v>18.89</v>
      </c>
      <c r="C99" s="3">
        <v>386.67</v>
      </c>
      <c r="D99">
        <v>18.89</v>
      </c>
      <c r="F99" s="2">
        <v>29317</v>
      </c>
      <c r="G99">
        <f t="shared" si="3"/>
        <v>18.89</v>
      </c>
      <c r="H99" s="3">
        <f t="shared" si="4"/>
        <v>386.66400828134078</v>
      </c>
      <c r="I99">
        <v>24.53</v>
      </c>
    </row>
    <row r="100" spans="1:9" x14ac:dyDescent="0.25">
      <c r="A100" s="2">
        <v>32174</v>
      </c>
      <c r="B100">
        <v>15.7</v>
      </c>
      <c r="C100" s="3">
        <v>399.9</v>
      </c>
      <c r="D100">
        <v>37.549999999999997</v>
      </c>
      <c r="F100" s="2">
        <v>29318</v>
      </c>
      <c r="G100">
        <f t="shared" si="3"/>
        <v>15.7</v>
      </c>
      <c r="H100" s="3">
        <f t="shared" si="4"/>
        <v>399.8848167449496</v>
      </c>
      <c r="I100">
        <v>24.53</v>
      </c>
    </row>
    <row r="101" spans="1:9" x14ac:dyDescent="0.25">
      <c r="A101" s="2">
        <v>32203</v>
      </c>
      <c r="B101">
        <v>17.600000000000001</v>
      </c>
      <c r="C101" s="3">
        <v>405.18</v>
      </c>
      <c r="D101">
        <v>61.77</v>
      </c>
      <c r="F101" s="2">
        <v>29319</v>
      </c>
      <c r="G101">
        <f t="shared" si="3"/>
        <v>17.600000000000001</v>
      </c>
      <c r="H101" s="3">
        <f t="shared" si="4"/>
        <v>405.16846652235171</v>
      </c>
      <c r="I101">
        <v>24.53</v>
      </c>
    </row>
    <row r="102" spans="1:9" x14ac:dyDescent="0.25">
      <c r="A102" s="2">
        <v>32234</v>
      </c>
      <c r="B102">
        <v>19.29</v>
      </c>
      <c r="C102" s="3">
        <v>405.99</v>
      </c>
      <c r="D102">
        <v>92.97</v>
      </c>
      <c r="F102" s="2">
        <v>29320</v>
      </c>
      <c r="G102">
        <f t="shared" si="3"/>
        <v>19.29</v>
      </c>
      <c r="H102" s="3">
        <f t="shared" si="4"/>
        <v>405.97436080143848</v>
      </c>
      <c r="I102">
        <v>24.53</v>
      </c>
    </row>
    <row r="103" spans="1:9" x14ac:dyDescent="0.25">
      <c r="A103" s="2">
        <v>32264</v>
      </c>
      <c r="B103">
        <v>17.420000000000002</v>
      </c>
      <c r="C103" s="3">
        <v>389.19</v>
      </c>
      <c r="D103">
        <v>126.58</v>
      </c>
      <c r="F103" s="2">
        <v>29321</v>
      </c>
      <c r="G103">
        <f t="shared" si="3"/>
        <v>17.420000000000002</v>
      </c>
      <c r="H103" s="3">
        <f t="shared" si="4"/>
        <v>389.18492750353965</v>
      </c>
      <c r="I103">
        <v>24.53</v>
      </c>
    </row>
    <row r="104" spans="1:9" x14ac:dyDescent="0.25">
      <c r="A104" s="2">
        <v>32295</v>
      </c>
      <c r="B104">
        <v>22</v>
      </c>
      <c r="C104" s="3">
        <v>398.54</v>
      </c>
      <c r="D104">
        <v>176.43</v>
      </c>
      <c r="F104" s="2">
        <v>29322</v>
      </c>
      <c r="G104">
        <f t="shared" si="3"/>
        <v>22</v>
      </c>
      <c r="H104" s="3">
        <f t="shared" si="4"/>
        <v>398.54282144709589</v>
      </c>
      <c r="I104">
        <v>24.53</v>
      </c>
    </row>
    <row r="105" spans="1:9" x14ac:dyDescent="0.25">
      <c r="A105" s="2">
        <v>32325</v>
      </c>
      <c r="B105">
        <v>21.91</v>
      </c>
      <c r="C105" s="3">
        <v>456.52</v>
      </c>
      <c r="D105">
        <v>237</v>
      </c>
      <c r="F105" s="2">
        <v>29323</v>
      </c>
      <c r="G105">
        <f t="shared" si="3"/>
        <v>21.91</v>
      </c>
      <c r="H105" s="3">
        <f t="shared" si="4"/>
        <v>456.51822509491302</v>
      </c>
      <c r="I105">
        <v>24.53</v>
      </c>
    </row>
    <row r="106" spans="1:9" x14ac:dyDescent="0.25">
      <c r="A106" s="2">
        <v>32356</v>
      </c>
      <c r="B106">
        <v>21.59</v>
      </c>
      <c r="C106" s="3">
        <v>545.24</v>
      </c>
      <c r="D106">
        <v>309.76</v>
      </c>
      <c r="F106" s="2">
        <v>29324</v>
      </c>
      <c r="G106">
        <f t="shared" si="3"/>
        <v>21.59</v>
      </c>
      <c r="H106" s="3">
        <f t="shared" si="4"/>
        <v>545.24698187556476</v>
      </c>
      <c r="I106">
        <v>24.53</v>
      </c>
    </row>
    <row r="107" spans="1:9" x14ac:dyDescent="0.25">
      <c r="A107" s="2">
        <v>32387</v>
      </c>
      <c r="B107">
        <v>27.45</v>
      </c>
      <c r="C107" s="3">
        <v>662.99</v>
      </c>
      <c r="D107">
        <v>422.23</v>
      </c>
      <c r="F107" s="2">
        <v>29325</v>
      </c>
      <c r="G107">
        <f t="shared" si="3"/>
        <v>27.45</v>
      </c>
      <c r="H107" s="3">
        <f t="shared" si="4"/>
        <v>663.00545407348977</v>
      </c>
      <c r="I107">
        <v>24.53</v>
      </c>
    </row>
    <row r="108" spans="1:9" x14ac:dyDescent="0.25">
      <c r="A108" s="2">
        <v>32417</v>
      </c>
      <c r="B108">
        <v>25.62</v>
      </c>
      <c r="C108" s="3">
        <v>761.78</v>
      </c>
      <c r="D108">
        <v>556.03</v>
      </c>
      <c r="F108" s="2">
        <v>29326</v>
      </c>
      <c r="G108">
        <f t="shared" si="3"/>
        <v>25.62</v>
      </c>
      <c r="H108" s="3">
        <f t="shared" si="4"/>
        <v>761.79414800136465</v>
      </c>
      <c r="I108">
        <v>24.53</v>
      </c>
    </row>
    <row r="109" spans="1:9" x14ac:dyDescent="0.25">
      <c r="A109" s="2">
        <v>32448</v>
      </c>
      <c r="B109">
        <v>27.94</v>
      </c>
      <c r="C109" s="3">
        <v>858.09</v>
      </c>
      <c r="D109">
        <v>739.33</v>
      </c>
      <c r="F109" s="2">
        <v>29327</v>
      </c>
      <c r="G109">
        <f t="shared" si="3"/>
        <v>27.94</v>
      </c>
      <c r="H109" s="3">
        <f t="shared" si="4"/>
        <v>858.09822119651221</v>
      </c>
      <c r="I109">
        <v>24.53</v>
      </c>
    </row>
    <row r="110" spans="1:9" x14ac:dyDescent="0.25">
      <c r="A110" s="2">
        <v>32478</v>
      </c>
      <c r="B110">
        <v>28.7</v>
      </c>
      <c r="C110" s="3">
        <v>980.21</v>
      </c>
      <c r="D110">
        <v>980.21</v>
      </c>
      <c r="F110" s="2">
        <v>29328</v>
      </c>
      <c r="G110">
        <f t="shared" si="3"/>
        <v>28.7</v>
      </c>
      <c r="H110" s="3">
        <f t="shared" si="4"/>
        <v>980.22112192721079</v>
      </c>
      <c r="I110">
        <v>24.53</v>
      </c>
    </row>
    <row r="111" spans="1:9" x14ac:dyDescent="0.25">
      <c r="A111" s="2">
        <v>32509</v>
      </c>
      <c r="B111">
        <v>37.49</v>
      </c>
      <c r="C111" s="3">
        <v>1149.22</v>
      </c>
      <c r="D111">
        <v>37.49</v>
      </c>
      <c r="F111" s="2">
        <v>29329</v>
      </c>
      <c r="G111">
        <f t="shared" si="3"/>
        <v>37.49</v>
      </c>
      <c r="H111" s="3">
        <f t="shared" si="4"/>
        <v>1149.218622708152</v>
      </c>
      <c r="I111">
        <v>24.53</v>
      </c>
    </row>
    <row r="112" spans="1:9" x14ac:dyDescent="0.25">
      <c r="A112" s="2">
        <v>32540</v>
      </c>
      <c r="B112">
        <v>16.78</v>
      </c>
      <c r="C112" s="3">
        <v>1160.8800000000001</v>
      </c>
      <c r="D112">
        <v>60.56</v>
      </c>
      <c r="F112" s="2">
        <v>29330</v>
      </c>
      <c r="G112">
        <f t="shared" si="3"/>
        <v>16.78</v>
      </c>
      <c r="H112" s="3">
        <f t="shared" si="4"/>
        <v>1160.8794361266896</v>
      </c>
      <c r="I112">
        <v>24.53</v>
      </c>
    </row>
    <row r="113" spans="1:9" x14ac:dyDescent="0.25">
      <c r="A113" s="2">
        <v>32568</v>
      </c>
      <c r="B113">
        <v>6.82</v>
      </c>
      <c r="C113" s="3">
        <v>1045.29</v>
      </c>
      <c r="D113">
        <v>71.510000000000005</v>
      </c>
      <c r="F113" s="2">
        <v>29331</v>
      </c>
      <c r="G113">
        <f t="shared" si="3"/>
        <v>6.82</v>
      </c>
      <c r="H113" s="3">
        <f t="shared" si="4"/>
        <v>1045.2988211484096</v>
      </c>
      <c r="I113">
        <v>24.53</v>
      </c>
    </row>
    <row r="114" spans="1:9" x14ac:dyDescent="0.25">
      <c r="A114" s="2">
        <v>32599</v>
      </c>
      <c r="B114">
        <v>8.33</v>
      </c>
      <c r="C114" s="3">
        <v>940.07</v>
      </c>
      <c r="D114">
        <v>85.8</v>
      </c>
      <c r="F114" s="2">
        <v>29332</v>
      </c>
      <c r="G114">
        <f t="shared" si="3"/>
        <v>8.33</v>
      </c>
      <c r="H114" s="3">
        <f t="shared" si="4"/>
        <v>940.07227173281262</v>
      </c>
      <c r="I114">
        <v>24.53</v>
      </c>
    </row>
    <row r="115" spans="1:9" x14ac:dyDescent="0.25">
      <c r="A115" s="2">
        <v>32629</v>
      </c>
      <c r="B115">
        <v>17.920000000000002</v>
      </c>
      <c r="C115" s="3">
        <v>944.5</v>
      </c>
      <c r="D115">
        <v>119.09</v>
      </c>
      <c r="F115" s="2">
        <v>29333</v>
      </c>
      <c r="G115">
        <f t="shared" si="3"/>
        <v>17.920000000000002</v>
      </c>
      <c r="H115" s="3">
        <f t="shared" si="4"/>
        <v>944.50112657752743</v>
      </c>
      <c r="I115">
        <v>24.53</v>
      </c>
    </row>
    <row r="116" spans="1:9" x14ac:dyDescent="0.25">
      <c r="A116" s="2">
        <v>32660</v>
      </c>
      <c r="B116">
        <v>28.65</v>
      </c>
      <c r="C116" s="3">
        <v>1001.44</v>
      </c>
      <c r="D116">
        <v>181.86</v>
      </c>
      <c r="F116" s="2">
        <v>29334</v>
      </c>
      <c r="G116">
        <f t="shared" si="3"/>
        <v>28.65</v>
      </c>
      <c r="H116" s="3">
        <f t="shared" si="4"/>
        <v>1001.4349994606467</v>
      </c>
      <c r="I116">
        <v>24.53</v>
      </c>
    </row>
    <row r="117" spans="1:9" x14ac:dyDescent="0.25">
      <c r="A117" s="2">
        <v>32690</v>
      </c>
      <c r="B117">
        <v>27.74</v>
      </c>
      <c r="C117" s="3">
        <v>1054.1099999999999</v>
      </c>
      <c r="D117">
        <v>260.05</v>
      </c>
      <c r="F117" s="2">
        <v>29335</v>
      </c>
      <c r="G117">
        <f t="shared" si="3"/>
        <v>27.74</v>
      </c>
      <c r="H117" s="3">
        <f t="shared" si="4"/>
        <v>1054.1080045205726</v>
      </c>
      <c r="I117">
        <v>24.53</v>
      </c>
    </row>
    <row r="118" spans="1:9" x14ac:dyDescent="0.25">
      <c r="A118" s="2">
        <v>32721</v>
      </c>
      <c r="B118">
        <v>33.71</v>
      </c>
      <c r="C118" s="3">
        <v>1169.1500000000001</v>
      </c>
      <c r="D118">
        <v>381.43</v>
      </c>
      <c r="F118" s="2">
        <v>29336</v>
      </c>
      <c r="G118">
        <f t="shared" si="3"/>
        <v>33.71</v>
      </c>
      <c r="H118" s="3">
        <f t="shared" si="4"/>
        <v>1169.1486247589914</v>
      </c>
      <c r="I118">
        <v>24.53</v>
      </c>
    </row>
    <row r="119" spans="1:9" x14ac:dyDescent="0.25">
      <c r="A119" s="2">
        <v>32752</v>
      </c>
      <c r="B119">
        <v>37.56</v>
      </c>
      <c r="C119" s="3">
        <v>1269.82</v>
      </c>
      <c r="D119">
        <v>562.25</v>
      </c>
      <c r="F119" s="2">
        <v>29337</v>
      </c>
      <c r="G119">
        <f t="shared" si="3"/>
        <v>37.56</v>
      </c>
      <c r="H119" s="3">
        <f t="shared" si="4"/>
        <v>1269.8241257108423</v>
      </c>
      <c r="I119">
        <v>24.53</v>
      </c>
    </row>
    <row r="120" spans="1:9" x14ac:dyDescent="0.25">
      <c r="A120" s="2">
        <v>32782</v>
      </c>
      <c r="B120">
        <v>39.770000000000003</v>
      </c>
      <c r="C120" s="3">
        <v>1424.12</v>
      </c>
      <c r="D120">
        <v>825.62</v>
      </c>
      <c r="F120" s="2">
        <v>29338</v>
      </c>
      <c r="G120">
        <f t="shared" si="3"/>
        <v>39.770000000000003</v>
      </c>
      <c r="H120" s="3">
        <f t="shared" si="4"/>
        <v>1424.1228948463975</v>
      </c>
      <c r="I120">
        <v>24.53</v>
      </c>
    </row>
    <row r="121" spans="1:9" x14ac:dyDescent="0.25">
      <c r="A121" s="2">
        <v>32813</v>
      </c>
      <c r="B121">
        <v>47.82</v>
      </c>
      <c r="C121" s="3">
        <v>1660.95</v>
      </c>
      <c r="D121">
        <v>1268.26</v>
      </c>
      <c r="F121" s="2">
        <v>29339</v>
      </c>
      <c r="G121">
        <f t="shared" si="3"/>
        <v>47.82</v>
      </c>
      <c r="H121" s="3">
        <f t="shared" si="4"/>
        <v>1660.9492443035365</v>
      </c>
      <c r="I121">
        <v>24.53</v>
      </c>
    </row>
    <row r="122" spans="1:9" x14ac:dyDescent="0.25">
      <c r="A122" s="2">
        <v>32843</v>
      </c>
      <c r="B122">
        <v>51.5</v>
      </c>
      <c r="C122" s="3">
        <v>1972.91</v>
      </c>
      <c r="D122">
        <v>1972.91</v>
      </c>
      <c r="F122" s="2">
        <v>29340</v>
      </c>
      <c r="G122">
        <f t="shared" si="3"/>
        <v>51.5</v>
      </c>
      <c r="H122" s="3">
        <f t="shared" si="4"/>
        <v>1972.9122805904101</v>
      </c>
      <c r="I122">
        <v>24.53</v>
      </c>
    </row>
    <row r="123" spans="1:9" x14ac:dyDescent="0.25">
      <c r="A123" s="2">
        <v>32874</v>
      </c>
      <c r="B123">
        <v>67.55</v>
      </c>
      <c r="C123" s="3">
        <v>2426.12</v>
      </c>
      <c r="D123">
        <v>67.55</v>
      </c>
      <c r="F123" s="2">
        <v>29341</v>
      </c>
      <c r="G123">
        <f t="shared" si="3"/>
        <v>67.55</v>
      </c>
      <c r="H123" s="3">
        <f t="shared" si="4"/>
        <v>2426.1215551161772</v>
      </c>
      <c r="I123">
        <v>24.53</v>
      </c>
    </row>
    <row r="124" spans="1:9" x14ac:dyDescent="0.25">
      <c r="A124" s="2">
        <v>32905</v>
      </c>
      <c r="B124">
        <v>75.73</v>
      </c>
      <c r="C124" s="3">
        <v>3701.29</v>
      </c>
      <c r="D124">
        <v>194.44</v>
      </c>
      <c r="F124" s="2">
        <v>29342</v>
      </c>
      <c r="G124">
        <f t="shared" si="3"/>
        <v>75.73</v>
      </c>
      <c r="H124" s="3">
        <f t="shared" si="4"/>
        <v>3701.2959486261848</v>
      </c>
      <c r="I124">
        <v>31.63</v>
      </c>
    </row>
    <row r="125" spans="1:9" x14ac:dyDescent="0.25">
      <c r="A125" s="2">
        <v>32933</v>
      </c>
      <c r="B125">
        <v>82.39</v>
      </c>
      <c r="C125" s="3">
        <v>6390.53</v>
      </c>
      <c r="D125">
        <v>437.02</v>
      </c>
      <c r="F125" s="2">
        <v>29343</v>
      </c>
      <c r="G125">
        <f t="shared" si="3"/>
        <v>82.39</v>
      </c>
      <c r="H125" s="3">
        <f t="shared" si="4"/>
        <v>6390.5295644067583</v>
      </c>
      <c r="I125">
        <v>31.63</v>
      </c>
    </row>
    <row r="126" spans="1:9" x14ac:dyDescent="0.25">
      <c r="A126" s="2">
        <v>32964</v>
      </c>
      <c r="B126">
        <v>15.52</v>
      </c>
      <c r="C126" s="3">
        <v>6821.31</v>
      </c>
      <c r="D126">
        <v>520.37</v>
      </c>
      <c r="F126" s="2">
        <v>29344</v>
      </c>
      <c r="G126">
        <f t="shared" si="3"/>
        <v>15.52</v>
      </c>
      <c r="H126" s="3">
        <f t="shared" si="4"/>
        <v>6821.3142737955213</v>
      </c>
      <c r="I126">
        <v>31.63</v>
      </c>
    </row>
    <row r="127" spans="1:9" x14ac:dyDescent="0.25">
      <c r="A127" s="2">
        <v>32994</v>
      </c>
      <c r="B127">
        <v>7.59</v>
      </c>
      <c r="C127" s="3">
        <v>6214.99</v>
      </c>
      <c r="D127">
        <v>567.45000000000005</v>
      </c>
      <c r="F127" s="2">
        <v>29345</v>
      </c>
      <c r="G127">
        <f t="shared" si="3"/>
        <v>7.59</v>
      </c>
      <c r="H127" s="3">
        <f t="shared" si="4"/>
        <v>6214.9949348512546</v>
      </c>
      <c r="I127">
        <v>31.63</v>
      </c>
    </row>
    <row r="128" spans="1:9" x14ac:dyDescent="0.25">
      <c r="A128" s="2">
        <v>33025</v>
      </c>
      <c r="B128">
        <v>11.75</v>
      </c>
      <c r="C128" s="3">
        <v>5385.43</v>
      </c>
      <c r="D128">
        <v>645.88</v>
      </c>
      <c r="F128" s="2">
        <v>29346</v>
      </c>
      <c r="G128">
        <f t="shared" si="3"/>
        <v>11.75</v>
      </c>
      <c r="H128" s="3">
        <f t="shared" si="4"/>
        <v>5385.4308897755764</v>
      </c>
      <c r="I128">
        <v>31.63</v>
      </c>
    </row>
    <row r="129" spans="1:9" x14ac:dyDescent="0.25">
      <c r="A129" s="2">
        <v>33055</v>
      </c>
      <c r="B129">
        <v>12.92</v>
      </c>
      <c r="C129" s="3">
        <v>4749.03</v>
      </c>
      <c r="D129">
        <v>742.25</v>
      </c>
      <c r="F129" s="2">
        <v>29347</v>
      </c>
      <c r="G129">
        <f t="shared" si="3"/>
        <v>12.92</v>
      </c>
      <c r="H129" s="3">
        <f t="shared" si="4"/>
        <v>4749.0281515066363</v>
      </c>
      <c r="I129">
        <v>31.63</v>
      </c>
    </row>
    <row r="130" spans="1:9" x14ac:dyDescent="0.25">
      <c r="A130" s="2">
        <v>33086</v>
      </c>
      <c r="B130">
        <v>12.88</v>
      </c>
      <c r="C130" s="3">
        <v>3993.62</v>
      </c>
      <c r="D130">
        <v>850.73</v>
      </c>
      <c r="F130" s="2">
        <v>29348</v>
      </c>
      <c r="G130">
        <f t="shared" si="3"/>
        <v>12.88</v>
      </c>
      <c r="H130" s="3">
        <f t="shared" si="4"/>
        <v>3993.6227488001591</v>
      </c>
      <c r="I130">
        <v>31.63</v>
      </c>
    </row>
    <row r="131" spans="1:9" x14ac:dyDescent="0.25">
      <c r="A131" s="2">
        <v>33117</v>
      </c>
      <c r="B131">
        <v>14.41</v>
      </c>
      <c r="C131" s="3">
        <v>3304.71</v>
      </c>
      <c r="D131">
        <v>987.73</v>
      </c>
      <c r="F131" s="2">
        <v>29349</v>
      </c>
      <c r="G131">
        <f t="shared" ref="G131:G194" si="5">INDEX(B:B,MATCH(DATE(YEAR(A131),MONTH(A131),DAY(A131)),A:A,0))</f>
        <v>14.41</v>
      </c>
      <c r="H131" s="3">
        <f t="shared" si="4"/>
        <v>3304.7061550612548</v>
      </c>
      <c r="I131">
        <v>31.63</v>
      </c>
    </row>
    <row r="132" spans="1:9" x14ac:dyDescent="0.25">
      <c r="A132" s="2">
        <v>33147</v>
      </c>
      <c r="B132">
        <v>14.36</v>
      </c>
      <c r="C132" s="3">
        <v>2685.74</v>
      </c>
      <c r="D132">
        <v>1143.92</v>
      </c>
      <c r="F132" s="2">
        <v>29350</v>
      </c>
      <c r="G132">
        <f t="shared" si="5"/>
        <v>14.36</v>
      </c>
      <c r="H132" s="3">
        <f t="shared" si="4"/>
        <v>2685.7351069099609</v>
      </c>
      <c r="I132">
        <v>31.63</v>
      </c>
    </row>
    <row r="133" spans="1:9" x14ac:dyDescent="0.25">
      <c r="A133" s="2">
        <v>33178</v>
      </c>
      <c r="B133">
        <v>16.809999999999999</v>
      </c>
      <c r="C133" s="3">
        <v>2101.34</v>
      </c>
      <c r="D133">
        <v>1353.03</v>
      </c>
      <c r="F133" s="2">
        <v>29351</v>
      </c>
      <c r="G133">
        <f t="shared" si="5"/>
        <v>16.809999999999999</v>
      </c>
      <c r="H133" s="3">
        <f t="shared" si="4"/>
        <v>2101.3375580987167</v>
      </c>
      <c r="I133">
        <v>31.63</v>
      </c>
    </row>
    <row r="134" spans="1:9" x14ac:dyDescent="0.25">
      <c r="A134" s="2">
        <v>33208</v>
      </c>
      <c r="B134">
        <v>18.440000000000001</v>
      </c>
      <c r="C134" s="3">
        <v>1620.97</v>
      </c>
      <c r="D134">
        <v>1620.97</v>
      </c>
      <c r="F134" s="2">
        <v>29352</v>
      </c>
      <c r="G134">
        <f t="shared" si="5"/>
        <v>18.440000000000001</v>
      </c>
      <c r="H134" s="3">
        <f t="shared" si="4"/>
        <v>1620.9664711631156</v>
      </c>
      <c r="I134">
        <v>31.63</v>
      </c>
    </row>
    <row r="135" spans="1:9" x14ac:dyDescent="0.25">
      <c r="A135" s="2">
        <v>33239</v>
      </c>
      <c r="B135">
        <v>20.75</v>
      </c>
      <c r="C135" s="3">
        <v>1140.27</v>
      </c>
      <c r="D135">
        <v>20.75</v>
      </c>
      <c r="F135" s="2">
        <v>29353</v>
      </c>
      <c r="G135">
        <f t="shared" si="5"/>
        <v>20.75</v>
      </c>
      <c r="H135" s="3">
        <f t="shared" si="4"/>
        <v>1140.2667943476351</v>
      </c>
      <c r="I135">
        <v>31.63</v>
      </c>
    </row>
    <row r="136" spans="1:9" x14ac:dyDescent="0.25">
      <c r="A136" s="2">
        <v>33270</v>
      </c>
      <c r="B136">
        <v>20.72</v>
      </c>
      <c r="C136" s="3">
        <v>752.02</v>
      </c>
      <c r="D136">
        <v>45.77</v>
      </c>
      <c r="F136" s="2">
        <v>29354</v>
      </c>
      <c r="G136">
        <f t="shared" si="5"/>
        <v>20.72</v>
      </c>
      <c r="H136" s="3">
        <f t="shared" si="4"/>
        <v>752.01734145363059</v>
      </c>
      <c r="I136">
        <v>31.63</v>
      </c>
    </row>
    <row r="137" spans="1:9" x14ac:dyDescent="0.25">
      <c r="A137" s="2">
        <v>33298</v>
      </c>
      <c r="B137">
        <v>11.92</v>
      </c>
      <c r="C137" s="3">
        <v>422.84</v>
      </c>
      <c r="D137">
        <v>63.15</v>
      </c>
      <c r="F137" s="2">
        <v>29355</v>
      </c>
      <c r="G137">
        <f t="shared" si="5"/>
        <v>11.92</v>
      </c>
      <c r="H137" s="3">
        <f t="shared" si="4"/>
        <v>422.82351475130389</v>
      </c>
      <c r="I137">
        <v>31.63</v>
      </c>
    </row>
    <row r="138" spans="1:9" x14ac:dyDescent="0.25">
      <c r="A138" s="2">
        <v>33329</v>
      </c>
      <c r="B138">
        <v>4.99</v>
      </c>
      <c r="C138" s="3">
        <v>375.18</v>
      </c>
      <c r="D138">
        <v>71.290000000000006</v>
      </c>
      <c r="F138" s="2">
        <v>29356</v>
      </c>
      <c r="G138">
        <f t="shared" si="5"/>
        <v>4.99</v>
      </c>
      <c r="H138" s="3">
        <f t="shared" si="4"/>
        <v>375.16655829068048</v>
      </c>
      <c r="I138">
        <v>31.63</v>
      </c>
    </row>
    <row r="139" spans="1:9" x14ac:dyDescent="0.25">
      <c r="A139" s="2">
        <v>33359</v>
      </c>
      <c r="B139">
        <v>7.43</v>
      </c>
      <c r="C139" s="3">
        <v>374.48</v>
      </c>
      <c r="D139">
        <v>84.02</v>
      </c>
      <c r="F139" s="2">
        <v>29357</v>
      </c>
      <c r="G139">
        <f t="shared" si="5"/>
        <v>7.43</v>
      </c>
      <c r="H139" s="3">
        <f t="shared" si="4"/>
        <v>374.4599252455414</v>
      </c>
      <c r="I139">
        <v>31.63</v>
      </c>
    </row>
    <row r="140" spans="1:9" x14ac:dyDescent="0.25">
      <c r="A140" s="2">
        <v>33390</v>
      </c>
      <c r="B140">
        <v>11.19</v>
      </c>
      <c r="C140" s="3">
        <v>372.1</v>
      </c>
      <c r="D140">
        <v>104.61</v>
      </c>
      <c r="F140" s="2">
        <v>29358</v>
      </c>
      <c r="G140">
        <f t="shared" si="5"/>
        <v>11.19</v>
      </c>
      <c r="H140" s="3">
        <f t="shared" si="4"/>
        <v>372.08231846131332</v>
      </c>
      <c r="I140">
        <v>31.63</v>
      </c>
    </row>
    <row r="141" spans="1:9" x14ac:dyDescent="0.25">
      <c r="A141" s="2">
        <v>33420</v>
      </c>
      <c r="B141">
        <v>12.41</v>
      </c>
      <c r="C141" s="3">
        <v>369.96</v>
      </c>
      <c r="D141">
        <v>130</v>
      </c>
      <c r="F141" s="2">
        <v>29359</v>
      </c>
      <c r="G141">
        <f t="shared" si="5"/>
        <v>12.41</v>
      </c>
      <c r="H141" s="3">
        <f t="shared" si="4"/>
        <v>369.95017196454319</v>
      </c>
      <c r="I141">
        <v>31.63</v>
      </c>
    </row>
    <row r="142" spans="1:9" x14ac:dyDescent="0.25">
      <c r="A142" s="2">
        <v>33451</v>
      </c>
      <c r="B142">
        <v>15.63</v>
      </c>
      <c r="C142" s="3">
        <v>381.41</v>
      </c>
      <c r="D142">
        <v>165.95</v>
      </c>
      <c r="F142" s="2">
        <v>29360</v>
      </c>
      <c r="G142">
        <f t="shared" si="5"/>
        <v>15.63</v>
      </c>
      <c r="H142" s="3">
        <f t="shared" si="4"/>
        <v>381.39917066141146</v>
      </c>
      <c r="I142">
        <v>31.63</v>
      </c>
    </row>
    <row r="143" spans="1:9" x14ac:dyDescent="0.25">
      <c r="A143" s="2">
        <v>33482</v>
      </c>
      <c r="B143">
        <v>15.63</v>
      </c>
      <c r="C143" s="3">
        <v>386.55</v>
      </c>
      <c r="D143">
        <v>207.52</v>
      </c>
      <c r="F143" s="2">
        <v>29361</v>
      </c>
      <c r="G143">
        <f t="shared" si="5"/>
        <v>15.63</v>
      </c>
      <c r="H143" s="3">
        <f t="shared" ref="H143:H206" si="6">IF(G143&lt;&gt;"",((1+G132/100)*(1+G133/100)*(1+G134/100)*(1+G135/100)*(1+G136/100)*(1+G137/100)*(1+G138/100)*(1+G139/100)*(1+G140/100)*(1+G141/100)*(1+G142/100)*(1+G143/100)-1)*100,"Inserir resultado IPCA")</f>
        <v>386.53252428615519</v>
      </c>
      <c r="I143">
        <v>31.63</v>
      </c>
    </row>
    <row r="144" spans="1:9" x14ac:dyDescent="0.25">
      <c r="A144" s="2">
        <v>33512</v>
      </c>
      <c r="B144">
        <v>20.23</v>
      </c>
      <c r="C144" s="3">
        <v>411.52</v>
      </c>
      <c r="D144">
        <v>269.73</v>
      </c>
      <c r="F144" s="2">
        <v>29362</v>
      </c>
      <c r="G144">
        <f t="shared" si="5"/>
        <v>20.23</v>
      </c>
      <c r="H144" s="3">
        <f t="shared" si="6"/>
        <v>411.5058184236135</v>
      </c>
      <c r="I144">
        <v>31.63</v>
      </c>
    </row>
    <row r="145" spans="1:9" x14ac:dyDescent="0.25">
      <c r="A145" s="2">
        <v>33543</v>
      </c>
      <c r="B145">
        <v>25.21</v>
      </c>
      <c r="C145" s="3">
        <v>448.31</v>
      </c>
      <c r="D145">
        <v>362.94</v>
      </c>
      <c r="F145" s="2">
        <v>29363</v>
      </c>
      <c r="G145">
        <f t="shared" si="5"/>
        <v>25.21</v>
      </c>
      <c r="H145" s="3">
        <f t="shared" si="6"/>
        <v>448.28904652701505</v>
      </c>
      <c r="I145">
        <v>31.63</v>
      </c>
    </row>
    <row r="146" spans="1:9" x14ac:dyDescent="0.25">
      <c r="A146" s="2">
        <v>33573</v>
      </c>
      <c r="B146">
        <v>23.71</v>
      </c>
      <c r="C146" s="3">
        <v>472.7</v>
      </c>
      <c r="D146">
        <v>472.7</v>
      </c>
      <c r="F146" s="2">
        <v>29364</v>
      </c>
      <c r="G146">
        <f t="shared" si="5"/>
        <v>23.71</v>
      </c>
      <c r="H146" s="3">
        <f t="shared" si="6"/>
        <v>472.68522412915439</v>
      </c>
      <c r="I146">
        <v>31.63</v>
      </c>
    </row>
    <row r="147" spans="1:9" x14ac:dyDescent="0.25">
      <c r="A147" s="2">
        <v>33604</v>
      </c>
      <c r="B147">
        <v>25.94</v>
      </c>
      <c r="C147" s="3">
        <v>497.32</v>
      </c>
      <c r="D147">
        <v>25.94</v>
      </c>
      <c r="F147" s="2">
        <v>29365</v>
      </c>
      <c r="G147">
        <f t="shared" si="5"/>
        <v>25.94</v>
      </c>
      <c r="H147" s="3">
        <f t="shared" si="6"/>
        <v>497.30001761346347</v>
      </c>
      <c r="I147">
        <v>31.63</v>
      </c>
    </row>
    <row r="148" spans="1:9" x14ac:dyDescent="0.25">
      <c r="A148" s="2">
        <v>33635</v>
      </c>
      <c r="B148">
        <v>24.32</v>
      </c>
      <c r="C148" s="3">
        <v>515.13</v>
      </c>
      <c r="D148">
        <v>56.57</v>
      </c>
      <c r="F148" s="2">
        <v>29366</v>
      </c>
      <c r="G148">
        <f t="shared" si="5"/>
        <v>24.32</v>
      </c>
      <c r="H148" s="3">
        <f t="shared" si="6"/>
        <v>515.11214537529645</v>
      </c>
      <c r="I148">
        <v>31.63</v>
      </c>
    </row>
    <row r="149" spans="1:9" x14ac:dyDescent="0.25">
      <c r="A149" s="2">
        <v>33664</v>
      </c>
      <c r="B149">
        <v>21.4</v>
      </c>
      <c r="C149" s="3">
        <v>567.21</v>
      </c>
      <c r="D149">
        <v>90.08</v>
      </c>
      <c r="F149" s="2">
        <v>29367</v>
      </c>
      <c r="G149">
        <f t="shared" si="5"/>
        <v>21.4</v>
      </c>
      <c r="H149" s="3">
        <f t="shared" si="6"/>
        <v>567.2142105839971</v>
      </c>
      <c r="I149">
        <v>31.63</v>
      </c>
    </row>
    <row r="150" spans="1:9" x14ac:dyDescent="0.25">
      <c r="A150" s="2">
        <v>33695</v>
      </c>
      <c r="B150">
        <v>19.93</v>
      </c>
      <c r="C150" s="3">
        <v>662.16</v>
      </c>
      <c r="D150">
        <v>127.96</v>
      </c>
      <c r="F150" s="2">
        <v>29368</v>
      </c>
      <c r="G150">
        <f t="shared" si="5"/>
        <v>19.93</v>
      </c>
      <c r="H150" s="3">
        <f t="shared" si="6"/>
        <v>662.15830341307549</v>
      </c>
      <c r="I150">
        <v>31.63</v>
      </c>
    </row>
    <row r="151" spans="1:9" x14ac:dyDescent="0.25">
      <c r="A151" s="2">
        <v>33725</v>
      </c>
      <c r="B151">
        <v>24.86</v>
      </c>
      <c r="C151" s="3">
        <v>785.81</v>
      </c>
      <c r="D151">
        <v>184.63</v>
      </c>
      <c r="F151" s="2">
        <v>29369</v>
      </c>
      <c r="G151">
        <f t="shared" si="5"/>
        <v>24.86</v>
      </c>
      <c r="H151" s="3">
        <f t="shared" si="6"/>
        <v>785.8148167565538</v>
      </c>
      <c r="I151">
        <v>31.63</v>
      </c>
    </row>
    <row r="152" spans="1:9" x14ac:dyDescent="0.25">
      <c r="A152" s="2">
        <v>33756</v>
      </c>
      <c r="B152">
        <v>20.21</v>
      </c>
      <c r="C152" s="3">
        <v>857.68</v>
      </c>
      <c r="D152">
        <v>242.15</v>
      </c>
      <c r="F152" s="2">
        <v>29370</v>
      </c>
      <c r="G152">
        <f t="shared" si="5"/>
        <v>20.21</v>
      </c>
      <c r="H152" s="3">
        <f t="shared" si="6"/>
        <v>857.67424338794262</v>
      </c>
      <c r="I152">
        <v>31.63</v>
      </c>
    </row>
    <row r="153" spans="1:9" x14ac:dyDescent="0.25">
      <c r="A153" s="2">
        <v>33786</v>
      </c>
      <c r="B153">
        <v>21.83</v>
      </c>
      <c r="C153" s="3">
        <v>937.94</v>
      </c>
      <c r="D153">
        <v>316.83999999999997</v>
      </c>
      <c r="F153" s="2">
        <v>29371</v>
      </c>
      <c r="G153">
        <f t="shared" si="5"/>
        <v>21.83</v>
      </c>
      <c r="H153" s="3">
        <f t="shared" si="6"/>
        <v>937.92770280182424</v>
      </c>
      <c r="I153">
        <v>31.63</v>
      </c>
    </row>
    <row r="154" spans="1:9" x14ac:dyDescent="0.25">
      <c r="A154" s="2">
        <v>33817</v>
      </c>
      <c r="B154">
        <v>22.14</v>
      </c>
      <c r="C154" s="3">
        <v>996.37</v>
      </c>
      <c r="D154">
        <v>409.13</v>
      </c>
      <c r="F154" s="2">
        <v>29372</v>
      </c>
      <c r="G154">
        <f t="shared" si="5"/>
        <v>22.14</v>
      </c>
      <c r="H154" s="3">
        <f t="shared" si="6"/>
        <v>996.36331073436656</v>
      </c>
      <c r="I154">
        <v>31.63</v>
      </c>
    </row>
    <row r="155" spans="1:9" x14ac:dyDescent="0.25">
      <c r="A155" s="2">
        <v>33848</v>
      </c>
      <c r="B155">
        <v>24.63</v>
      </c>
      <c r="C155" s="3">
        <v>1081.7</v>
      </c>
      <c r="D155">
        <v>534.53</v>
      </c>
      <c r="F155" s="2">
        <v>29373</v>
      </c>
      <c r="G155">
        <f t="shared" si="5"/>
        <v>24.63</v>
      </c>
      <c r="H155" s="3">
        <f t="shared" si="6"/>
        <v>1081.6981701705799</v>
      </c>
      <c r="I155">
        <v>38.61</v>
      </c>
    </row>
    <row r="156" spans="1:9" x14ac:dyDescent="0.25">
      <c r="A156" s="2">
        <v>33878</v>
      </c>
      <c r="B156">
        <v>25.24</v>
      </c>
      <c r="C156" s="3">
        <v>1130.94</v>
      </c>
      <c r="D156">
        <v>694.69</v>
      </c>
      <c r="F156" s="2">
        <v>29374</v>
      </c>
      <c r="G156">
        <f t="shared" si="5"/>
        <v>25.24</v>
      </c>
      <c r="H156" s="3">
        <f t="shared" si="6"/>
        <v>1130.9396891970671</v>
      </c>
      <c r="I156">
        <v>38.61</v>
      </c>
    </row>
    <row r="157" spans="1:9" x14ac:dyDescent="0.25">
      <c r="A157" s="2">
        <v>33909</v>
      </c>
      <c r="B157">
        <v>22.49</v>
      </c>
      <c r="C157" s="3">
        <v>1104.2</v>
      </c>
      <c r="D157">
        <v>873.41</v>
      </c>
      <c r="F157" s="2">
        <v>29375</v>
      </c>
      <c r="G157">
        <f t="shared" si="5"/>
        <v>22.49</v>
      </c>
      <c r="H157" s="3">
        <f t="shared" si="6"/>
        <v>1104.1993653042787</v>
      </c>
      <c r="I157">
        <v>38.61</v>
      </c>
    </row>
    <row r="158" spans="1:9" x14ac:dyDescent="0.25">
      <c r="A158" s="2">
        <v>33939</v>
      </c>
      <c r="B158">
        <v>25.24</v>
      </c>
      <c r="C158" s="3">
        <v>1119.0999999999999</v>
      </c>
      <c r="D158">
        <v>1119.0999999999999</v>
      </c>
      <c r="F158" s="2">
        <v>29376</v>
      </c>
      <c r="G158">
        <f t="shared" si="5"/>
        <v>25.24</v>
      </c>
      <c r="H158" s="3">
        <f t="shared" si="6"/>
        <v>1119.0924622965636</v>
      </c>
      <c r="I158">
        <v>38.61</v>
      </c>
    </row>
    <row r="159" spans="1:9" x14ac:dyDescent="0.25">
      <c r="A159" s="2">
        <v>33970</v>
      </c>
      <c r="B159">
        <v>30.35</v>
      </c>
      <c r="C159" s="3">
        <v>1161.79</v>
      </c>
      <c r="D159">
        <v>30.35</v>
      </c>
      <c r="F159" s="2">
        <v>29377</v>
      </c>
      <c r="G159">
        <f t="shared" si="5"/>
        <v>30.35</v>
      </c>
      <c r="H159" s="3">
        <f t="shared" si="6"/>
        <v>1161.7810263645947</v>
      </c>
      <c r="I159">
        <v>38.61</v>
      </c>
    </row>
    <row r="160" spans="1:9" x14ac:dyDescent="0.25">
      <c r="A160" s="2">
        <v>34001</v>
      </c>
      <c r="B160">
        <v>24.98</v>
      </c>
      <c r="C160" s="3">
        <v>1168.49</v>
      </c>
      <c r="D160">
        <v>62.91</v>
      </c>
      <c r="F160" s="2">
        <v>29378</v>
      </c>
      <c r="G160">
        <f t="shared" si="5"/>
        <v>24.98</v>
      </c>
      <c r="H160" s="3">
        <f t="shared" si="6"/>
        <v>1168.4796708095803</v>
      </c>
      <c r="I160">
        <v>38.61</v>
      </c>
    </row>
    <row r="161" spans="1:9" x14ac:dyDescent="0.25">
      <c r="A161" s="2">
        <v>34029</v>
      </c>
      <c r="B161">
        <v>27.26</v>
      </c>
      <c r="C161" s="3">
        <v>1229.71</v>
      </c>
      <c r="D161">
        <v>107.32</v>
      </c>
      <c r="F161" s="2">
        <v>29379</v>
      </c>
      <c r="G161">
        <f t="shared" si="5"/>
        <v>27.26</v>
      </c>
      <c r="H161" s="3">
        <f t="shared" si="6"/>
        <v>1229.7094143923159</v>
      </c>
      <c r="I161">
        <v>38.61</v>
      </c>
    </row>
    <row r="162" spans="1:9" x14ac:dyDescent="0.25">
      <c r="A162" s="2">
        <v>34060</v>
      </c>
      <c r="B162">
        <v>27.75</v>
      </c>
      <c r="C162" s="3">
        <v>1316.42</v>
      </c>
      <c r="D162">
        <v>164.85</v>
      </c>
      <c r="F162" s="2">
        <v>29380</v>
      </c>
      <c r="G162">
        <f t="shared" si="5"/>
        <v>27.75</v>
      </c>
      <c r="H162" s="3">
        <f t="shared" si="6"/>
        <v>1316.4127214926907</v>
      </c>
      <c r="I162">
        <v>38.61</v>
      </c>
    </row>
    <row r="163" spans="1:9" x14ac:dyDescent="0.25">
      <c r="A163" s="2">
        <v>34090</v>
      </c>
      <c r="B163">
        <v>27.69</v>
      </c>
      <c r="C163" s="3">
        <v>1348.52</v>
      </c>
      <c r="D163">
        <v>238.19</v>
      </c>
      <c r="F163" s="2">
        <v>29381</v>
      </c>
      <c r="G163">
        <f t="shared" si="5"/>
        <v>27.69</v>
      </c>
      <c r="H163" s="3">
        <f t="shared" si="6"/>
        <v>1348.5162614720625</v>
      </c>
      <c r="I163">
        <v>38.61</v>
      </c>
    </row>
    <row r="164" spans="1:9" x14ac:dyDescent="0.25">
      <c r="A164" s="2">
        <v>34121</v>
      </c>
      <c r="B164">
        <v>30.07</v>
      </c>
      <c r="C164" s="3">
        <v>1467.33</v>
      </c>
      <c r="D164">
        <v>339.88</v>
      </c>
      <c r="F164" s="2">
        <v>29382</v>
      </c>
      <c r="G164">
        <f t="shared" si="5"/>
        <v>30.07</v>
      </c>
      <c r="H164" s="3">
        <f t="shared" si="6"/>
        <v>1467.3280935834885</v>
      </c>
      <c r="I164">
        <v>38.61</v>
      </c>
    </row>
    <row r="165" spans="1:9" x14ac:dyDescent="0.25">
      <c r="A165" s="2">
        <v>34151</v>
      </c>
      <c r="B165">
        <v>30.72</v>
      </c>
      <c r="C165" s="3">
        <v>1581.7</v>
      </c>
      <c r="D165">
        <v>475.02</v>
      </c>
      <c r="F165" s="2">
        <v>29383</v>
      </c>
      <c r="G165">
        <f t="shared" si="5"/>
        <v>30.72</v>
      </c>
      <c r="H165" s="3">
        <f t="shared" si="6"/>
        <v>1581.6968595028611</v>
      </c>
      <c r="I165">
        <v>38.61</v>
      </c>
    </row>
    <row r="166" spans="1:9" x14ac:dyDescent="0.25">
      <c r="A166" s="2">
        <v>34182</v>
      </c>
      <c r="B166">
        <v>32.96</v>
      </c>
      <c r="C166" s="3">
        <v>1730.67</v>
      </c>
      <c r="D166">
        <v>664.54</v>
      </c>
      <c r="F166" s="2">
        <v>29384</v>
      </c>
      <c r="G166">
        <f t="shared" si="5"/>
        <v>32.96</v>
      </c>
      <c r="H166" s="3">
        <f t="shared" si="6"/>
        <v>1730.6731164196858</v>
      </c>
      <c r="I166">
        <v>38.61</v>
      </c>
    </row>
    <row r="167" spans="1:9" x14ac:dyDescent="0.25">
      <c r="A167" s="2">
        <v>34213</v>
      </c>
      <c r="B167">
        <v>35.69</v>
      </c>
      <c r="C167" s="3">
        <v>1893.13</v>
      </c>
      <c r="D167">
        <v>937.41</v>
      </c>
      <c r="F167" s="2">
        <v>29385</v>
      </c>
      <c r="G167">
        <f t="shared" si="5"/>
        <v>35.69</v>
      </c>
      <c r="H167" s="3">
        <f t="shared" si="6"/>
        <v>1893.131951913562</v>
      </c>
      <c r="I167">
        <v>38.61</v>
      </c>
    </row>
    <row r="168" spans="1:9" x14ac:dyDescent="0.25">
      <c r="A168" s="2">
        <v>34243</v>
      </c>
      <c r="B168">
        <v>33.92</v>
      </c>
      <c r="C168" s="3">
        <v>2031.27</v>
      </c>
      <c r="D168">
        <v>1289.3</v>
      </c>
      <c r="F168" s="2">
        <v>29386</v>
      </c>
      <c r="G168">
        <f t="shared" si="5"/>
        <v>33.92</v>
      </c>
      <c r="H168" s="3">
        <f t="shared" si="6"/>
        <v>2031.2698099669769</v>
      </c>
      <c r="I168">
        <v>38.61</v>
      </c>
    </row>
    <row r="169" spans="1:9" x14ac:dyDescent="0.25">
      <c r="A169" s="2">
        <v>34274</v>
      </c>
      <c r="B169">
        <v>35.56</v>
      </c>
      <c r="C169" s="3">
        <v>2258.6799999999998</v>
      </c>
      <c r="D169">
        <v>1783.33</v>
      </c>
      <c r="F169" s="2">
        <v>29387</v>
      </c>
      <c r="G169">
        <f t="shared" si="5"/>
        <v>35.56</v>
      </c>
      <c r="H169" s="3">
        <f t="shared" si="6"/>
        <v>2258.6818143450355</v>
      </c>
      <c r="I169">
        <v>38.61</v>
      </c>
    </row>
    <row r="170" spans="1:9" x14ac:dyDescent="0.25">
      <c r="A170" s="2">
        <v>34304</v>
      </c>
      <c r="B170">
        <v>36.840000000000003</v>
      </c>
      <c r="C170" s="3">
        <v>2477.15</v>
      </c>
      <c r="D170">
        <v>2477.15</v>
      </c>
      <c r="F170" s="2">
        <v>29388</v>
      </c>
      <c r="G170">
        <f t="shared" si="5"/>
        <v>36.840000000000003</v>
      </c>
      <c r="H170" s="3">
        <f t="shared" si="6"/>
        <v>2477.1480315791655</v>
      </c>
      <c r="I170">
        <v>38.61</v>
      </c>
    </row>
    <row r="171" spans="1:9" x14ac:dyDescent="0.25">
      <c r="A171" s="2">
        <v>34335</v>
      </c>
      <c r="B171">
        <v>41.31</v>
      </c>
      <c r="C171" s="3">
        <v>2693.84</v>
      </c>
      <c r="D171">
        <v>41.31</v>
      </c>
      <c r="F171" s="2">
        <v>29389</v>
      </c>
      <c r="G171">
        <f t="shared" si="5"/>
        <v>41.31</v>
      </c>
      <c r="H171" s="3">
        <f t="shared" si="6"/>
        <v>2693.8380386839422</v>
      </c>
      <c r="I171">
        <v>38.61</v>
      </c>
    </row>
    <row r="172" spans="1:9" x14ac:dyDescent="0.25">
      <c r="A172" s="2">
        <v>34366</v>
      </c>
      <c r="B172">
        <v>40.270000000000003</v>
      </c>
      <c r="C172" s="3">
        <v>3035.71</v>
      </c>
      <c r="D172">
        <v>98.22</v>
      </c>
      <c r="F172" s="2">
        <v>29390</v>
      </c>
      <c r="G172">
        <f t="shared" si="5"/>
        <v>40.270000000000003</v>
      </c>
      <c r="H172" s="3">
        <f t="shared" si="6"/>
        <v>3035.6349950887866</v>
      </c>
      <c r="I172">
        <v>38.61</v>
      </c>
    </row>
    <row r="173" spans="1:9" x14ac:dyDescent="0.25">
      <c r="A173" s="2">
        <v>34394</v>
      </c>
      <c r="B173">
        <v>42.75</v>
      </c>
      <c r="C173" s="3">
        <v>3417.39</v>
      </c>
      <c r="D173">
        <v>182.96</v>
      </c>
      <c r="F173" s="2">
        <v>29391</v>
      </c>
      <c r="G173">
        <f t="shared" si="5"/>
        <v>42.75</v>
      </c>
      <c r="H173" s="3">
        <f t="shared" si="6"/>
        <v>3417.3023381182184</v>
      </c>
      <c r="I173">
        <v>38.61</v>
      </c>
    </row>
    <row r="174" spans="1:9" x14ac:dyDescent="0.25">
      <c r="A174" s="2">
        <v>34425</v>
      </c>
      <c r="B174">
        <v>42.68</v>
      </c>
      <c r="C174" s="3">
        <v>3828.49</v>
      </c>
      <c r="D174">
        <v>303.73</v>
      </c>
      <c r="F174" s="2">
        <v>29392</v>
      </c>
      <c r="G174">
        <f t="shared" si="5"/>
        <v>42.68</v>
      </c>
      <c r="H174" s="3">
        <f t="shared" si="6"/>
        <v>3828.3655389644409</v>
      </c>
      <c r="I174">
        <v>38.61</v>
      </c>
    </row>
    <row r="175" spans="1:9" x14ac:dyDescent="0.25">
      <c r="A175" s="2">
        <v>34455</v>
      </c>
      <c r="B175">
        <v>44.03</v>
      </c>
      <c r="C175" s="3">
        <v>4331.1899999999996</v>
      </c>
      <c r="D175">
        <v>481.49</v>
      </c>
      <c r="F175" s="2">
        <v>29393</v>
      </c>
      <c r="G175">
        <f t="shared" si="5"/>
        <v>44.03</v>
      </c>
      <c r="H175" s="3">
        <f t="shared" si="6"/>
        <v>4331.0634237375552</v>
      </c>
      <c r="I175">
        <v>38.61</v>
      </c>
    </row>
    <row r="176" spans="1:9" x14ac:dyDescent="0.25">
      <c r="A176" s="2">
        <v>34486</v>
      </c>
      <c r="B176">
        <v>47.43</v>
      </c>
      <c r="C176" s="3">
        <v>4922.6000000000004</v>
      </c>
      <c r="D176">
        <v>757.29</v>
      </c>
      <c r="F176" s="2">
        <v>29394</v>
      </c>
      <c r="G176">
        <f t="shared" si="5"/>
        <v>47.43</v>
      </c>
      <c r="H176" s="3">
        <f t="shared" si="6"/>
        <v>4922.4623707359724</v>
      </c>
      <c r="I176">
        <v>38.61</v>
      </c>
    </row>
    <row r="177" spans="1:9" x14ac:dyDescent="0.25">
      <c r="A177" s="2">
        <v>34516</v>
      </c>
      <c r="B177">
        <v>6.84</v>
      </c>
      <c r="C177" s="3">
        <v>4005.08</v>
      </c>
      <c r="D177">
        <v>815.93</v>
      </c>
      <c r="F177" s="2">
        <v>29395</v>
      </c>
      <c r="G177">
        <f t="shared" si="5"/>
        <v>6.84</v>
      </c>
      <c r="H177" s="3">
        <f t="shared" si="6"/>
        <v>4004.9562399742294</v>
      </c>
      <c r="I177">
        <v>38.61</v>
      </c>
    </row>
    <row r="178" spans="1:9" x14ac:dyDescent="0.25">
      <c r="A178" s="2">
        <v>34547</v>
      </c>
      <c r="B178">
        <v>1.86</v>
      </c>
      <c r="C178" s="3">
        <v>3044.89</v>
      </c>
      <c r="D178">
        <v>832.97</v>
      </c>
      <c r="F178" s="2">
        <v>29396</v>
      </c>
      <c r="G178">
        <f t="shared" si="5"/>
        <v>1.86</v>
      </c>
      <c r="H178" s="3">
        <f t="shared" si="6"/>
        <v>3044.7867223508938</v>
      </c>
      <c r="I178">
        <v>38.61</v>
      </c>
    </row>
    <row r="179" spans="1:9" x14ac:dyDescent="0.25">
      <c r="A179" s="2">
        <v>34578</v>
      </c>
      <c r="B179">
        <v>1.53</v>
      </c>
      <c r="C179" s="3">
        <v>2253.15</v>
      </c>
      <c r="D179">
        <v>847.24</v>
      </c>
      <c r="F179" s="2">
        <v>29397</v>
      </c>
      <c r="G179">
        <f t="shared" si="5"/>
        <v>1.53</v>
      </c>
      <c r="H179" s="3">
        <f t="shared" si="6"/>
        <v>2253.0856800080064</v>
      </c>
      <c r="I179">
        <v>38.61</v>
      </c>
    </row>
    <row r="180" spans="1:9" x14ac:dyDescent="0.25">
      <c r="A180" s="2">
        <v>34608</v>
      </c>
      <c r="B180">
        <v>2.62</v>
      </c>
      <c r="C180" s="3">
        <v>1703.17</v>
      </c>
      <c r="D180">
        <v>872.06</v>
      </c>
      <c r="F180" s="2">
        <v>29398</v>
      </c>
      <c r="G180">
        <f t="shared" si="5"/>
        <v>2.62</v>
      </c>
      <c r="H180" s="3">
        <f t="shared" si="6"/>
        <v>1703.1186714637211</v>
      </c>
      <c r="I180">
        <v>38.61</v>
      </c>
    </row>
    <row r="181" spans="1:9" x14ac:dyDescent="0.25">
      <c r="A181" s="2">
        <v>34639</v>
      </c>
      <c r="B181">
        <v>2.81</v>
      </c>
      <c r="C181" s="3">
        <v>1267.54</v>
      </c>
      <c r="D181">
        <v>899.37</v>
      </c>
      <c r="F181" s="2">
        <v>29399</v>
      </c>
      <c r="G181">
        <f t="shared" si="5"/>
        <v>2.81</v>
      </c>
      <c r="H181" s="3">
        <f t="shared" si="6"/>
        <v>1267.5024388697641</v>
      </c>
      <c r="I181">
        <v>38.61</v>
      </c>
    </row>
    <row r="182" spans="1:9" x14ac:dyDescent="0.25">
      <c r="A182" s="2">
        <v>34669</v>
      </c>
      <c r="B182">
        <v>1.71</v>
      </c>
      <c r="C182" s="3">
        <v>916.46</v>
      </c>
      <c r="D182">
        <v>916.46</v>
      </c>
      <c r="F182" s="2">
        <v>29400</v>
      </c>
      <c r="G182">
        <f t="shared" si="5"/>
        <v>1.71</v>
      </c>
      <c r="H182" s="3">
        <f t="shared" si="6"/>
        <v>916.4328636176823</v>
      </c>
      <c r="I182">
        <v>38.61</v>
      </c>
    </row>
    <row r="183" spans="1:9" x14ac:dyDescent="0.25">
      <c r="A183" s="2">
        <v>34700</v>
      </c>
      <c r="B183">
        <v>1.7</v>
      </c>
      <c r="C183" s="3">
        <v>631.54</v>
      </c>
      <c r="D183">
        <v>1.7</v>
      </c>
      <c r="F183" s="2">
        <v>29401</v>
      </c>
      <c r="G183">
        <f t="shared" si="5"/>
        <v>1.7</v>
      </c>
      <c r="H183" s="3">
        <f t="shared" si="6"/>
        <v>631.52092725156251</v>
      </c>
      <c r="I183">
        <v>38.61</v>
      </c>
    </row>
    <row r="184" spans="1:9" x14ac:dyDescent="0.25">
      <c r="A184" s="2">
        <v>34731</v>
      </c>
      <c r="B184">
        <v>1.02</v>
      </c>
      <c r="C184" s="3">
        <v>426.83</v>
      </c>
      <c r="D184">
        <v>2.74</v>
      </c>
      <c r="F184" s="2">
        <v>29402</v>
      </c>
      <c r="G184">
        <f t="shared" si="5"/>
        <v>1.02</v>
      </c>
      <c r="H184" s="3">
        <f t="shared" si="6"/>
        <v>426.82857397128993</v>
      </c>
      <c r="I184">
        <v>38.61</v>
      </c>
    </row>
    <row r="185" spans="1:9" x14ac:dyDescent="0.25">
      <c r="A185" s="2">
        <v>34759</v>
      </c>
      <c r="B185">
        <v>1.55</v>
      </c>
      <c r="C185" s="3">
        <v>274.77999999999997</v>
      </c>
      <c r="D185">
        <v>4.33</v>
      </c>
      <c r="F185" s="2">
        <v>29403</v>
      </c>
      <c r="G185">
        <f t="shared" si="5"/>
        <v>1.55</v>
      </c>
      <c r="H185" s="3">
        <f t="shared" si="6"/>
        <v>274.77717468850796</v>
      </c>
      <c r="I185">
        <v>46.3</v>
      </c>
    </row>
    <row r="186" spans="1:9" x14ac:dyDescent="0.25">
      <c r="A186" s="2">
        <v>34790</v>
      </c>
      <c r="B186">
        <v>2.4300000000000002</v>
      </c>
      <c r="C186" s="3">
        <v>169.05</v>
      </c>
      <c r="D186">
        <v>6.87</v>
      </c>
      <c r="F186" s="2">
        <v>29404</v>
      </c>
      <c r="G186">
        <f t="shared" si="5"/>
        <v>2.4300000000000002</v>
      </c>
      <c r="H186" s="3">
        <f t="shared" si="6"/>
        <v>169.05260725640491</v>
      </c>
      <c r="I186">
        <v>46.3</v>
      </c>
    </row>
    <row r="187" spans="1:9" x14ac:dyDescent="0.25">
      <c r="A187" s="2">
        <v>34820</v>
      </c>
      <c r="B187">
        <v>2.67</v>
      </c>
      <c r="C187" s="3">
        <v>91.79</v>
      </c>
      <c r="D187">
        <v>9.7200000000000006</v>
      </c>
      <c r="F187" s="2">
        <v>29405</v>
      </c>
      <c r="G187">
        <f t="shared" si="5"/>
        <v>2.67</v>
      </c>
      <c r="H187" s="3">
        <f t="shared" si="6"/>
        <v>91.790815712109278</v>
      </c>
      <c r="I187">
        <v>46.3</v>
      </c>
    </row>
    <row r="188" spans="1:9" x14ac:dyDescent="0.25">
      <c r="A188" s="2">
        <v>34851</v>
      </c>
      <c r="B188">
        <v>2.2599999999999998</v>
      </c>
      <c r="C188" s="3">
        <v>33.03</v>
      </c>
      <c r="D188">
        <v>12.2</v>
      </c>
      <c r="F188" s="2">
        <v>29406</v>
      </c>
      <c r="G188">
        <f t="shared" si="5"/>
        <v>2.2599999999999998</v>
      </c>
      <c r="H188" s="3">
        <f t="shared" si="6"/>
        <v>33.029429659637067</v>
      </c>
      <c r="I188">
        <v>46.3</v>
      </c>
    </row>
    <row r="189" spans="1:9" x14ac:dyDescent="0.25">
      <c r="A189" s="2">
        <v>34881</v>
      </c>
      <c r="B189">
        <v>2.36</v>
      </c>
      <c r="C189" s="3">
        <v>27.45</v>
      </c>
      <c r="D189">
        <v>14.84</v>
      </c>
      <c r="F189" s="2">
        <v>29407</v>
      </c>
      <c r="G189">
        <f t="shared" si="5"/>
        <v>2.36</v>
      </c>
      <c r="H189" s="3">
        <f t="shared" si="6"/>
        <v>27.45125814264744</v>
      </c>
      <c r="I189">
        <v>46.3</v>
      </c>
    </row>
    <row r="190" spans="1:9" x14ac:dyDescent="0.25">
      <c r="A190" s="2">
        <v>34912</v>
      </c>
      <c r="B190">
        <v>0.99</v>
      </c>
      <c r="C190" s="3">
        <v>26.36</v>
      </c>
      <c r="D190">
        <v>15.98</v>
      </c>
      <c r="F190" s="2">
        <v>29408</v>
      </c>
      <c r="G190">
        <f t="shared" si="5"/>
        <v>0.99</v>
      </c>
      <c r="H190" s="3">
        <f t="shared" si="6"/>
        <v>26.36267975481994</v>
      </c>
      <c r="I190">
        <v>46.3</v>
      </c>
    </row>
    <row r="191" spans="1:9" x14ac:dyDescent="0.25">
      <c r="A191" s="2">
        <v>34943</v>
      </c>
      <c r="B191">
        <v>0.99</v>
      </c>
      <c r="C191" s="3">
        <v>25.69</v>
      </c>
      <c r="D191">
        <v>17.13</v>
      </c>
      <c r="F191" s="2">
        <v>29409</v>
      </c>
      <c r="G191">
        <f t="shared" si="5"/>
        <v>0.99</v>
      </c>
      <c r="H191" s="3">
        <f t="shared" si="6"/>
        <v>25.690604042541821</v>
      </c>
      <c r="I191">
        <v>46.3</v>
      </c>
    </row>
    <row r="192" spans="1:9" x14ac:dyDescent="0.25">
      <c r="A192" s="2">
        <v>34973</v>
      </c>
      <c r="B192">
        <v>1.41</v>
      </c>
      <c r="C192" s="3">
        <v>24.21</v>
      </c>
      <c r="D192">
        <v>18.78</v>
      </c>
      <c r="F192" s="2">
        <v>29410</v>
      </c>
      <c r="G192">
        <f t="shared" si="5"/>
        <v>1.41</v>
      </c>
      <c r="H192" s="3">
        <f t="shared" si="6"/>
        <v>24.208576846171969</v>
      </c>
      <c r="I192">
        <v>46.3</v>
      </c>
    </row>
    <row r="193" spans="1:9" x14ac:dyDescent="0.25">
      <c r="A193" s="2">
        <v>35004</v>
      </c>
      <c r="B193">
        <v>1.47</v>
      </c>
      <c r="C193" s="3">
        <v>22.59</v>
      </c>
      <c r="D193">
        <v>20.53</v>
      </c>
      <c r="F193" s="2">
        <v>29411</v>
      </c>
      <c r="G193">
        <f t="shared" si="5"/>
        <v>1.47</v>
      </c>
      <c r="H193" s="3">
        <f t="shared" si="6"/>
        <v>22.589673111380868</v>
      </c>
      <c r="I193">
        <v>46.3</v>
      </c>
    </row>
    <row r="194" spans="1:9" x14ac:dyDescent="0.25">
      <c r="A194" s="2">
        <v>35034</v>
      </c>
      <c r="B194">
        <v>1.56</v>
      </c>
      <c r="C194" s="3">
        <v>22.41</v>
      </c>
      <c r="D194">
        <v>22.41</v>
      </c>
      <c r="F194" s="2">
        <v>29412</v>
      </c>
      <c r="G194">
        <f t="shared" si="5"/>
        <v>1.56</v>
      </c>
      <c r="H194" s="3">
        <f t="shared" si="6"/>
        <v>22.408880161162557</v>
      </c>
      <c r="I194">
        <v>46.3</v>
      </c>
    </row>
    <row r="195" spans="1:9" x14ac:dyDescent="0.25">
      <c r="A195" s="2">
        <v>35065</v>
      </c>
      <c r="B195">
        <v>1.34</v>
      </c>
      <c r="C195" s="3">
        <v>21.97</v>
      </c>
      <c r="D195">
        <v>1.34</v>
      </c>
      <c r="F195" s="2">
        <v>29413</v>
      </c>
      <c r="G195">
        <f t="shared" ref="G195:G258" si="7">INDEX(B:B,MATCH(DATE(YEAR(A195),MONTH(A195),DAY(A195)),A:A,0))</f>
        <v>1.34</v>
      </c>
      <c r="H195" s="3">
        <f t="shared" si="6"/>
        <v>21.975574390680563</v>
      </c>
      <c r="I195">
        <v>46.3</v>
      </c>
    </row>
    <row r="196" spans="1:9" x14ac:dyDescent="0.25">
      <c r="A196" s="2">
        <v>35096</v>
      </c>
      <c r="B196">
        <v>1.03</v>
      </c>
      <c r="C196" s="3">
        <v>21.99</v>
      </c>
      <c r="D196">
        <v>2.38</v>
      </c>
      <c r="F196" s="2">
        <v>29414</v>
      </c>
      <c r="G196">
        <f t="shared" si="7"/>
        <v>1.03</v>
      </c>
      <c r="H196" s="3">
        <f t="shared" si="6"/>
        <v>21.987648789254145</v>
      </c>
      <c r="I196">
        <v>46.3</v>
      </c>
    </row>
    <row r="197" spans="1:9" x14ac:dyDescent="0.25">
      <c r="A197" s="2">
        <v>35125</v>
      </c>
      <c r="B197">
        <v>0.35</v>
      </c>
      <c r="C197" s="3">
        <v>20.55</v>
      </c>
      <c r="D197">
        <v>2.74</v>
      </c>
      <c r="F197" s="2">
        <v>29415</v>
      </c>
      <c r="G197">
        <f t="shared" si="7"/>
        <v>0.35</v>
      </c>
      <c r="H197" s="3">
        <f t="shared" si="6"/>
        <v>20.54614038406357</v>
      </c>
      <c r="I197">
        <v>46.3</v>
      </c>
    </row>
    <row r="198" spans="1:9" x14ac:dyDescent="0.25">
      <c r="A198" s="2">
        <v>35156</v>
      </c>
      <c r="B198">
        <v>1.26</v>
      </c>
      <c r="C198" s="3">
        <v>19.170000000000002</v>
      </c>
      <c r="D198">
        <v>4.04</v>
      </c>
      <c r="F198" s="2">
        <v>29416</v>
      </c>
      <c r="G198">
        <f t="shared" si="7"/>
        <v>1.26</v>
      </c>
      <c r="H198" s="3">
        <f t="shared" si="6"/>
        <v>19.169209951091283</v>
      </c>
      <c r="I198">
        <v>46.3</v>
      </c>
    </row>
    <row r="199" spans="1:9" x14ac:dyDescent="0.25">
      <c r="A199" s="2">
        <v>35186</v>
      </c>
      <c r="B199">
        <v>1.22</v>
      </c>
      <c r="C199" s="3">
        <v>17.489999999999998</v>
      </c>
      <c r="D199">
        <v>5.31</v>
      </c>
      <c r="F199" s="2">
        <v>29417</v>
      </c>
      <c r="G199">
        <f t="shared" si="7"/>
        <v>1.22</v>
      </c>
      <c r="H199" s="3">
        <f t="shared" si="6"/>
        <v>17.486192960450573</v>
      </c>
      <c r="I199">
        <v>46.3</v>
      </c>
    </row>
    <row r="200" spans="1:9" x14ac:dyDescent="0.25">
      <c r="A200" s="2">
        <v>35217</v>
      </c>
      <c r="B200">
        <v>1.19</v>
      </c>
      <c r="C200" s="3">
        <v>16.260000000000002</v>
      </c>
      <c r="D200">
        <v>6.56</v>
      </c>
      <c r="F200" s="2">
        <v>29418</v>
      </c>
      <c r="G200">
        <f t="shared" si="7"/>
        <v>1.19</v>
      </c>
      <c r="H200" s="3">
        <f t="shared" si="6"/>
        <v>16.256873319655686</v>
      </c>
      <c r="I200">
        <v>46.3</v>
      </c>
    </row>
    <row r="201" spans="1:9" x14ac:dyDescent="0.25">
      <c r="A201" s="2">
        <v>35247</v>
      </c>
      <c r="B201">
        <v>1.1100000000000001</v>
      </c>
      <c r="C201" s="3">
        <v>14.84</v>
      </c>
      <c r="D201">
        <v>7.74</v>
      </c>
      <c r="F201" s="2">
        <v>29419</v>
      </c>
      <c r="G201">
        <f t="shared" si="7"/>
        <v>1.1100000000000001</v>
      </c>
      <c r="H201" s="3">
        <f t="shared" si="6"/>
        <v>14.837167461414523</v>
      </c>
      <c r="I201">
        <v>46.3</v>
      </c>
    </row>
    <row r="202" spans="1:9" x14ac:dyDescent="0.25">
      <c r="A202" s="2">
        <v>35278</v>
      </c>
      <c r="B202">
        <v>0.44</v>
      </c>
      <c r="C202" s="3">
        <v>14.21</v>
      </c>
      <c r="D202">
        <v>8.2200000000000006</v>
      </c>
      <c r="F202" s="2">
        <v>29420</v>
      </c>
      <c r="G202">
        <f t="shared" si="7"/>
        <v>0.44</v>
      </c>
      <c r="H202" s="3">
        <f t="shared" si="6"/>
        <v>14.211754627433093</v>
      </c>
      <c r="I202">
        <v>46.3</v>
      </c>
    </row>
    <row r="203" spans="1:9" x14ac:dyDescent="0.25">
      <c r="A203" s="2">
        <v>35309</v>
      </c>
      <c r="B203">
        <v>0.15</v>
      </c>
      <c r="C203" s="3">
        <v>13.26</v>
      </c>
      <c r="D203">
        <v>8.3800000000000008</v>
      </c>
      <c r="F203" s="2">
        <v>29421</v>
      </c>
      <c r="G203">
        <f t="shared" si="7"/>
        <v>0.15</v>
      </c>
      <c r="H203" s="3">
        <f t="shared" si="6"/>
        <v>13.261780631126108</v>
      </c>
      <c r="I203">
        <v>46.3</v>
      </c>
    </row>
    <row r="204" spans="1:9" x14ac:dyDescent="0.25">
      <c r="A204" s="2">
        <v>35339</v>
      </c>
      <c r="B204">
        <v>0.3</v>
      </c>
      <c r="C204" s="3">
        <v>12.02</v>
      </c>
      <c r="D204">
        <v>8.6999999999999993</v>
      </c>
      <c r="F204" s="2">
        <v>29422</v>
      </c>
      <c r="G204">
        <f t="shared" si="7"/>
        <v>0.3</v>
      </c>
      <c r="H204" s="3">
        <f t="shared" si="6"/>
        <v>12.022054997553999</v>
      </c>
      <c r="I204">
        <v>46.3</v>
      </c>
    </row>
    <row r="205" spans="1:9" x14ac:dyDescent="0.25">
      <c r="A205" s="2">
        <v>35370</v>
      </c>
      <c r="B205">
        <v>0.32</v>
      </c>
      <c r="C205" s="3">
        <v>10.75</v>
      </c>
      <c r="D205">
        <v>9.0500000000000007</v>
      </c>
      <c r="F205" s="2">
        <v>29423</v>
      </c>
      <c r="G205">
        <f t="shared" si="7"/>
        <v>0.32</v>
      </c>
      <c r="H205" s="3">
        <f t="shared" si="6"/>
        <v>10.752464347635948</v>
      </c>
      <c r="I205">
        <v>46.3</v>
      </c>
    </row>
    <row r="206" spans="1:9" x14ac:dyDescent="0.25">
      <c r="A206" s="2">
        <v>35400</v>
      </c>
      <c r="B206">
        <v>0.47</v>
      </c>
      <c r="C206" s="3">
        <v>9.56</v>
      </c>
      <c r="D206">
        <v>9.56</v>
      </c>
      <c r="F206" s="2">
        <v>29424</v>
      </c>
      <c r="G206">
        <f t="shared" si="7"/>
        <v>0.47</v>
      </c>
      <c r="H206" s="3">
        <f t="shared" si="6"/>
        <v>9.5638055632826013</v>
      </c>
      <c r="I206">
        <v>46.3</v>
      </c>
    </row>
    <row r="207" spans="1:9" x14ac:dyDescent="0.25">
      <c r="A207" s="2">
        <v>35431</v>
      </c>
      <c r="B207">
        <v>1.18</v>
      </c>
      <c r="C207" s="3">
        <v>9.39</v>
      </c>
      <c r="D207">
        <v>1.18</v>
      </c>
      <c r="F207" s="2">
        <v>29425</v>
      </c>
      <c r="G207">
        <f t="shared" si="7"/>
        <v>1.18</v>
      </c>
      <c r="H207" s="3">
        <f t="shared" ref="H207:H270" si="8">IF(G207&lt;&gt;"",((1+G196/100)*(1+G197/100)*(1+G198/100)*(1+G199/100)*(1+G200/100)*(1+G201/100)*(1+G202/100)*(1+G203/100)*(1+G204/100)*(1+G205/100)*(1+G206/100)*(1+G207/100)-1)*100,"Inserir resultado IPCA")</f>
        <v>9.3908214613472438</v>
      </c>
      <c r="I207">
        <v>46.3</v>
      </c>
    </row>
    <row r="208" spans="1:9" x14ac:dyDescent="0.25">
      <c r="A208" s="2">
        <v>35462</v>
      </c>
      <c r="B208">
        <v>0.5</v>
      </c>
      <c r="C208" s="3">
        <v>8.82</v>
      </c>
      <c r="D208">
        <v>1.69</v>
      </c>
      <c r="F208" s="2">
        <v>29426</v>
      </c>
      <c r="G208">
        <f t="shared" si="7"/>
        <v>0.5</v>
      </c>
      <c r="H208" s="3">
        <f t="shared" si="8"/>
        <v>8.8169608716757164</v>
      </c>
      <c r="I208">
        <v>46.3</v>
      </c>
    </row>
    <row r="209" spans="1:9" x14ac:dyDescent="0.25">
      <c r="A209" s="2">
        <v>35490</v>
      </c>
      <c r="B209">
        <v>0.51</v>
      </c>
      <c r="C209" s="3">
        <v>8.99</v>
      </c>
      <c r="D209">
        <v>2.21</v>
      </c>
      <c r="F209" s="2">
        <v>29427</v>
      </c>
      <c r="G209">
        <f t="shared" si="7"/>
        <v>0.51</v>
      </c>
      <c r="H209" s="3">
        <f t="shared" si="8"/>
        <v>8.9904607594631472</v>
      </c>
      <c r="I209">
        <v>46.3</v>
      </c>
    </row>
    <row r="210" spans="1:9" x14ac:dyDescent="0.25">
      <c r="A210" s="2">
        <v>35521</v>
      </c>
      <c r="B210">
        <v>0.88</v>
      </c>
      <c r="C210" s="3">
        <v>8.58</v>
      </c>
      <c r="D210">
        <v>3.1</v>
      </c>
      <c r="F210" s="2">
        <v>29428</v>
      </c>
      <c r="G210">
        <f t="shared" si="7"/>
        <v>0.88</v>
      </c>
      <c r="H210" s="3">
        <f t="shared" si="8"/>
        <v>8.5814505373755559</v>
      </c>
      <c r="I210">
        <v>46.3</v>
      </c>
    </row>
    <row r="211" spans="1:9" x14ac:dyDescent="0.25">
      <c r="A211" s="2">
        <v>35551</v>
      </c>
      <c r="B211">
        <v>0.41</v>
      </c>
      <c r="C211" s="3">
        <v>7.71</v>
      </c>
      <c r="D211">
        <v>3.53</v>
      </c>
      <c r="F211" s="2">
        <v>29429</v>
      </c>
      <c r="G211">
        <f t="shared" si="7"/>
        <v>0.41</v>
      </c>
      <c r="H211" s="3">
        <f t="shared" si="8"/>
        <v>7.7125414785405688</v>
      </c>
      <c r="I211">
        <v>46.3</v>
      </c>
    </row>
    <row r="212" spans="1:9" x14ac:dyDescent="0.25">
      <c r="A212" s="2">
        <v>35582</v>
      </c>
      <c r="B212">
        <v>0.54</v>
      </c>
      <c r="C212" s="3">
        <v>7.02</v>
      </c>
      <c r="D212">
        <v>4.09</v>
      </c>
      <c r="F212" s="2">
        <v>29430</v>
      </c>
      <c r="G212">
        <f t="shared" si="7"/>
        <v>0.54</v>
      </c>
      <c r="H212" s="3">
        <f t="shared" si="8"/>
        <v>7.0206435443469717</v>
      </c>
      <c r="I212">
        <v>46.3</v>
      </c>
    </row>
    <row r="213" spans="1:9" x14ac:dyDescent="0.25">
      <c r="A213" s="2">
        <v>35612</v>
      </c>
      <c r="B213">
        <v>0.22</v>
      </c>
      <c r="C213" s="3">
        <v>6.08</v>
      </c>
      <c r="D213">
        <v>4.3099999999999996</v>
      </c>
      <c r="F213" s="2">
        <v>29431</v>
      </c>
      <c r="G213">
        <f t="shared" si="7"/>
        <v>0.22</v>
      </c>
      <c r="H213" s="3">
        <f t="shared" si="8"/>
        <v>6.0786163190035936</v>
      </c>
      <c r="I213">
        <v>46.3</v>
      </c>
    </row>
    <row r="214" spans="1:9" x14ac:dyDescent="0.25">
      <c r="A214" s="2">
        <v>35643</v>
      </c>
      <c r="B214">
        <v>-0.02</v>
      </c>
      <c r="C214" s="3">
        <v>5.59</v>
      </c>
      <c r="D214">
        <v>4.29</v>
      </c>
      <c r="F214" s="2">
        <v>29432</v>
      </c>
      <c r="G214">
        <f t="shared" si="7"/>
        <v>-0.02</v>
      </c>
      <c r="H214" s="3">
        <f t="shared" si="8"/>
        <v>5.59279230957761</v>
      </c>
      <c r="I214">
        <v>46.3</v>
      </c>
    </row>
    <row r="215" spans="1:9" x14ac:dyDescent="0.25">
      <c r="A215" s="2">
        <v>35674</v>
      </c>
      <c r="B215">
        <v>0.06</v>
      </c>
      <c r="C215" s="3">
        <v>5.5</v>
      </c>
      <c r="D215">
        <v>4.3600000000000003</v>
      </c>
      <c r="F215" s="2">
        <v>29433</v>
      </c>
      <c r="G215">
        <f t="shared" si="7"/>
        <v>0.06</v>
      </c>
      <c r="H215" s="3">
        <f t="shared" si="8"/>
        <v>5.497901133263472</v>
      </c>
      <c r="I215">
        <v>46.3</v>
      </c>
    </row>
    <row r="216" spans="1:9" x14ac:dyDescent="0.25">
      <c r="A216" s="2">
        <v>35704</v>
      </c>
      <c r="B216">
        <v>0.23</v>
      </c>
      <c r="C216" s="3">
        <v>5.42</v>
      </c>
      <c r="D216">
        <v>4.5999999999999996</v>
      </c>
      <c r="F216" s="2">
        <v>29434</v>
      </c>
      <c r="G216">
        <f t="shared" si="7"/>
        <v>0.23</v>
      </c>
      <c r="H216" s="3">
        <f t="shared" si="8"/>
        <v>5.4242734854137664</v>
      </c>
      <c r="I216">
        <v>53.53</v>
      </c>
    </row>
    <row r="217" spans="1:9" x14ac:dyDescent="0.25">
      <c r="A217" s="2">
        <v>35735</v>
      </c>
      <c r="B217">
        <v>0.17</v>
      </c>
      <c r="C217" s="3">
        <v>5.27</v>
      </c>
      <c r="D217">
        <v>4.7699999999999996</v>
      </c>
      <c r="F217" s="2">
        <v>29435</v>
      </c>
      <c r="G217">
        <f t="shared" si="7"/>
        <v>0.17</v>
      </c>
      <c r="H217" s="3">
        <f t="shared" si="8"/>
        <v>5.2666414975467646</v>
      </c>
      <c r="I217">
        <v>53.53</v>
      </c>
    </row>
    <row r="218" spans="1:9" x14ac:dyDescent="0.25">
      <c r="A218" s="2">
        <v>35765</v>
      </c>
      <c r="B218">
        <v>0.43</v>
      </c>
      <c r="C218" s="3">
        <v>5.22</v>
      </c>
      <c r="D218">
        <v>5.22</v>
      </c>
      <c r="F218" s="2">
        <v>29436</v>
      </c>
      <c r="G218">
        <f t="shared" si="7"/>
        <v>0.43</v>
      </c>
      <c r="H218" s="3">
        <f t="shared" si="8"/>
        <v>5.2247318164489354</v>
      </c>
      <c r="I218">
        <v>53.53</v>
      </c>
    </row>
    <row r="219" spans="1:9" x14ac:dyDescent="0.25">
      <c r="A219" s="2">
        <v>35796</v>
      </c>
      <c r="B219">
        <v>0.71</v>
      </c>
      <c r="C219" s="3">
        <v>4.7300000000000004</v>
      </c>
      <c r="D219">
        <v>0.71</v>
      </c>
      <c r="F219" s="2">
        <v>29437</v>
      </c>
      <c r="G219">
        <f t="shared" si="7"/>
        <v>0.71</v>
      </c>
      <c r="H219" s="3">
        <f t="shared" si="8"/>
        <v>4.7359432816225899</v>
      </c>
      <c r="I219">
        <v>53.53</v>
      </c>
    </row>
    <row r="220" spans="1:9" x14ac:dyDescent="0.25">
      <c r="A220" s="2">
        <v>35827</v>
      </c>
      <c r="B220">
        <v>0.46</v>
      </c>
      <c r="C220" s="3">
        <v>4.6900000000000004</v>
      </c>
      <c r="D220">
        <v>1.17</v>
      </c>
      <c r="F220" s="2">
        <v>29438</v>
      </c>
      <c r="G220">
        <f t="shared" si="7"/>
        <v>0.46</v>
      </c>
      <c r="H220" s="3">
        <f t="shared" si="8"/>
        <v>4.69425733404778</v>
      </c>
      <c r="I220">
        <v>53.53</v>
      </c>
    </row>
    <row r="221" spans="1:9" x14ac:dyDescent="0.25">
      <c r="A221" s="2">
        <v>35855</v>
      </c>
      <c r="B221">
        <v>0.34</v>
      </c>
      <c r="C221" s="3">
        <v>4.5199999999999996</v>
      </c>
      <c r="D221">
        <v>1.52</v>
      </c>
      <c r="F221" s="2">
        <v>29439</v>
      </c>
      <c r="G221">
        <f t="shared" si="7"/>
        <v>0.34</v>
      </c>
      <c r="H221" s="3">
        <f t="shared" si="8"/>
        <v>4.5171801900145248</v>
      </c>
      <c r="I221">
        <v>53.53</v>
      </c>
    </row>
    <row r="222" spans="1:9" x14ac:dyDescent="0.25">
      <c r="A222" s="2">
        <v>35886</v>
      </c>
      <c r="B222">
        <v>0.24</v>
      </c>
      <c r="C222" s="3">
        <v>3.85</v>
      </c>
      <c r="D222">
        <v>1.76</v>
      </c>
      <c r="F222" s="2">
        <v>29440</v>
      </c>
      <c r="G222">
        <f t="shared" si="7"/>
        <v>0.24</v>
      </c>
      <c r="H222" s="3">
        <f t="shared" si="8"/>
        <v>3.8541052958669164</v>
      </c>
      <c r="I222">
        <v>53.53</v>
      </c>
    </row>
    <row r="223" spans="1:9" x14ac:dyDescent="0.25">
      <c r="A223" s="2">
        <v>35916</v>
      </c>
      <c r="B223">
        <v>0.5</v>
      </c>
      <c r="C223" s="3">
        <v>3.95</v>
      </c>
      <c r="D223">
        <v>2.27</v>
      </c>
      <c r="F223" s="2">
        <v>29441</v>
      </c>
      <c r="G223">
        <f t="shared" si="7"/>
        <v>0.5</v>
      </c>
      <c r="H223" s="3">
        <f t="shared" si="8"/>
        <v>3.9471923337777381</v>
      </c>
      <c r="I223">
        <v>53.53</v>
      </c>
    </row>
    <row r="224" spans="1:9" x14ac:dyDescent="0.25">
      <c r="A224" s="2">
        <v>35947</v>
      </c>
      <c r="B224">
        <v>0.02</v>
      </c>
      <c r="C224" s="3">
        <v>3.41</v>
      </c>
      <c r="D224">
        <v>2.29</v>
      </c>
      <c r="F224" s="2">
        <v>29442</v>
      </c>
      <c r="G224">
        <f t="shared" si="7"/>
        <v>0.02</v>
      </c>
      <c r="H224" s="3">
        <f t="shared" si="8"/>
        <v>3.4095700937383011</v>
      </c>
      <c r="I224">
        <v>53.53</v>
      </c>
    </row>
    <row r="225" spans="1:9" x14ac:dyDescent="0.25">
      <c r="A225" s="2">
        <v>35977</v>
      </c>
      <c r="B225">
        <v>-0.12</v>
      </c>
      <c r="C225" s="3">
        <v>3.06</v>
      </c>
      <c r="D225">
        <v>2.17</v>
      </c>
      <c r="F225" s="2">
        <v>29443</v>
      </c>
      <c r="G225">
        <f t="shared" si="7"/>
        <v>-0.12</v>
      </c>
      <c r="H225" s="3">
        <f t="shared" si="8"/>
        <v>3.0587493610315875</v>
      </c>
      <c r="I225">
        <v>53.53</v>
      </c>
    </row>
    <row r="226" spans="1:9" x14ac:dyDescent="0.25">
      <c r="A226" s="2">
        <v>36008</v>
      </c>
      <c r="B226">
        <v>-0.51</v>
      </c>
      <c r="C226" s="3">
        <v>2.5499999999999998</v>
      </c>
      <c r="D226">
        <v>1.65</v>
      </c>
      <c r="F226" s="2">
        <v>29444</v>
      </c>
      <c r="G226">
        <f t="shared" si="7"/>
        <v>-0.51</v>
      </c>
      <c r="H226" s="3">
        <f t="shared" si="8"/>
        <v>2.5536604713845668</v>
      </c>
      <c r="I226">
        <v>53.53</v>
      </c>
    </row>
    <row r="227" spans="1:9" x14ac:dyDescent="0.25">
      <c r="A227" s="2">
        <v>36039</v>
      </c>
      <c r="B227">
        <v>-0.22</v>
      </c>
      <c r="C227" s="3">
        <v>2.27</v>
      </c>
      <c r="D227">
        <v>1.42</v>
      </c>
      <c r="F227" s="2">
        <v>29445</v>
      </c>
      <c r="G227">
        <f t="shared" si="7"/>
        <v>-0.22</v>
      </c>
      <c r="H227" s="3">
        <f t="shared" si="8"/>
        <v>2.2666824089021764</v>
      </c>
      <c r="I227">
        <v>53.53</v>
      </c>
    </row>
    <row r="228" spans="1:9" x14ac:dyDescent="0.25">
      <c r="A228" s="2">
        <v>36069</v>
      </c>
      <c r="B228">
        <v>0.02</v>
      </c>
      <c r="C228" s="3">
        <v>2.0499999999999998</v>
      </c>
      <c r="D228">
        <v>1.44</v>
      </c>
      <c r="F228" s="2">
        <v>29446</v>
      </c>
      <c r="G228">
        <f t="shared" si="7"/>
        <v>0.02</v>
      </c>
      <c r="H228" s="3">
        <f t="shared" si="8"/>
        <v>2.0524151904458998</v>
      </c>
      <c r="I228">
        <v>53.53</v>
      </c>
    </row>
    <row r="229" spans="1:9" x14ac:dyDescent="0.25">
      <c r="A229" s="2">
        <v>36100</v>
      </c>
      <c r="B229">
        <v>-0.12</v>
      </c>
      <c r="C229" s="3">
        <v>1.76</v>
      </c>
      <c r="D229">
        <v>1.32</v>
      </c>
      <c r="F229" s="2">
        <v>29447</v>
      </c>
      <c r="G229">
        <f t="shared" si="7"/>
        <v>-0.12</v>
      </c>
      <c r="H229" s="3">
        <f t="shared" si="8"/>
        <v>1.756965450950787</v>
      </c>
      <c r="I229">
        <v>53.53</v>
      </c>
    </row>
    <row r="230" spans="1:9" x14ac:dyDescent="0.25">
      <c r="A230" s="2">
        <v>36130</v>
      </c>
      <c r="B230">
        <v>0.33</v>
      </c>
      <c r="C230" s="3">
        <v>1.65</v>
      </c>
      <c r="D230">
        <v>1.65</v>
      </c>
      <c r="F230" s="2">
        <v>29448</v>
      </c>
      <c r="G230">
        <f t="shared" si="7"/>
        <v>0.33</v>
      </c>
      <c r="H230" s="3">
        <f t="shared" si="8"/>
        <v>1.6556441670207089</v>
      </c>
      <c r="I230">
        <v>53.53</v>
      </c>
    </row>
    <row r="231" spans="1:9" x14ac:dyDescent="0.25">
      <c r="A231" s="2">
        <v>36161</v>
      </c>
      <c r="B231">
        <v>0.7</v>
      </c>
      <c r="C231" s="3">
        <v>1.65</v>
      </c>
      <c r="D231">
        <v>0.7</v>
      </c>
      <c r="F231" s="2">
        <v>29449</v>
      </c>
      <c r="G231">
        <f t="shared" si="7"/>
        <v>0.7</v>
      </c>
      <c r="H231" s="3">
        <f t="shared" si="8"/>
        <v>1.6455502692779955</v>
      </c>
      <c r="I231">
        <v>53.53</v>
      </c>
    </row>
    <row r="232" spans="1:9" x14ac:dyDescent="0.25">
      <c r="A232" s="2">
        <v>36192</v>
      </c>
      <c r="B232">
        <v>1.05</v>
      </c>
      <c r="C232" s="3">
        <v>2.2400000000000002</v>
      </c>
      <c r="D232">
        <v>1.76</v>
      </c>
      <c r="F232" s="2">
        <v>29450</v>
      </c>
      <c r="G232">
        <f t="shared" si="7"/>
        <v>1.05</v>
      </c>
      <c r="H232" s="3">
        <f t="shared" si="8"/>
        <v>2.2425129873635319</v>
      </c>
      <c r="I232">
        <v>53.53</v>
      </c>
    </row>
    <row r="233" spans="1:9" x14ac:dyDescent="0.25">
      <c r="A233" s="2">
        <v>36220</v>
      </c>
      <c r="B233">
        <v>1.1000000000000001</v>
      </c>
      <c r="C233" s="3">
        <v>3.02</v>
      </c>
      <c r="D233">
        <v>2.88</v>
      </c>
      <c r="F233" s="2">
        <v>29451</v>
      </c>
      <c r="G233">
        <f t="shared" si="7"/>
        <v>1.1000000000000001</v>
      </c>
      <c r="H233" s="3">
        <f t="shared" si="8"/>
        <v>3.0169230917127088</v>
      </c>
      <c r="I233">
        <v>53.53</v>
      </c>
    </row>
    <row r="234" spans="1:9" x14ac:dyDescent="0.25">
      <c r="A234" s="2">
        <v>36251</v>
      </c>
      <c r="B234">
        <v>0.56000000000000005</v>
      </c>
      <c r="C234" s="3">
        <v>3.35</v>
      </c>
      <c r="D234">
        <v>3.45</v>
      </c>
      <c r="F234" s="2">
        <v>29452</v>
      </c>
      <c r="G234">
        <f t="shared" si="7"/>
        <v>0.56000000000000005</v>
      </c>
      <c r="H234" s="3">
        <f t="shared" si="8"/>
        <v>3.345787969898506</v>
      </c>
      <c r="I234">
        <v>53.53</v>
      </c>
    </row>
    <row r="235" spans="1:9" x14ac:dyDescent="0.25">
      <c r="A235" s="2">
        <v>36281</v>
      </c>
      <c r="B235">
        <v>0.3</v>
      </c>
      <c r="C235" s="3">
        <v>3.14</v>
      </c>
      <c r="D235">
        <v>3.76</v>
      </c>
      <c r="F235" s="2">
        <v>29453</v>
      </c>
      <c r="G235">
        <f t="shared" si="7"/>
        <v>0.3</v>
      </c>
      <c r="H235" s="3">
        <f t="shared" si="8"/>
        <v>3.1401247102569751</v>
      </c>
      <c r="I235">
        <v>53.53</v>
      </c>
    </row>
    <row r="236" spans="1:9" x14ac:dyDescent="0.25">
      <c r="A236" s="2">
        <v>36312</v>
      </c>
      <c r="B236">
        <v>0.19</v>
      </c>
      <c r="C236" s="3">
        <v>3.32</v>
      </c>
      <c r="D236">
        <v>3.96</v>
      </c>
      <c r="F236" s="2">
        <v>29454</v>
      </c>
      <c r="G236">
        <f t="shared" si="7"/>
        <v>0.19</v>
      </c>
      <c r="H236" s="3">
        <f t="shared" si="8"/>
        <v>3.3154278616341459</v>
      </c>
      <c r="I236">
        <v>53.53</v>
      </c>
    </row>
    <row r="237" spans="1:9" x14ac:dyDescent="0.25">
      <c r="A237" s="2">
        <v>36342</v>
      </c>
      <c r="B237">
        <v>1.0900000000000001</v>
      </c>
      <c r="C237" s="3">
        <v>4.57</v>
      </c>
      <c r="D237">
        <v>5.09</v>
      </c>
      <c r="F237" s="2">
        <v>29455</v>
      </c>
      <c r="G237">
        <f t="shared" si="7"/>
        <v>1.0900000000000001</v>
      </c>
      <c r="H237" s="3">
        <f t="shared" si="8"/>
        <v>4.567046481103243</v>
      </c>
      <c r="I237">
        <v>53.53</v>
      </c>
    </row>
    <row r="238" spans="1:9" x14ac:dyDescent="0.25">
      <c r="A238" s="2">
        <v>36373</v>
      </c>
      <c r="B238">
        <v>0.56000000000000005</v>
      </c>
      <c r="C238" s="3">
        <v>5.69</v>
      </c>
      <c r="D238">
        <v>5.68</v>
      </c>
      <c r="F238" s="2">
        <v>29456</v>
      </c>
      <c r="G238">
        <f t="shared" si="7"/>
        <v>0.56000000000000005</v>
      </c>
      <c r="H238" s="3">
        <f t="shared" si="8"/>
        <v>5.6916493530982271</v>
      </c>
      <c r="I238">
        <v>53.53</v>
      </c>
    </row>
    <row r="239" spans="1:9" x14ac:dyDescent="0.25">
      <c r="A239" s="2">
        <v>36404</v>
      </c>
      <c r="B239">
        <v>0.31</v>
      </c>
      <c r="C239" s="3">
        <v>6.25</v>
      </c>
      <c r="D239">
        <v>6.01</v>
      </c>
      <c r="F239" s="2">
        <v>29457</v>
      </c>
      <c r="G239">
        <f t="shared" si="7"/>
        <v>0.31</v>
      </c>
      <c r="H239" s="3">
        <f t="shared" si="8"/>
        <v>6.253050176481123</v>
      </c>
      <c r="I239">
        <v>53.53</v>
      </c>
    </row>
    <row r="240" spans="1:9" x14ac:dyDescent="0.25">
      <c r="A240" s="2">
        <v>36434</v>
      </c>
      <c r="B240">
        <v>1.19</v>
      </c>
      <c r="C240" s="3">
        <v>7.5</v>
      </c>
      <c r="D240">
        <v>7.27</v>
      </c>
      <c r="F240" s="2">
        <v>29458</v>
      </c>
      <c r="G240">
        <f t="shared" si="7"/>
        <v>1.19</v>
      </c>
      <c r="H240" s="3">
        <f t="shared" si="8"/>
        <v>7.4959622811250348</v>
      </c>
      <c r="I240">
        <v>53.53</v>
      </c>
    </row>
    <row r="241" spans="1:9" x14ac:dyDescent="0.25">
      <c r="A241" s="2">
        <v>36465</v>
      </c>
      <c r="B241">
        <v>0.95</v>
      </c>
      <c r="C241" s="3">
        <v>8.65</v>
      </c>
      <c r="D241">
        <v>8.2899999999999991</v>
      </c>
      <c r="F241" s="2">
        <v>29459</v>
      </c>
      <c r="G241">
        <f t="shared" si="7"/>
        <v>0.95</v>
      </c>
      <c r="H241" s="3">
        <f t="shared" si="8"/>
        <v>8.6475509839764939</v>
      </c>
      <c r="I241">
        <v>53.53</v>
      </c>
    </row>
    <row r="242" spans="1:9" x14ac:dyDescent="0.25">
      <c r="A242" s="4">
        <v>36495</v>
      </c>
      <c r="B242" s="5">
        <v>0.6</v>
      </c>
      <c r="C242" s="3">
        <v>8.94</v>
      </c>
      <c r="D242">
        <v>8.94</v>
      </c>
      <c r="F242" s="2">
        <v>29460</v>
      </c>
      <c r="G242">
        <f t="shared" si="7"/>
        <v>0.6</v>
      </c>
      <c r="H242" s="3">
        <f t="shared" si="8"/>
        <v>8.9399345060104949</v>
      </c>
      <c r="I242">
        <v>53.53</v>
      </c>
    </row>
    <row r="243" spans="1:9" x14ac:dyDescent="0.25">
      <c r="A243" s="2">
        <v>36526</v>
      </c>
      <c r="B243">
        <v>0.62</v>
      </c>
      <c r="C243" s="3">
        <v>8.85</v>
      </c>
      <c r="D243">
        <v>0.62</v>
      </c>
      <c r="F243" s="2">
        <v>29461</v>
      </c>
      <c r="G243">
        <f t="shared" si="7"/>
        <v>0.62</v>
      </c>
      <c r="H243" s="3">
        <f t="shared" si="8"/>
        <v>8.8533883812788048</v>
      </c>
      <c r="I243">
        <v>53.53</v>
      </c>
    </row>
    <row r="244" spans="1:9" x14ac:dyDescent="0.25">
      <c r="A244" s="2">
        <v>36557</v>
      </c>
      <c r="B244">
        <v>0.13</v>
      </c>
      <c r="C244" s="3">
        <v>7.86</v>
      </c>
      <c r="D244">
        <v>0.75</v>
      </c>
      <c r="F244" s="2">
        <v>29462</v>
      </c>
      <c r="G244">
        <f t="shared" si="7"/>
        <v>0.13</v>
      </c>
      <c r="H244" s="3">
        <f t="shared" si="8"/>
        <v>7.8623431827555379</v>
      </c>
      <c r="I244">
        <v>53.53</v>
      </c>
    </row>
    <row r="245" spans="1:9" x14ac:dyDescent="0.25">
      <c r="A245" s="2">
        <v>36586</v>
      </c>
      <c r="B245">
        <v>0.22</v>
      </c>
      <c r="C245" s="3">
        <v>6.92</v>
      </c>
      <c r="D245">
        <v>0.97</v>
      </c>
      <c r="F245" s="2">
        <v>29463</v>
      </c>
      <c r="G245">
        <f t="shared" si="7"/>
        <v>0.22</v>
      </c>
      <c r="H245" s="3">
        <f t="shared" si="8"/>
        <v>6.9234820353686111</v>
      </c>
      <c r="I245">
        <v>53.53</v>
      </c>
    </row>
    <row r="246" spans="1:9" x14ac:dyDescent="0.25">
      <c r="A246" s="2">
        <v>36617</v>
      </c>
      <c r="B246">
        <v>0.42</v>
      </c>
      <c r="C246" s="3">
        <v>6.77</v>
      </c>
      <c r="D246">
        <v>1.4</v>
      </c>
      <c r="F246" s="2">
        <v>29464</v>
      </c>
      <c r="G246">
        <f t="shared" si="7"/>
        <v>0.42</v>
      </c>
      <c r="H246" s="3">
        <f t="shared" si="8"/>
        <v>6.7746227723916919</v>
      </c>
      <c r="I246">
        <v>53.53</v>
      </c>
    </row>
    <row r="247" spans="1:9" x14ac:dyDescent="0.25">
      <c r="A247" s="2">
        <v>36647</v>
      </c>
      <c r="B247">
        <v>0.01</v>
      </c>
      <c r="C247" s="3">
        <v>6.47</v>
      </c>
      <c r="D247">
        <v>1.41</v>
      </c>
      <c r="F247" s="2">
        <v>29465</v>
      </c>
      <c r="G247">
        <f t="shared" si="7"/>
        <v>0.01</v>
      </c>
      <c r="H247" s="3">
        <f t="shared" si="8"/>
        <v>6.4659025270876747</v>
      </c>
      <c r="I247">
        <v>60.03</v>
      </c>
    </row>
    <row r="248" spans="1:9" x14ac:dyDescent="0.25">
      <c r="A248" s="2">
        <v>36678</v>
      </c>
      <c r="B248">
        <v>0.23</v>
      </c>
      <c r="C248" s="3">
        <v>6.51</v>
      </c>
      <c r="D248">
        <v>1.64</v>
      </c>
      <c r="F248" s="2">
        <v>29466</v>
      </c>
      <c r="G248">
        <f t="shared" si="7"/>
        <v>0.23</v>
      </c>
      <c r="H248" s="3">
        <f t="shared" si="8"/>
        <v>6.5084081274578542</v>
      </c>
      <c r="I248">
        <v>60.03</v>
      </c>
    </row>
    <row r="249" spans="1:9" x14ac:dyDescent="0.25">
      <c r="A249" s="2">
        <v>36708</v>
      </c>
      <c r="B249">
        <v>1.61</v>
      </c>
      <c r="C249" s="3">
        <v>7.06</v>
      </c>
      <c r="D249">
        <v>3.28</v>
      </c>
      <c r="F249" s="2">
        <v>29467</v>
      </c>
      <c r="G249">
        <f t="shared" si="7"/>
        <v>1.61</v>
      </c>
      <c r="H249" s="3">
        <f t="shared" si="8"/>
        <v>7.056280045810559</v>
      </c>
      <c r="I249">
        <v>60.03</v>
      </c>
    </row>
    <row r="250" spans="1:9" x14ac:dyDescent="0.25">
      <c r="A250" s="2">
        <v>36739</v>
      </c>
      <c r="B250">
        <v>1.31</v>
      </c>
      <c r="C250" s="3">
        <v>7.86</v>
      </c>
      <c r="D250">
        <v>4.63</v>
      </c>
      <c r="F250" s="2">
        <v>29468</v>
      </c>
      <c r="G250">
        <f t="shared" si="7"/>
        <v>1.31</v>
      </c>
      <c r="H250" s="3">
        <f t="shared" si="8"/>
        <v>7.8547308218085643</v>
      </c>
      <c r="I250">
        <v>60.03</v>
      </c>
    </row>
    <row r="251" spans="1:9" x14ac:dyDescent="0.25">
      <c r="A251" s="2">
        <v>36770</v>
      </c>
      <c r="B251">
        <v>0.23</v>
      </c>
      <c r="C251" s="3">
        <v>7.77</v>
      </c>
      <c r="D251">
        <v>4.87</v>
      </c>
      <c r="F251" s="2">
        <v>29469</v>
      </c>
      <c r="G251">
        <f t="shared" si="7"/>
        <v>0.23</v>
      </c>
      <c r="H251" s="3">
        <f t="shared" si="8"/>
        <v>7.7687136902589327</v>
      </c>
      <c r="I251">
        <v>60.03</v>
      </c>
    </row>
    <row r="252" spans="1:9" x14ac:dyDescent="0.25">
      <c r="A252" s="2">
        <v>36800</v>
      </c>
      <c r="B252">
        <v>0.14000000000000001</v>
      </c>
      <c r="C252" s="3">
        <v>6.65</v>
      </c>
      <c r="D252">
        <v>5.0199999999999996</v>
      </c>
      <c r="F252" s="2">
        <v>29470</v>
      </c>
      <c r="G252">
        <f t="shared" si="7"/>
        <v>0.14000000000000001</v>
      </c>
      <c r="H252" s="3">
        <f t="shared" si="8"/>
        <v>6.6504495399004826</v>
      </c>
      <c r="I252">
        <v>60.03</v>
      </c>
    </row>
    <row r="253" spans="1:9" x14ac:dyDescent="0.25">
      <c r="A253" s="2">
        <v>36831</v>
      </c>
      <c r="B253">
        <v>0.32</v>
      </c>
      <c r="C253" s="3">
        <v>5.99</v>
      </c>
      <c r="D253">
        <v>5.35</v>
      </c>
      <c r="F253" s="2">
        <v>29471</v>
      </c>
      <c r="G253">
        <f t="shared" si="7"/>
        <v>0.32</v>
      </c>
      <c r="H253" s="3">
        <f t="shared" si="8"/>
        <v>5.9848746690720045</v>
      </c>
      <c r="I253">
        <v>60.03</v>
      </c>
    </row>
    <row r="254" spans="1:9" x14ac:dyDescent="0.25">
      <c r="A254" s="2">
        <v>36861</v>
      </c>
      <c r="B254">
        <v>0.59</v>
      </c>
      <c r="C254" s="3">
        <v>5.97</v>
      </c>
      <c r="D254">
        <v>5.97</v>
      </c>
      <c r="F254" s="2">
        <v>29472</v>
      </c>
      <c r="G254">
        <f t="shared" si="7"/>
        <v>0.59</v>
      </c>
      <c r="H254" s="3">
        <f t="shared" si="8"/>
        <v>5.9743393932599309</v>
      </c>
      <c r="I254">
        <v>60.03</v>
      </c>
    </row>
    <row r="255" spans="1:9" x14ac:dyDescent="0.25">
      <c r="A255" s="2">
        <v>36892</v>
      </c>
      <c r="B255">
        <v>0.56999999999999995</v>
      </c>
      <c r="C255" s="3">
        <v>5.92</v>
      </c>
      <c r="D255">
        <v>0.56999999999999995</v>
      </c>
      <c r="F255" s="2">
        <v>29473</v>
      </c>
      <c r="G255">
        <f t="shared" si="7"/>
        <v>0.56999999999999995</v>
      </c>
      <c r="H255" s="3">
        <f t="shared" si="8"/>
        <v>5.9216787197391652</v>
      </c>
      <c r="I255">
        <v>60.03</v>
      </c>
    </row>
    <row r="256" spans="1:9" x14ac:dyDescent="0.25">
      <c r="A256" s="2">
        <v>36923</v>
      </c>
      <c r="B256">
        <v>0.46</v>
      </c>
      <c r="C256" s="3">
        <v>6.27</v>
      </c>
      <c r="D256">
        <v>1.03</v>
      </c>
      <c r="F256" s="2">
        <v>29474</v>
      </c>
      <c r="G256">
        <f t="shared" si="7"/>
        <v>0.46</v>
      </c>
      <c r="H256" s="3">
        <f t="shared" si="8"/>
        <v>6.270766445470799</v>
      </c>
      <c r="I256">
        <v>60.03</v>
      </c>
    </row>
    <row r="257" spans="1:9" x14ac:dyDescent="0.25">
      <c r="A257" s="2">
        <v>36951</v>
      </c>
      <c r="B257">
        <v>0.38</v>
      </c>
      <c r="C257" s="3">
        <v>6.44</v>
      </c>
      <c r="D257">
        <v>1.42</v>
      </c>
      <c r="F257" s="2">
        <v>29475</v>
      </c>
      <c r="G257">
        <f t="shared" si="7"/>
        <v>0.38</v>
      </c>
      <c r="H257" s="3">
        <f t="shared" si="8"/>
        <v>6.440426419839973</v>
      </c>
      <c r="I257">
        <v>60.03</v>
      </c>
    </row>
    <row r="258" spans="1:9" x14ac:dyDescent="0.25">
      <c r="A258" s="2">
        <v>36982</v>
      </c>
      <c r="B258">
        <v>0.57999999999999996</v>
      </c>
      <c r="C258" s="3">
        <v>6.61</v>
      </c>
      <c r="D258">
        <v>2</v>
      </c>
      <c r="F258" s="2">
        <v>29476</v>
      </c>
      <c r="G258">
        <f t="shared" si="7"/>
        <v>0.57999999999999996</v>
      </c>
      <c r="H258" s="3">
        <f t="shared" si="8"/>
        <v>6.6100188140560068</v>
      </c>
      <c r="I258">
        <v>60.03</v>
      </c>
    </row>
    <row r="259" spans="1:9" x14ac:dyDescent="0.25">
      <c r="A259" s="2">
        <v>37012</v>
      </c>
      <c r="B259">
        <v>0.41</v>
      </c>
      <c r="C259" s="3">
        <v>7.04</v>
      </c>
      <c r="D259">
        <v>2.42</v>
      </c>
      <c r="F259" s="2">
        <v>29477</v>
      </c>
      <c r="G259">
        <f t="shared" ref="G259:G322" si="9">INDEX(B:B,MATCH(DATE(YEAR(A259),MONTH(A259),DAY(A259)),A:A,0))</f>
        <v>0.41</v>
      </c>
      <c r="H259" s="3">
        <f t="shared" si="8"/>
        <v>7.0364162495686999</v>
      </c>
      <c r="I259">
        <v>60.03</v>
      </c>
    </row>
    <row r="260" spans="1:9" x14ac:dyDescent="0.25">
      <c r="A260" s="2">
        <v>37043</v>
      </c>
      <c r="B260">
        <v>0.52</v>
      </c>
      <c r="C260" s="3">
        <v>7.35</v>
      </c>
      <c r="D260">
        <v>2.96</v>
      </c>
      <c r="F260" s="2">
        <v>29478</v>
      </c>
      <c r="G260">
        <f t="shared" si="9"/>
        <v>0.52</v>
      </c>
      <c r="H260" s="3">
        <f t="shared" si="8"/>
        <v>7.3461095620736439</v>
      </c>
      <c r="I260">
        <v>60.03</v>
      </c>
    </row>
    <row r="261" spans="1:9" x14ac:dyDescent="0.25">
      <c r="A261" s="2">
        <v>37073</v>
      </c>
      <c r="B261">
        <v>1.33</v>
      </c>
      <c r="C261" s="3">
        <v>7.05</v>
      </c>
      <c r="D261">
        <v>4.32</v>
      </c>
      <c r="F261" s="2">
        <v>29479</v>
      </c>
      <c r="G261">
        <f t="shared" si="9"/>
        <v>1.33</v>
      </c>
      <c r="H261" s="3">
        <f t="shared" si="8"/>
        <v>7.0503029418849561</v>
      </c>
      <c r="I261">
        <v>60.03</v>
      </c>
    </row>
    <row r="262" spans="1:9" x14ac:dyDescent="0.25">
      <c r="A262" s="2">
        <v>37104</v>
      </c>
      <c r="B262">
        <v>0.7</v>
      </c>
      <c r="C262" s="3">
        <v>6.41</v>
      </c>
      <c r="D262">
        <v>5.0599999999999996</v>
      </c>
      <c r="F262" s="2">
        <v>29480</v>
      </c>
      <c r="G262">
        <f t="shared" si="9"/>
        <v>0.7</v>
      </c>
      <c r="H262" s="3">
        <f t="shared" si="8"/>
        <v>6.4057398701787616</v>
      </c>
      <c r="I262">
        <v>60.03</v>
      </c>
    </row>
    <row r="263" spans="1:9" x14ac:dyDescent="0.25">
      <c r="A263" s="2">
        <v>37135</v>
      </c>
      <c r="B263">
        <v>0.28000000000000003</v>
      </c>
      <c r="C263" s="3">
        <v>6.46</v>
      </c>
      <c r="D263">
        <v>5.35</v>
      </c>
      <c r="F263" s="2">
        <v>29481</v>
      </c>
      <c r="G263">
        <f t="shared" si="9"/>
        <v>0.28000000000000003</v>
      </c>
      <c r="H263" s="3">
        <f t="shared" si="8"/>
        <v>6.4588206543103155</v>
      </c>
      <c r="I263">
        <v>60.03</v>
      </c>
    </row>
    <row r="264" spans="1:9" x14ac:dyDescent="0.25">
      <c r="A264" s="2">
        <v>37165</v>
      </c>
      <c r="B264">
        <v>0.83</v>
      </c>
      <c r="C264" s="3">
        <v>7.19</v>
      </c>
      <c r="D264">
        <v>6.22</v>
      </c>
      <c r="F264" s="2">
        <v>29482</v>
      </c>
      <c r="G264">
        <f t="shared" si="9"/>
        <v>0.83</v>
      </c>
      <c r="H264" s="3">
        <f t="shared" si="8"/>
        <v>7.1923595623538006</v>
      </c>
      <c r="I264">
        <v>60.03</v>
      </c>
    </row>
    <row r="265" spans="1:9" x14ac:dyDescent="0.25">
      <c r="A265" s="2">
        <v>37196</v>
      </c>
      <c r="B265">
        <v>0.71</v>
      </c>
      <c r="C265" s="3">
        <v>7.61</v>
      </c>
      <c r="D265">
        <v>6.98</v>
      </c>
      <c r="F265" s="2">
        <v>29483</v>
      </c>
      <c r="G265">
        <f t="shared" si="9"/>
        <v>0.71</v>
      </c>
      <c r="H265" s="3">
        <f t="shared" si="8"/>
        <v>7.6090762711787718</v>
      </c>
      <c r="I265">
        <v>60.03</v>
      </c>
    </row>
    <row r="266" spans="1:9" x14ac:dyDescent="0.25">
      <c r="A266" s="2">
        <v>37226</v>
      </c>
      <c r="B266">
        <v>0.65</v>
      </c>
      <c r="C266" s="3">
        <v>7.67</v>
      </c>
      <c r="D266">
        <v>7.67</v>
      </c>
      <c r="F266" s="2">
        <v>29484</v>
      </c>
      <c r="G266">
        <f t="shared" si="9"/>
        <v>0.65</v>
      </c>
      <c r="H266" s="3">
        <f t="shared" si="8"/>
        <v>7.673263015152032</v>
      </c>
      <c r="I266">
        <v>60.03</v>
      </c>
    </row>
    <row r="267" spans="1:9" x14ac:dyDescent="0.25">
      <c r="A267" s="2">
        <v>37257</v>
      </c>
      <c r="B267">
        <v>0.52</v>
      </c>
      <c r="C267" s="3">
        <v>7.62</v>
      </c>
      <c r="D267">
        <v>0.52</v>
      </c>
      <c r="F267" s="2">
        <v>29485</v>
      </c>
      <c r="G267">
        <f t="shared" si="9"/>
        <v>0.52</v>
      </c>
      <c r="H267" s="3">
        <f t="shared" si="8"/>
        <v>7.6197315132054966</v>
      </c>
      <c r="I267">
        <v>60.03</v>
      </c>
    </row>
    <row r="268" spans="1:9" x14ac:dyDescent="0.25">
      <c r="A268" s="2">
        <v>37288</v>
      </c>
      <c r="B268">
        <v>0.36</v>
      </c>
      <c r="C268" s="3">
        <v>7.51</v>
      </c>
      <c r="D268">
        <v>0.88</v>
      </c>
      <c r="F268" s="2">
        <v>29486</v>
      </c>
      <c r="G268">
        <f t="shared" si="9"/>
        <v>0.36</v>
      </c>
      <c r="H268" s="3">
        <f t="shared" si="8"/>
        <v>7.5126045656511042</v>
      </c>
      <c r="I268">
        <v>60.03</v>
      </c>
    </row>
    <row r="269" spans="1:9" x14ac:dyDescent="0.25">
      <c r="A269" s="2">
        <v>37316</v>
      </c>
      <c r="B269">
        <v>0.6</v>
      </c>
      <c r="C269" s="3">
        <v>7.75</v>
      </c>
      <c r="D269">
        <v>1.49</v>
      </c>
      <c r="F269" s="2">
        <v>29487</v>
      </c>
      <c r="G269">
        <f t="shared" si="9"/>
        <v>0.6</v>
      </c>
      <c r="H269" s="3">
        <f t="shared" si="8"/>
        <v>7.7482368928521561</v>
      </c>
      <c r="I269">
        <v>60.03</v>
      </c>
    </row>
    <row r="270" spans="1:9" x14ac:dyDescent="0.25">
      <c r="A270" s="2">
        <v>37347</v>
      </c>
      <c r="B270">
        <v>0.8</v>
      </c>
      <c r="C270" s="3">
        <v>7.98</v>
      </c>
      <c r="D270">
        <v>2.2999999999999998</v>
      </c>
      <c r="F270" s="2">
        <v>29488</v>
      </c>
      <c r="G270">
        <f t="shared" si="9"/>
        <v>0.8</v>
      </c>
      <c r="H270" s="3">
        <f t="shared" si="8"/>
        <v>7.9839160747613658</v>
      </c>
      <c r="I270">
        <v>60.03</v>
      </c>
    </row>
    <row r="271" spans="1:9" x14ac:dyDescent="0.25">
      <c r="A271" s="2">
        <v>37377</v>
      </c>
      <c r="B271">
        <v>0.21</v>
      </c>
      <c r="C271" s="3">
        <v>7.77</v>
      </c>
      <c r="D271">
        <v>2.5099999999999998</v>
      </c>
      <c r="F271" s="2">
        <v>29489</v>
      </c>
      <c r="G271">
        <f t="shared" si="9"/>
        <v>0.21</v>
      </c>
      <c r="H271" s="3">
        <f t="shared" ref="H271:H334" si="10">IF(G271&lt;&gt;"",((1+G260/100)*(1+G261/100)*(1+G262/100)*(1+G263/100)*(1+G264/100)*(1+G265/100)*(1+G266/100)*(1+G267/100)*(1+G268/100)*(1+G269/100)*(1+G270/100)*(1+G271/100)-1)*100,"Inserir resultado IPCA")</f>
        <v>7.7688300951282985</v>
      </c>
      <c r="I271">
        <v>60.03</v>
      </c>
    </row>
    <row r="272" spans="1:9" x14ac:dyDescent="0.25">
      <c r="A272" s="2">
        <v>37408</v>
      </c>
      <c r="B272">
        <v>0.42</v>
      </c>
      <c r="C272" s="3">
        <v>7.66</v>
      </c>
      <c r="D272">
        <v>2.94</v>
      </c>
      <c r="F272" s="2">
        <v>29490</v>
      </c>
      <c r="G272">
        <f t="shared" si="9"/>
        <v>0.42</v>
      </c>
      <c r="H272" s="3">
        <f t="shared" si="10"/>
        <v>7.6616187639552802</v>
      </c>
      <c r="I272">
        <v>60.03</v>
      </c>
    </row>
    <row r="273" spans="1:9" x14ac:dyDescent="0.25">
      <c r="A273" s="2">
        <v>37438</v>
      </c>
      <c r="B273">
        <v>1.19</v>
      </c>
      <c r="C273" s="3">
        <v>7.51</v>
      </c>
      <c r="D273">
        <v>4.17</v>
      </c>
      <c r="F273" s="2">
        <v>29491</v>
      </c>
      <c r="G273">
        <f t="shared" si="9"/>
        <v>1.19</v>
      </c>
      <c r="H273" s="3">
        <f t="shared" si="10"/>
        <v>7.5128708450077353</v>
      </c>
      <c r="I273">
        <v>60.03</v>
      </c>
    </row>
    <row r="274" spans="1:9" x14ac:dyDescent="0.25">
      <c r="A274" s="2">
        <v>37469</v>
      </c>
      <c r="B274">
        <v>0.65</v>
      </c>
      <c r="C274" s="3">
        <v>7.46</v>
      </c>
      <c r="D274">
        <v>4.8499999999999996</v>
      </c>
      <c r="F274" s="2">
        <v>29492</v>
      </c>
      <c r="G274">
        <f t="shared" si="9"/>
        <v>0.65</v>
      </c>
      <c r="H274" s="3">
        <f t="shared" si="10"/>
        <v>7.4594880888781079</v>
      </c>
      <c r="I274">
        <v>60.03</v>
      </c>
    </row>
    <row r="275" spans="1:9" x14ac:dyDescent="0.25">
      <c r="A275" s="2">
        <v>37500</v>
      </c>
      <c r="B275">
        <v>0.72</v>
      </c>
      <c r="C275" s="3">
        <v>7.93</v>
      </c>
      <c r="D275">
        <v>5.6</v>
      </c>
      <c r="F275" s="2">
        <v>29493</v>
      </c>
      <c r="G275">
        <f t="shared" si="9"/>
        <v>0.72</v>
      </c>
      <c r="H275" s="3">
        <f t="shared" si="10"/>
        <v>7.9309896321480444</v>
      </c>
      <c r="I275">
        <v>60.03</v>
      </c>
    </row>
    <row r="276" spans="1:9" x14ac:dyDescent="0.25">
      <c r="A276" s="2">
        <v>37530</v>
      </c>
      <c r="B276">
        <v>1.31</v>
      </c>
      <c r="C276" s="3">
        <v>8.4499999999999993</v>
      </c>
      <c r="D276">
        <v>6.98</v>
      </c>
      <c r="F276" s="2">
        <v>29494</v>
      </c>
      <c r="G276">
        <f t="shared" si="9"/>
        <v>1.31</v>
      </c>
      <c r="H276" s="3">
        <f t="shared" si="10"/>
        <v>8.4447938077250928</v>
      </c>
      <c r="I276">
        <v>60.03</v>
      </c>
    </row>
    <row r="277" spans="1:9" x14ac:dyDescent="0.25">
      <c r="A277" s="2">
        <v>37561</v>
      </c>
      <c r="B277">
        <v>3.02</v>
      </c>
      <c r="C277" s="3">
        <v>10.93</v>
      </c>
      <c r="D277">
        <v>10.220000000000001</v>
      </c>
      <c r="F277" s="2">
        <v>29495</v>
      </c>
      <c r="G277">
        <f t="shared" si="9"/>
        <v>3.02</v>
      </c>
      <c r="H277" s="3">
        <f t="shared" si="10"/>
        <v>10.932207904595792</v>
      </c>
      <c r="I277">
        <v>75.2</v>
      </c>
    </row>
    <row r="278" spans="1:9" x14ac:dyDescent="0.25">
      <c r="A278" s="2">
        <v>37591</v>
      </c>
      <c r="B278">
        <v>2.1</v>
      </c>
      <c r="C278" s="3">
        <v>12.53</v>
      </c>
      <c r="D278">
        <v>12.53</v>
      </c>
      <c r="F278" s="2">
        <v>29496</v>
      </c>
      <c r="G278">
        <f t="shared" si="9"/>
        <v>2.1</v>
      </c>
      <c r="H278" s="3">
        <f t="shared" si="10"/>
        <v>12.530337079575006</v>
      </c>
      <c r="I278">
        <v>75.2</v>
      </c>
    </row>
    <row r="279" spans="1:9" x14ac:dyDescent="0.25">
      <c r="A279" s="2">
        <v>37622</v>
      </c>
      <c r="B279">
        <v>2.25</v>
      </c>
      <c r="C279" s="3">
        <v>14.47</v>
      </c>
      <c r="D279">
        <v>2.25</v>
      </c>
      <c r="F279" s="2">
        <v>29497</v>
      </c>
      <c r="G279">
        <f t="shared" si="9"/>
        <v>2.25</v>
      </c>
      <c r="H279" s="3">
        <f t="shared" si="10"/>
        <v>14.467041050403351</v>
      </c>
      <c r="I279">
        <v>75.2</v>
      </c>
    </row>
    <row r="280" spans="1:9" x14ac:dyDescent="0.25">
      <c r="A280" s="2">
        <v>37653</v>
      </c>
      <c r="B280">
        <v>1.57</v>
      </c>
      <c r="C280" s="3">
        <v>15.85</v>
      </c>
      <c r="D280">
        <v>3.86</v>
      </c>
      <c r="F280" s="2">
        <v>29498</v>
      </c>
      <c r="G280">
        <f t="shared" si="9"/>
        <v>1.57</v>
      </c>
      <c r="H280" s="3">
        <f t="shared" si="10"/>
        <v>15.847123948679442</v>
      </c>
      <c r="I280">
        <v>75.2</v>
      </c>
    </row>
    <row r="281" spans="1:9" x14ac:dyDescent="0.25">
      <c r="A281" s="2">
        <v>37681</v>
      </c>
      <c r="B281">
        <v>1.23</v>
      </c>
      <c r="C281" s="3">
        <v>16.57</v>
      </c>
      <c r="D281">
        <v>5.13</v>
      </c>
      <c r="F281" s="2">
        <v>29499</v>
      </c>
      <c r="G281">
        <f t="shared" si="9"/>
        <v>1.23</v>
      </c>
      <c r="H281" s="3">
        <f t="shared" si="10"/>
        <v>16.572607925694083</v>
      </c>
      <c r="I281">
        <v>75.2</v>
      </c>
    </row>
    <row r="282" spans="1:9" x14ac:dyDescent="0.25">
      <c r="A282" s="2">
        <v>37712</v>
      </c>
      <c r="B282">
        <v>0.97</v>
      </c>
      <c r="C282" s="3">
        <v>16.77</v>
      </c>
      <c r="D282">
        <v>6.15</v>
      </c>
      <c r="F282" s="2">
        <v>29500</v>
      </c>
      <c r="G282">
        <f t="shared" si="9"/>
        <v>0.97</v>
      </c>
      <c r="H282" s="3">
        <f t="shared" si="10"/>
        <v>16.769208554140192</v>
      </c>
      <c r="I282">
        <v>75.2</v>
      </c>
    </row>
    <row r="283" spans="1:9" x14ac:dyDescent="0.25">
      <c r="A283" s="2">
        <v>37742</v>
      </c>
      <c r="B283">
        <v>0.61</v>
      </c>
      <c r="C283" s="3">
        <v>17.239999999999998</v>
      </c>
      <c r="D283">
        <v>6.8</v>
      </c>
      <c r="F283" s="2">
        <v>29501</v>
      </c>
      <c r="G283">
        <f t="shared" si="9"/>
        <v>0.61</v>
      </c>
      <c r="H283" s="3">
        <f t="shared" si="10"/>
        <v>17.235306582497145</v>
      </c>
      <c r="I283">
        <v>75.2</v>
      </c>
    </row>
    <row r="284" spans="1:9" x14ac:dyDescent="0.25">
      <c r="A284" s="2">
        <v>37773</v>
      </c>
      <c r="B284">
        <v>-0.15</v>
      </c>
      <c r="C284" s="3">
        <v>16.57</v>
      </c>
      <c r="D284">
        <v>6.64</v>
      </c>
      <c r="F284" s="2">
        <v>29502</v>
      </c>
      <c r="G284">
        <f t="shared" si="9"/>
        <v>-0.15</v>
      </c>
      <c r="H284" s="3">
        <f t="shared" si="10"/>
        <v>16.569860209742515</v>
      </c>
      <c r="I284">
        <v>75.2</v>
      </c>
    </row>
    <row r="285" spans="1:9" x14ac:dyDescent="0.25">
      <c r="A285" s="2">
        <v>37803</v>
      </c>
      <c r="B285">
        <v>0.2</v>
      </c>
      <c r="C285" s="3">
        <v>15.43</v>
      </c>
      <c r="D285">
        <v>6.85</v>
      </c>
      <c r="F285" s="2">
        <v>29503</v>
      </c>
      <c r="G285">
        <f t="shared" si="9"/>
        <v>0.2</v>
      </c>
      <c r="H285" s="3">
        <f t="shared" si="10"/>
        <v>15.429390186937454</v>
      </c>
      <c r="I285">
        <v>75.2</v>
      </c>
    </row>
    <row r="286" spans="1:9" x14ac:dyDescent="0.25">
      <c r="A286" s="2">
        <v>37834</v>
      </c>
      <c r="B286">
        <v>0.34</v>
      </c>
      <c r="C286" s="3">
        <v>15.07</v>
      </c>
      <c r="D286">
        <v>7.22</v>
      </c>
      <c r="F286" s="2">
        <v>29504</v>
      </c>
      <c r="G286">
        <f t="shared" si="9"/>
        <v>0.34</v>
      </c>
      <c r="H286" s="3">
        <f t="shared" si="10"/>
        <v>15.073869958840591</v>
      </c>
      <c r="I286">
        <v>75.2</v>
      </c>
    </row>
    <row r="287" spans="1:9" x14ac:dyDescent="0.25">
      <c r="A287" s="2">
        <v>37865</v>
      </c>
      <c r="B287">
        <v>0.78</v>
      </c>
      <c r="C287" s="3">
        <v>15.14</v>
      </c>
      <c r="D287">
        <v>8.0500000000000007</v>
      </c>
      <c r="F287" s="2">
        <v>29505</v>
      </c>
      <c r="G287">
        <f t="shared" si="9"/>
        <v>0.78</v>
      </c>
      <c r="H287" s="3">
        <f t="shared" si="10"/>
        <v>15.142420715368864</v>
      </c>
      <c r="I287">
        <v>75.2</v>
      </c>
    </row>
    <row r="288" spans="1:9" x14ac:dyDescent="0.25">
      <c r="A288" s="2">
        <v>37895</v>
      </c>
      <c r="B288">
        <v>0.28999999999999998</v>
      </c>
      <c r="C288" s="3">
        <v>13.98</v>
      </c>
      <c r="D288">
        <v>8.3699999999999992</v>
      </c>
      <c r="F288" s="2">
        <v>29506</v>
      </c>
      <c r="G288">
        <f t="shared" si="9"/>
        <v>0.28999999999999998</v>
      </c>
      <c r="H288" s="3">
        <f t="shared" si="10"/>
        <v>13.983154412637822</v>
      </c>
      <c r="I288">
        <v>75.2</v>
      </c>
    </row>
    <row r="289" spans="1:9" x14ac:dyDescent="0.25">
      <c r="A289" s="2">
        <v>37926</v>
      </c>
      <c r="B289">
        <v>0.34</v>
      </c>
      <c r="C289" s="3">
        <v>11.02</v>
      </c>
      <c r="D289">
        <v>8.74</v>
      </c>
      <c r="F289" s="2">
        <v>29507</v>
      </c>
      <c r="G289">
        <f t="shared" si="9"/>
        <v>0.34</v>
      </c>
      <c r="H289" s="3">
        <f t="shared" si="10"/>
        <v>11.017954899670745</v>
      </c>
      <c r="I289">
        <v>75.2</v>
      </c>
    </row>
    <row r="290" spans="1:9" x14ac:dyDescent="0.25">
      <c r="A290" s="2">
        <v>37956</v>
      </c>
      <c r="B290">
        <v>0.52</v>
      </c>
      <c r="C290" s="3">
        <v>9.3000000000000007</v>
      </c>
      <c r="D290">
        <v>9.3000000000000007</v>
      </c>
      <c r="F290" s="2">
        <v>29508</v>
      </c>
      <c r="G290">
        <f t="shared" si="9"/>
        <v>0.52</v>
      </c>
      <c r="H290" s="3">
        <f t="shared" si="10"/>
        <v>9.2999493292351243</v>
      </c>
      <c r="I290">
        <v>75.2</v>
      </c>
    </row>
    <row r="291" spans="1:9" x14ac:dyDescent="0.25">
      <c r="A291" s="2">
        <v>37987</v>
      </c>
      <c r="B291">
        <v>0.76</v>
      </c>
      <c r="C291" s="3">
        <v>7.71</v>
      </c>
      <c r="D291">
        <v>0.76</v>
      </c>
      <c r="F291" s="2">
        <v>29509</v>
      </c>
      <c r="G291">
        <f t="shared" si="9"/>
        <v>0.76</v>
      </c>
      <c r="H291" s="3">
        <f t="shared" si="10"/>
        <v>7.7072165712834817</v>
      </c>
      <c r="I291">
        <v>75.2</v>
      </c>
    </row>
    <row r="292" spans="1:9" x14ac:dyDescent="0.25">
      <c r="A292" s="2">
        <v>38018</v>
      </c>
      <c r="B292">
        <v>0.61</v>
      </c>
      <c r="C292" s="3">
        <v>6.69</v>
      </c>
      <c r="D292">
        <v>1.37</v>
      </c>
      <c r="F292" s="2">
        <v>29510</v>
      </c>
      <c r="G292">
        <f t="shared" si="9"/>
        <v>0.61</v>
      </c>
      <c r="H292" s="3">
        <f t="shared" si="10"/>
        <v>6.6892099954399153</v>
      </c>
      <c r="I292">
        <v>75.2</v>
      </c>
    </row>
    <row r="293" spans="1:9" x14ac:dyDescent="0.25">
      <c r="A293" s="2">
        <v>38047</v>
      </c>
      <c r="B293">
        <v>0.47</v>
      </c>
      <c r="C293" s="3">
        <v>5.89</v>
      </c>
      <c r="D293">
        <v>1.85</v>
      </c>
      <c r="F293" s="2">
        <v>29511</v>
      </c>
      <c r="G293">
        <f t="shared" si="9"/>
        <v>0.47</v>
      </c>
      <c r="H293" s="3">
        <f t="shared" si="10"/>
        <v>5.8882241256726919</v>
      </c>
      <c r="I293">
        <v>75.2</v>
      </c>
    </row>
    <row r="294" spans="1:9" x14ac:dyDescent="0.25">
      <c r="A294" s="2">
        <v>38078</v>
      </c>
      <c r="B294">
        <v>0.37</v>
      </c>
      <c r="C294" s="3">
        <v>5.26</v>
      </c>
      <c r="D294">
        <v>2.23</v>
      </c>
      <c r="F294" s="2">
        <v>29512</v>
      </c>
      <c r="G294">
        <f t="shared" si="9"/>
        <v>0.37</v>
      </c>
      <c r="H294" s="3">
        <f t="shared" si="10"/>
        <v>5.2589982717021977</v>
      </c>
      <c r="I294">
        <v>75.2</v>
      </c>
    </row>
    <row r="295" spans="1:9" x14ac:dyDescent="0.25">
      <c r="A295" s="2">
        <v>38108</v>
      </c>
      <c r="B295">
        <v>0.51</v>
      </c>
      <c r="C295" s="3">
        <v>5.15</v>
      </c>
      <c r="D295">
        <v>2.75</v>
      </c>
      <c r="F295" s="2">
        <v>29513</v>
      </c>
      <c r="G295">
        <f t="shared" si="9"/>
        <v>0.51</v>
      </c>
      <c r="H295" s="3">
        <f t="shared" si="10"/>
        <v>5.1543774603795223</v>
      </c>
      <c r="I295">
        <v>75.2</v>
      </c>
    </row>
    <row r="296" spans="1:9" x14ac:dyDescent="0.25">
      <c r="A296" s="2">
        <v>38139</v>
      </c>
      <c r="B296">
        <v>0.71</v>
      </c>
      <c r="C296" s="3">
        <v>6.06</v>
      </c>
      <c r="D296">
        <v>3.48</v>
      </c>
      <c r="F296" s="2">
        <v>29514</v>
      </c>
      <c r="G296">
        <f t="shared" si="9"/>
        <v>0.71</v>
      </c>
      <c r="H296" s="3">
        <f t="shared" si="10"/>
        <v>6.0600636358019155</v>
      </c>
      <c r="I296">
        <v>75.2</v>
      </c>
    </row>
    <row r="297" spans="1:9" x14ac:dyDescent="0.25">
      <c r="A297" s="2">
        <v>38169</v>
      </c>
      <c r="B297">
        <v>0.91</v>
      </c>
      <c r="C297" s="3">
        <v>6.81</v>
      </c>
      <c r="D297">
        <v>4.42</v>
      </c>
      <c r="F297" s="2">
        <v>29515</v>
      </c>
      <c r="G297">
        <f t="shared" si="9"/>
        <v>0.91</v>
      </c>
      <c r="H297" s="3">
        <f t="shared" si="10"/>
        <v>6.8115870408060886</v>
      </c>
      <c r="I297">
        <v>75.2</v>
      </c>
    </row>
    <row r="298" spans="1:9" x14ac:dyDescent="0.25">
      <c r="A298" s="2">
        <v>38200</v>
      </c>
      <c r="B298">
        <v>0.69</v>
      </c>
      <c r="C298" s="3">
        <v>7.18</v>
      </c>
      <c r="D298">
        <v>5.14</v>
      </c>
      <c r="F298" s="2">
        <v>29516</v>
      </c>
      <c r="G298">
        <f t="shared" si="9"/>
        <v>0.69</v>
      </c>
      <c r="H298" s="3">
        <f t="shared" si="10"/>
        <v>7.1841608445162963</v>
      </c>
      <c r="I298">
        <v>75.2</v>
      </c>
    </row>
    <row r="299" spans="1:9" x14ac:dyDescent="0.25">
      <c r="A299" s="2">
        <v>38231</v>
      </c>
      <c r="B299">
        <v>0.33</v>
      </c>
      <c r="C299" s="3">
        <v>6.7</v>
      </c>
      <c r="D299">
        <v>5.49</v>
      </c>
      <c r="F299" s="2">
        <v>29517</v>
      </c>
      <c r="G299">
        <f t="shared" si="9"/>
        <v>0.33</v>
      </c>
      <c r="H299" s="3">
        <f t="shared" si="10"/>
        <v>6.7055651670006267</v>
      </c>
      <c r="I299">
        <v>75.2</v>
      </c>
    </row>
    <row r="300" spans="1:9" x14ac:dyDescent="0.25">
      <c r="A300" s="2">
        <v>38261</v>
      </c>
      <c r="B300">
        <v>0.44</v>
      </c>
      <c r="C300" s="3">
        <v>6.86</v>
      </c>
      <c r="D300">
        <v>5.95</v>
      </c>
      <c r="F300" s="2">
        <v>29518</v>
      </c>
      <c r="G300">
        <f t="shared" si="9"/>
        <v>0.44</v>
      </c>
      <c r="H300" s="3">
        <f t="shared" si="10"/>
        <v>6.8651606877409677</v>
      </c>
      <c r="I300">
        <v>75.2</v>
      </c>
    </row>
    <row r="301" spans="1:9" x14ac:dyDescent="0.25">
      <c r="A301" s="2">
        <v>38292</v>
      </c>
      <c r="B301">
        <v>0.69</v>
      </c>
      <c r="C301" s="3">
        <v>7.24</v>
      </c>
      <c r="D301">
        <v>6.68</v>
      </c>
      <c r="F301" s="2">
        <v>29519</v>
      </c>
      <c r="G301">
        <f t="shared" si="9"/>
        <v>0.69</v>
      </c>
      <c r="H301" s="3">
        <f t="shared" si="10"/>
        <v>7.2379213638492867</v>
      </c>
      <c r="I301">
        <v>75.2</v>
      </c>
    </row>
    <row r="302" spans="1:9" x14ac:dyDescent="0.25">
      <c r="A302" s="2">
        <v>38322</v>
      </c>
      <c r="B302">
        <v>0.86</v>
      </c>
      <c r="C302" s="3">
        <v>7.6</v>
      </c>
      <c r="D302">
        <v>7.6</v>
      </c>
      <c r="F302" s="2">
        <v>29520</v>
      </c>
      <c r="G302">
        <f t="shared" si="9"/>
        <v>0.86</v>
      </c>
      <c r="H302" s="3">
        <f t="shared" si="10"/>
        <v>7.6006441380604084</v>
      </c>
      <c r="I302">
        <v>75.2</v>
      </c>
    </row>
    <row r="303" spans="1:9" x14ac:dyDescent="0.25">
      <c r="A303" s="2">
        <v>38353</v>
      </c>
      <c r="B303">
        <v>0.57999999999999996</v>
      </c>
      <c r="C303" s="3">
        <v>7.41</v>
      </c>
      <c r="D303">
        <v>0.57999999999999996</v>
      </c>
      <c r="F303" s="2">
        <v>29521</v>
      </c>
      <c r="G303">
        <f t="shared" si="9"/>
        <v>0.57999999999999996</v>
      </c>
      <c r="H303" s="3">
        <f t="shared" si="10"/>
        <v>7.4084238527800883</v>
      </c>
      <c r="I303">
        <v>75.2</v>
      </c>
    </row>
    <row r="304" spans="1:9" x14ac:dyDescent="0.25">
      <c r="A304" s="2">
        <v>38384</v>
      </c>
      <c r="B304">
        <v>0.59</v>
      </c>
      <c r="C304" s="3">
        <v>7.39</v>
      </c>
      <c r="D304">
        <v>1.17</v>
      </c>
      <c r="F304" s="2">
        <v>29522</v>
      </c>
      <c r="G304">
        <f t="shared" si="9"/>
        <v>0.59</v>
      </c>
      <c r="H304" s="3">
        <f t="shared" si="10"/>
        <v>7.3870724117994779</v>
      </c>
      <c r="I304">
        <v>75.2</v>
      </c>
    </row>
    <row r="305" spans="1:9" x14ac:dyDescent="0.25">
      <c r="A305" s="2">
        <v>38412</v>
      </c>
      <c r="B305">
        <v>0.61</v>
      </c>
      <c r="C305" s="3">
        <v>7.54</v>
      </c>
      <c r="D305">
        <v>1.79</v>
      </c>
      <c r="F305" s="2">
        <v>29523</v>
      </c>
      <c r="G305">
        <f t="shared" si="9"/>
        <v>0.61</v>
      </c>
      <c r="H305" s="3">
        <f t="shared" si="10"/>
        <v>7.5367110117561698</v>
      </c>
      <c r="I305">
        <v>75.2</v>
      </c>
    </row>
    <row r="306" spans="1:9" x14ac:dyDescent="0.25">
      <c r="A306" s="2">
        <v>38443</v>
      </c>
      <c r="B306">
        <v>0.87</v>
      </c>
      <c r="C306" s="3">
        <v>8.07</v>
      </c>
      <c r="D306">
        <v>2.68</v>
      </c>
      <c r="F306" s="2">
        <v>29524</v>
      </c>
      <c r="G306">
        <f t="shared" si="9"/>
        <v>0.87</v>
      </c>
      <c r="H306" s="3">
        <f t="shared" si="10"/>
        <v>8.0724124714142818</v>
      </c>
      <c r="I306">
        <v>75.2</v>
      </c>
    </row>
    <row r="307" spans="1:9" x14ac:dyDescent="0.25">
      <c r="A307" s="2">
        <v>38473</v>
      </c>
      <c r="B307">
        <v>0.49</v>
      </c>
      <c r="C307" s="3">
        <v>8.0500000000000007</v>
      </c>
      <c r="D307">
        <v>3.18</v>
      </c>
      <c r="F307" s="2">
        <v>29525</v>
      </c>
      <c r="G307">
        <f t="shared" si="9"/>
        <v>0.49</v>
      </c>
      <c r="H307" s="3">
        <f t="shared" si="10"/>
        <v>8.0509076634406096</v>
      </c>
      <c r="I307">
        <v>75.2</v>
      </c>
    </row>
    <row r="308" spans="1:9" x14ac:dyDescent="0.25">
      <c r="A308" s="2">
        <v>38504</v>
      </c>
      <c r="B308">
        <v>-0.02</v>
      </c>
      <c r="C308" s="3">
        <v>7.27</v>
      </c>
      <c r="D308">
        <v>3.16</v>
      </c>
      <c r="F308" s="2">
        <v>29526</v>
      </c>
      <c r="G308">
        <f t="shared" si="9"/>
        <v>-0.02</v>
      </c>
      <c r="H308" s="3">
        <f t="shared" si="10"/>
        <v>7.2676968343838411</v>
      </c>
      <c r="I308">
        <v>86.89</v>
      </c>
    </row>
    <row r="309" spans="1:9" x14ac:dyDescent="0.25">
      <c r="A309" s="2">
        <v>38534</v>
      </c>
      <c r="B309">
        <v>0.25</v>
      </c>
      <c r="C309" s="3">
        <v>6.57</v>
      </c>
      <c r="D309">
        <v>3.42</v>
      </c>
      <c r="F309" s="2">
        <v>29527</v>
      </c>
      <c r="G309">
        <f t="shared" si="9"/>
        <v>0.25</v>
      </c>
      <c r="H309" s="3">
        <f t="shared" si="10"/>
        <v>6.5661144351102152</v>
      </c>
      <c r="I309">
        <v>86.89</v>
      </c>
    </row>
    <row r="310" spans="1:9" x14ac:dyDescent="0.25">
      <c r="A310" s="2">
        <v>38565</v>
      </c>
      <c r="B310">
        <v>0.17</v>
      </c>
      <c r="C310" s="3">
        <v>6.02</v>
      </c>
      <c r="D310">
        <v>3.59</v>
      </c>
      <c r="F310" s="2">
        <v>29528</v>
      </c>
      <c r="G310">
        <f t="shared" si="9"/>
        <v>0.17</v>
      </c>
      <c r="H310" s="3">
        <f t="shared" si="10"/>
        <v>6.0157680302412864</v>
      </c>
      <c r="I310">
        <v>86.89</v>
      </c>
    </row>
    <row r="311" spans="1:9" x14ac:dyDescent="0.25">
      <c r="A311" s="2">
        <v>38596</v>
      </c>
      <c r="B311">
        <v>0.35</v>
      </c>
      <c r="C311" s="3">
        <v>6.04</v>
      </c>
      <c r="D311">
        <v>3.95</v>
      </c>
      <c r="F311" s="2">
        <v>29529</v>
      </c>
      <c r="G311">
        <f t="shared" si="9"/>
        <v>0.35</v>
      </c>
      <c r="H311" s="3">
        <f t="shared" si="10"/>
        <v>6.036901443583309</v>
      </c>
      <c r="I311">
        <v>86.89</v>
      </c>
    </row>
    <row r="312" spans="1:9" x14ac:dyDescent="0.25">
      <c r="A312" s="2">
        <v>38626</v>
      </c>
      <c r="B312">
        <v>0.75</v>
      </c>
      <c r="C312" s="3">
        <v>6.36</v>
      </c>
      <c r="D312">
        <v>4.7300000000000004</v>
      </c>
      <c r="F312" s="2">
        <v>29530</v>
      </c>
      <c r="G312">
        <f t="shared" si="9"/>
        <v>0.75</v>
      </c>
      <c r="H312" s="3">
        <f t="shared" si="10"/>
        <v>6.364175830754859</v>
      </c>
      <c r="I312">
        <v>86.89</v>
      </c>
    </row>
    <row r="313" spans="1:9" x14ac:dyDescent="0.25">
      <c r="A313" s="2">
        <v>38657</v>
      </c>
      <c r="B313">
        <v>0.55000000000000004</v>
      </c>
      <c r="C313" s="3">
        <v>6.22</v>
      </c>
      <c r="D313">
        <v>5.31</v>
      </c>
      <c r="F313" s="2">
        <v>29531</v>
      </c>
      <c r="G313">
        <f t="shared" si="9"/>
        <v>0.55000000000000004</v>
      </c>
      <c r="H313" s="3">
        <f t="shared" si="10"/>
        <v>6.2162864215155711</v>
      </c>
      <c r="I313">
        <v>86.89</v>
      </c>
    </row>
    <row r="314" spans="1:9" x14ac:dyDescent="0.25">
      <c r="A314" s="2">
        <v>38687</v>
      </c>
      <c r="B314">
        <v>0.36</v>
      </c>
      <c r="C314" s="3">
        <v>5.69</v>
      </c>
      <c r="D314">
        <v>5.69</v>
      </c>
      <c r="F314" s="2">
        <v>29532</v>
      </c>
      <c r="G314">
        <f t="shared" si="9"/>
        <v>0.36</v>
      </c>
      <c r="H314" s="3">
        <f t="shared" si="10"/>
        <v>5.6897333458586496</v>
      </c>
      <c r="I314">
        <v>86.89</v>
      </c>
    </row>
    <row r="315" spans="1:9" x14ac:dyDescent="0.25">
      <c r="A315" s="2">
        <v>38718</v>
      </c>
      <c r="B315">
        <v>0.59</v>
      </c>
      <c r="C315" s="3">
        <v>5.7</v>
      </c>
      <c r="D315">
        <v>0.59</v>
      </c>
      <c r="F315" s="2">
        <v>29533</v>
      </c>
      <c r="G315">
        <f t="shared" si="9"/>
        <v>0.59</v>
      </c>
      <c r="H315" s="3">
        <f t="shared" si="10"/>
        <v>5.7002413726379153</v>
      </c>
      <c r="I315">
        <v>86.89</v>
      </c>
    </row>
    <row r="316" spans="1:9" x14ac:dyDescent="0.25">
      <c r="A316" s="2">
        <v>38749</v>
      </c>
      <c r="B316">
        <v>0.41</v>
      </c>
      <c r="C316" s="3">
        <v>5.51</v>
      </c>
      <c r="D316">
        <v>1</v>
      </c>
      <c r="F316" s="2">
        <v>29534</v>
      </c>
      <c r="G316">
        <f t="shared" si="9"/>
        <v>0.41</v>
      </c>
      <c r="H316" s="3">
        <f t="shared" si="10"/>
        <v>5.5110968906111557</v>
      </c>
      <c r="I316">
        <v>86.89</v>
      </c>
    </row>
    <row r="317" spans="1:9" x14ac:dyDescent="0.25">
      <c r="A317" s="2">
        <v>38777</v>
      </c>
      <c r="B317">
        <v>0.43</v>
      </c>
      <c r="C317" s="3">
        <v>5.32</v>
      </c>
      <c r="D317">
        <v>1.44</v>
      </c>
      <c r="F317" s="2">
        <v>29535</v>
      </c>
      <c r="G317">
        <f t="shared" si="9"/>
        <v>0.43</v>
      </c>
      <c r="H317" s="3">
        <f t="shared" si="10"/>
        <v>5.3223284039765284</v>
      </c>
      <c r="I317">
        <v>86.89</v>
      </c>
    </row>
    <row r="318" spans="1:9" x14ac:dyDescent="0.25">
      <c r="A318" s="2">
        <v>38808</v>
      </c>
      <c r="B318">
        <v>0.21</v>
      </c>
      <c r="C318" s="3">
        <v>4.63</v>
      </c>
      <c r="D318">
        <v>1.65</v>
      </c>
      <c r="F318" s="2">
        <v>29536</v>
      </c>
      <c r="G318">
        <f t="shared" si="9"/>
        <v>0.21</v>
      </c>
      <c r="H318" s="3">
        <f t="shared" si="10"/>
        <v>4.6331964842122098</v>
      </c>
      <c r="I318">
        <v>86.89</v>
      </c>
    </row>
    <row r="319" spans="1:9" x14ac:dyDescent="0.25">
      <c r="A319" s="2">
        <v>38838</v>
      </c>
      <c r="B319">
        <v>0.1</v>
      </c>
      <c r="C319" s="3">
        <v>4.2300000000000004</v>
      </c>
      <c r="D319">
        <v>1.75</v>
      </c>
      <c r="F319" s="2">
        <v>29537</v>
      </c>
      <c r="G319">
        <f t="shared" si="9"/>
        <v>0.1</v>
      </c>
      <c r="H319" s="3">
        <f t="shared" si="10"/>
        <v>4.2271168083355626</v>
      </c>
      <c r="I319">
        <v>86.89</v>
      </c>
    </row>
    <row r="320" spans="1:9" x14ac:dyDescent="0.25">
      <c r="A320" s="2">
        <v>38869</v>
      </c>
      <c r="B320">
        <v>-0.21</v>
      </c>
      <c r="C320" s="3">
        <v>4.03</v>
      </c>
      <c r="D320">
        <v>1.54</v>
      </c>
      <c r="F320" s="2">
        <v>29538</v>
      </c>
      <c r="G320">
        <f t="shared" si="9"/>
        <v>-0.21</v>
      </c>
      <c r="H320" s="3">
        <f t="shared" si="10"/>
        <v>4.0290456721725043</v>
      </c>
      <c r="I320">
        <v>86.89</v>
      </c>
    </row>
    <row r="321" spans="1:9" x14ac:dyDescent="0.25">
      <c r="A321" s="2">
        <v>38899</v>
      </c>
      <c r="B321">
        <v>0.19</v>
      </c>
      <c r="C321" s="3">
        <v>3.97</v>
      </c>
      <c r="D321">
        <v>1.73</v>
      </c>
      <c r="F321" s="2">
        <v>29539</v>
      </c>
      <c r="G321">
        <f t="shared" si="9"/>
        <v>0.19</v>
      </c>
      <c r="H321" s="3">
        <f t="shared" si="10"/>
        <v>3.9667838992016646</v>
      </c>
      <c r="I321">
        <v>86.89</v>
      </c>
    </row>
    <row r="322" spans="1:9" x14ac:dyDescent="0.25">
      <c r="A322" s="2">
        <v>38930</v>
      </c>
      <c r="B322">
        <v>0.05</v>
      </c>
      <c r="C322" s="3">
        <v>3.84</v>
      </c>
      <c r="D322">
        <v>1.78</v>
      </c>
      <c r="F322" s="2">
        <v>29540</v>
      </c>
      <c r="G322">
        <f t="shared" si="9"/>
        <v>0.05</v>
      </c>
      <c r="H322" s="3">
        <f t="shared" si="10"/>
        <v>3.8422354908168144</v>
      </c>
      <c r="I322">
        <v>86.89</v>
      </c>
    </row>
    <row r="323" spans="1:9" x14ac:dyDescent="0.25">
      <c r="A323" s="2">
        <v>38961</v>
      </c>
      <c r="B323">
        <v>0.21</v>
      </c>
      <c r="C323" s="3">
        <v>3.7</v>
      </c>
      <c r="D323">
        <v>2</v>
      </c>
      <c r="F323" s="2">
        <v>29541</v>
      </c>
      <c r="G323">
        <f t="shared" ref="G323:G386" si="11">INDEX(B:B,MATCH(DATE(YEAR(A323),MONTH(A323),DAY(A323)),A:A,0))</f>
        <v>0.21</v>
      </c>
      <c r="H323" s="3">
        <f t="shared" si="10"/>
        <v>3.6973634134006339</v>
      </c>
      <c r="I323">
        <v>86.89</v>
      </c>
    </row>
    <row r="324" spans="1:9" x14ac:dyDescent="0.25">
      <c r="A324" s="2">
        <v>38991</v>
      </c>
      <c r="B324">
        <v>0.33</v>
      </c>
      <c r="C324" s="3">
        <v>3.26</v>
      </c>
      <c r="D324">
        <v>2.33</v>
      </c>
      <c r="F324" s="2">
        <v>29542</v>
      </c>
      <c r="G324">
        <f t="shared" si="11"/>
        <v>0.33</v>
      </c>
      <c r="H324" s="3">
        <f t="shared" si="10"/>
        <v>3.2650766378807372</v>
      </c>
      <c r="I324">
        <v>86.89</v>
      </c>
    </row>
    <row r="325" spans="1:9" x14ac:dyDescent="0.25">
      <c r="A325" s="2">
        <v>39022</v>
      </c>
      <c r="B325">
        <v>0.31</v>
      </c>
      <c r="C325" s="3">
        <v>3.02</v>
      </c>
      <c r="D325">
        <v>2.65</v>
      </c>
      <c r="F325" s="2">
        <v>29543</v>
      </c>
      <c r="G325">
        <f t="shared" si="11"/>
        <v>0.31</v>
      </c>
      <c r="H325" s="3">
        <f t="shared" si="10"/>
        <v>3.0185960969250969</v>
      </c>
      <c r="I325">
        <v>86.89</v>
      </c>
    </row>
    <row r="326" spans="1:9" x14ac:dyDescent="0.25">
      <c r="A326" s="2">
        <v>39052</v>
      </c>
      <c r="B326">
        <v>0.48</v>
      </c>
      <c r="C326" s="3">
        <v>3.14</v>
      </c>
      <c r="D326">
        <v>3.14</v>
      </c>
      <c r="F326" s="2">
        <v>29544</v>
      </c>
      <c r="G326">
        <f t="shared" si="11"/>
        <v>0.48</v>
      </c>
      <c r="H326" s="3">
        <f t="shared" si="10"/>
        <v>3.1417749683044116</v>
      </c>
      <c r="I326">
        <v>86.89</v>
      </c>
    </row>
    <row r="327" spans="1:9" x14ac:dyDescent="0.25">
      <c r="A327" s="2">
        <v>39083</v>
      </c>
      <c r="B327">
        <v>0.44</v>
      </c>
      <c r="C327" s="3">
        <v>2.99</v>
      </c>
      <c r="D327">
        <v>0.44</v>
      </c>
      <c r="F327" s="2">
        <v>29545</v>
      </c>
      <c r="G327">
        <f t="shared" si="11"/>
        <v>0.44</v>
      </c>
      <c r="H327" s="3">
        <f t="shared" si="10"/>
        <v>2.9879697566010499</v>
      </c>
      <c r="I327">
        <v>86.89</v>
      </c>
    </row>
    <row r="328" spans="1:9" x14ac:dyDescent="0.25">
      <c r="A328" s="2">
        <v>39114</v>
      </c>
      <c r="B328">
        <v>0.44</v>
      </c>
      <c r="C328" s="3">
        <v>3.02</v>
      </c>
      <c r="D328">
        <v>0.88</v>
      </c>
      <c r="F328" s="2">
        <v>29546</v>
      </c>
      <c r="G328">
        <f t="shared" si="11"/>
        <v>0.44</v>
      </c>
      <c r="H328" s="3">
        <f t="shared" si="10"/>
        <v>3.0187399895728051</v>
      </c>
      <c r="I328">
        <v>86.89</v>
      </c>
    </row>
    <row r="329" spans="1:9" x14ac:dyDescent="0.25">
      <c r="A329" s="2">
        <v>39142</v>
      </c>
      <c r="B329">
        <v>0.37</v>
      </c>
      <c r="C329" s="3">
        <v>2.96</v>
      </c>
      <c r="D329">
        <v>1.26</v>
      </c>
      <c r="F329" s="2">
        <v>29547</v>
      </c>
      <c r="G329">
        <f t="shared" si="11"/>
        <v>0.37</v>
      </c>
      <c r="H329" s="3">
        <f t="shared" si="10"/>
        <v>2.9571933959317231</v>
      </c>
      <c r="I329">
        <v>86.89</v>
      </c>
    </row>
    <row r="330" spans="1:9" x14ac:dyDescent="0.25">
      <c r="A330" s="2">
        <v>39173</v>
      </c>
      <c r="B330">
        <v>0.25</v>
      </c>
      <c r="C330" s="3">
        <v>3</v>
      </c>
      <c r="D330">
        <v>1.51</v>
      </c>
      <c r="F330" s="2">
        <v>29548</v>
      </c>
      <c r="G330">
        <f t="shared" si="11"/>
        <v>0.25</v>
      </c>
      <c r="H330" s="3">
        <f t="shared" si="10"/>
        <v>2.9982899704835475</v>
      </c>
      <c r="I330">
        <v>86.89</v>
      </c>
    </row>
    <row r="331" spans="1:9" x14ac:dyDescent="0.25">
      <c r="A331" s="2">
        <v>39203</v>
      </c>
      <c r="B331">
        <v>0.28000000000000003</v>
      </c>
      <c r="C331" s="3">
        <v>3.18</v>
      </c>
      <c r="D331">
        <v>1.79</v>
      </c>
      <c r="F331" s="2">
        <v>29549</v>
      </c>
      <c r="G331">
        <f t="shared" si="11"/>
        <v>0.28000000000000003</v>
      </c>
      <c r="H331" s="3">
        <f t="shared" si="10"/>
        <v>3.1835016807201688</v>
      </c>
      <c r="I331">
        <v>86.89</v>
      </c>
    </row>
    <row r="332" spans="1:9" x14ac:dyDescent="0.25">
      <c r="A332" s="2">
        <v>39234</v>
      </c>
      <c r="B332">
        <v>0.28000000000000003</v>
      </c>
      <c r="C332" s="3">
        <v>3.69</v>
      </c>
      <c r="D332">
        <v>2.08</v>
      </c>
      <c r="F332" s="2">
        <v>29550</v>
      </c>
      <c r="G332">
        <f t="shared" si="11"/>
        <v>0.28000000000000003</v>
      </c>
      <c r="H332" s="3">
        <f t="shared" si="10"/>
        <v>3.6901648315724955</v>
      </c>
      <c r="I332">
        <v>86.89</v>
      </c>
    </row>
    <row r="333" spans="1:9" x14ac:dyDescent="0.25">
      <c r="A333" s="2">
        <v>39264</v>
      </c>
      <c r="B333">
        <v>0.24</v>
      </c>
      <c r="C333" s="3">
        <v>3.74</v>
      </c>
      <c r="D333">
        <v>2.3199999999999998</v>
      </c>
      <c r="F333" s="2">
        <v>29551</v>
      </c>
      <c r="G333">
        <f t="shared" si="11"/>
        <v>0.24</v>
      </c>
      <c r="H333" s="3">
        <f t="shared" si="10"/>
        <v>3.7419115951375481</v>
      </c>
      <c r="I333">
        <v>86.89</v>
      </c>
    </row>
    <row r="334" spans="1:9" x14ac:dyDescent="0.25">
      <c r="A334" s="2">
        <v>39295</v>
      </c>
      <c r="B334">
        <v>0.47</v>
      </c>
      <c r="C334" s="3">
        <v>4.18</v>
      </c>
      <c r="D334">
        <v>2.8</v>
      </c>
      <c r="F334" s="2">
        <v>29552</v>
      </c>
      <c r="G334">
        <f t="shared" si="11"/>
        <v>0.47</v>
      </c>
      <c r="H334" s="3">
        <f t="shared" si="10"/>
        <v>4.1774098746973021</v>
      </c>
      <c r="I334">
        <v>86.89</v>
      </c>
    </row>
    <row r="335" spans="1:9" x14ac:dyDescent="0.25">
      <c r="A335" s="2">
        <v>39326</v>
      </c>
      <c r="B335">
        <v>0.18</v>
      </c>
      <c r="C335" s="3">
        <v>4.1500000000000004</v>
      </c>
      <c r="D335">
        <v>2.99</v>
      </c>
      <c r="F335" s="2">
        <v>29553</v>
      </c>
      <c r="G335">
        <f t="shared" si="11"/>
        <v>0.18</v>
      </c>
      <c r="H335" s="3">
        <f t="shared" ref="H335:H398" si="12">IF(G335&lt;&gt;"",((1+G324/100)*(1+G325/100)*(1+G326/100)*(1+G327/100)*(1+G328/100)*(1+G329/100)*(1+G330/100)*(1+G331/100)*(1+G332/100)*(1+G333/100)*(1+G334/100)*(1+G335/100)-1)*100,"Inserir resultado IPCA")</f>
        <v>4.1462221459652282</v>
      </c>
      <c r="I335">
        <v>86.89</v>
      </c>
    </row>
    <row r="336" spans="1:9" x14ac:dyDescent="0.25">
      <c r="A336" s="2">
        <v>39356</v>
      </c>
      <c r="B336">
        <v>0.3</v>
      </c>
      <c r="C336" s="3">
        <v>4.12</v>
      </c>
      <c r="D336">
        <v>3.3</v>
      </c>
      <c r="F336" s="2">
        <v>29554</v>
      </c>
      <c r="G336">
        <f t="shared" si="11"/>
        <v>0.3</v>
      </c>
      <c r="H336" s="3">
        <f t="shared" si="12"/>
        <v>4.115081044954727</v>
      </c>
      <c r="I336">
        <v>86.89</v>
      </c>
    </row>
    <row r="337" spans="1:9" x14ac:dyDescent="0.25">
      <c r="A337" s="2">
        <v>39387</v>
      </c>
      <c r="B337">
        <v>0.38</v>
      </c>
      <c r="C337" s="3">
        <v>4.1900000000000004</v>
      </c>
      <c r="D337">
        <v>3.69</v>
      </c>
      <c r="F337" s="2">
        <v>29555</v>
      </c>
      <c r="G337">
        <f t="shared" si="11"/>
        <v>0.38</v>
      </c>
      <c r="H337" s="3">
        <f t="shared" si="12"/>
        <v>4.1877363701779968</v>
      </c>
      <c r="I337">
        <v>86.89</v>
      </c>
    </row>
    <row r="338" spans="1:9" x14ac:dyDescent="0.25">
      <c r="A338" s="2">
        <v>39417</v>
      </c>
      <c r="B338">
        <v>0.74</v>
      </c>
      <c r="C338" s="3">
        <v>4.46</v>
      </c>
      <c r="D338">
        <v>4.46</v>
      </c>
      <c r="F338" s="2">
        <v>29556</v>
      </c>
      <c r="G338">
        <f t="shared" si="11"/>
        <v>0.74</v>
      </c>
      <c r="H338" s="3">
        <f t="shared" si="12"/>
        <v>4.4573304332378161</v>
      </c>
      <c r="I338">
        <v>99.25</v>
      </c>
    </row>
    <row r="339" spans="1:9" x14ac:dyDescent="0.25">
      <c r="A339" s="2">
        <v>39448</v>
      </c>
      <c r="B339">
        <v>0.54</v>
      </c>
      <c r="C339" s="3">
        <v>4.5599999999999996</v>
      </c>
      <c r="D339">
        <v>0.54</v>
      </c>
      <c r="F339" s="2">
        <v>29557</v>
      </c>
      <c r="G339">
        <f t="shared" si="11"/>
        <v>0.54</v>
      </c>
      <c r="H339" s="3">
        <f t="shared" si="12"/>
        <v>4.5613301648519844</v>
      </c>
      <c r="I339">
        <v>99.25</v>
      </c>
    </row>
    <row r="340" spans="1:9" x14ac:dyDescent="0.25">
      <c r="A340" s="2">
        <v>39479</v>
      </c>
      <c r="B340">
        <v>0.49</v>
      </c>
      <c r="C340" s="3">
        <v>4.6100000000000003</v>
      </c>
      <c r="D340">
        <v>1.03</v>
      </c>
      <c r="F340" s="2">
        <v>29558</v>
      </c>
      <c r="G340">
        <f t="shared" si="11"/>
        <v>0.49</v>
      </c>
      <c r="H340" s="3">
        <f t="shared" si="12"/>
        <v>4.6133818027277451</v>
      </c>
      <c r="I340">
        <v>99.25</v>
      </c>
    </row>
    <row r="341" spans="1:9" x14ac:dyDescent="0.25">
      <c r="A341" s="2">
        <v>39508</v>
      </c>
      <c r="B341">
        <v>0.48</v>
      </c>
      <c r="C341" s="3">
        <v>4.7300000000000004</v>
      </c>
      <c r="D341">
        <v>1.52</v>
      </c>
      <c r="F341" s="2">
        <v>29559</v>
      </c>
      <c r="G341">
        <f t="shared" si="11"/>
        <v>0.48</v>
      </c>
      <c r="H341" s="3">
        <f t="shared" si="12"/>
        <v>4.7280323158122917</v>
      </c>
      <c r="I341">
        <v>99.25</v>
      </c>
    </row>
    <row r="342" spans="1:9" x14ac:dyDescent="0.25">
      <c r="A342" s="2">
        <v>39539</v>
      </c>
      <c r="B342">
        <v>0.55000000000000004</v>
      </c>
      <c r="C342" s="3">
        <v>5.04</v>
      </c>
      <c r="D342">
        <v>2.08</v>
      </c>
      <c r="F342" s="2">
        <v>29560</v>
      </c>
      <c r="G342">
        <f t="shared" si="11"/>
        <v>0.55000000000000004</v>
      </c>
      <c r="H342" s="3">
        <f t="shared" si="12"/>
        <v>5.0414329112711043</v>
      </c>
      <c r="I342">
        <v>99.25</v>
      </c>
    </row>
    <row r="343" spans="1:9" x14ac:dyDescent="0.25">
      <c r="A343" s="2">
        <v>39569</v>
      </c>
      <c r="B343">
        <v>0.79</v>
      </c>
      <c r="C343" s="3">
        <v>5.58</v>
      </c>
      <c r="D343">
        <v>2.88</v>
      </c>
      <c r="F343" s="2">
        <v>29561</v>
      </c>
      <c r="G343">
        <f t="shared" si="11"/>
        <v>0.79</v>
      </c>
      <c r="H343" s="3">
        <f t="shared" si="12"/>
        <v>5.5756484157062136</v>
      </c>
      <c r="I343">
        <v>99.25</v>
      </c>
    </row>
    <row r="344" spans="1:9" x14ac:dyDescent="0.25">
      <c r="A344" s="2">
        <v>39600</v>
      </c>
      <c r="B344">
        <v>0.74</v>
      </c>
      <c r="C344" s="3">
        <v>6.06</v>
      </c>
      <c r="D344">
        <v>3.64</v>
      </c>
      <c r="F344" s="2">
        <v>29562</v>
      </c>
      <c r="G344">
        <f t="shared" si="11"/>
        <v>0.74</v>
      </c>
      <c r="H344" s="3">
        <f t="shared" si="12"/>
        <v>6.0599403809158403</v>
      </c>
      <c r="I344">
        <v>99.25</v>
      </c>
    </row>
    <row r="345" spans="1:9" x14ac:dyDescent="0.25">
      <c r="A345" s="2">
        <v>39630</v>
      </c>
      <c r="B345">
        <v>0.53</v>
      </c>
      <c r="C345" s="3">
        <v>6.37</v>
      </c>
      <c r="D345">
        <v>4.1900000000000004</v>
      </c>
      <c r="F345" s="2">
        <v>29563</v>
      </c>
      <c r="G345">
        <f t="shared" si="11"/>
        <v>0.53</v>
      </c>
      <c r="H345" s="3">
        <f t="shared" si="12"/>
        <v>6.3667777982189921</v>
      </c>
      <c r="I345">
        <v>99.25</v>
      </c>
    </row>
    <row r="346" spans="1:9" x14ac:dyDescent="0.25">
      <c r="A346" s="2">
        <v>39661</v>
      </c>
      <c r="B346">
        <v>0.28000000000000003</v>
      </c>
      <c r="C346" s="3">
        <v>6.17</v>
      </c>
      <c r="D346">
        <v>4.4800000000000004</v>
      </c>
      <c r="F346" s="2">
        <v>29564</v>
      </c>
      <c r="G346">
        <f t="shared" si="11"/>
        <v>0.28000000000000003</v>
      </c>
      <c r="H346" s="3">
        <f t="shared" si="12"/>
        <v>6.1656263322922511</v>
      </c>
      <c r="I346">
        <v>99.25</v>
      </c>
    </row>
    <row r="347" spans="1:9" x14ac:dyDescent="0.25">
      <c r="A347" s="2">
        <v>39692</v>
      </c>
      <c r="B347">
        <v>0.26</v>
      </c>
      <c r="C347" s="3">
        <v>6.25</v>
      </c>
      <c r="D347">
        <v>4.76</v>
      </c>
      <c r="F347" s="2">
        <v>29565</v>
      </c>
      <c r="G347">
        <f t="shared" si="11"/>
        <v>0.26</v>
      </c>
      <c r="H347" s="3">
        <f t="shared" si="12"/>
        <v>6.2504062295430485</v>
      </c>
      <c r="I347">
        <v>99.25</v>
      </c>
    </row>
    <row r="348" spans="1:9" x14ac:dyDescent="0.25">
      <c r="A348" s="2">
        <v>39722</v>
      </c>
      <c r="B348">
        <v>0.45</v>
      </c>
      <c r="C348" s="3">
        <v>6.41</v>
      </c>
      <c r="D348">
        <v>5.23</v>
      </c>
      <c r="F348" s="2">
        <v>29566</v>
      </c>
      <c r="G348">
        <f t="shared" si="11"/>
        <v>0.45</v>
      </c>
      <c r="H348" s="3">
        <f t="shared" si="12"/>
        <v>6.4093051421495018</v>
      </c>
      <c r="I348">
        <v>99.25</v>
      </c>
    </row>
    <row r="349" spans="1:9" x14ac:dyDescent="0.25">
      <c r="A349" s="2">
        <v>39753</v>
      </c>
      <c r="B349">
        <v>0.36</v>
      </c>
      <c r="C349" s="3">
        <v>6.39</v>
      </c>
      <c r="D349">
        <v>5.61</v>
      </c>
      <c r="F349" s="2">
        <v>29567</v>
      </c>
      <c r="G349">
        <f t="shared" si="11"/>
        <v>0.36</v>
      </c>
      <c r="H349" s="3">
        <f t="shared" si="12"/>
        <v>6.3881038460462669</v>
      </c>
      <c r="I349">
        <v>99.25</v>
      </c>
    </row>
    <row r="350" spans="1:9" x14ac:dyDescent="0.25">
      <c r="A350" s="2">
        <v>39783</v>
      </c>
      <c r="B350">
        <v>0.28000000000000003</v>
      </c>
      <c r="C350" s="3">
        <v>5.9</v>
      </c>
      <c r="D350">
        <v>5.9</v>
      </c>
      <c r="F350" s="2">
        <v>29568</v>
      </c>
      <c r="G350">
        <f t="shared" si="11"/>
        <v>0.28000000000000003</v>
      </c>
      <c r="H350" s="3">
        <f t="shared" si="12"/>
        <v>5.9023134175254732</v>
      </c>
      <c r="I350">
        <v>99.25</v>
      </c>
    </row>
    <row r="351" spans="1:9" x14ac:dyDescent="0.25">
      <c r="A351" s="2">
        <v>39814</v>
      </c>
      <c r="B351">
        <v>0.48</v>
      </c>
      <c r="C351" s="3">
        <v>5.84</v>
      </c>
      <c r="D351">
        <v>0.48</v>
      </c>
      <c r="F351" s="2">
        <v>29569</v>
      </c>
      <c r="G351">
        <f t="shared" si="11"/>
        <v>0.48</v>
      </c>
      <c r="H351" s="3">
        <f t="shared" si="12"/>
        <v>5.8391133100553327</v>
      </c>
      <c r="I351">
        <v>99.25</v>
      </c>
    </row>
    <row r="352" spans="1:9" x14ac:dyDescent="0.25">
      <c r="A352" s="2">
        <v>39845</v>
      </c>
      <c r="B352">
        <v>0.55000000000000004</v>
      </c>
      <c r="C352" s="3">
        <v>5.9</v>
      </c>
      <c r="D352">
        <v>1.03</v>
      </c>
      <c r="F352" s="2">
        <v>29570</v>
      </c>
      <c r="G352">
        <f t="shared" si="11"/>
        <v>0.55000000000000004</v>
      </c>
      <c r="H352" s="3">
        <f t="shared" si="12"/>
        <v>5.9023071283317963</v>
      </c>
      <c r="I352">
        <v>99.25</v>
      </c>
    </row>
    <row r="353" spans="1:9" x14ac:dyDescent="0.25">
      <c r="A353" s="2">
        <v>39873</v>
      </c>
      <c r="B353">
        <v>0.2</v>
      </c>
      <c r="C353" s="3">
        <v>5.61</v>
      </c>
      <c r="D353">
        <v>1.23</v>
      </c>
      <c r="F353" s="2">
        <v>29571</v>
      </c>
      <c r="G353">
        <f t="shared" si="11"/>
        <v>0.2</v>
      </c>
      <c r="H353" s="3">
        <f t="shared" si="12"/>
        <v>5.6071971960474087</v>
      </c>
      <c r="I353">
        <v>99.25</v>
      </c>
    </row>
    <row r="354" spans="1:9" x14ac:dyDescent="0.25">
      <c r="A354" s="2">
        <v>39904</v>
      </c>
      <c r="B354">
        <v>0.48</v>
      </c>
      <c r="C354" s="3">
        <v>5.53</v>
      </c>
      <c r="D354">
        <v>1.72</v>
      </c>
      <c r="F354" s="2">
        <v>29572</v>
      </c>
      <c r="G354">
        <f t="shared" si="11"/>
        <v>0.48</v>
      </c>
      <c r="H354" s="3">
        <f t="shared" si="12"/>
        <v>5.5336765217190331</v>
      </c>
      <c r="I354">
        <v>99.25</v>
      </c>
    </row>
    <row r="355" spans="1:9" x14ac:dyDescent="0.25">
      <c r="A355" s="2">
        <v>39934</v>
      </c>
      <c r="B355">
        <v>0.47</v>
      </c>
      <c r="C355" s="3">
        <v>5.2</v>
      </c>
      <c r="D355">
        <v>2.2000000000000002</v>
      </c>
      <c r="F355" s="2">
        <v>29573</v>
      </c>
      <c r="G355">
        <f t="shared" si="11"/>
        <v>0.47</v>
      </c>
      <c r="H355" s="3">
        <f t="shared" si="12"/>
        <v>5.1986157370483621</v>
      </c>
      <c r="I355">
        <v>99.25</v>
      </c>
    </row>
    <row r="356" spans="1:9" x14ac:dyDescent="0.25">
      <c r="A356" s="2">
        <v>39965</v>
      </c>
      <c r="B356">
        <v>0.36</v>
      </c>
      <c r="C356" s="3">
        <v>4.8</v>
      </c>
      <c r="D356">
        <v>2.57</v>
      </c>
      <c r="F356" s="2">
        <v>29574</v>
      </c>
      <c r="G356">
        <f t="shared" si="11"/>
        <v>0.36</v>
      </c>
      <c r="H356" s="3">
        <f t="shared" si="12"/>
        <v>4.8017974525528695</v>
      </c>
      <c r="I356">
        <v>99.25</v>
      </c>
    </row>
    <row r="357" spans="1:9" x14ac:dyDescent="0.25">
      <c r="A357" s="2">
        <v>39995</v>
      </c>
      <c r="B357">
        <v>0.24</v>
      </c>
      <c r="C357" s="3">
        <v>4.5</v>
      </c>
      <c r="D357">
        <v>2.81</v>
      </c>
      <c r="F357" s="2">
        <v>29575</v>
      </c>
      <c r="G357">
        <f t="shared" si="11"/>
        <v>0.24</v>
      </c>
      <c r="H357" s="3">
        <f t="shared" si="12"/>
        <v>4.4994745513169843</v>
      </c>
      <c r="I357">
        <v>99.25</v>
      </c>
    </row>
    <row r="358" spans="1:9" x14ac:dyDescent="0.25">
      <c r="A358" s="2">
        <v>40026</v>
      </c>
      <c r="B358">
        <v>0.15</v>
      </c>
      <c r="C358" s="3">
        <v>4.3600000000000003</v>
      </c>
      <c r="D358">
        <v>2.97</v>
      </c>
      <c r="F358" s="2">
        <v>29576</v>
      </c>
      <c r="G358">
        <f t="shared" si="11"/>
        <v>0.15</v>
      </c>
      <c r="H358" s="3">
        <f t="shared" si="12"/>
        <v>4.364004550402889</v>
      </c>
      <c r="I358">
        <v>99.25</v>
      </c>
    </row>
    <row r="359" spans="1:9" x14ac:dyDescent="0.25">
      <c r="A359" s="2">
        <v>40057</v>
      </c>
      <c r="B359">
        <v>0.24</v>
      </c>
      <c r="C359" s="3">
        <v>4.34</v>
      </c>
      <c r="D359">
        <v>3.21</v>
      </c>
      <c r="F359" s="2">
        <v>29577</v>
      </c>
      <c r="G359">
        <f t="shared" si="11"/>
        <v>0.24</v>
      </c>
      <c r="H359" s="3">
        <f t="shared" si="12"/>
        <v>4.3431858780409227</v>
      </c>
      <c r="I359">
        <v>99.25</v>
      </c>
    </row>
    <row r="360" spans="1:9" x14ac:dyDescent="0.25">
      <c r="A360" s="2">
        <v>40087</v>
      </c>
      <c r="B360">
        <v>0.28000000000000003</v>
      </c>
      <c r="C360" s="3">
        <v>4.17</v>
      </c>
      <c r="D360">
        <v>3.5</v>
      </c>
      <c r="F360" s="2">
        <v>29578</v>
      </c>
      <c r="G360">
        <f t="shared" si="11"/>
        <v>0.28000000000000003</v>
      </c>
      <c r="H360" s="3">
        <f t="shared" si="12"/>
        <v>4.1665971114977163</v>
      </c>
      <c r="I360">
        <v>99.25</v>
      </c>
    </row>
    <row r="361" spans="1:9" x14ac:dyDescent="0.25">
      <c r="A361" s="2">
        <v>40118</v>
      </c>
      <c r="B361">
        <v>0.41</v>
      </c>
      <c r="C361" s="3">
        <v>4.22</v>
      </c>
      <c r="D361">
        <v>3.93</v>
      </c>
      <c r="F361" s="2">
        <v>29579</v>
      </c>
      <c r="G361">
        <f t="shared" si="11"/>
        <v>0.41</v>
      </c>
      <c r="H361" s="3">
        <f t="shared" si="12"/>
        <v>4.218493582756877</v>
      </c>
      <c r="I361">
        <v>99.25</v>
      </c>
    </row>
    <row r="362" spans="1:9" x14ac:dyDescent="0.25">
      <c r="A362" s="2">
        <v>40148</v>
      </c>
      <c r="B362">
        <v>0.37</v>
      </c>
      <c r="C362" s="3">
        <v>4.3099999999999996</v>
      </c>
      <c r="D362">
        <v>4.3099999999999996</v>
      </c>
      <c r="F362" s="2">
        <v>29580</v>
      </c>
      <c r="G362">
        <f t="shared" si="11"/>
        <v>0.37</v>
      </c>
      <c r="H362" s="3">
        <f t="shared" si="12"/>
        <v>4.3120283296899764</v>
      </c>
      <c r="I362">
        <v>99.25</v>
      </c>
    </row>
    <row r="363" spans="1:9" x14ac:dyDescent="0.25">
      <c r="A363" s="2">
        <v>40179</v>
      </c>
      <c r="B363">
        <v>0.75</v>
      </c>
      <c r="C363" s="3">
        <v>4.59</v>
      </c>
      <c r="D363">
        <v>0.75</v>
      </c>
      <c r="F363" s="2">
        <v>29581</v>
      </c>
      <c r="G363">
        <f t="shared" si="11"/>
        <v>0.75</v>
      </c>
      <c r="H363" s="3">
        <f t="shared" si="12"/>
        <v>4.5923253803370701</v>
      </c>
      <c r="I363">
        <v>99.25</v>
      </c>
    </row>
    <row r="364" spans="1:9" x14ac:dyDescent="0.25">
      <c r="A364" s="2">
        <v>40210</v>
      </c>
      <c r="B364">
        <v>0.78</v>
      </c>
      <c r="C364" s="3">
        <v>4.83</v>
      </c>
      <c r="D364">
        <v>1.54</v>
      </c>
      <c r="F364" s="2">
        <v>29582</v>
      </c>
      <c r="G364">
        <f t="shared" si="11"/>
        <v>0.78</v>
      </c>
      <c r="H364" s="3">
        <f t="shared" si="12"/>
        <v>4.831571873002205</v>
      </c>
      <c r="I364">
        <v>99.25</v>
      </c>
    </row>
    <row r="365" spans="1:9" x14ac:dyDescent="0.25">
      <c r="A365" s="2">
        <v>40238</v>
      </c>
      <c r="B365">
        <v>0.52</v>
      </c>
      <c r="C365" s="3">
        <v>5.17</v>
      </c>
      <c r="D365">
        <v>2.06</v>
      </c>
      <c r="F365" s="2">
        <v>29583</v>
      </c>
      <c r="G365">
        <f t="shared" si="11"/>
        <v>0.52</v>
      </c>
      <c r="H365" s="3">
        <f t="shared" si="12"/>
        <v>5.1663633201016079</v>
      </c>
      <c r="I365">
        <v>99.25</v>
      </c>
    </row>
    <row r="366" spans="1:9" x14ac:dyDescent="0.25">
      <c r="A366" s="2">
        <v>40269</v>
      </c>
      <c r="B366">
        <v>0.56999999999999995</v>
      </c>
      <c r="C366" s="3">
        <v>5.26</v>
      </c>
      <c r="D366">
        <v>2.65</v>
      </c>
      <c r="F366" s="2">
        <v>29584</v>
      </c>
      <c r="G366">
        <f t="shared" si="11"/>
        <v>0.56999999999999995</v>
      </c>
      <c r="H366" s="3">
        <f t="shared" si="12"/>
        <v>5.2605608987123853</v>
      </c>
      <c r="I366">
        <v>99.25</v>
      </c>
    </row>
    <row r="367" spans="1:9" x14ac:dyDescent="0.25">
      <c r="A367" s="2">
        <v>40299</v>
      </c>
      <c r="B367">
        <v>0.43</v>
      </c>
      <c r="C367" s="3">
        <v>5.22</v>
      </c>
      <c r="D367">
        <v>3.09</v>
      </c>
      <c r="F367" s="2">
        <v>29585</v>
      </c>
      <c r="G367">
        <f t="shared" si="11"/>
        <v>0.43</v>
      </c>
      <c r="H367" s="3">
        <f t="shared" si="12"/>
        <v>5.2186536384759563</v>
      </c>
      <c r="I367">
        <v>99.25</v>
      </c>
    </row>
    <row r="368" spans="1:9" x14ac:dyDescent="0.25">
      <c r="A368" s="2">
        <v>40330</v>
      </c>
      <c r="B368">
        <v>0</v>
      </c>
      <c r="C368" s="3">
        <v>4.84</v>
      </c>
      <c r="D368">
        <v>3.09</v>
      </c>
      <c r="F368" s="2">
        <v>29586</v>
      </c>
      <c r="G368">
        <f t="shared" si="11"/>
        <v>0</v>
      </c>
      <c r="H368" s="3">
        <f t="shared" si="12"/>
        <v>4.8412252276564427</v>
      </c>
      <c r="I368">
        <v>99.25</v>
      </c>
    </row>
    <row r="369" spans="1:9" x14ac:dyDescent="0.25">
      <c r="A369" s="2">
        <v>40360</v>
      </c>
      <c r="B369">
        <v>0.01</v>
      </c>
      <c r="C369" s="3">
        <v>4.5999999999999996</v>
      </c>
      <c r="D369">
        <v>3.1</v>
      </c>
      <c r="F369" s="2">
        <v>29587</v>
      </c>
      <c r="G369">
        <f t="shared" si="11"/>
        <v>0.01</v>
      </c>
      <c r="H369" s="3">
        <f t="shared" si="12"/>
        <v>4.6006677475849855</v>
      </c>
      <c r="I369">
        <v>6.84</v>
      </c>
    </row>
    <row r="370" spans="1:9" x14ac:dyDescent="0.25">
      <c r="A370" s="2">
        <v>40391</v>
      </c>
      <c r="B370">
        <v>0.04</v>
      </c>
      <c r="C370" s="3">
        <v>4.49</v>
      </c>
      <c r="D370">
        <v>3.14</v>
      </c>
      <c r="F370" s="2">
        <v>29588</v>
      </c>
      <c r="G370">
        <f t="shared" si="11"/>
        <v>0.04</v>
      </c>
      <c r="H370" s="3">
        <f t="shared" si="12"/>
        <v>4.4857793456655193</v>
      </c>
      <c r="I370">
        <v>6.84</v>
      </c>
    </row>
    <row r="371" spans="1:9" x14ac:dyDescent="0.25">
      <c r="A371" s="2">
        <v>40422</v>
      </c>
      <c r="B371">
        <v>0.45</v>
      </c>
      <c r="C371" s="3">
        <v>4.7</v>
      </c>
      <c r="D371">
        <v>3.6</v>
      </c>
      <c r="F371" s="2">
        <v>29589</v>
      </c>
      <c r="G371">
        <f t="shared" si="11"/>
        <v>0.45</v>
      </c>
      <c r="H371" s="3">
        <f t="shared" si="12"/>
        <v>4.704674134797493</v>
      </c>
      <c r="I371">
        <v>6.84</v>
      </c>
    </row>
    <row r="372" spans="1:9" x14ac:dyDescent="0.25">
      <c r="A372" s="2">
        <v>40452</v>
      </c>
      <c r="B372">
        <v>0.75</v>
      </c>
      <c r="C372" s="3">
        <v>5.2</v>
      </c>
      <c r="D372">
        <v>4.38</v>
      </c>
      <c r="F372" s="2">
        <v>29590</v>
      </c>
      <c r="G372">
        <f t="shared" si="11"/>
        <v>0.75</v>
      </c>
      <c r="H372" s="3">
        <f t="shared" si="12"/>
        <v>5.1954120371045853</v>
      </c>
      <c r="I372">
        <v>6.84</v>
      </c>
    </row>
    <row r="373" spans="1:9" x14ac:dyDescent="0.25">
      <c r="A373" s="2">
        <v>40483</v>
      </c>
      <c r="B373">
        <v>0.83</v>
      </c>
      <c r="C373" s="3">
        <v>5.63</v>
      </c>
      <c r="D373">
        <v>5.25</v>
      </c>
      <c r="F373" s="2">
        <v>29591</v>
      </c>
      <c r="G373">
        <f t="shared" si="11"/>
        <v>0.83</v>
      </c>
      <c r="H373" s="3">
        <f t="shared" si="12"/>
        <v>5.6354286993452574</v>
      </c>
      <c r="I373">
        <v>6.84</v>
      </c>
    </row>
    <row r="374" spans="1:9" x14ac:dyDescent="0.25">
      <c r="A374" s="2">
        <v>40513</v>
      </c>
      <c r="B374">
        <v>0.63</v>
      </c>
      <c r="C374" s="3">
        <v>5.91</v>
      </c>
      <c r="D374">
        <v>5.91</v>
      </c>
      <c r="F374" s="2">
        <v>29592</v>
      </c>
      <c r="G374">
        <f t="shared" si="11"/>
        <v>0.63</v>
      </c>
      <c r="H374" s="3">
        <f t="shared" si="12"/>
        <v>5.9090683472662109</v>
      </c>
      <c r="I374">
        <v>6.84</v>
      </c>
    </row>
    <row r="375" spans="1:9" x14ac:dyDescent="0.25">
      <c r="A375" s="2">
        <v>40544</v>
      </c>
      <c r="B375">
        <v>0.83</v>
      </c>
      <c r="C375" s="3">
        <v>5.99</v>
      </c>
      <c r="D375">
        <v>0.83</v>
      </c>
      <c r="F375" s="2">
        <v>29593</v>
      </c>
      <c r="G375">
        <f t="shared" si="11"/>
        <v>0.83</v>
      </c>
      <c r="H375" s="3">
        <f t="shared" si="12"/>
        <v>5.9931648779638191</v>
      </c>
      <c r="I375">
        <v>6.84</v>
      </c>
    </row>
    <row r="376" spans="1:9" x14ac:dyDescent="0.25">
      <c r="A376" s="2">
        <v>40575</v>
      </c>
      <c r="B376">
        <v>0.8</v>
      </c>
      <c r="C376" s="3">
        <v>6.01</v>
      </c>
      <c r="D376">
        <v>1.64</v>
      </c>
      <c r="F376" s="2">
        <v>29594</v>
      </c>
      <c r="G376">
        <f t="shared" si="11"/>
        <v>0.8</v>
      </c>
      <c r="H376" s="3">
        <f t="shared" si="12"/>
        <v>6.014199441345025</v>
      </c>
      <c r="I376">
        <v>6.84</v>
      </c>
    </row>
    <row r="377" spans="1:9" x14ac:dyDescent="0.25">
      <c r="A377" s="2">
        <v>40603</v>
      </c>
      <c r="B377">
        <v>0.79</v>
      </c>
      <c r="C377" s="3">
        <v>6.3</v>
      </c>
      <c r="D377">
        <v>2.44</v>
      </c>
      <c r="F377" s="2">
        <v>29595</v>
      </c>
      <c r="G377">
        <f t="shared" si="11"/>
        <v>0.79</v>
      </c>
      <c r="H377" s="3">
        <f t="shared" si="12"/>
        <v>6.2989570403219952</v>
      </c>
      <c r="I377">
        <v>6.84</v>
      </c>
    </row>
    <row r="378" spans="1:9" x14ac:dyDescent="0.25">
      <c r="A378" s="2">
        <v>40634</v>
      </c>
      <c r="B378">
        <v>0.77</v>
      </c>
      <c r="C378" s="3">
        <v>6.51</v>
      </c>
      <c r="D378">
        <v>3.23</v>
      </c>
      <c r="F378" s="2">
        <v>29596</v>
      </c>
      <c r="G378">
        <f t="shared" si="11"/>
        <v>0.77</v>
      </c>
      <c r="H378" s="3">
        <f t="shared" si="12"/>
        <v>6.5103500144501059</v>
      </c>
      <c r="I378">
        <v>6.84</v>
      </c>
    </row>
    <row r="379" spans="1:9" x14ac:dyDescent="0.25">
      <c r="A379" s="2">
        <v>40664</v>
      </c>
      <c r="B379">
        <v>0.47</v>
      </c>
      <c r="C379" s="3">
        <v>6.55</v>
      </c>
      <c r="D379">
        <v>3.71</v>
      </c>
      <c r="F379" s="2">
        <v>29597</v>
      </c>
      <c r="G379">
        <f t="shared" si="11"/>
        <v>0.47</v>
      </c>
      <c r="H379" s="3">
        <f t="shared" si="12"/>
        <v>6.5527717410316155</v>
      </c>
      <c r="I379">
        <v>6.84</v>
      </c>
    </row>
    <row r="380" spans="1:9" x14ac:dyDescent="0.25">
      <c r="A380" s="2">
        <v>40695</v>
      </c>
      <c r="B380">
        <v>0.15</v>
      </c>
      <c r="C380" s="3">
        <v>6.71</v>
      </c>
      <c r="D380">
        <v>3.87</v>
      </c>
      <c r="F380" s="2">
        <v>29598</v>
      </c>
      <c r="G380">
        <f t="shared" si="11"/>
        <v>0.15</v>
      </c>
      <c r="H380" s="3">
        <f t="shared" si="12"/>
        <v>6.7126008986431618</v>
      </c>
      <c r="I380">
        <v>6.84</v>
      </c>
    </row>
    <row r="381" spans="1:9" x14ac:dyDescent="0.25">
      <c r="A381" s="2">
        <v>40725</v>
      </c>
      <c r="B381">
        <v>0.16</v>
      </c>
      <c r="C381" s="3">
        <v>6.87</v>
      </c>
      <c r="D381">
        <v>4.04</v>
      </c>
      <c r="F381" s="2">
        <v>29599</v>
      </c>
      <c r="G381">
        <f t="shared" si="11"/>
        <v>0.16</v>
      </c>
      <c r="H381" s="3">
        <f t="shared" si="12"/>
        <v>6.8726537947014554</v>
      </c>
      <c r="I381">
        <v>6.84</v>
      </c>
    </row>
    <row r="382" spans="1:9" x14ac:dyDescent="0.25">
      <c r="A382" s="2">
        <v>40756</v>
      </c>
      <c r="B382">
        <v>0.37</v>
      </c>
      <c r="C382" s="3">
        <v>7.23</v>
      </c>
      <c r="D382">
        <v>4.42</v>
      </c>
      <c r="F382" s="2">
        <v>29600</v>
      </c>
      <c r="G382">
        <f t="shared" si="11"/>
        <v>0.37</v>
      </c>
      <c r="H382" s="3">
        <f t="shared" si="12"/>
        <v>7.2251925367271985</v>
      </c>
      <c r="I382">
        <v>6.84</v>
      </c>
    </row>
    <row r="383" spans="1:9" x14ac:dyDescent="0.25">
      <c r="A383" s="2">
        <v>40787</v>
      </c>
      <c r="B383">
        <v>0.53</v>
      </c>
      <c r="C383" s="3">
        <v>7.31</v>
      </c>
      <c r="D383">
        <v>4.97</v>
      </c>
      <c r="F383" s="2">
        <v>29601</v>
      </c>
      <c r="G383">
        <f t="shared" si="11"/>
        <v>0.53</v>
      </c>
      <c r="H383" s="3">
        <f t="shared" si="12"/>
        <v>7.3105884093298767</v>
      </c>
      <c r="I383">
        <v>6.84</v>
      </c>
    </row>
    <row r="384" spans="1:9" x14ac:dyDescent="0.25">
      <c r="A384" s="2">
        <v>40817</v>
      </c>
      <c r="B384">
        <v>0.43</v>
      </c>
      <c r="C384" s="3">
        <v>6.97</v>
      </c>
      <c r="D384">
        <v>5.43</v>
      </c>
      <c r="F384" s="2">
        <v>29602</v>
      </c>
      <c r="G384">
        <f t="shared" si="11"/>
        <v>0.43</v>
      </c>
      <c r="H384" s="3">
        <f t="shared" si="12"/>
        <v>6.9697508084267445</v>
      </c>
      <c r="I384">
        <v>6.84</v>
      </c>
    </row>
    <row r="385" spans="1:9" x14ac:dyDescent="0.25">
      <c r="A385" s="2">
        <v>40848</v>
      </c>
      <c r="B385">
        <v>0.52</v>
      </c>
      <c r="C385" s="3">
        <v>6.64</v>
      </c>
      <c r="D385">
        <v>5.97</v>
      </c>
      <c r="F385" s="2">
        <v>29603</v>
      </c>
      <c r="G385">
        <f t="shared" si="11"/>
        <v>0.52</v>
      </c>
      <c r="H385" s="3">
        <f t="shared" si="12"/>
        <v>6.6408742563032863</v>
      </c>
      <c r="I385">
        <v>6.84</v>
      </c>
    </row>
    <row r="386" spans="1:9" x14ac:dyDescent="0.25">
      <c r="A386" s="2">
        <v>40878</v>
      </c>
      <c r="B386">
        <v>0.5</v>
      </c>
      <c r="C386" s="3">
        <v>6.5</v>
      </c>
      <c r="D386">
        <v>6.5</v>
      </c>
      <c r="F386" s="2">
        <v>29604</v>
      </c>
      <c r="G386">
        <f t="shared" si="11"/>
        <v>0.5</v>
      </c>
      <c r="H386" s="3">
        <f t="shared" si="12"/>
        <v>6.5031090406288294</v>
      </c>
      <c r="I386">
        <v>6.84</v>
      </c>
    </row>
    <row r="387" spans="1:9" x14ac:dyDescent="0.25">
      <c r="A387" s="2">
        <v>40909</v>
      </c>
      <c r="B387">
        <v>0.56000000000000005</v>
      </c>
      <c r="C387" s="3">
        <v>6.22</v>
      </c>
      <c r="D387">
        <v>0.56000000000000005</v>
      </c>
      <c r="F387" s="2">
        <v>29605</v>
      </c>
      <c r="G387">
        <f t="shared" ref="G387:G450" si="13">INDEX(B:B,MATCH(DATE(YEAR(A387),MONTH(A387),DAY(A387)),A:A,0))</f>
        <v>0.56000000000000005</v>
      </c>
      <c r="H387" s="3">
        <f t="shared" si="12"/>
        <v>6.2179177340636604</v>
      </c>
      <c r="I387">
        <v>6.84</v>
      </c>
    </row>
    <row r="388" spans="1:9" x14ac:dyDescent="0.25">
      <c r="A388" s="2">
        <v>40940</v>
      </c>
      <c r="B388">
        <v>0.45</v>
      </c>
      <c r="C388" s="3">
        <v>5.84</v>
      </c>
      <c r="D388">
        <v>1.01</v>
      </c>
      <c r="F388" s="2">
        <v>29606</v>
      </c>
      <c r="G388">
        <f t="shared" si="13"/>
        <v>0.45</v>
      </c>
      <c r="H388" s="3">
        <f t="shared" si="12"/>
        <v>5.8491055197092745</v>
      </c>
      <c r="I388">
        <v>6.84</v>
      </c>
    </row>
    <row r="389" spans="1:9" x14ac:dyDescent="0.25">
      <c r="A389" s="2">
        <v>40969</v>
      </c>
      <c r="B389">
        <v>0.21</v>
      </c>
      <c r="C389" s="3">
        <v>5.24</v>
      </c>
      <c r="D389">
        <v>1.22</v>
      </c>
      <c r="F389" s="2">
        <v>29607</v>
      </c>
      <c r="G389">
        <f t="shared" si="13"/>
        <v>0.21</v>
      </c>
      <c r="H389" s="3">
        <f t="shared" si="12"/>
        <v>5.2399926989787238</v>
      </c>
      <c r="I389">
        <v>6.84</v>
      </c>
    </row>
    <row r="390" spans="1:9" x14ac:dyDescent="0.25">
      <c r="A390" s="2">
        <v>41000</v>
      </c>
      <c r="B390">
        <v>0.64</v>
      </c>
      <c r="C390" s="3">
        <v>5.0999999999999996</v>
      </c>
      <c r="D390">
        <v>1.87</v>
      </c>
      <c r="F390" s="2">
        <v>29608</v>
      </c>
      <c r="G390">
        <f t="shared" si="13"/>
        <v>0.64</v>
      </c>
      <c r="H390" s="3">
        <f t="shared" si="12"/>
        <v>5.1042261111959197</v>
      </c>
      <c r="I390">
        <v>6.84</v>
      </c>
    </row>
    <row r="391" spans="1:9" x14ac:dyDescent="0.25">
      <c r="A391" s="2">
        <v>41030</v>
      </c>
      <c r="B391">
        <v>0.36</v>
      </c>
      <c r="C391" s="3">
        <v>4.99</v>
      </c>
      <c r="D391">
        <v>2.2400000000000002</v>
      </c>
      <c r="F391" s="2">
        <v>29609</v>
      </c>
      <c r="G391">
        <f t="shared" si="13"/>
        <v>0.36</v>
      </c>
      <c r="H391" s="3">
        <f t="shared" si="12"/>
        <v>4.9891523093423595</v>
      </c>
      <c r="I391">
        <v>6.84</v>
      </c>
    </row>
    <row r="392" spans="1:9" x14ac:dyDescent="0.25">
      <c r="A392" s="2">
        <v>41061</v>
      </c>
      <c r="B392">
        <v>0.08</v>
      </c>
      <c r="C392" s="3">
        <v>4.92</v>
      </c>
      <c r="D392">
        <v>2.3199999999999998</v>
      </c>
      <c r="F392" s="2">
        <v>29610</v>
      </c>
      <c r="G392">
        <f t="shared" si="13"/>
        <v>0.08</v>
      </c>
      <c r="H392" s="3">
        <f t="shared" si="12"/>
        <v>4.9157699762254481</v>
      </c>
      <c r="I392">
        <v>6.84</v>
      </c>
    </row>
    <row r="393" spans="1:9" x14ac:dyDescent="0.25">
      <c r="A393" s="2">
        <v>41091</v>
      </c>
      <c r="B393">
        <v>0.43</v>
      </c>
      <c r="C393" s="3">
        <v>5.2</v>
      </c>
      <c r="D393">
        <v>2.76</v>
      </c>
      <c r="F393" s="2">
        <v>29611</v>
      </c>
      <c r="G393">
        <f t="shared" si="13"/>
        <v>0.43</v>
      </c>
      <c r="H393" s="3">
        <f t="shared" si="12"/>
        <v>5.1985900430543408</v>
      </c>
      <c r="I393">
        <v>6.84</v>
      </c>
    </row>
    <row r="394" spans="1:9" x14ac:dyDescent="0.25">
      <c r="A394" s="2">
        <v>41122</v>
      </c>
      <c r="B394">
        <v>0.41</v>
      </c>
      <c r="C394" s="3">
        <v>5.24</v>
      </c>
      <c r="D394">
        <v>3.18</v>
      </c>
      <c r="F394" s="2">
        <v>29612</v>
      </c>
      <c r="G394">
        <f t="shared" si="13"/>
        <v>0.41</v>
      </c>
      <c r="H394" s="3">
        <f t="shared" si="12"/>
        <v>5.2405143591022219</v>
      </c>
      <c r="I394">
        <v>6.84</v>
      </c>
    </row>
    <row r="395" spans="1:9" x14ac:dyDescent="0.25">
      <c r="A395" s="2">
        <v>41153</v>
      </c>
      <c r="B395">
        <v>0.56999999999999995</v>
      </c>
      <c r="C395" s="3">
        <v>5.28</v>
      </c>
      <c r="D395">
        <v>3.77</v>
      </c>
      <c r="F395" s="2">
        <v>29613</v>
      </c>
      <c r="G395">
        <f t="shared" si="13"/>
        <v>0.56999999999999995</v>
      </c>
      <c r="H395" s="3">
        <f t="shared" si="12"/>
        <v>5.282388631203716</v>
      </c>
      <c r="I395">
        <v>6.84</v>
      </c>
    </row>
    <row r="396" spans="1:9" x14ac:dyDescent="0.25">
      <c r="A396" s="2">
        <v>41183</v>
      </c>
      <c r="B396">
        <v>0.59</v>
      </c>
      <c r="C396" s="3">
        <v>5.45</v>
      </c>
      <c r="D396">
        <v>4.38</v>
      </c>
      <c r="F396" s="2">
        <v>29614</v>
      </c>
      <c r="G396">
        <f t="shared" si="13"/>
        <v>0.59</v>
      </c>
      <c r="H396" s="3">
        <f t="shared" si="12"/>
        <v>5.4501192115182784</v>
      </c>
      <c r="I396">
        <v>6.84</v>
      </c>
    </row>
    <row r="397" spans="1:9" x14ac:dyDescent="0.25">
      <c r="A397" s="2">
        <v>41214</v>
      </c>
      <c r="B397">
        <v>0.6</v>
      </c>
      <c r="C397" s="3">
        <v>5.53</v>
      </c>
      <c r="D397">
        <v>5.01</v>
      </c>
      <c r="F397" s="2">
        <v>29615</v>
      </c>
      <c r="G397">
        <f t="shared" si="13"/>
        <v>0.6</v>
      </c>
      <c r="H397" s="3">
        <f t="shared" si="12"/>
        <v>5.5340429036881744</v>
      </c>
      <c r="I397">
        <v>6.84</v>
      </c>
    </row>
    <row r="398" spans="1:9" x14ac:dyDescent="0.25">
      <c r="A398" s="2">
        <v>41244</v>
      </c>
      <c r="B398">
        <v>0.79</v>
      </c>
      <c r="C398" s="3">
        <v>5.84</v>
      </c>
      <c r="D398">
        <v>5.84</v>
      </c>
      <c r="F398" s="2">
        <v>29616</v>
      </c>
      <c r="G398">
        <f t="shared" si="13"/>
        <v>0.79</v>
      </c>
      <c r="H398" s="3">
        <f t="shared" si="12"/>
        <v>5.8385689976391708</v>
      </c>
      <c r="I398">
        <v>6.84</v>
      </c>
    </row>
    <row r="399" spans="1:9" x14ac:dyDescent="0.25">
      <c r="A399" s="2">
        <v>41275</v>
      </c>
      <c r="B399">
        <v>0.86</v>
      </c>
      <c r="C399" s="3">
        <v>6.15</v>
      </c>
      <c r="D399">
        <v>0.86</v>
      </c>
      <c r="F399" s="2">
        <v>29617</v>
      </c>
      <c r="G399">
        <f t="shared" si="13"/>
        <v>0.86</v>
      </c>
      <c r="H399" s="3">
        <f t="shared" ref="H399:H462" si="14">IF(G399&lt;&gt;"",((1+G388/100)*(1+G389/100)*(1+G390/100)*(1+G391/100)*(1+G392/100)*(1+G393/100)*(1+G394/100)*(1+G395/100)*(1+G396/100)*(1+G397/100)*(1+G398/100)*(1+G399/100)-1)*100,"Inserir resultado IPCA")</f>
        <v>6.1543165185151905</v>
      </c>
      <c r="I399">
        <v>6.84</v>
      </c>
    </row>
    <row r="400" spans="1:9" x14ac:dyDescent="0.25">
      <c r="A400" s="2">
        <v>41306</v>
      </c>
      <c r="B400">
        <v>0.6</v>
      </c>
      <c r="C400" s="3">
        <v>6.31</v>
      </c>
      <c r="D400">
        <v>1.47</v>
      </c>
      <c r="F400" s="2">
        <v>29618</v>
      </c>
      <c r="G400">
        <f t="shared" si="13"/>
        <v>0.6</v>
      </c>
      <c r="H400" s="3">
        <f t="shared" si="14"/>
        <v>6.3128346616488473</v>
      </c>
      <c r="I400">
        <v>13.68</v>
      </c>
    </row>
    <row r="401" spans="1:9" x14ac:dyDescent="0.25">
      <c r="A401" s="2">
        <v>41334</v>
      </c>
      <c r="B401">
        <v>0.47</v>
      </c>
      <c r="C401" s="3">
        <v>6.59</v>
      </c>
      <c r="D401">
        <v>1.94</v>
      </c>
      <c r="F401" s="2">
        <v>29619</v>
      </c>
      <c r="G401">
        <f t="shared" si="13"/>
        <v>0.47</v>
      </c>
      <c r="H401" s="3">
        <f t="shared" si="14"/>
        <v>6.5886687801203214</v>
      </c>
      <c r="I401">
        <v>13.68</v>
      </c>
    </row>
    <row r="402" spans="1:9" x14ac:dyDescent="0.25">
      <c r="A402" s="2">
        <v>41365</v>
      </c>
      <c r="B402">
        <v>0.55000000000000004</v>
      </c>
      <c r="C402" s="3">
        <v>6.49</v>
      </c>
      <c r="D402">
        <v>2.5</v>
      </c>
      <c r="F402" s="2">
        <v>29620</v>
      </c>
      <c r="G402">
        <f t="shared" si="13"/>
        <v>0.55000000000000004</v>
      </c>
      <c r="H402" s="3">
        <f t="shared" si="14"/>
        <v>6.4933490246532166</v>
      </c>
      <c r="I402">
        <v>13.68</v>
      </c>
    </row>
    <row r="403" spans="1:9" x14ac:dyDescent="0.25">
      <c r="A403" s="2">
        <v>41395</v>
      </c>
      <c r="B403">
        <v>0.37</v>
      </c>
      <c r="C403" s="3">
        <v>6.5</v>
      </c>
      <c r="D403">
        <v>2.88</v>
      </c>
      <c r="F403" s="2">
        <v>29621</v>
      </c>
      <c r="G403">
        <f t="shared" si="13"/>
        <v>0.37</v>
      </c>
      <c r="H403" s="3">
        <f t="shared" si="14"/>
        <v>6.5039601594703234</v>
      </c>
      <c r="I403">
        <v>13.68</v>
      </c>
    </row>
    <row r="404" spans="1:9" x14ac:dyDescent="0.25">
      <c r="A404" s="2">
        <v>41426</v>
      </c>
      <c r="B404">
        <v>0.26</v>
      </c>
      <c r="C404" s="3">
        <v>6.7</v>
      </c>
      <c r="D404">
        <v>3.15</v>
      </c>
      <c r="F404" s="2">
        <v>29622</v>
      </c>
      <c r="G404">
        <f t="shared" si="13"/>
        <v>0.26</v>
      </c>
      <c r="H404" s="3">
        <f t="shared" si="14"/>
        <v>6.6955140446492534</v>
      </c>
      <c r="I404">
        <v>13.68</v>
      </c>
    </row>
    <row r="405" spans="1:9" x14ac:dyDescent="0.25">
      <c r="A405" s="2">
        <v>41456</v>
      </c>
      <c r="B405">
        <v>0.03</v>
      </c>
      <c r="C405" s="3">
        <v>6.27</v>
      </c>
      <c r="D405">
        <v>3.18</v>
      </c>
      <c r="F405" s="2">
        <v>29623</v>
      </c>
      <c r="G405">
        <f t="shared" si="13"/>
        <v>0.03</v>
      </c>
      <c r="H405" s="3">
        <f t="shared" si="14"/>
        <v>6.2705592938988808</v>
      </c>
      <c r="I405">
        <v>13.68</v>
      </c>
    </row>
    <row r="406" spans="1:9" x14ac:dyDescent="0.25">
      <c r="A406" s="2">
        <v>41487</v>
      </c>
      <c r="B406">
        <v>0.24</v>
      </c>
      <c r="C406" s="3">
        <v>6.09</v>
      </c>
      <c r="D406">
        <v>3.43</v>
      </c>
      <c r="F406" s="2">
        <v>29624</v>
      </c>
      <c r="G406">
        <f t="shared" si="13"/>
        <v>0.24</v>
      </c>
      <c r="H406" s="3">
        <f t="shared" si="14"/>
        <v>6.0906370244041774</v>
      </c>
      <c r="I406">
        <v>13.68</v>
      </c>
    </row>
    <row r="407" spans="1:9" x14ac:dyDescent="0.25">
      <c r="A407" s="2">
        <v>41518</v>
      </c>
      <c r="B407">
        <v>0.35</v>
      </c>
      <c r="C407" s="3">
        <v>5.86</v>
      </c>
      <c r="D407">
        <v>3.79</v>
      </c>
      <c r="F407" s="2">
        <v>29625</v>
      </c>
      <c r="G407">
        <f t="shared" si="13"/>
        <v>0.35</v>
      </c>
      <c r="H407" s="3">
        <f t="shared" si="14"/>
        <v>5.8585604593711871</v>
      </c>
      <c r="I407">
        <v>13.68</v>
      </c>
    </row>
    <row r="408" spans="1:9" x14ac:dyDescent="0.25">
      <c r="A408" s="2">
        <v>41548</v>
      </c>
      <c r="B408">
        <v>0.56999999999999995</v>
      </c>
      <c r="C408" s="3">
        <v>5.84</v>
      </c>
      <c r="D408">
        <v>4.38</v>
      </c>
      <c r="F408" s="2">
        <v>29626</v>
      </c>
      <c r="G408">
        <f t="shared" si="13"/>
        <v>0.56999999999999995</v>
      </c>
      <c r="H408" s="3">
        <f t="shared" si="14"/>
        <v>5.8375129277160598</v>
      </c>
      <c r="I408">
        <v>13.68</v>
      </c>
    </row>
    <row r="409" spans="1:9" x14ac:dyDescent="0.25">
      <c r="A409" s="2">
        <v>41579</v>
      </c>
      <c r="B409">
        <v>0.54</v>
      </c>
      <c r="C409" s="3">
        <v>5.77</v>
      </c>
      <c r="D409">
        <v>4.95</v>
      </c>
      <c r="F409" s="2">
        <v>29627</v>
      </c>
      <c r="G409">
        <f t="shared" si="13"/>
        <v>0.54</v>
      </c>
      <c r="H409" s="3">
        <f t="shared" si="14"/>
        <v>5.774389162550464</v>
      </c>
      <c r="I409">
        <v>13.68</v>
      </c>
    </row>
    <row r="410" spans="1:9" x14ac:dyDescent="0.25">
      <c r="A410" s="2">
        <v>41609</v>
      </c>
      <c r="B410">
        <v>0.92</v>
      </c>
      <c r="C410" s="3">
        <v>5.91</v>
      </c>
      <c r="D410">
        <v>5.91</v>
      </c>
      <c r="F410" s="2">
        <v>29628</v>
      </c>
      <c r="G410">
        <f t="shared" si="13"/>
        <v>0.92</v>
      </c>
      <c r="H410" s="3">
        <f t="shared" si="14"/>
        <v>5.9108180800137466</v>
      </c>
      <c r="I410">
        <v>13.68</v>
      </c>
    </row>
    <row r="411" spans="1:9" x14ac:dyDescent="0.25">
      <c r="A411" s="2">
        <v>41640</v>
      </c>
      <c r="B411">
        <v>0.55000000000000004</v>
      </c>
      <c r="C411" s="3">
        <v>5.59</v>
      </c>
      <c r="D411">
        <v>0.55000000000000004</v>
      </c>
      <c r="F411" s="2">
        <v>29629</v>
      </c>
      <c r="G411">
        <f t="shared" si="13"/>
        <v>0.55000000000000004</v>
      </c>
      <c r="H411" s="3">
        <f t="shared" si="14"/>
        <v>5.5852940506185389</v>
      </c>
      <c r="I411">
        <v>13.68</v>
      </c>
    </row>
    <row r="412" spans="1:9" x14ac:dyDescent="0.25">
      <c r="A412" s="2">
        <v>41671</v>
      </c>
      <c r="B412">
        <v>0.69</v>
      </c>
      <c r="C412" s="3">
        <v>5.68</v>
      </c>
      <c r="D412">
        <v>1.24</v>
      </c>
      <c r="F412" s="2">
        <v>29630</v>
      </c>
      <c r="G412">
        <f t="shared" si="13"/>
        <v>0.69</v>
      </c>
      <c r="H412" s="3">
        <f t="shared" si="14"/>
        <v>5.6797540552364412</v>
      </c>
      <c r="I412">
        <v>13.68</v>
      </c>
    </row>
    <row r="413" spans="1:9" x14ac:dyDescent="0.25">
      <c r="A413" s="2">
        <v>41699</v>
      </c>
      <c r="B413">
        <v>0.92</v>
      </c>
      <c r="C413" s="3">
        <v>6.15</v>
      </c>
      <c r="D413">
        <v>2.1800000000000002</v>
      </c>
      <c r="F413" s="2">
        <v>29631</v>
      </c>
      <c r="G413">
        <f t="shared" si="13"/>
        <v>0.92</v>
      </c>
      <c r="H413" s="3">
        <f t="shared" si="14"/>
        <v>6.1530882776396734</v>
      </c>
      <c r="I413">
        <v>13.68</v>
      </c>
    </row>
    <row r="414" spans="1:9" x14ac:dyDescent="0.25">
      <c r="A414" s="2">
        <v>41730</v>
      </c>
      <c r="B414">
        <v>0.67</v>
      </c>
      <c r="C414" s="3">
        <v>6.28</v>
      </c>
      <c r="D414">
        <v>2.86</v>
      </c>
      <c r="F414" s="2">
        <v>29632</v>
      </c>
      <c r="G414">
        <f t="shared" si="13"/>
        <v>0.67</v>
      </c>
      <c r="H414" s="3">
        <f t="shared" si="14"/>
        <v>6.279775205469762</v>
      </c>
      <c r="I414">
        <v>13.68</v>
      </c>
    </row>
    <row r="415" spans="1:9" x14ac:dyDescent="0.25">
      <c r="A415" s="2">
        <v>41760</v>
      </c>
      <c r="B415">
        <v>0.46</v>
      </c>
      <c r="C415" s="3">
        <v>6.37</v>
      </c>
      <c r="D415">
        <v>3.33</v>
      </c>
      <c r="F415" s="2">
        <v>29633</v>
      </c>
      <c r="G415">
        <f t="shared" si="13"/>
        <v>0.46</v>
      </c>
      <c r="H415" s="3">
        <f t="shared" si="14"/>
        <v>6.3750743961491496</v>
      </c>
      <c r="I415">
        <v>13.68</v>
      </c>
    </row>
    <row r="416" spans="1:9" x14ac:dyDescent="0.25">
      <c r="A416" s="2">
        <v>41791</v>
      </c>
      <c r="B416">
        <v>0.4</v>
      </c>
      <c r="C416" s="3">
        <v>6.52</v>
      </c>
      <c r="D416">
        <v>3.75</v>
      </c>
      <c r="F416" s="2">
        <v>29634</v>
      </c>
      <c r="G416">
        <f t="shared" si="13"/>
        <v>0.4</v>
      </c>
      <c r="H416" s="3">
        <f t="shared" si="14"/>
        <v>6.5236132991559836</v>
      </c>
      <c r="I416">
        <v>13.68</v>
      </c>
    </row>
    <row r="417" spans="1:9" x14ac:dyDescent="0.25">
      <c r="A417" s="2">
        <v>41821</v>
      </c>
      <c r="B417">
        <v>0.01</v>
      </c>
      <c r="C417" s="3">
        <v>6.5</v>
      </c>
      <c r="D417">
        <v>3.76</v>
      </c>
      <c r="F417" s="2">
        <v>29635</v>
      </c>
      <c r="G417">
        <f t="shared" si="13"/>
        <v>0.01</v>
      </c>
      <c r="H417" s="3">
        <f t="shared" si="14"/>
        <v>6.5023149659961144</v>
      </c>
      <c r="I417">
        <v>13.68</v>
      </c>
    </row>
    <row r="418" spans="1:9" x14ac:dyDescent="0.25">
      <c r="A418" s="2">
        <v>41852</v>
      </c>
      <c r="B418">
        <v>0.25</v>
      </c>
      <c r="C418" s="3">
        <v>6.51</v>
      </c>
      <c r="D418">
        <v>4.0199999999999996</v>
      </c>
      <c r="F418" s="2">
        <v>29636</v>
      </c>
      <c r="G418">
        <f t="shared" si="13"/>
        <v>0.25</v>
      </c>
      <c r="H418" s="3">
        <f t="shared" si="14"/>
        <v>6.5129396981355558</v>
      </c>
      <c r="I418">
        <v>13.68</v>
      </c>
    </row>
    <row r="419" spans="1:9" x14ac:dyDescent="0.25">
      <c r="A419" s="2">
        <v>41883</v>
      </c>
      <c r="B419">
        <v>0.56999999999999995</v>
      </c>
      <c r="C419" s="3">
        <v>6.75</v>
      </c>
      <c r="D419">
        <v>4.6100000000000003</v>
      </c>
      <c r="F419" s="2">
        <v>29637</v>
      </c>
      <c r="G419">
        <f t="shared" si="13"/>
        <v>0.56999999999999995</v>
      </c>
      <c r="H419" s="3">
        <f t="shared" si="14"/>
        <v>6.7464508763476649</v>
      </c>
      <c r="I419">
        <v>13.68</v>
      </c>
    </row>
    <row r="420" spans="1:9" x14ac:dyDescent="0.25">
      <c r="A420" s="2">
        <v>41913</v>
      </c>
      <c r="B420">
        <v>0.42</v>
      </c>
      <c r="C420" s="3">
        <v>6.59</v>
      </c>
      <c r="D420">
        <v>5.05</v>
      </c>
      <c r="F420" s="2">
        <v>29638</v>
      </c>
      <c r="G420">
        <f t="shared" si="13"/>
        <v>0.42</v>
      </c>
      <c r="H420" s="3">
        <f t="shared" si="14"/>
        <v>6.5872387093848683</v>
      </c>
      <c r="I420">
        <v>13.68</v>
      </c>
    </row>
    <row r="421" spans="1:9" x14ac:dyDescent="0.25">
      <c r="A421" s="2">
        <v>41944</v>
      </c>
      <c r="B421">
        <v>0.51</v>
      </c>
      <c r="C421" s="3">
        <v>6.56</v>
      </c>
      <c r="D421">
        <v>5.58</v>
      </c>
      <c r="F421" s="2">
        <v>29639</v>
      </c>
      <c r="G421">
        <f t="shared" si="13"/>
        <v>0.51</v>
      </c>
      <c r="H421" s="3">
        <f t="shared" si="14"/>
        <v>6.5554342816816602</v>
      </c>
      <c r="I421">
        <v>13.68</v>
      </c>
    </row>
    <row r="422" spans="1:9" x14ac:dyDescent="0.25">
      <c r="A422" s="2">
        <v>41974</v>
      </c>
      <c r="B422">
        <v>0.78</v>
      </c>
      <c r="C422" s="3">
        <v>6.41</v>
      </c>
      <c r="D422">
        <v>6.41</v>
      </c>
      <c r="F422" s="2">
        <v>29640</v>
      </c>
      <c r="G422">
        <f t="shared" si="13"/>
        <v>0.78</v>
      </c>
      <c r="H422" s="3">
        <f t="shared" si="14"/>
        <v>6.407616596391974</v>
      </c>
      <c r="I422">
        <v>13.68</v>
      </c>
    </row>
    <row r="423" spans="1:9" x14ac:dyDescent="0.25">
      <c r="A423" s="2">
        <v>42005</v>
      </c>
      <c r="B423">
        <v>1.24</v>
      </c>
      <c r="C423" s="3">
        <v>7.14</v>
      </c>
      <c r="D423">
        <v>1.24</v>
      </c>
      <c r="F423" s="2">
        <v>29641</v>
      </c>
      <c r="G423">
        <f t="shared" si="13"/>
        <v>1.24</v>
      </c>
      <c r="H423" s="3">
        <f t="shared" si="14"/>
        <v>7.1378130703005471</v>
      </c>
      <c r="I423">
        <v>13.68</v>
      </c>
    </row>
    <row r="424" spans="1:9" x14ac:dyDescent="0.25">
      <c r="A424" s="2">
        <v>42036</v>
      </c>
      <c r="B424">
        <v>1.22</v>
      </c>
      <c r="C424" s="3">
        <v>7.7</v>
      </c>
      <c r="D424">
        <v>2.48</v>
      </c>
      <c r="F424" s="2">
        <v>29642</v>
      </c>
      <c r="G424">
        <f t="shared" si="13"/>
        <v>1.22</v>
      </c>
      <c r="H424" s="3">
        <f t="shared" si="14"/>
        <v>7.7017522988958254</v>
      </c>
      <c r="I424">
        <v>13.68</v>
      </c>
    </row>
    <row r="425" spans="1:9" x14ac:dyDescent="0.25">
      <c r="A425" s="2">
        <v>42064</v>
      </c>
      <c r="B425">
        <v>1.32</v>
      </c>
      <c r="C425" s="3">
        <v>8.1300000000000008</v>
      </c>
      <c r="D425">
        <v>3.83</v>
      </c>
      <c r="F425" s="2">
        <v>29643</v>
      </c>
      <c r="G425">
        <f t="shared" si="13"/>
        <v>1.32</v>
      </c>
      <c r="H425" s="3">
        <f t="shared" si="14"/>
        <v>8.1286320147059712</v>
      </c>
      <c r="I425">
        <v>13.68</v>
      </c>
    </row>
    <row r="426" spans="1:9" x14ac:dyDescent="0.25">
      <c r="A426" s="2">
        <v>42095</v>
      </c>
      <c r="B426">
        <v>0.71</v>
      </c>
      <c r="C426" s="3">
        <v>8.17</v>
      </c>
      <c r="D426">
        <v>4.5599999999999996</v>
      </c>
      <c r="F426" s="2">
        <v>29644</v>
      </c>
      <c r="G426">
        <f t="shared" si="13"/>
        <v>0.71</v>
      </c>
      <c r="H426" s="3">
        <f t="shared" si="14"/>
        <v>8.171595611413963</v>
      </c>
      <c r="I426">
        <v>13.68</v>
      </c>
    </row>
    <row r="427" spans="1:9" x14ac:dyDescent="0.25">
      <c r="A427" s="2">
        <v>42125</v>
      </c>
      <c r="B427">
        <v>0.74</v>
      </c>
      <c r="C427" s="3">
        <v>8.4700000000000006</v>
      </c>
      <c r="D427">
        <v>5.34</v>
      </c>
      <c r="F427" s="2">
        <v>29645</v>
      </c>
      <c r="G427">
        <f t="shared" si="13"/>
        <v>0.74</v>
      </c>
      <c r="H427" s="3">
        <f t="shared" si="14"/>
        <v>8.4730892085789655</v>
      </c>
      <c r="I427">
        <v>13.68</v>
      </c>
    </row>
    <row r="428" spans="1:9" x14ac:dyDescent="0.25">
      <c r="A428" s="2">
        <v>42156</v>
      </c>
      <c r="B428">
        <v>0.79</v>
      </c>
      <c r="C428" s="3">
        <v>8.89</v>
      </c>
      <c r="D428">
        <v>6.17</v>
      </c>
      <c r="F428" s="2">
        <v>29646</v>
      </c>
      <c r="G428">
        <f t="shared" si="13"/>
        <v>0.79</v>
      </c>
      <c r="H428" s="3">
        <f t="shared" si="14"/>
        <v>8.8944488180545243</v>
      </c>
      <c r="I428">
        <v>19.329999999999998</v>
      </c>
    </row>
    <row r="429" spans="1:9" x14ac:dyDescent="0.25">
      <c r="A429" s="2">
        <v>42186</v>
      </c>
      <c r="B429">
        <v>0.62</v>
      </c>
      <c r="C429" s="3">
        <v>9.56</v>
      </c>
      <c r="D429">
        <v>6.83</v>
      </c>
      <c r="F429" s="2">
        <v>29647</v>
      </c>
      <c r="G429">
        <f t="shared" si="13"/>
        <v>0.62</v>
      </c>
      <c r="H429" s="3">
        <f t="shared" si="14"/>
        <v>9.5586385368727544</v>
      </c>
      <c r="I429">
        <v>19.329999999999998</v>
      </c>
    </row>
    <row r="430" spans="1:9" x14ac:dyDescent="0.25">
      <c r="A430" s="2">
        <v>42217</v>
      </c>
      <c r="B430">
        <v>0.22</v>
      </c>
      <c r="C430" s="3">
        <v>9.5299999999999994</v>
      </c>
      <c r="D430">
        <v>7.06</v>
      </c>
      <c r="F430" s="2">
        <v>29648</v>
      </c>
      <c r="G430">
        <f t="shared" si="13"/>
        <v>0.22</v>
      </c>
      <c r="H430" s="3">
        <f t="shared" si="14"/>
        <v>9.5258529093804398</v>
      </c>
      <c r="I430">
        <v>19.329999999999998</v>
      </c>
    </row>
    <row r="431" spans="1:9" x14ac:dyDescent="0.25">
      <c r="A431" s="2">
        <v>42248</v>
      </c>
      <c r="B431">
        <v>0.54</v>
      </c>
      <c r="C431" s="3">
        <v>9.49</v>
      </c>
      <c r="D431">
        <v>7.64</v>
      </c>
      <c r="F431" s="2">
        <v>29649</v>
      </c>
      <c r="G431">
        <f t="shared" si="13"/>
        <v>0.54</v>
      </c>
      <c r="H431" s="3">
        <f t="shared" si="14"/>
        <v>9.4931813812181289</v>
      </c>
      <c r="I431">
        <v>19.329999999999998</v>
      </c>
    </row>
    <row r="432" spans="1:9" x14ac:dyDescent="0.25">
      <c r="A432" s="2">
        <v>42278</v>
      </c>
      <c r="B432">
        <v>0.82</v>
      </c>
      <c r="C432" s="3">
        <v>9.93</v>
      </c>
      <c r="D432">
        <v>8.52</v>
      </c>
      <c r="F432" s="2">
        <v>29650</v>
      </c>
      <c r="G432">
        <f t="shared" si="13"/>
        <v>0.82</v>
      </c>
      <c r="H432" s="3">
        <f t="shared" si="14"/>
        <v>9.9293223148219312</v>
      </c>
      <c r="I432">
        <v>19.329999999999998</v>
      </c>
    </row>
    <row r="433" spans="1:9" x14ac:dyDescent="0.25">
      <c r="A433" s="2">
        <v>42309</v>
      </c>
      <c r="B433">
        <v>1.01</v>
      </c>
      <c r="C433" s="3">
        <v>10.48</v>
      </c>
      <c r="D433">
        <v>9.6199999999999992</v>
      </c>
      <c r="F433" s="2">
        <v>29651</v>
      </c>
      <c r="G433">
        <f t="shared" si="13"/>
        <v>1.01</v>
      </c>
      <c r="H433" s="3">
        <f t="shared" si="14"/>
        <v>10.476179952444099</v>
      </c>
      <c r="I433">
        <v>19.329999999999998</v>
      </c>
    </row>
    <row r="434" spans="1:9" x14ac:dyDescent="0.25">
      <c r="A434" s="2">
        <v>42339</v>
      </c>
      <c r="B434">
        <v>0.96</v>
      </c>
      <c r="C434" s="3">
        <v>10.67</v>
      </c>
      <c r="D434">
        <v>10.67</v>
      </c>
      <c r="F434" s="2">
        <v>29652</v>
      </c>
      <c r="G434">
        <f t="shared" si="13"/>
        <v>0.96</v>
      </c>
      <c r="H434" s="3">
        <f t="shared" si="14"/>
        <v>10.673497995621716</v>
      </c>
      <c r="I434">
        <v>19.329999999999998</v>
      </c>
    </row>
    <row r="435" spans="1:9" x14ac:dyDescent="0.25">
      <c r="A435" s="2">
        <v>42370</v>
      </c>
      <c r="B435">
        <v>1.27</v>
      </c>
      <c r="C435" s="3">
        <v>10.71</v>
      </c>
      <c r="D435">
        <v>1.27</v>
      </c>
      <c r="F435" s="2">
        <v>29653</v>
      </c>
      <c r="G435">
        <f t="shared" si="13"/>
        <v>1.27</v>
      </c>
      <c r="H435" s="3">
        <f t="shared" si="14"/>
        <v>10.706293382226528</v>
      </c>
      <c r="I435">
        <v>19.329999999999998</v>
      </c>
    </row>
    <row r="436" spans="1:9" x14ac:dyDescent="0.25">
      <c r="A436" s="2">
        <v>42401</v>
      </c>
      <c r="B436">
        <v>0.9</v>
      </c>
      <c r="C436" s="3">
        <v>10.36</v>
      </c>
      <c r="D436">
        <v>2.1800000000000002</v>
      </c>
      <c r="F436" s="2">
        <v>29654</v>
      </c>
      <c r="G436">
        <f t="shared" si="13"/>
        <v>0.9</v>
      </c>
      <c r="H436" s="3">
        <f t="shared" si="14"/>
        <v>10.35630312454705</v>
      </c>
      <c r="I436">
        <v>19.329999999999998</v>
      </c>
    </row>
    <row r="437" spans="1:9" x14ac:dyDescent="0.25">
      <c r="A437" s="2">
        <v>42430</v>
      </c>
      <c r="B437">
        <v>0.43</v>
      </c>
      <c r="C437" s="3">
        <v>9.39</v>
      </c>
      <c r="D437">
        <v>2.62</v>
      </c>
      <c r="F437" s="2">
        <v>29655</v>
      </c>
      <c r="G437">
        <f t="shared" si="13"/>
        <v>0.43</v>
      </c>
      <c r="H437" s="3">
        <f t="shared" si="14"/>
        <v>9.3869277812698382</v>
      </c>
      <c r="I437">
        <v>19.329999999999998</v>
      </c>
    </row>
    <row r="438" spans="1:9" x14ac:dyDescent="0.25">
      <c r="A438" s="2">
        <v>42461</v>
      </c>
      <c r="B438">
        <v>0.61</v>
      </c>
      <c r="C438" s="3">
        <v>9.2799999999999994</v>
      </c>
      <c r="D438">
        <v>3.25</v>
      </c>
      <c r="F438" s="2">
        <v>29656</v>
      </c>
      <c r="G438">
        <f t="shared" si="13"/>
        <v>0.61</v>
      </c>
      <c r="H438" s="3">
        <f t="shared" si="14"/>
        <v>9.2783120253555396</v>
      </c>
      <c r="I438">
        <v>19.329999999999998</v>
      </c>
    </row>
    <row r="439" spans="1:9" x14ac:dyDescent="0.25">
      <c r="A439" s="2">
        <v>42491</v>
      </c>
      <c r="B439">
        <v>0.78</v>
      </c>
      <c r="C439" s="3">
        <v>9.32</v>
      </c>
      <c r="D439">
        <v>4.05</v>
      </c>
      <c r="F439" s="2">
        <v>29657</v>
      </c>
      <c r="G439">
        <f t="shared" si="13"/>
        <v>0.78</v>
      </c>
      <c r="H439" s="3">
        <f t="shared" si="14"/>
        <v>9.3217022624114456</v>
      </c>
      <c r="I439">
        <v>19.329999999999998</v>
      </c>
    </row>
    <row r="440" spans="1:9" x14ac:dyDescent="0.25">
      <c r="A440" s="2">
        <v>42522</v>
      </c>
      <c r="B440">
        <v>0.35</v>
      </c>
      <c r="C440" s="3">
        <v>8.84</v>
      </c>
      <c r="D440">
        <v>4.42</v>
      </c>
      <c r="F440" s="2">
        <v>29658</v>
      </c>
      <c r="G440">
        <f t="shared" si="13"/>
        <v>0.35</v>
      </c>
      <c r="H440" s="3">
        <f t="shared" si="14"/>
        <v>8.8444570099512898</v>
      </c>
      <c r="I440">
        <v>19.329999999999998</v>
      </c>
    </row>
    <row r="441" spans="1:9" x14ac:dyDescent="0.25">
      <c r="A441" s="2">
        <v>42552</v>
      </c>
      <c r="B441">
        <v>0.52</v>
      </c>
      <c r="C441" s="3">
        <v>8.74</v>
      </c>
      <c r="D441">
        <v>4.96</v>
      </c>
      <c r="F441" s="2">
        <v>29659</v>
      </c>
      <c r="G441">
        <f t="shared" si="13"/>
        <v>0.52</v>
      </c>
      <c r="H441" s="3">
        <f t="shared" si="14"/>
        <v>8.7362832303747204</v>
      </c>
      <c r="I441">
        <v>19.329999999999998</v>
      </c>
    </row>
    <row r="442" spans="1:9" x14ac:dyDescent="0.25">
      <c r="A442" s="2">
        <v>42583</v>
      </c>
      <c r="B442">
        <v>0.44</v>
      </c>
      <c r="C442" s="3">
        <v>8.9700000000000006</v>
      </c>
      <c r="D442">
        <v>5.42</v>
      </c>
      <c r="F442" s="2">
        <v>29660</v>
      </c>
      <c r="G442">
        <f t="shared" si="13"/>
        <v>0.44</v>
      </c>
      <c r="H442" s="3">
        <f t="shared" si="14"/>
        <v>8.9749779251530484</v>
      </c>
      <c r="I442">
        <v>19.329999999999998</v>
      </c>
    </row>
    <row r="443" spans="1:9" x14ac:dyDescent="0.25">
      <c r="A443" s="2">
        <v>42614</v>
      </c>
      <c r="B443">
        <v>0.08</v>
      </c>
      <c r="C443" s="3">
        <v>8.48</v>
      </c>
      <c r="D443">
        <v>5.51</v>
      </c>
      <c r="F443" s="2">
        <v>29661</v>
      </c>
      <c r="G443">
        <f t="shared" si="13"/>
        <v>0.08</v>
      </c>
      <c r="H443" s="3">
        <f t="shared" si="14"/>
        <v>8.4763854261917118</v>
      </c>
      <c r="I443">
        <v>19.329999999999998</v>
      </c>
    </row>
    <row r="444" spans="1:9" x14ac:dyDescent="0.25">
      <c r="A444" s="2">
        <v>42644</v>
      </c>
      <c r="B444">
        <v>0.26</v>
      </c>
      <c r="C444" s="3">
        <v>7.87</v>
      </c>
      <c r="D444">
        <v>5.78</v>
      </c>
      <c r="F444" s="2">
        <v>29662</v>
      </c>
      <c r="G444">
        <f t="shared" si="13"/>
        <v>0.26</v>
      </c>
      <c r="H444" s="3">
        <f t="shared" si="14"/>
        <v>7.8738583895058722</v>
      </c>
      <c r="I444">
        <v>19.329999999999998</v>
      </c>
    </row>
    <row r="445" spans="1:9" x14ac:dyDescent="0.25">
      <c r="A445" s="2">
        <v>42675</v>
      </c>
      <c r="B445">
        <v>0.18</v>
      </c>
      <c r="C445" s="3">
        <v>6.99</v>
      </c>
      <c r="D445">
        <v>5.97</v>
      </c>
      <c r="F445" s="2">
        <v>29663</v>
      </c>
      <c r="G445">
        <f t="shared" si="13"/>
        <v>0.18</v>
      </c>
      <c r="H445" s="3">
        <f t="shared" si="14"/>
        <v>6.9874580087189164</v>
      </c>
      <c r="I445">
        <v>19.329999999999998</v>
      </c>
    </row>
    <row r="446" spans="1:9" x14ac:dyDescent="0.25">
      <c r="A446" s="2">
        <v>42705</v>
      </c>
      <c r="B446">
        <v>0.3</v>
      </c>
      <c r="C446" s="3">
        <v>6.29</v>
      </c>
      <c r="D446">
        <v>6.29</v>
      </c>
      <c r="F446" s="2">
        <v>29664</v>
      </c>
      <c r="G446">
        <f t="shared" si="13"/>
        <v>0.3</v>
      </c>
      <c r="H446" s="3">
        <f t="shared" si="14"/>
        <v>6.2880550542244729</v>
      </c>
      <c r="I446">
        <v>19.329999999999998</v>
      </c>
    </row>
    <row r="447" spans="1:9" x14ac:dyDescent="0.25">
      <c r="A447" s="2">
        <v>42736</v>
      </c>
      <c r="B447">
        <v>0.38</v>
      </c>
      <c r="C447" s="3">
        <v>5.35</v>
      </c>
      <c r="D447">
        <v>0.38</v>
      </c>
      <c r="F447" s="2">
        <v>29665</v>
      </c>
      <c r="G447">
        <f t="shared" si="13"/>
        <v>0.38</v>
      </c>
      <c r="H447" s="3">
        <f t="shared" si="14"/>
        <v>5.3539544420169616</v>
      </c>
      <c r="I447">
        <v>19.329999999999998</v>
      </c>
    </row>
    <row r="448" spans="1:9" x14ac:dyDescent="0.25">
      <c r="A448" s="2">
        <v>42767</v>
      </c>
      <c r="B448">
        <v>0.33</v>
      </c>
      <c r="C448" s="3">
        <v>4.76</v>
      </c>
      <c r="D448">
        <v>0.71</v>
      </c>
      <c r="F448" s="2">
        <v>29666</v>
      </c>
      <c r="G448">
        <f t="shared" si="13"/>
        <v>0.33</v>
      </c>
      <c r="H448" s="3">
        <f t="shared" si="14"/>
        <v>4.7587933515120362</v>
      </c>
      <c r="I448">
        <v>19.329999999999998</v>
      </c>
    </row>
    <row r="449" spans="1:9" x14ac:dyDescent="0.25">
      <c r="A449" s="2">
        <v>42795</v>
      </c>
      <c r="B449">
        <v>0.25</v>
      </c>
      <c r="C449" s="3">
        <v>4.57</v>
      </c>
      <c r="D449">
        <v>0.96</v>
      </c>
      <c r="F449" s="2">
        <v>29667</v>
      </c>
      <c r="G449">
        <f t="shared" si="13"/>
        <v>0.25</v>
      </c>
      <c r="H449" s="3">
        <f t="shared" si="14"/>
        <v>4.5710348848857718</v>
      </c>
      <c r="I449">
        <v>19.329999999999998</v>
      </c>
    </row>
    <row r="450" spans="1:9" x14ac:dyDescent="0.25">
      <c r="A450" s="2">
        <v>42826</v>
      </c>
      <c r="B450">
        <v>0.14000000000000001</v>
      </c>
      <c r="C450" s="3">
        <v>4.08</v>
      </c>
      <c r="D450">
        <v>1.1000000000000001</v>
      </c>
      <c r="F450" s="2">
        <v>29668</v>
      </c>
      <c r="G450">
        <f t="shared" si="13"/>
        <v>0.14000000000000001</v>
      </c>
      <c r="H450" s="3">
        <f t="shared" si="14"/>
        <v>4.0825308952635142</v>
      </c>
      <c r="I450">
        <v>19.329999999999998</v>
      </c>
    </row>
    <row r="451" spans="1:9" x14ac:dyDescent="0.25">
      <c r="A451" s="2">
        <v>42856</v>
      </c>
      <c r="B451">
        <v>0.31</v>
      </c>
      <c r="C451" s="3">
        <v>3.6</v>
      </c>
      <c r="D451">
        <v>1.42</v>
      </c>
      <c r="F451" s="2">
        <v>29669</v>
      </c>
      <c r="G451">
        <f t="shared" ref="G451:G512" si="15">INDEX(B:B,MATCH(DATE(YEAR(A451),MONTH(A451),DAY(A451)),A:A,0))</f>
        <v>0.31</v>
      </c>
      <c r="H451" s="3">
        <f t="shared" si="14"/>
        <v>3.5971291337952405</v>
      </c>
      <c r="I451">
        <v>19.329999999999998</v>
      </c>
    </row>
    <row r="452" spans="1:9" x14ac:dyDescent="0.25">
      <c r="A452" s="2">
        <v>42887</v>
      </c>
      <c r="B452">
        <v>-0.23</v>
      </c>
      <c r="C452" s="3">
        <v>3</v>
      </c>
      <c r="D452">
        <v>1.18</v>
      </c>
      <c r="F452" s="2">
        <v>29670</v>
      </c>
      <c r="G452">
        <f t="shared" si="15"/>
        <v>-0.23</v>
      </c>
      <c r="H452" s="3">
        <f t="shared" si="14"/>
        <v>2.9983614716367901</v>
      </c>
      <c r="I452">
        <v>19.329999999999998</v>
      </c>
    </row>
    <row r="453" spans="1:9" x14ac:dyDescent="0.25">
      <c r="A453" s="2">
        <v>42917</v>
      </c>
      <c r="B453">
        <v>0.24</v>
      </c>
      <c r="C453" s="3">
        <v>2.71</v>
      </c>
      <c r="D453">
        <v>1.43</v>
      </c>
      <c r="F453" s="2">
        <v>29671</v>
      </c>
      <c r="G453">
        <f t="shared" si="15"/>
        <v>0.24</v>
      </c>
      <c r="H453" s="3">
        <f t="shared" si="14"/>
        <v>2.7114579577881992</v>
      </c>
      <c r="I453">
        <v>19.329999999999998</v>
      </c>
    </row>
    <row r="454" spans="1:9" x14ac:dyDescent="0.25">
      <c r="A454" s="2">
        <v>42948</v>
      </c>
      <c r="B454">
        <v>0.19</v>
      </c>
      <c r="C454" s="3">
        <v>2.46</v>
      </c>
      <c r="D454">
        <v>1.62</v>
      </c>
      <c r="F454" s="2">
        <v>29672</v>
      </c>
      <c r="G454">
        <f t="shared" si="15"/>
        <v>0.19</v>
      </c>
      <c r="H454" s="3">
        <f t="shared" si="14"/>
        <v>2.4558041894743088</v>
      </c>
      <c r="I454">
        <v>19.329999999999998</v>
      </c>
    </row>
    <row r="455" spans="1:9" x14ac:dyDescent="0.25">
      <c r="A455" s="2">
        <v>42979</v>
      </c>
      <c r="B455">
        <v>0.16</v>
      </c>
      <c r="C455" s="3">
        <v>2.54</v>
      </c>
      <c r="D455">
        <v>1.78</v>
      </c>
      <c r="F455" s="2">
        <v>29673</v>
      </c>
      <c r="G455">
        <f t="shared" si="15"/>
        <v>0.16</v>
      </c>
      <c r="H455" s="3">
        <f t="shared" si="14"/>
        <v>2.5377033135266736</v>
      </c>
      <c r="I455">
        <v>19.329999999999998</v>
      </c>
    </row>
    <row r="456" spans="1:9" x14ac:dyDescent="0.25">
      <c r="A456" s="2">
        <v>43009</v>
      </c>
      <c r="B456">
        <v>0.42</v>
      </c>
      <c r="C456" s="3">
        <v>2.7</v>
      </c>
      <c r="D456">
        <v>2.21</v>
      </c>
      <c r="F456" s="2">
        <v>29674</v>
      </c>
      <c r="G456">
        <f t="shared" si="15"/>
        <v>0.42</v>
      </c>
      <c r="H456" s="3">
        <f t="shared" si="14"/>
        <v>2.701338188154323</v>
      </c>
      <c r="I456">
        <v>19.329999999999998</v>
      </c>
    </row>
    <row r="457" spans="1:9" x14ac:dyDescent="0.25">
      <c r="A457" s="2">
        <v>43040</v>
      </c>
      <c r="B457">
        <v>0.28000000000000003</v>
      </c>
      <c r="C457" s="3">
        <v>2.8</v>
      </c>
      <c r="D457">
        <v>2.5</v>
      </c>
      <c r="F457" s="2">
        <v>29675</v>
      </c>
      <c r="G457">
        <f t="shared" si="15"/>
        <v>0.28000000000000003</v>
      </c>
      <c r="H457" s="3">
        <f t="shared" si="14"/>
        <v>2.8038549960881287</v>
      </c>
      <c r="I457">
        <v>19.329999999999998</v>
      </c>
    </row>
    <row r="458" spans="1:9" x14ac:dyDescent="0.25">
      <c r="A458" s="2">
        <v>43070</v>
      </c>
      <c r="B458">
        <v>0.44</v>
      </c>
      <c r="C458" s="3">
        <v>2.95</v>
      </c>
      <c r="D458">
        <v>2.95</v>
      </c>
      <c r="F458" s="2">
        <v>29676</v>
      </c>
      <c r="G458">
        <f t="shared" si="15"/>
        <v>0.44</v>
      </c>
      <c r="H458" s="3">
        <f t="shared" si="14"/>
        <v>2.9473499083459087</v>
      </c>
      <c r="I458">
        <v>19.329999999999998</v>
      </c>
    </row>
    <row r="459" spans="1:9" x14ac:dyDescent="0.25">
      <c r="A459" s="2">
        <v>43101</v>
      </c>
      <c r="B459">
        <v>0.28999999999999998</v>
      </c>
      <c r="C459" s="3">
        <v>2.86</v>
      </c>
      <c r="D459">
        <v>0.28999999999999998</v>
      </c>
      <c r="F459" s="2">
        <v>29677</v>
      </c>
      <c r="G459">
        <f t="shared" si="15"/>
        <v>0.28999999999999998</v>
      </c>
      <c r="H459" s="3">
        <f t="shared" si="14"/>
        <v>2.8550480405260981</v>
      </c>
      <c r="I459">
        <v>27.04</v>
      </c>
    </row>
    <row r="460" spans="1:9" x14ac:dyDescent="0.25">
      <c r="A460" s="2">
        <v>43132</v>
      </c>
      <c r="B460">
        <v>0.32</v>
      </c>
      <c r="C460" s="3">
        <v>2.84</v>
      </c>
      <c r="D460">
        <v>0.61</v>
      </c>
      <c r="F460" s="2">
        <v>29678</v>
      </c>
      <c r="G460">
        <f t="shared" si="15"/>
        <v>0.32</v>
      </c>
      <c r="H460" s="3">
        <f t="shared" si="14"/>
        <v>2.8447963662471265</v>
      </c>
      <c r="I460">
        <v>27.04</v>
      </c>
    </row>
    <row r="461" spans="1:9" x14ac:dyDescent="0.25">
      <c r="A461" s="2">
        <v>43160</v>
      </c>
      <c r="B461">
        <v>0.09</v>
      </c>
      <c r="C461" s="3">
        <v>2.68</v>
      </c>
      <c r="D461">
        <v>0.7</v>
      </c>
      <c r="F461" s="2">
        <v>29679</v>
      </c>
      <c r="G461">
        <f t="shared" si="15"/>
        <v>0.09</v>
      </c>
      <c r="H461" s="3">
        <f t="shared" si="14"/>
        <v>2.6806550453633449</v>
      </c>
      <c r="I461">
        <v>27.04</v>
      </c>
    </row>
    <row r="462" spans="1:9" x14ac:dyDescent="0.25">
      <c r="A462" s="2">
        <v>43191</v>
      </c>
      <c r="B462">
        <v>0.22</v>
      </c>
      <c r="C462" s="3">
        <v>2.76</v>
      </c>
      <c r="D462">
        <v>0.92</v>
      </c>
      <c r="F462" s="2">
        <v>29680</v>
      </c>
      <c r="G462">
        <f t="shared" si="15"/>
        <v>0.22</v>
      </c>
      <c r="H462" s="3">
        <f t="shared" si="14"/>
        <v>2.7626847278442002</v>
      </c>
      <c r="I462">
        <v>27.04</v>
      </c>
    </row>
    <row r="463" spans="1:9" x14ac:dyDescent="0.25">
      <c r="A463" s="2">
        <v>43221</v>
      </c>
      <c r="B463">
        <v>0.4</v>
      </c>
      <c r="C463" s="3">
        <v>2.86</v>
      </c>
      <c r="D463">
        <v>1.33</v>
      </c>
      <c r="F463" s="2">
        <v>29681</v>
      </c>
      <c r="G463">
        <f t="shared" si="15"/>
        <v>0.4</v>
      </c>
      <c r="H463" s="3">
        <f t="shared" ref="H463:H512" si="16">IF(G463&lt;&gt;"",((1+G452/100)*(1+G453/100)*(1+G454/100)*(1+G455/100)*(1+G456/100)*(1+G457/100)*(1+G458/100)*(1+G459/100)*(1+G460/100)*(1+G461/100)*(1+G462/100)*(1+G463/100)-1)*100,"Inserir resultado IPCA")</f>
        <v>2.8548853222565285</v>
      </c>
      <c r="I463">
        <v>27.04</v>
      </c>
    </row>
    <row r="464" spans="1:9" x14ac:dyDescent="0.25">
      <c r="A464" s="2">
        <v>43252</v>
      </c>
      <c r="B464">
        <v>1.26</v>
      </c>
      <c r="C464" s="3">
        <v>4.3899999999999997</v>
      </c>
      <c r="D464">
        <v>2.6</v>
      </c>
      <c r="F464" s="2">
        <v>29682</v>
      </c>
      <c r="G464">
        <f t="shared" si="15"/>
        <v>1.26</v>
      </c>
      <c r="H464" s="3">
        <f t="shared" si="16"/>
        <v>4.3909560762924515</v>
      </c>
      <c r="I464">
        <v>27.04</v>
      </c>
    </row>
    <row r="465" spans="1:9" x14ac:dyDescent="0.25">
      <c r="A465" s="2">
        <v>43282</v>
      </c>
      <c r="B465">
        <v>0.33</v>
      </c>
      <c r="C465" s="3">
        <v>4.4800000000000004</v>
      </c>
      <c r="D465">
        <v>2.94</v>
      </c>
      <c r="F465" s="2">
        <v>29683</v>
      </c>
      <c r="G465">
        <f t="shared" si="15"/>
        <v>0.33</v>
      </c>
      <c r="H465" s="3">
        <f t="shared" si="16"/>
        <v>4.4846829921629805</v>
      </c>
      <c r="I465">
        <v>27.04</v>
      </c>
    </row>
    <row r="466" spans="1:9" x14ac:dyDescent="0.25">
      <c r="A466" s="2">
        <v>43313</v>
      </c>
      <c r="B466">
        <v>-0.09</v>
      </c>
      <c r="C466" s="3">
        <v>4.1900000000000004</v>
      </c>
      <c r="D466">
        <v>2.85</v>
      </c>
      <c r="F466" s="2">
        <v>29684</v>
      </c>
      <c r="G466">
        <f t="shared" si="15"/>
        <v>-0.09</v>
      </c>
      <c r="H466" s="3">
        <f t="shared" si="16"/>
        <v>4.1926806841701358</v>
      </c>
      <c r="I466">
        <v>27.04</v>
      </c>
    </row>
    <row r="467" spans="1:9" x14ac:dyDescent="0.25">
      <c r="A467" s="2">
        <v>43344</v>
      </c>
      <c r="B467">
        <v>0.48</v>
      </c>
      <c r="C467" s="3">
        <v>4.53</v>
      </c>
      <c r="D467">
        <v>3.34</v>
      </c>
      <c r="F467" s="2">
        <v>29685</v>
      </c>
      <c r="G467">
        <f t="shared" si="15"/>
        <v>0.48</v>
      </c>
      <c r="H467" s="3">
        <f t="shared" si="16"/>
        <v>4.5255646480173439</v>
      </c>
      <c r="I467">
        <v>27.04</v>
      </c>
    </row>
    <row r="468" spans="1:9" x14ac:dyDescent="0.25">
      <c r="A468" s="2">
        <v>43374</v>
      </c>
      <c r="B468">
        <v>0.45</v>
      </c>
      <c r="C468" s="3">
        <v>4.5599999999999996</v>
      </c>
      <c r="D468">
        <v>3.81</v>
      </c>
      <c r="F468" s="2">
        <v>29686</v>
      </c>
      <c r="G468">
        <f t="shared" si="15"/>
        <v>0.45</v>
      </c>
      <c r="H468" s="3">
        <f t="shared" si="16"/>
        <v>4.5567911660360449</v>
      </c>
      <c r="I468">
        <v>27.04</v>
      </c>
    </row>
    <row r="469" spans="1:9" x14ac:dyDescent="0.25">
      <c r="A469" s="2">
        <v>43405</v>
      </c>
      <c r="B469">
        <v>-0.21</v>
      </c>
      <c r="C469" s="3">
        <v>4.05</v>
      </c>
      <c r="D469">
        <v>3.59</v>
      </c>
      <c r="F469" s="2">
        <v>29687</v>
      </c>
      <c r="G469">
        <f t="shared" si="15"/>
        <v>-0.21</v>
      </c>
      <c r="H469" s="3">
        <f t="shared" si="16"/>
        <v>4.0458934030587868</v>
      </c>
      <c r="I469">
        <v>27.04</v>
      </c>
    </row>
    <row r="470" spans="1:9" x14ac:dyDescent="0.25">
      <c r="A470" s="2">
        <v>43435</v>
      </c>
      <c r="B470">
        <v>0.15</v>
      </c>
      <c r="C470" s="3">
        <v>3.75</v>
      </c>
      <c r="D470">
        <v>3.75</v>
      </c>
      <c r="F470" s="2">
        <v>29688</v>
      </c>
      <c r="G470">
        <f t="shared" si="15"/>
        <v>0.15</v>
      </c>
      <c r="H470" s="3">
        <f t="shared" si="16"/>
        <v>3.7454821218273482</v>
      </c>
      <c r="I470">
        <v>27.04</v>
      </c>
    </row>
    <row r="471" spans="1:9" x14ac:dyDescent="0.25">
      <c r="A471" s="2">
        <v>43466</v>
      </c>
      <c r="B471">
        <v>0.32</v>
      </c>
      <c r="C471" s="3">
        <v>3.78</v>
      </c>
      <c r="D471">
        <v>0.32</v>
      </c>
      <c r="F471" s="2">
        <v>29689</v>
      </c>
      <c r="G471">
        <f t="shared" si="15"/>
        <v>0.32</v>
      </c>
      <c r="H471" s="3">
        <f t="shared" si="16"/>
        <v>3.7765157688874673</v>
      </c>
      <c r="I471">
        <v>27.04</v>
      </c>
    </row>
    <row r="472" spans="1:9" x14ac:dyDescent="0.25">
      <c r="A472" s="2">
        <v>43497</v>
      </c>
      <c r="B472">
        <v>0.43</v>
      </c>
      <c r="C472" s="3">
        <v>3.89</v>
      </c>
      <c r="D472">
        <v>0.75</v>
      </c>
      <c r="F472" s="2">
        <v>29690</v>
      </c>
      <c r="G472">
        <f t="shared" si="15"/>
        <v>0.43</v>
      </c>
      <c r="H472" s="3">
        <f t="shared" si="16"/>
        <v>3.8903058081077413</v>
      </c>
      <c r="I472">
        <v>27.04</v>
      </c>
    </row>
    <row r="473" spans="1:9" x14ac:dyDescent="0.25">
      <c r="A473" s="2">
        <v>43525</v>
      </c>
      <c r="B473">
        <v>0.75</v>
      </c>
      <c r="C473" s="3">
        <v>4.58</v>
      </c>
      <c r="D473">
        <v>1.51</v>
      </c>
      <c r="F473" s="2">
        <v>29691</v>
      </c>
      <c r="G473">
        <f t="shared" si="15"/>
        <v>0.75</v>
      </c>
      <c r="H473" s="3">
        <f t="shared" si="16"/>
        <v>4.5753652729229488</v>
      </c>
      <c r="I473">
        <v>27.04</v>
      </c>
    </row>
    <row r="474" spans="1:9" x14ac:dyDescent="0.25">
      <c r="A474" s="2">
        <v>43556</v>
      </c>
      <c r="B474">
        <v>0.56999999999999995</v>
      </c>
      <c r="C474" s="3">
        <v>4.9400000000000004</v>
      </c>
      <c r="D474">
        <v>2.09</v>
      </c>
      <c r="F474" s="2">
        <v>29692</v>
      </c>
      <c r="G474">
        <f t="shared" si="15"/>
        <v>0.56999999999999995</v>
      </c>
      <c r="H474" s="3">
        <f t="shared" si="16"/>
        <v>4.9405755886834823</v>
      </c>
      <c r="I474">
        <v>27.04</v>
      </c>
    </row>
    <row r="475" spans="1:9" x14ac:dyDescent="0.25">
      <c r="A475" s="2">
        <v>43586</v>
      </c>
      <c r="B475">
        <v>0.13</v>
      </c>
      <c r="C475" s="3">
        <v>4.66</v>
      </c>
      <c r="D475">
        <v>2.2200000000000002</v>
      </c>
      <c r="F475" s="2">
        <v>29693</v>
      </c>
      <c r="G475">
        <f t="shared" si="15"/>
        <v>0.13</v>
      </c>
      <c r="H475" s="3">
        <f t="shared" si="16"/>
        <v>4.6583648774390252</v>
      </c>
      <c r="I475">
        <v>27.04</v>
      </c>
    </row>
    <row r="476" spans="1:9" x14ac:dyDescent="0.25">
      <c r="A476" s="2">
        <v>43617</v>
      </c>
      <c r="B476">
        <v>0.01</v>
      </c>
      <c r="C476" s="3">
        <v>3.37</v>
      </c>
      <c r="D476">
        <v>2.23</v>
      </c>
      <c r="F476" s="2">
        <v>29694</v>
      </c>
      <c r="G476">
        <f t="shared" si="15"/>
        <v>0.01</v>
      </c>
      <c r="H476" s="3">
        <f t="shared" si="16"/>
        <v>3.366413898801901</v>
      </c>
      <c r="I476">
        <v>27.04</v>
      </c>
    </row>
    <row r="477" spans="1:9" x14ac:dyDescent="0.25">
      <c r="A477" s="2">
        <v>43647</v>
      </c>
      <c r="B477">
        <v>0.19</v>
      </c>
      <c r="C477" s="3">
        <v>3.22</v>
      </c>
      <c r="D477">
        <v>2.42</v>
      </c>
      <c r="F477" s="2">
        <v>29695</v>
      </c>
      <c r="G477">
        <f t="shared" si="15"/>
        <v>0.19</v>
      </c>
      <c r="H477" s="3">
        <f t="shared" si="16"/>
        <v>3.2221769014348478</v>
      </c>
      <c r="I477">
        <v>27.04</v>
      </c>
    </row>
    <row r="478" spans="1:9" x14ac:dyDescent="0.25">
      <c r="A478" s="2">
        <v>43678</v>
      </c>
      <c r="B478">
        <v>0.11</v>
      </c>
      <c r="C478" s="3">
        <v>3.43</v>
      </c>
      <c r="D478">
        <v>2.54</v>
      </c>
      <c r="F478" s="2">
        <v>29696</v>
      </c>
      <c r="G478">
        <f t="shared" si="15"/>
        <v>0.11</v>
      </c>
      <c r="H478" s="3">
        <f t="shared" si="16"/>
        <v>3.4288072225266975</v>
      </c>
      <c r="I478">
        <v>27.04</v>
      </c>
    </row>
    <row r="479" spans="1:9" x14ac:dyDescent="0.25">
      <c r="A479" s="2">
        <v>43709</v>
      </c>
      <c r="B479">
        <v>-0.04</v>
      </c>
      <c r="C479" s="3">
        <v>2.89</v>
      </c>
      <c r="D479">
        <v>2.4900000000000002</v>
      </c>
      <c r="F479" s="2">
        <v>29697</v>
      </c>
      <c r="G479">
        <f t="shared" si="15"/>
        <v>-0.04</v>
      </c>
      <c r="H479" s="3">
        <f t="shared" si="16"/>
        <v>2.8935466755948713</v>
      </c>
      <c r="I479">
        <v>27.04</v>
      </c>
    </row>
    <row r="480" spans="1:9" x14ac:dyDescent="0.25">
      <c r="A480" s="2">
        <v>43739</v>
      </c>
      <c r="B480">
        <v>0.1</v>
      </c>
      <c r="C480" s="3">
        <v>2.54</v>
      </c>
      <c r="D480">
        <v>2.6</v>
      </c>
      <c r="F480" s="2">
        <v>29698</v>
      </c>
      <c r="G480">
        <f t="shared" si="15"/>
        <v>0.1</v>
      </c>
      <c r="H480" s="3">
        <f t="shared" si="16"/>
        <v>2.5350325756799297</v>
      </c>
      <c r="I480">
        <v>27.04</v>
      </c>
    </row>
    <row r="481" spans="1:9" x14ac:dyDescent="0.25">
      <c r="A481" s="2">
        <v>43770</v>
      </c>
      <c r="B481">
        <v>0.51</v>
      </c>
      <c r="C481" s="3">
        <v>3.27</v>
      </c>
      <c r="D481">
        <v>3.12</v>
      </c>
      <c r="F481" s="2">
        <v>29699</v>
      </c>
      <c r="G481">
        <f t="shared" si="15"/>
        <v>0.51</v>
      </c>
      <c r="H481" s="3">
        <f t="shared" si="16"/>
        <v>3.2748384024610333</v>
      </c>
      <c r="I481">
        <v>27.04</v>
      </c>
    </row>
    <row r="482" spans="1:9" x14ac:dyDescent="0.25">
      <c r="A482" s="2">
        <v>43800</v>
      </c>
      <c r="B482">
        <v>1.1499999999999999</v>
      </c>
      <c r="C482" s="3">
        <v>4.3099999999999996</v>
      </c>
      <c r="D482">
        <v>4.3099999999999996</v>
      </c>
      <c r="F482" s="2">
        <v>29700</v>
      </c>
      <c r="G482">
        <f t="shared" si="15"/>
        <v>1.1499999999999999</v>
      </c>
      <c r="H482" s="3">
        <f t="shared" si="16"/>
        <v>4.3060399841131858</v>
      </c>
      <c r="I482">
        <v>27.04</v>
      </c>
    </row>
    <row r="483" spans="1:9" x14ac:dyDescent="0.25">
      <c r="A483" s="2">
        <v>43831</v>
      </c>
      <c r="B483">
        <v>0.21</v>
      </c>
      <c r="C483" s="3">
        <v>4.1900000000000004</v>
      </c>
      <c r="D483">
        <v>0.21</v>
      </c>
      <c r="F483" s="2">
        <v>29701</v>
      </c>
      <c r="G483">
        <f t="shared" si="15"/>
        <v>0.21</v>
      </c>
      <c r="H483" s="3">
        <f t="shared" si="16"/>
        <v>4.1916693262358695</v>
      </c>
      <c r="I483">
        <v>27.04</v>
      </c>
    </row>
    <row r="484" spans="1:9" x14ac:dyDescent="0.25">
      <c r="A484" s="2">
        <v>43862</v>
      </c>
      <c r="B484">
        <v>0.25</v>
      </c>
      <c r="C484" s="3">
        <v>4.01</v>
      </c>
      <c r="D484">
        <v>0.46</v>
      </c>
      <c r="F484" s="2">
        <v>29702</v>
      </c>
      <c r="G484">
        <f t="shared" si="15"/>
        <v>0.25</v>
      </c>
      <c r="H484" s="3">
        <f t="shared" si="16"/>
        <v>4.004927312109352</v>
      </c>
      <c r="I484">
        <v>27.04</v>
      </c>
    </row>
    <row r="485" spans="1:9" x14ac:dyDescent="0.25">
      <c r="A485" s="2">
        <v>43891</v>
      </c>
      <c r="B485">
        <v>7.0000000000000007E-2</v>
      </c>
      <c r="C485" s="3">
        <v>3.3</v>
      </c>
      <c r="D485">
        <v>0.53</v>
      </c>
      <c r="F485" s="2">
        <v>29703</v>
      </c>
      <c r="G485">
        <f t="shared" si="15"/>
        <v>7.0000000000000007E-2</v>
      </c>
      <c r="H485" s="3">
        <f t="shared" si="16"/>
        <v>3.302958571938297</v>
      </c>
      <c r="I485">
        <v>27.04</v>
      </c>
    </row>
    <row r="486" spans="1:9" x14ac:dyDescent="0.25">
      <c r="A486" s="2">
        <v>43922</v>
      </c>
      <c r="B486">
        <v>-0.31</v>
      </c>
      <c r="C486" s="3">
        <v>2.4</v>
      </c>
      <c r="D486">
        <v>0.22</v>
      </c>
      <c r="F486" s="2">
        <v>29704</v>
      </c>
      <c r="G486">
        <f t="shared" si="15"/>
        <v>-0.31</v>
      </c>
      <c r="H486" s="3">
        <f t="shared" si="16"/>
        <v>2.39904484475022</v>
      </c>
      <c r="I486">
        <v>27.04</v>
      </c>
    </row>
    <row r="487" spans="1:9" x14ac:dyDescent="0.25">
      <c r="A487" s="2">
        <v>43952</v>
      </c>
      <c r="B487">
        <v>-0.38</v>
      </c>
      <c r="C487" s="3">
        <v>1.88</v>
      </c>
      <c r="D487">
        <v>-0.16</v>
      </c>
      <c r="F487" s="2">
        <v>29705</v>
      </c>
      <c r="G487">
        <f t="shared" si="15"/>
        <v>-0.38</v>
      </c>
      <c r="H487" s="3">
        <f t="shared" si="16"/>
        <v>1.8774877402777834</v>
      </c>
      <c r="I487">
        <v>27.04</v>
      </c>
    </row>
    <row r="488" spans="1:9" x14ac:dyDescent="0.25">
      <c r="A488" s="2">
        <v>43983</v>
      </c>
      <c r="B488">
        <v>0.26</v>
      </c>
      <c r="C488" s="3">
        <v>2.13</v>
      </c>
      <c r="D488">
        <v>0.1</v>
      </c>
      <c r="F488" s="2">
        <v>29706</v>
      </c>
      <c r="G488">
        <f t="shared" si="15"/>
        <v>0.26</v>
      </c>
      <c r="H488" s="3">
        <f t="shared" si="16"/>
        <v>2.1321559928031864</v>
      </c>
      <c r="I488">
        <v>27.04</v>
      </c>
    </row>
    <row r="489" spans="1:9" x14ac:dyDescent="0.25">
      <c r="A489" s="2">
        <v>44013</v>
      </c>
      <c r="B489">
        <v>0.36</v>
      </c>
      <c r="C489" s="3">
        <v>2.31</v>
      </c>
      <c r="D489">
        <v>0.46</v>
      </c>
      <c r="F489" s="2">
        <v>29707</v>
      </c>
      <c r="G489">
        <f t="shared" si="15"/>
        <v>0.36</v>
      </c>
      <c r="H489" s="3">
        <f t="shared" si="16"/>
        <v>2.3054513967235568</v>
      </c>
      <c r="I489">
        <v>34.1</v>
      </c>
    </row>
    <row r="490" spans="1:9" x14ac:dyDescent="0.25">
      <c r="A490" s="2">
        <v>44044</v>
      </c>
      <c r="B490">
        <v>0.24</v>
      </c>
      <c r="C490" s="3">
        <v>2.44</v>
      </c>
      <c r="D490">
        <v>0.7</v>
      </c>
      <c r="F490" s="2">
        <v>29708</v>
      </c>
      <c r="G490">
        <f t="shared" si="15"/>
        <v>0.24</v>
      </c>
      <c r="H490" s="3">
        <f t="shared" si="16"/>
        <v>2.438302347493404</v>
      </c>
      <c r="I490">
        <v>34.1</v>
      </c>
    </row>
    <row r="491" spans="1:9" x14ac:dyDescent="0.25">
      <c r="A491" s="2">
        <v>44075</v>
      </c>
      <c r="B491">
        <v>0.64</v>
      </c>
      <c r="C491" s="3">
        <v>3.14</v>
      </c>
      <c r="D491">
        <v>1.34</v>
      </c>
      <c r="F491" s="2">
        <v>29709</v>
      </c>
      <c r="G491">
        <f t="shared" si="15"/>
        <v>0.64</v>
      </c>
      <c r="H491" s="3">
        <f t="shared" si="16"/>
        <v>3.1351615471362448</v>
      </c>
      <c r="I491">
        <v>34.1</v>
      </c>
    </row>
    <row r="492" spans="1:9" x14ac:dyDescent="0.25">
      <c r="A492" s="2">
        <v>44105</v>
      </c>
      <c r="B492">
        <v>0.86</v>
      </c>
      <c r="C492" s="3">
        <v>3.92</v>
      </c>
      <c r="D492">
        <v>2.2200000000000002</v>
      </c>
      <c r="F492" s="2">
        <v>29710</v>
      </c>
      <c r="G492">
        <f t="shared" si="15"/>
        <v>0.86</v>
      </c>
      <c r="H492" s="3">
        <f t="shared" si="16"/>
        <v>3.9182057307108664</v>
      </c>
      <c r="I492">
        <v>34.1</v>
      </c>
    </row>
    <row r="493" spans="1:9" x14ac:dyDescent="0.25">
      <c r="A493" s="2">
        <v>44136</v>
      </c>
      <c r="B493">
        <v>0.89</v>
      </c>
      <c r="C493" s="3">
        <v>4.3099999999999996</v>
      </c>
      <c r="D493">
        <v>3.13</v>
      </c>
      <c r="F493" s="2">
        <v>29711</v>
      </c>
      <c r="G493">
        <f t="shared" si="15"/>
        <v>0.89</v>
      </c>
      <c r="H493" s="3">
        <f t="shared" si="16"/>
        <v>4.3110911966114607</v>
      </c>
      <c r="I493">
        <v>34.1</v>
      </c>
    </row>
    <row r="494" spans="1:9" x14ac:dyDescent="0.25">
      <c r="A494" s="2">
        <v>44166</v>
      </c>
      <c r="B494">
        <v>1.35</v>
      </c>
      <c r="C494" s="3">
        <v>4.5199999999999996</v>
      </c>
      <c r="D494">
        <v>4.5199999999999996</v>
      </c>
      <c r="F494" s="2">
        <v>29712</v>
      </c>
      <c r="G494">
        <f t="shared" si="15"/>
        <v>1.35</v>
      </c>
      <c r="H494" s="3">
        <f t="shared" si="16"/>
        <v>4.517341500509886</v>
      </c>
      <c r="I494">
        <v>34.1</v>
      </c>
    </row>
    <row r="495" spans="1:9" x14ac:dyDescent="0.25">
      <c r="A495" s="2">
        <v>44197</v>
      </c>
      <c r="B495">
        <v>0.25</v>
      </c>
      <c r="C495" s="3">
        <v>4.5599999999999996</v>
      </c>
      <c r="D495">
        <v>0.25</v>
      </c>
      <c r="F495" s="2">
        <v>29713</v>
      </c>
      <c r="G495">
        <f t="shared" si="15"/>
        <v>0.25</v>
      </c>
      <c r="H495" s="3">
        <f t="shared" si="16"/>
        <v>4.5590608265254406</v>
      </c>
      <c r="I495">
        <v>34.1</v>
      </c>
    </row>
    <row r="496" spans="1:9" x14ac:dyDescent="0.25">
      <c r="A496" s="2">
        <v>44228</v>
      </c>
      <c r="B496">
        <v>0.86</v>
      </c>
      <c r="C496" s="3">
        <v>5.2</v>
      </c>
      <c r="D496">
        <v>1.1100000000000001</v>
      </c>
      <c r="F496" s="2">
        <v>29714</v>
      </c>
      <c r="G496">
        <f t="shared" si="15"/>
        <v>0.86</v>
      </c>
      <c r="H496" s="3">
        <f t="shared" si="16"/>
        <v>5.1952805482628817</v>
      </c>
      <c r="I496">
        <v>34.1</v>
      </c>
    </row>
    <row r="497" spans="1:9" x14ac:dyDescent="0.25">
      <c r="A497" s="2">
        <v>44256</v>
      </c>
      <c r="B497">
        <v>0.93</v>
      </c>
      <c r="C497" s="3">
        <v>6.1</v>
      </c>
      <c r="D497">
        <v>2.0499999999999998</v>
      </c>
      <c r="F497" s="2">
        <v>29715</v>
      </c>
      <c r="G497">
        <f t="shared" si="15"/>
        <v>0.93</v>
      </c>
      <c r="H497" s="3">
        <f t="shared" si="16"/>
        <v>6.0993271283718897</v>
      </c>
      <c r="I497">
        <v>34.1</v>
      </c>
    </row>
    <row r="498" spans="1:9" x14ac:dyDescent="0.25">
      <c r="A498" s="2">
        <v>44287</v>
      </c>
      <c r="B498">
        <v>0.31</v>
      </c>
      <c r="C498" s="3">
        <v>6.76</v>
      </c>
      <c r="D498">
        <v>2.37</v>
      </c>
      <c r="F498" s="2">
        <v>29716</v>
      </c>
      <c r="G498">
        <f t="shared" si="15"/>
        <v>0.31</v>
      </c>
      <c r="H498" s="3">
        <f t="shared" si="16"/>
        <v>6.7591885269032925</v>
      </c>
      <c r="I498">
        <v>34.1</v>
      </c>
    </row>
    <row r="499" spans="1:9" x14ac:dyDescent="0.25">
      <c r="A499" s="2">
        <v>44317</v>
      </c>
      <c r="B499">
        <v>0.83</v>
      </c>
      <c r="C499" s="3">
        <v>8.06</v>
      </c>
      <c r="D499">
        <v>3.22</v>
      </c>
      <c r="F499" s="2">
        <v>29717</v>
      </c>
      <c r="G499">
        <f t="shared" si="15"/>
        <v>0.83</v>
      </c>
      <c r="H499" s="3">
        <f t="shared" si="16"/>
        <v>8.0559022201129658</v>
      </c>
      <c r="I499">
        <v>34.1</v>
      </c>
    </row>
    <row r="500" spans="1:9" x14ac:dyDescent="0.25">
      <c r="A500" s="2">
        <v>44348</v>
      </c>
      <c r="B500">
        <v>0.53</v>
      </c>
      <c r="C500" s="3">
        <v>8.35</v>
      </c>
      <c r="D500">
        <v>3.77</v>
      </c>
      <c r="F500" s="2">
        <v>29718</v>
      </c>
      <c r="G500">
        <f t="shared" si="15"/>
        <v>0.53</v>
      </c>
      <c r="H500" s="3">
        <f t="shared" si="16"/>
        <v>8.3468965707955256</v>
      </c>
      <c r="I500">
        <v>34.1</v>
      </c>
    </row>
    <row r="501" spans="1:9" x14ac:dyDescent="0.25">
      <c r="A501" s="2">
        <v>44378</v>
      </c>
      <c r="B501">
        <v>0.96</v>
      </c>
      <c r="C501" s="3">
        <v>8.99</v>
      </c>
      <c r="D501">
        <v>4.76</v>
      </c>
      <c r="F501" s="2">
        <v>29719</v>
      </c>
      <c r="G501">
        <f t="shared" si="15"/>
        <v>0.96</v>
      </c>
      <c r="H501" s="3">
        <f t="shared" si="16"/>
        <v>8.9946460520876634</v>
      </c>
      <c r="I501">
        <v>34.1</v>
      </c>
    </row>
    <row r="502" spans="1:9" x14ac:dyDescent="0.25">
      <c r="A502" s="2">
        <v>44409</v>
      </c>
      <c r="B502">
        <v>0.87</v>
      </c>
      <c r="C502" s="3">
        <v>9.68</v>
      </c>
      <c r="D502">
        <v>5.67</v>
      </c>
      <c r="F502" s="2">
        <v>29720</v>
      </c>
      <c r="G502">
        <f t="shared" si="15"/>
        <v>0.87</v>
      </c>
      <c r="H502" s="3">
        <f t="shared" si="16"/>
        <v>9.679668268895437</v>
      </c>
      <c r="I502">
        <v>34.1</v>
      </c>
    </row>
    <row r="503" spans="1:9" x14ac:dyDescent="0.25">
      <c r="A503" s="2">
        <v>44440</v>
      </c>
      <c r="B503">
        <v>1.1599999999999999</v>
      </c>
      <c r="C503" s="3">
        <v>10.25</v>
      </c>
      <c r="D503">
        <v>6.9</v>
      </c>
      <c r="F503" s="2">
        <v>29721</v>
      </c>
      <c r="G503">
        <f t="shared" si="15"/>
        <v>1.1599999999999999</v>
      </c>
      <c r="H503" s="3">
        <f t="shared" si="16"/>
        <v>10.246375616866722</v>
      </c>
      <c r="I503">
        <v>34.1</v>
      </c>
    </row>
    <row r="504" spans="1:9" x14ac:dyDescent="0.25">
      <c r="A504" s="2">
        <v>44470</v>
      </c>
      <c r="B504">
        <v>1.25</v>
      </c>
      <c r="C504" s="3">
        <v>10.67</v>
      </c>
      <c r="D504">
        <v>8.24</v>
      </c>
      <c r="F504" s="2">
        <v>29722</v>
      </c>
      <c r="G504">
        <f t="shared" si="15"/>
        <v>1.25</v>
      </c>
      <c r="H504" s="3">
        <f t="shared" si="16"/>
        <v>10.672670347092584</v>
      </c>
      <c r="I504">
        <v>34.1</v>
      </c>
    </row>
    <row r="505" spans="1:9" x14ac:dyDescent="0.25">
      <c r="A505" s="2">
        <v>44501</v>
      </c>
      <c r="B505">
        <v>0.95</v>
      </c>
      <c r="C505" s="3">
        <v>10.74</v>
      </c>
      <c r="D505">
        <v>9.26</v>
      </c>
      <c r="F505" s="2">
        <v>29723</v>
      </c>
      <c r="G505">
        <f t="shared" si="15"/>
        <v>0.95</v>
      </c>
      <c r="H505" s="3">
        <f t="shared" si="16"/>
        <v>10.738488170671022</v>
      </c>
      <c r="I505">
        <v>34.1</v>
      </c>
    </row>
    <row r="506" spans="1:9" x14ac:dyDescent="0.25">
      <c r="A506" s="2">
        <v>44531</v>
      </c>
      <c r="B506">
        <v>0.73</v>
      </c>
      <c r="C506" s="3">
        <v>10.06</v>
      </c>
      <c r="D506">
        <v>10.06</v>
      </c>
      <c r="F506" s="2">
        <v>29724</v>
      </c>
      <c r="G506">
        <f t="shared" si="15"/>
        <v>0.73</v>
      </c>
      <c r="H506" s="3">
        <f t="shared" si="16"/>
        <v>10.061054893257904</v>
      </c>
      <c r="I506">
        <v>34.1</v>
      </c>
    </row>
    <row r="507" spans="1:9" x14ac:dyDescent="0.25">
      <c r="A507" s="2">
        <v>44562</v>
      </c>
      <c r="B507">
        <v>0.54</v>
      </c>
      <c r="C507" s="3">
        <v>10.38</v>
      </c>
      <c r="D507">
        <v>0.54</v>
      </c>
      <c r="F507" s="2">
        <v>29725</v>
      </c>
      <c r="G507">
        <f t="shared" si="15"/>
        <v>0.54</v>
      </c>
      <c r="H507" s="3">
        <f t="shared" si="16"/>
        <v>10.379435999682297</v>
      </c>
      <c r="I507">
        <v>34.1</v>
      </c>
    </row>
    <row r="508" spans="1:9" x14ac:dyDescent="0.25">
      <c r="A508" s="2">
        <v>44593</v>
      </c>
      <c r="B508">
        <v>1.01</v>
      </c>
      <c r="C508" s="3">
        <v>10.54</v>
      </c>
      <c r="D508">
        <v>1.56</v>
      </c>
      <c r="F508" s="2">
        <v>29726</v>
      </c>
      <c r="G508">
        <f t="shared" si="15"/>
        <v>1.01</v>
      </c>
      <c r="H508" s="3">
        <f t="shared" si="16"/>
        <v>10.543593400038787</v>
      </c>
      <c r="I508">
        <v>34.1</v>
      </c>
    </row>
    <row r="509" spans="1:9" x14ac:dyDescent="0.25">
      <c r="A509" s="2">
        <v>44621</v>
      </c>
      <c r="B509">
        <v>1.62</v>
      </c>
      <c r="C509" s="3">
        <v>11.3</v>
      </c>
      <c r="D509">
        <v>3.2</v>
      </c>
      <c r="F509" s="2">
        <v>29727</v>
      </c>
      <c r="G509">
        <f t="shared" si="15"/>
        <v>1.62</v>
      </c>
      <c r="H509" s="3">
        <f t="shared" si="16"/>
        <v>11.299315974556002</v>
      </c>
      <c r="I509">
        <v>34.1</v>
      </c>
    </row>
    <row r="510" spans="1:9" x14ac:dyDescent="0.25">
      <c r="A510" s="2">
        <v>44652</v>
      </c>
      <c r="B510">
        <v>1.06</v>
      </c>
      <c r="C510" s="3">
        <v>12.13</v>
      </c>
      <c r="D510">
        <v>4.29</v>
      </c>
      <c r="F510" s="2">
        <v>29728</v>
      </c>
      <c r="G510">
        <f t="shared" si="15"/>
        <v>1.06</v>
      </c>
      <c r="H510" s="3">
        <f t="shared" si="16"/>
        <v>12.131481132375921</v>
      </c>
      <c r="I510">
        <v>34.1</v>
      </c>
    </row>
    <row r="511" spans="1:9" x14ac:dyDescent="0.25">
      <c r="A511" s="2">
        <v>44682</v>
      </c>
      <c r="B511">
        <v>0.47</v>
      </c>
      <c r="C511" s="3">
        <v>11.73</v>
      </c>
      <c r="D511">
        <v>4.78</v>
      </c>
      <c r="F511" s="2">
        <v>29729</v>
      </c>
      <c r="G511">
        <f t="shared" si="15"/>
        <v>0.47</v>
      </c>
      <c r="H511" s="3">
        <f t="shared" si="16"/>
        <v>11.731130708814931</v>
      </c>
      <c r="I511">
        <v>34.1</v>
      </c>
    </row>
    <row r="512" spans="1:9" x14ac:dyDescent="0.25">
      <c r="A512" s="2">
        <v>44713</v>
      </c>
      <c r="B512">
        <v>0.67</v>
      </c>
      <c r="C512" s="3">
        <v>11.89</v>
      </c>
      <c r="D512">
        <v>5.49</v>
      </c>
      <c r="F512" s="2">
        <v>29730</v>
      </c>
      <c r="G512">
        <f t="shared" si="15"/>
        <v>0.67</v>
      </c>
      <c r="H512" s="3">
        <f t="shared" si="16"/>
        <v>11.886729617590742</v>
      </c>
      <c r="I512">
        <v>34.1</v>
      </c>
    </row>
  </sheetData>
  <mergeCells count="2">
    <mergeCell ref="A1:D1"/>
    <mergeCell ref="F1:I1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2022-07-04T12:24:19Z</dcterms:created>
  <dcterms:modified xsi:type="dcterms:W3CDTF">2022-07-12T13:28:54Z</dcterms:modified>
</cp:coreProperties>
</file>