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" yWindow="135" windowWidth="19530" windowHeight="70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K62" i="1" l="1"/>
  <c r="K58" i="1"/>
  <c r="L36" i="1"/>
  <c r="K48" i="1"/>
  <c r="L46" i="1"/>
  <c r="B32" i="1" l="1"/>
  <c r="B24" i="1"/>
  <c r="C19" i="1"/>
</calcChain>
</file>

<file path=xl/sharedStrings.xml><?xml version="1.0" encoding="utf-8"?>
<sst xmlns="http://schemas.openxmlformats.org/spreadsheetml/2006/main" count="59" uniqueCount="49">
  <si>
    <t>Mês</t>
  </si>
  <si>
    <t>Valor</t>
  </si>
  <si>
    <t>Total</t>
  </si>
  <si>
    <t>Qtde meses</t>
  </si>
  <si>
    <t>Situação inicial</t>
  </si>
  <si>
    <t>O usuário informa o mês que deseja consultar</t>
  </si>
  <si>
    <t>O usuário informa a faixa de meses que</t>
  </si>
  <si>
    <t>deseja consultar</t>
  </si>
  <si>
    <t>De</t>
  </si>
  <si>
    <t>Até</t>
  </si>
  <si>
    <t>Problema a resolver</t>
  </si>
  <si>
    <t>● Este trecho é parte de um procedimento semiautomatizado.</t>
  </si>
  <si>
    <t>● O usuário pode alterar manualmente a qtde de meses.</t>
  </si>
  <si>
    <t xml:space="preserve">     - Pode aumentar a qtde:</t>
  </si>
  <si>
    <t>Altera a célula Qtde meses</t>
  </si>
  <si>
    <t>Intervalo</t>
  </si>
  <si>
    <t>Inclui novas linhas no final do intervalo.</t>
  </si>
  <si>
    <t xml:space="preserve">     - Pode diminuir a qtde:</t>
  </si>
  <si>
    <t>Exclui linhas no final do intervalo.</t>
  </si>
  <si>
    <t>Situação a resolver</t>
  </si>
  <si>
    <t>Célula que informa a qtde de meses.</t>
  </si>
  <si>
    <t>O usuário informa a faixa de meses que deseja consultar</t>
  </si>
  <si>
    <r>
      <t xml:space="preserve">    ENDEREÇO((LIN(</t>
    </r>
    <r>
      <rPr>
        <b/>
        <sz val="11"/>
        <color theme="9" tint="-0.249977111117893"/>
        <rFont val="Calibri"/>
        <family val="2"/>
        <scheme val="minor"/>
      </rPr>
      <t>$K$21</t>
    </r>
    <r>
      <rPr>
        <sz val="11"/>
        <color theme="1"/>
        <rFont val="Calibri"/>
        <family val="2"/>
        <scheme val="minor"/>
      </rPr>
      <t>)+$K$17-1);12)</t>
    </r>
  </si>
  <si>
    <r>
      <t xml:space="preserve">              PROCV($K$44;</t>
    </r>
    <r>
      <rPr>
        <b/>
        <sz val="11"/>
        <color theme="9" tint="-0.249977111117893"/>
        <rFont val="Calibri"/>
        <family val="2"/>
        <scheme val="minor"/>
      </rPr>
      <t>$K$21</t>
    </r>
    <r>
      <rPr>
        <sz val="11"/>
        <color theme="1"/>
        <rFont val="Calibri"/>
        <family val="2"/>
        <scheme val="minor"/>
      </rPr>
      <t>:</t>
    </r>
    <r>
      <rPr>
        <b/>
        <sz val="11"/>
        <color rgb="FF0070C0"/>
        <rFont val="Calibri"/>
        <family val="2"/>
        <scheme val="minor"/>
      </rPr>
      <t>ENDEREÇO((LIN($K$21)+$K$17-1);12)</t>
    </r>
    <r>
      <rPr>
        <sz val="11"/>
        <color theme="1"/>
        <rFont val="Calibri"/>
        <family val="2"/>
        <scheme val="minor"/>
      </rPr>
      <t>;2;0)</t>
    </r>
  </si>
  <si>
    <t xml:space="preserve">     A PROCV não aceita a própria fórmula ENDEREÇO e LIN como final do intervalo.</t>
  </si>
  <si>
    <t xml:space="preserve">     Solução que encontrei para a PROCV</t>
  </si>
  <si>
    <r>
      <t xml:space="preserve">         - Na PROCV o início do intervalo é fixado com "</t>
    </r>
    <r>
      <rPr>
        <b/>
        <sz val="11"/>
        <color theme="9" tint="-0.249977111117893"/>
        <rFont val="Calibri"/>
        <family val="2"/>
        <scheme val="minor"/>
      </rPr>
      <t>$ $</t>
    </r>
    <r>
      <rPr>
        <sz val="11"/>
        <color theme="1"/>
        <rFont val="Calibri"/>
        <family val="2"/>
        <scheme val="minor"/>
      </rPr>
      <t>".</t>
    </r>
  </si>
  <si>
    <r>
      <t xml:space="preserve">         - Na LIN a célula de início do intervalo também é fixada com "</t>
    </r>
    <r>
      <rPr>
        <b/>
        <sz val="11"/>
        <color theme="9" tint="-0.249977111117893"/>
        <rFont val="Calibri"/>
        <family val="2"/>
        <scheme val="minor"/>
      </rPr>
      <t>$ $</t>
    </r>
    <r>
      <rPr>
        <sz val="11"/>
        <color theme="1"/>
        <rFont val="Calibri"/>
        <family val="2"/>
        <scheme val="minor"/>
      </rPr>
      <t>".</t>
    </r>
  </si>
  <si>
    <t xml:space="preserve">   OK, informa o valor do mês que o usuário pediu.</t>
  </si>
  <si>
    <t xml:space="preserve">     PROCV(B22;$B$9:C18;2;0)</t>
  </si>
  <si>
    <t xml:space="preserve">   OK, informa o valor da faixa de meses que o usuário pediu.</t>
  </si>
  <si>
    <t xml:space="preserve">      SOMASES($C$9:C18;$B$9:B18;"&gt;="&amp;B30;$B$9:B18;"&lt;="&amp;C30)</t>
  </si>
  <si>
    <r>
      <t xml:space="preserve">              Curiosidade: a célula auxiliar </t>
    </r>
    <r>
      <rPr>
        <b/>
        <u/>
        <sz val="11"/>
        <color theme="1"/>
        <rFont val="Calibri"/>
        <family val="2"/>
        <scheme val="minor"/>
      </rPr>
      <t>precisa</t>
    </r>
    <r>
      <rPr>
        <sz val="11"/>
        <color theme="1"/>
        <rFont val="Calibri"/>
        <family val="2"/>
        <scheme val="minor"/>
      </rPr>
      <t xml:space="preserve"> estar em coluna </t>
    </r>
    <r>
      <rPr>
        <b/>
        <u/>
        <sz val="11"/>
        <color theme="1"/>
        <rFont val="Calibri"/>
        <family val="2"/>
        <scheme val="minor"/>
      </rPr>
      <t>à direita</t>
    </r>
    <r>
      <rPr>
        <sz val="11"/>
        <color theme="1"/>
        <rFont val="Calibri"/>
        <family val="2"/>
        <scheme val="minor"/>
      </rPr>
      <t xml:space="preserve"> da célula da PROCV.</t>
    </r>
  </si>
  <si>
    <t xml:space="preserve">         - O endereço da célula de final do intervalo é "L35".</t>
  </si>
  <si>
    <r>
      <t xml:space="preserve">    A PROCV referencia a célula auxiliar "</t>
    </r>
    <r>
      <rPr>
        <b/>
        <sz val="11"/>
        <color rgb="FF0070C0"/>
        <rFont val="Calibri"/>
        <family val="2"/>
        <scheme val="minor"/>
      </rPr>
      <t>L46</t>
    </r>
    <r>
      <rPr>
        <sz val="11"/>
        <color theme="1"/>
        <rFont val="Calibri"/>
        <family val="2"/>
        <scheme val="minor"/>
      </rPr>
      <t>".</t>
    </r>
  </si>
  <si>
    <r>
      <t xml:space="preserve">              PROCV($K$40;</t>
    </r>
    <r>
      <rPr>
        <b/>
        <sz val="11"/>
        <color theme="9" tint="-0.249977111117893"/>
        <rFont val="Calibri"/>
        <family val="2"/>
        <scheme val="minor"/>
      </rPr>
      <t>$K$21</t>
    </r>
    <r>
      <rPr>
        <sz val="11"/>
        <color theme="1"/>
        <rFont val="Calibri"/>
        <family val="2"/>
        <scheme val="minor"/>
      </rPr>
      <t>:$</t>
    </r>
    <r>
      <rPr>
        <b/>
        <sz val="11"/>
        <color rgb="FF0070C0"/>
        <rFont val="Calibri"/>
        <family val="2"/>
        <scheme val="minor"/>
      </rPr>
      <t>L$46</t>
    </r>
    <r>
      <rPr>
        <sz val="11"/>
        <color theme="1"/>
        <rFont val="Calibri"/>
        <family val="2"/>
        <scheme val="minor"/>
      </rPr>
      <t>;2;0)</t>
    </r>
  </si>
  <si>
    <r>
      <t xml:space="preserve">          - Fica armazenado na célula auxiliar "</t>
    </r>
    <r>
      <rPr>
        <b/>
        <sz val="11"/>
        <color rgb="FF0070C0"/>
        <rFont val="Calibri"/>
        <family val="2"/>
        <scheme val="minor"/>
      </rPr>
      <t>L46</t>
    </r>
    <r>
      <rPr>
        <sz val="11"/>
        <color theme="1"/>
        <rFont val="Calibri"/>
        <family val="2"/>
        <scheme val="minor"/>
      </rPr>
      <t>".</t>
    </r>
  </si>
  <si>
    <t xml:space="preserve">    É este o resultado que precisa ser alcançado.</t>
  </si>
  <si>
    <t>Problemas:</t>
  </si>
  <si>
    <r>
      <t xml:space="preserve">    A SOMASES não aceita a referência à célula auxiliar "</t>
    </r>
    <r>
      <rPr>
        <b/>
        <sz val="11"/>
        <color rgb="FF0070C0"/>
        <rFont val="Calibri"/>
        <family val="2"/>
        <scheme val="minor"/>
      </rPr>
      <t>L46</t>
    </r>
    <r>
      <rPr>
        <sz val="11"/>
        <color theme="1"/>
        <rFont val="Calibri"/>
        <family val="2"/>
        <scheme val="minor"/>
      </rPr>
      <t>".</t>
    </r>
  </si>
  <si>
    <r>
      <t xml:space="preserve">               SOMASES($L$21:</t>
    </r>
    <r>
      <rPr>
        <b/>
        <sz val="11"/>
        <color rgb="FF0070C0"/>
        <rFont val="Calibri"/>
        <family val="2"/>
        <scheme val="minor"/>
      </rPr>
      <t>$L$46</t>
    </r>
    <r>
      <rPr>
        <sz val="11"/>
        <color theme="1"/>
        <rFont val="Calibri"/>
        <family val="2"/>
        <scheme val="minor"/>
      </rPr>
      <t>;$K$21:$K$35;"&gt;="&amp;$K$55;$K$21:$K$35;"&lt;="&amp;$L$55)</t>
    </r>
  </si>
  <si>
    <t xml:space="preserve">               Obs.: depois preciso fazer procedimento semelhante para a célula "K35".</t>
  </si>
  <si>
    <t xml:space="preserve">    Também não aceita referência à própria fórmula ENDEREÇO e LIN como final da faixa.</t>
  </si>
  <si>
    <r>
      <t xml:space="preserve">               SOMASES($L$21:</t>
    </r>
    <r>
      <rPr>
        <b/>
        <sz val="11"/>
        <color rgb="FF0070C0"/>
        <rFont val="Calibri"/>
        <family val="2"/>
        <scheme val="minor"/>
      </rPr>
      <t>ENDEREÇO((LIN($K$21)+$K$17-1);12)</t>
    </r>
    <r>
      <rPr>
        <sz val="11"/>
        <color theme="1"/>
        <rFont val="Calibri"/>
        <family val="2"/>
        <scheme val="minor"/>
      </rPr>
      <t>;$K$21:$K$35;"&gt;="&amp;$K$55;$K$21:$K$35;"&lt;="&amp;$L$55)</t>
    </r>
  </si>
  <si>
    <t xml:space="preserve">               Obs.: nem consegui gravar esta fórmula.</t>
  </si>
  <si>
    <t>● Na PROCV e na SOMASES é preciso calcular dinamicamente o limite inferior do intervalo.</t>
  </si>
  <si>
    <t>O usuário alterou a qtde de meses para 15.</t>
  </si>
  <si>
    <t>O usuário incluiu manualmente as 5 linhas.</t>
  </si>
  <si>
    <r>
      <t xml:space="preserve">               SOMASES($L$21:</t>
    </r>
    <r>
      <rPr>
        <b/>
        <sz val="11"/>
        <color rgb="FF00B050"/>
        <rFont val="Calibri"/>
        <family val="2"/>
        <scheme val="minor"/>
      </rPr>
      <t>$L$35</t>
    </r>
    <r>
      <rPr>
        <sz val="11"/>
        <color theme="1"/>
        <rFont val="Calibri"/>
        <family val="2"/>
        <scheme val="minor"/>
      </rPr>
      <t>;$K$21:$K$35;"&gt;="&amp;$K$55;$K$21:$K$35;"&lt;="&amp;$L$55)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</si>
</sst>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10" xfId="0" applyFill="1" applyBorder="1"/>
    <xf numFmtId="0" fontId="0" fillId="4" borderId="20" xfId="0" applyFill="1" applyBorder="1"/>
    <xf numFmtId="164" fontId="0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abSelected="1" topLeftCell="A51" zoomScale="80" zoomScaleNormal="80" workbookViewId="0">
      <selection activeCell="R73" sqref="R73"/>
    </sheetView>
  </sheetViews>
  <sheetFormatPr defaultRowHeight="15" x14ac:dyDescent="0.25"/>
  <cols>
    <col min="1" max="1" width="2.5703125" customWidth="1"/>
    <col min="2" max="2" width="12.140625" customWidth="1"/>
    <col min="3" max="3" width="16.140625" customWidth="1"/>
    <col min="8" max="8" width="7.7109375" customWidth="1"/>
    <col min="9" max="9" width="4.5703125" customWidth="1"/>
    <col min="10" max="10" width="3" customWidth="1"/>
    <col min="11" max="11" width="12.140625" customWidth="1"/>
    <col min="12" max="12" width="12.42578125" customWidth="1"/>
    <col min="18" max="18" width="11.42578125" customWidth="1"/>
  </cols>
  <sheetData>
    <row r="1" spans="1:22" ht="15.75" thickBot="1" x14ac:dyDescent="0.3"/>
    <row r="2" spans="1:22" ht="21" x14ac:dyDescent="0.35">
      <c r="A2" s="9"/>
      <c r="B2" s="10" t="s">
        <v>4</v>
      </c>
      <c r="C2" s="11"/>
      <c r="D2" s="11"/>
      <c r="E2" s="11"/>
      <c r="F2" s="11"/>
      <c r="G2" s="11"/>
      <c r="H2" s="12"/>
      <c r="J2" s="9"/>
      <c r="K2" s="10" t="s">
        <v>19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</row>
    <row r="3" spans="1:22" x14ac:dyDescent="0.25">
      <c r="A3" s="13"/>
      <c r="B3" s="14"/>
      <c r="C3" s="14"/>
      <c r="D3" s="14"/>
      <c r="E3" s="14"/>
      <c r="F3" s="14"/>
      <c r="G3" s="14"/>
      <c r="H3" s="15"/>
      <c r="J3" s="13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"/>
    </row>
    <row r="4" spans="1:22" x14ac:dyDescent="0.25">
      <c r="A4" s="13"/>
      <c r="B4" s="14" t="s">
        <v>20</v>
      </c>
      <c r="C4" s="14"/>
      <c r="D4" s="14"/>
      <c r="E4" s="14"/>
      <c r="F4" s="14"/>
      <c r="G4" s="14"/>
      <c r="H4" s="15"/>
      <c r="J4" s="13"/>
      <c r="K4" s="14" t="s">
        <v>11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x14ac:dyDescent="0.25">
      <c r="A5" s="13"/>
      <c r="B5" s="24">
        <v>10</v>
      </c>
      <c r="C5" s="1" t="s">
        <v>3</v>
      </c>
      <c r="D5" s="14"/>
      <c r="E5" s="14"/>
      <c r="F5" s="14"/>
      <c r="G5" s="14"/>
      <c r="H5" s="15"/>
      <c r="J5" s="13"/>
      <c r="K5" s="14" t="s">
        <v>12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5"/>
    </row>
    <row r="6" spans="1:22" x14ac:dyDescent="0.25">
      <c r="A6" s="13"/>
      <c r="B6" s="14"/>
      <c r="C6" s="14"/>
      <c r="D6" s="14"/>
      <c r="E6" s="14"/>
      <c r="F6" s="14"/>
      <c r="G6" s="14"/>
      <c r="H6" s="15"/>
      <c r="J6" s="13"/>
      <c r="K6" s="14" t="s">
        <v>13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</row>
    <row r="7" spans="1:22" x14ac:dyDescent="0.25">
      <c r="A7" s="13"/>
      <c r="B7" s="19" t="s">
        <v>15</v>
      </c>
      <c r="C7" s="19"/>
      <c r="D7" s="14"/>
      <c r="E7" s="14"/>
      <c r="F7" s="14"/>
      <c r="G7" s="14"/>
      <c r="H7" s="15"/>
      <c r="J7" s="13"/>
      <c r="K7" s="14"/>
      <c r="L7" s="14" t="s">
        <v>14</v>
      </c>
      <c r="M7" s="14"/>
      <c r="N7" s="14"/>
      <c r="O7" s="14"/>
      <c r="P7" s="14"/>
      <c r="Q7" s="14"/>
      <c r="R7" s="14"/>
      <c r="S7" s="14"/>
      <c r="T7" s="14"/>
      <c r="U7" s="14"/>
      <c r="V7" s="15"/>
    </row>
    <row r="8" spans="1:22" x14ac:dyDescent="0.25">
      <c r="A8" s="13"/>
      <c r="B8" s="3" t="s">
        <v>0</v>
      </c>
      <c r="C8" s="3" t="s">
        <v>1</v>
      </c>
      <c r="D8" s="14"/>
      <c r="E8" s="14"/>
      <c r="F8" s="14"/>
      <c r="G8" s="14"/>
      <c r="H8" s="15"/>
      <c r="J8" s="13"/>
      <c r="K8" s="14"/>
      <c r="L8" s="14" t="s">
        <v>16</v>
      </c>
      <c r="M8" s="14"/>
      <c r="N8" s="14"/>
      <c r="O8" s="14"/>
      <c r="P8" s="14"/>
      <c r="Q8" s="14"/>
      <c r="R8" s="14"/>
      <c r="S8" s="14"/>
      <c r="T8" s="14"/>
      <c r="U8" s="14"/>
      <c r="V8" s="15"/>
    </row>
    <row r="9" spans="1:22" x14ac:dyDescent="0.25">
      <c r="A9" s="13"/>
      <c r="B9" s="1">
        <v>1</v>
      </c>
      <c r="C9" s="2">
        <v>100</v>
      </c>
      <c r="D9" s="14"/>
      <c r="E9" s="14"/>
      <c r="F9" s="14"/>
      <c r="G9" s="14"/>
      <c r="H9" s="15"/>
      <c r="J9" s="13"/>
      <c r="K9" s="14" t="s">
        <v>17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</row>
    <row r="10" spans="1:22" x14ac:dyDescent="0.25">
      <c r="A10" s="13"/>
      <c r="B10" s="1">
        <v>2</v>
      </c>
      <c r="C10" s="2">
        <v>180</v>
      </c>
      <c r="D10" s="14"/>
      <c r="E10" s="14"/>
      <c r="F10" s="14"/>
      <c r="G10" s="14"/>
      <c r="H10" s="15"/>
      <c r="J10" s="13"/>
      <c r="K10" s="14"/>
      <c r="L10" s="14" t="s">
        <v>14</v>
      </c>
      <c r="M10" s="14"/>
      <c r="N10" s="14"/>
      <c r="O10" s="14"/>
      <c r="P10" s="14"/>
      <c r="Q10" s="14"/>
      <c r="R10" s="14"/>
      <c r="S10" s="14"/>
      <c r="T10" s="14"/>
      <c r="U10" s="14"/>
      <c r="V10" s="15"/>
    </row>
    <row r="11" spans="1:22" x14ac:dyDescent="0.25">
      <c r="A11" s="13"/>
      <c r="B11" s="1">
        <v>3</v>
      </c>
      <c r="C11" s="2">
        <v>200</v>
      </c>
      <c r="D11" s="14"/>
      <c r="E11" s="14"/>
      <c r="F11" s="14"/>
      <c r="G11" s="14"/>
      <c r="H11" s="15"/>
      <c r="J11" s="13"/>
      <c r="K11" s="14"/>
      <c r="L11" s="14" t="s">
        <v>18</v>
      </c>
      <c r="M11" s="14"/>
      <c r="N11" s="14"/>
      <c r="O11" s="14"/>
      <c r="P11" s="14"/>
      <c r="Q11" s="14"/>
      <c r="R11" s="14"/>
      <c r="S11" s="14"/>
      <c r="T11" s="14"/>
      <c r="U11" s="14"/>
      <c r="V11" s="15"/>
    </row>
    <row r="12" spans="1:22" x14ac:dyDescent="0.25">
      <c r="A12" s="13"/>
      <c r="B12" s="1">
        <v>4</v>
      </c>
      <c r="C12" s="2">
        <v>60</v>
      </c>
      <c r="D12" s="14"/>
      <c r="E12" s="14"/>
      <c r="F12" s="14"/>
      <c r="G12" s="14"/>
      <c r="H12" s="15"/>
      <c r="J12" s="13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</row>
    <row r="13" spans="1:22" ht="15.75" x14ac:dyDescent="0.25">
      <c r="A13" s="13"/>
      <c r="B13" s="1">
        <v>5</v>
      </c>
      <c r="C13" s="2">
        <v>350</v>
      </c>
      <c r="D13" s="14"/>
      <c r="E13" s="14"/>
      <c r="F13" s="14"/>
      <c r="G13" s="14"/>
      <c r="H13" s="15"/>
      <c r="J13" s="13"/>
      <c r="K13" s="26" t="s">
        <v>10</v>
      </c>
      <c r="L13" s="27"/>
      <c r="M13" s="14"/>
      <c r="N13" s="14"/>
      <c r="O13" s="14"/>
      <c r="P13" s="14"/>
      <c r="Q13" s="14"/>
      <c r="R13" s="14"/>
      <c r="S13" s="14"/>
      <c r="T13" s="14"/>
      <c r="U13" s="14"/>
      <c r="V13" s="15"/>
    </row>
    <row r="14" spans="1:22" x14ac:dyDescent="0.25">
      <c r="A14" s="13"/>
      <c r="B14" s="1">
        <v>6</v>
      </c>
      <c r="C14" s="2">
        <v>580</v>
      </c>
      <c r="D14" s="14"/>
      <c r="E14" s="14"/>
      <c r="F14" s="14"/>
      <c r="G14" s="14"/>
      <c r="H14" s="15"/>
      <c r="J14" s="13"/>
      <c r="K14" s="27" t="s">
        <v>45</v>
      </c>
      <c r="L14" s="27"/>
      <c r="M14" s="27"/>
      <c r="N14" s="27"/>
      <c r="O14" s="27"/>
      <c r="P14" s="27"/>
      <c r="Q14" s="27"/>
      <c r="R14" s="27"/>
      <c r="S14" s="27"/>
      <c r="T14" s="14"/>
      <c r="U14" s="14"/>
      <c r="V14" s="15"/>
    </row>
    <row r="15" spans="1:22" x14ac:dyDescent="0.25">
      <c r="A15" s="13"/>
      <c r="B15" s="1">
        <v>7</v>
      </c>
      <c r="C15" s="2">
        <v>30</v>
      </c>
      <c r="D15" s="14"/>
      <c r="E15" s="14"/>
      <c r="F15" s="14"/>
      <c r="G15" s="14"/>
      <c r="H15" s="15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</row>
    <row r="16" spans="1:22" x14ac:dyDescent="0.25">
      <c r="A16" s="13"/>
      <c r="B16" s="1">
        <v>8</v>
      </c>
      <c r="C16" s="2">
        <v>90</v>
      </c>
      <c r="D16" s="14"/>
      <c r="E16" s="14"/>
      <c r="F16" s="14"/>
      <c r="G16" s="14"/>
      <c r="H16" s="15"/>
      <c r="J16" s="13"/>
      <c r="K16" s="14" t="s">
        <v>20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</row>
    <row r="17" spans="1:22" x14ac:dyDescent="0.25">
      <c r="A17" s="13"/>
      <c r="B17" s="1">
        <v>9</v>
      </c>
      <c r="C17" s="2">
        <v>550</v>
      </c>
      <c r="D17" s="14"/>
      <c r="E17" s="14"/>
      <c r="F17" s="14"/>
      <c r="G17" s="14"/>
      <c r="H17" s="15"/>
      <c r="J17" s="13"/>
      <c r="K17" s="24">
        <v>15</v>
      </c>
      <c r="L17" s="1" t="s">
        <v>3</v>
      </c>
      <c r="M17" s="14"/>
      <c r="N17" s="29" t="s">
        <v>46</v>
      </c>
      <c r="O17" s="30"/>
      <c r="P17" s="30"/>
      <c r="Q17" s="30"/>
      <c r="R17" s="31"/>
      <c r="S17" s="14"/>
      <c r="T17" s="14"/>
      <c r="U17" s="14"/>
      <c r="V17" s="15"/>
    </row>
    <row r="18" spans="1:22" x14ac:dyDescent="0.25">
      <c r="A18" s="13"/>
      <c r="B18" s="5">
        <v>10</v>
      </c>
      <c r="C18" s="6">
        <v>450</v>
      </c>
      <c r="D18" s="14"/>
      <c r="E18" s="14"/>
      <c r="F18" s="14"/>
      <c r="G18" s="14"/>
      <c r="H18" s="15"/>
      <c r="J18" s="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</row>
    <row r="19" spans="1:22" x14ac:dyDescent="0.25">
      <c r="A19" s="13"/>
      <c r="B19" s="3" t="s">
        <v>2</v>
      </c>
      <c r="C19" s="4">
        <f>SUM(C9:C18)</f>
        <v>2590</v>
      </c>
      <c r="D19" s="14"/>
      <c r="E19" s="14"/>
      <c r="F19" s="14"/>
      <c r="G19" s="14"/>
      <c r="H19" s="15"/>
      <c r="J19" s="13"/>
      <c r="K19" s="19" t="s">
        <v>15</v>
      </c>
      <c r="L19" s="19"/>
      <c r="M19" s="14"/>
      <c r="N19" s="14"/>
      <c r="O19" s="14"/>
      <c r="P19" s="14"/>
      <c r="Q19" s="14"/>
      <c r="R19" s="14"/>
      <c r="S19" s="14"/>
      <c r="T19" s="14"/>
      <c r="U19" s="14"/>
      <c r="V19" s="15"/>
    </row>
    <row r="20" spans="1:22" x14ac:dyDescent="0.25">
      <c r="A20" s="13"/>
      <c r="B20" s="7"/>
      <c r="C20" s="8"/>
      <c r="D20" s="14"/>
      <c r="E20" s="14"/>
      <c r="F20" s="14"/>
      <c r="G20" s="14"/>
      <c r="H20" s="15"/>
      <c r="J20" s="13"/>
      <c r="K20" s="3" t="s">
        <v>0</v>
      </c>
      <c r="L20" s="3" t="s">
        <v>1</v>
      </c>
      <c r="M20" s="14"/>
      <c r="N20" s="14"/>
      <c r="O20" s="14"/>
      <c r="P20" s="14"/>
      <c r="Q20" s="14"/>
      <c r="R20" s="14"/>
      <c r="S20" s="14"/>
      <c r="T20" s="14"/>
      <c r="U20" s="14"/>
      <c r="V20" s="15"/>
    </row>
    <row r="21" spans="1:22" x14ac:dyDescent="0.25">
      <c r="A21" s="13"/>
      <c r="B21" s="14" t="s">
        <v>5</v>
      </c>
      <c r="C21" s="14"/>
      <c r="D21" s="14"/>
      <c r="E21" s="14"/>
      <c r="F21" s="14"/>
      <c r="G21" s="14"/>
      <c r="H21" s="15"/>
      <c r="J21" s="13"/>
      <c r="K21" s="1">
        <v>1</v>
      </c>
      <c r="L21" s="2">
        <v>100</v>
      </c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2" x14ac:dyDescent="0.25">
      <c r="A22" s="13"/>
      <c r="B22" s="24">
        <v>6</v>
      </c>
      <c r="C22" s="14"/>
      <c r="D22" s="14"/>
      <c r="E22" s="14"/>
      <c r="F22" s="14"/>
      <c r="G22" s="14"/>
      <c r="H22" s="15"/>
      <c r="J22" s="13"/>
      <c r="K22" s="1">
        <v>2</v>
      </c>
      <c r="L22" s="2">
        <v>180</v>
      </c>
      <c r="M22" s="14"/>
      <c r="N22" s="14"/>
      <c r="O22" s="14"/>
      <c r="P22" s="14"/>
      <c r="Q22" s="14"/>
      <c r="R22" s="14"/>
      <c r="S22" s="14"/>
      <c r="T22" s="14"/>
      <c r="U22" s="14"/>
      <c r="V22" s="15"/>
    </row>
    <row r="23" spans="1:22" x14ac:dyDescent="0.25">
      <c r="A23" s="13"/>
      <c r="C23" s="14"/>
      <c r="D23" s="14"/>
      <c r="E23" s="14"/>
      <c r="F23" s="14"/>
      <c r="G23" s="14"/>
      <c r="H23" s="15"/>
      <c r="J23" s="13"/>
      <c r="K23" s="1">
        <v>3</v>
      </c>
      <c r="L23" s="2">
        <v>200</v>
      </c>
      <c r="M23" s="14"/>
      <c r="N23" s="14"/>
      <c r="O23" s="14"/>
      <c r="P23" s="14"/>
      <c r="Q23" s="14"/>
      <c r="R23" s="14"/>
      <c r="S23" s="14"/>
      <c r="T23" s="14"/>
      <c r="U23" s="14"/>
      <c r="V23" s="15"/>
    </row>
    <row r="24" spans="1:22" x14ac:dyDescent="0.25">
      <c r="A24" s="13"/>
      <c r="B24" s="2">
        <f>VLOOKUP(B22,B9:C18,2,0)</f>
        <v>580</v>
      </c>
      <c r="C24" s="14" t="s">
        <v>28</v>
      </c>
      <c r="D24" s="14"/>
      <c r="E24" s="14"/>
      <c r="F24" s="14"/>
      <c r="G24" s="14"/>
      <c r="H24" s="15"/>
      <c r="J24" s="13"/>
      <c r="K24" s="1">
        <v>4</v>
      </c>
      <c r="L24" s="2">
        <v>60</v>
      </c>
      <c r="M24" s="14"/>
      <c r="N24" s="14"/>
      <c r="O24" s="14"/>
      <c r="P24" s="14"/>
      <c r="Q24" s="14"/>
      <c r="R24" s="14"/>
      <c r="S24" s="14"/>
      <c r="T24" s="14"/>
      <c r="U24" s="14"/>
      <c r="V24" s="15"/>
    </row>
    <row r="25" spans="1:22" x14ac:dyDescent="0.25">
      <c r="A25" s="13"/>
      <c r="C25" s="14" t="s">
        <v>29</v>
      </c>
      <c r="D25" s="14"/>
      <c r="E25" s="14"/>
      <c r="F25" s="14"/>
      <c r="G25" s="14"/>
      <c r="H25" s="15"/>
      <c r="J25" s="13"/>
      <c r="K25" s="1">
        <v>5</v>
      </c>
      <c r="L25" s="2">
        <v>350</v>
      </c>
      <c r="M25" s="14"/>
      <c r="N25" s="14"/>
      <c r="O25" s="14"/>
      <c r="P25" s="14"/>
      <c r="Q25" s="14"/>
      <c r="R25" s="14"/>
      <c r="S25" s="14"/>
      <c r="T25" s="14"/>
      <c r="U25" s="14"/>
      <c r="V25" s="15"/>
    </row>
    <row r="26" spans="1:22" x14ac:dyDescent="0.25">
      <c r="A26" s="13"/>
      <c r="C26" s="14"/>
      <c r="D26" s="14"/>
      <c r="E26" s="14"/>
      <c r="F26" s="14"/>
      <c r="G26" s="14"/>
      <c r="H26" s="15"/>
      <c r="J26" s="13"/>
      <c r="K26" s="1">
        <v>6</v>
      </c>
      <c r="L26" s="2">
        <v>580</v>
      </c>
      <c r="M26" s="14"/>
      <c r="N26" s="14"/>
      <c r="O26" s="14"/>
      <c r="P26" s="14"/>
      <c r="Q26" s="14"/>
      <c r="R26" s="14"/>
      <c r="S26" s="14"/>
      <c r="T26" s="14"/>
      <c r="U26" s="14"/>
      <c r="V26" s="15"/>
    </row>
    <row r="27" spans="1:22" x14ac:dyDescent="0.25">
      <c r="A27" s="13"/>
      <c r="B27" s="14" t="s">
        <v>6</v>
      </c>
      <c r="C27" s="14"/>
      <c r="D27" s="14"/>
      <c r="E27" s="14"/>
      <c r="F27" s="14"/>
      <c r="G27" s="14"/>
      <c r="H27" s="15"/>
      <c r="J27" s="13"/>
      <c r="K27" s="1">
        <v>7</v>
      </c>
      <c r="L27" s="2">
        <v>30</v>
      </c>
      <c r="M27" s="14"/>
      <c r="N27" s="14"/>
      <c r="O27" s="14"/>
      <c r="P27" s="14"/>
      <c r="Q27" s="14"/>
      <c r="R27" s="14"/>
      <c r="S27" s="14"/>
      <c r="T27" s="14"/>
      <c r="U27" s="14"/>
      <c r="V27" s="15"/>
    </row>
    <row r="28" spans="1:22" x14ac:dyDescent="0.25">
      <c r="A28" s="13"/>
      <c r="B28" s="14" t="s">
        <v>7</v>
      </c>
      <c r="C28" s="14"/>
      <c r="D28" s="14"/>
      <c r="E28" s="14"/>
      <c r="F28" s="14"/>
      <c r="G28" s="14"/>
      <c r="H28" s="15"/>
      <c r="J28" s="13"/>
      <c r="K28" s="1">
        <v>8</v>
      </c>
      <c r="L28" s="2">
        <v>90</v>
      </c>
      <c r="M28" s="14"/>
      <c r="N28" s="14"/>
      <c r="O28" s="14"/>
      <c r="P28" s="14"/>
      <c r="Q28" s="14"/>
      <c r="R28" s="14"/>
      <c r="S28" s="14"/>
      <c r="T28" s="14"/>
      <c r="U28" s="14"/>
      <c r="V28" s="15"/>
    </row>
    <row r="29" spans="1:22" x14ac:dyDescent="0.25">
      <c r="A29" s="13"/>
      <c r="B29" s="1" t="s">
        <v>8</v>
      </c>
      <c r="C29" s="1" t="s">
        <v>9</v>
      </c>
      <c r="D29" s="14"/>
      <c r="E29" s="14"/>
      <c r="F29" s="14"/>
      <c r="G29" s="14"/>
      <c r="H29" s="15"/>
      <c r="J29" s="13"/>
      <c r="K29" s="1">
        <v>9</v>
      </c>
      <c r="L29" s="2">
        <v>550</v>
      </c>
      <c r="M29" s="14"/>
      <c r="N29" s="14"/>
      <c r="O29" s="14"/>
      <c r="P29" s="14"/>
      <c r="Q29" s="14"/>
      <c r="R29" s="14"/>
      <c r="S29" s="14"/>
      <c r="T29" s="14"/>
      <c r="U29" s="14"/>
      <c r="V29" s="15"/>
    </row>
    <row r="30" spans="1:22" x14ac:dyDescent="0.25">
      <c r="A30" s="13"/>
      <c r="B30" s="24">
        <v>4</v>
      </c>
      <c r="C30" s="24">
        <v>8</v>
      </c>
      <c r="D30" s="14"/>
      <c r="E30" s="14"/>
      <c r="F30" s="14"/>
      <c r="G30" s="14"/>
      <c r="H30" s="15"/>
      <c r="J30" s="13"/>
      <c r="K30" s="5">
        <v>10</v>
      </c>
      <c r="L30" s="6">
        <v>450</v>
      </c>
      <c r="M30" s="14"/>
      <c r="N30" s="14"/>
      <c r="O30" s="14"/>
      <c r="P30" s="14"/>
      <c r="Q30" s="14"/>
      <c r="R30" s="14"/>
      <c r="S30" s="14"/>
      <c r="T30" s="14"/>
      <c r="U30" s="14"/>
      <c r="V30" s="15"/>
    </row>
    <row r="31" spans="1:22" x14ac:dyDescent="0.25">
      <c r="A31" s="13"/>
      <c r="D31" s="14"/>
      <c r="E31" s="14"/>
      <c r="F31" s="14"/>
      <c r="G31" s="14"/>
      <c r="H31" s="15"/>
      <c r="J31" s="13"/>
      <c r="K31" s="20">
        <v>11</v>
      </c>
      <c r="L31" s="21">
        <v>330</v>
      </c>
      <c r="M31" s="14"/>
      <c r="N31" s="32"/>
      <c r="O31" s="33"/>
      <c r="P31" s="33"/>
      <c r="Q31" s="33"/>
      <c r="R31" s="34"/>
      <c r="S31" s="14"/>
      <c r="T31" s="14"/>
      <c r="U31" s="14"/>
      <c r="V31" s="15"/>
    </row>
    <row r="32" spans="1:22" x14ac:dyDescent="0.25">
      <c r="A32" s="13"/>
      <c r="B32" s="2">
        <f>SUMIFS(C9:C18,B9:B18,"&gt;="&amp;B30,B9:B18,"&lt;="&amp;C30)</f>
        <v>1110</v>
      </c>
      <c r="C32" s="14" t="s">
        <v>30</v>
      </c>
      <c r="D32" s="14"/>
      <c r="E32" s="14"/>
      <c r="F32" s="14"/>
      <c r="G32" s="14"/>
      <c r="H32" s="15"/>
      <c r="J32" s="13"/>
      <c r="K32" s="20">
        <v>12</v>
      </c>
      <c r="L32" s="21">
        <v>270</v>
      </c>
      <c r="M32" s="14"/>
      <c r="N32" s="35"/>
      <c r="O32" s="28"/>
      <c r="P32" s="28"/>
      <c r="Q32" s="28"/>
      <c r="R32" s="36"/>
      <c r="S32" s="14"/>
      <c r="T32" s="14"/>
      <c r="U32" s="14"/>
      <c r="V32" s="15"/>
    </row>
    <row r="33" spans="1:22" x14ac:dyDescent="0.25">
      <c r="A33" s="13"/>
      <c r="C33" s="14" t="s">
        <v>31</v>
      </c>
      <c r="D33" s="14"/>
      <c r="E33" s="14"/>
      <c r="F33" s="14"/>
      <c r="G33" s="14"/>
      <c r="H33" s="15"/>
      <c r="J33" s="13"/>
      <c r="K33" s="20">
        <v>13</v>
      </c>
      <c r="L33" s="21">
        <v>110</v>
      </c>
      <c r="M33" s="14"/>
      <c r="N33" s="35" t="s">
        <v>47</v>
      </c>
      <c r="O33" s="28"/>
      <c r="P33" s="28"/>
      <c r="Q33" s="28"/>
      <c r="R33" s="36"/>
      <c r="S33" s="14"/>
      <c r="T33" s="14"/>
      <c r="U33" s="14"/>
      <c r="V33" s="15"/>
    </row>
    <row r="34" spans="1:22" x14ac:dyDescent="0.25">
      <c r="A34" s="13"/>
      <c r="C34" s="14"/>
      <c r="D34" s="14"/>
      <c r="E34" s="14"/>
      <c r="F34" s="14"/>
      <c r="G34" s="14"/>
      <c r="H34" s="15"/>
      <c r="J34" s="13"/>
      <c r="K34" s="20">
        <v>14</v>
      </c>
      <c r="L34" s="21">
        <v>40</v>
      </c>
      <c r="M34" s="14"/>
      <c r="N34" s="35"/>
      <c r="O34" s="28"/>
      <c r="P34" s="28"/>
      <c r="Q34" s="28"/>
      <c r="R34" s="36"/>
      <c r="S34" s="14"/>
      <c r="T34" s="14"/>
      <c r="U34" s="14"/>
      <c r="V34" s="15"/>
    </row>
    <row r="35" spans="1:22" x14ac:dyDescent="0.25">
      <c r="A35" s="13"/>
      <c r="C35" s="14"/>
      <c r="D35" s="14"/>
      <c r="E35" s="14"/>
      <c r="F35" s="14"/>
      <c r="G35" s="14"/>
      <c r="H35" s="15"/>
      <c r="J35" s="13"/>
      <c r="K35" s="20">
        <v>15</v>
      </c>
      <c r="L35" s="40">
        <v>30</v>
      </c>
      <c r="M35" s="14"/>
      <c r="N35" s="37"/>
      <c r="O35" s="38"/>
      <c r="P35" s="38"/>
      <c r="Q35" s="38"/>
      <c r="R35" s="39"/>
      <c r="S35" s="14"/>
      <c r="T35" s="14"/>
      <c r="U35" s="14"/>
      <c r="V35" s="15"/>
    </row>
    <row r="36" spans="1:22" ht="15.75" thickBot="1" x14ac:dyDescent="0.3">
      <c r="A36" s="16"/>
      <c r="B36" s="17"/>
      <c r="C36" s="17"/>
      <c r="D36" s="17"/>
      <c r="E36" s="17"/>
      <c r="F36" s="17"/>
      <c r="G36" s="17"/>
      <c r="H36" s="18"/>
      <c r="J36" s="13"/>
      <c r="K36" s="3" t="s">
        <v>2</v>
      </c>
      <c r="L36" s="4">
        <f>SUM(L21:L35)</f>
        <v>3370</v>
      </c>
      <c r="M36" s="14"/>
      <c r="N36" s="14"/>
      <c r="O36" s="14"/>
      <c r="P36" s="14"/>
      <c r="Q36" s="14"/>
      <c r="R36" s="14"/>
      <c r="S36" s="14"/>
      <c r="T36" s="14"/>
      <c r="U36" s="14"/>
      <c r="V36" s="15"/>
    </row>
    <row r="37" spans="1:22" x14ac:dyDescent="0.25">
      <c r="J37" s="13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</row>
    <row r="38" spans="1:22" x14ac:dyDescent="0.25">
      <c r="J38" s="13"/>
      <c r="K38" s="7"/>
      <c r="L38" s="8"/>
      <c r="M38" s="14"/>
      <c r="N38" s="14"/>
      <c r="O38" s="14"/>
      <c r="P38" s="14"/>
      <c r="Q38" s="14"/>
      <c r="R38" s="14"/>
      <c r="S38" s="14"/>
      <c r="T38" s="14"/>
      <c r="U38" s="14"/>
      <c r="V38" s="15"/>
    </row>
    <row r="39" spans="1:22" x14ac:dyDescent="0.25">
      <c r="J39" s="13"/>
      <c r="K39" s="14" t="s">
        <v>5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</row>
    <row r="40" spans="1:22" x14ac:dyDescent="0.25">
      <c r="J40" s="13"/>
      <c r="K40" s="24">
        <v>12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</row>
    <row r="41" spans="1:22" x14ac:dyDescent="0.25">
      <c r="J41" s="13"/>
      <c r="K41" s="14"/>
      <c r="L41" s="14" t="s">
        <v>25</v>
      </c>
      <c r="M41" s="14"/>
      <c r="N41" s="14"/>
      <c r="O41" s="14"/>
      <c r="P41" s="14"/>
      <c r="Q41" s="14"/>
      <c r="R41" s="14"/>
      <c r="S41" s="14"/>
      <c r="T41" s="14"/>
      <c r="U41" s="14"/>
      <c r="V41" s="15"/>
    </row>
    <row r="42" spans="1:22" x14ac:dyDescent="0.25">
      <c r="J42" s="13"/>
      <c r="K42" s="14"/>
      <c r="L42" s="14" t="s">
        <v>26</v>
      </c>
      <c r="M42" s="14"/>
      <c r="N42" s="14"/>
      <c r="O42" s="14"/>
      <c r="P42" s="14"/>
      <c r="Q42" s="14"/>
      <c r="R42" s="14"/>
      <c r="S42" s="14"/>
      <c r="T42" s="14"/>
      <c r="U42" s="14"/>
      <c r="V42" s="15"/>
    </row>
    <row r="43" spans="1:22" x14ac:dyDescent="0.25">
      <c r="J43" s="13"/>
      <c r="K43" s="14"/>
      <c r="L43" s="14" t="s">
        <v>27</v>
      </c>
      <c r="M43" s="14"/>
      <c r="N43" s="14"/>
      <c r="O43" s="14"/>
      <c r="P43" s="14"/>
      <c r="Q43" s="14"/>
      <c r="R43" s="14"/>
      <c r="S43" s="14"/>
      <c r="T43" s="14"/>
      <c r="U43" s="14"/>
      <c r="V43" s="15"/>
    </row>
    <row r="44" spans="1:22" x14ac:dyDescent="0.25">
      <c r="J44" s="13"/>
      <c r="K44" s="14"/>
      <c r="L44" s="14" t="s">
        <v>33</v>
      </c>
      <c r="M44" s="14"/>
      <c r="N44" s="14"/>
      <c r="O44" s="14"/>
      <c r="P44" s="14"/>
      <c r="Q44" s="14"/>
      <c r="R44" s="14"/>
      <c r="S44" s="14"/>
      <c r="T44" s="14"/>
      <c r="U44" s="14"/>
      <c r="V44" s="15"/>
    </row>
    <row r="45" spans="1:22" x14ac:dyDescent="0.25">
      <c r="J45" s="13"/>
      <c r="K45" s="14"/>
      <c r="L45" s="14" t="s">
        <v>36</v>
      </c>
      <c r="M45" s="14"/>
      <c r="N45" s="14"/>
      <c r="O45" s="14"/>
      <c r="P45" s="14"/>
      <c r="Q45" s="14"/>
      <c r="R45" s="14"/>
      <c r="S45" s="14"/>
      <c r="T45" s="14"/>
      <c r="U45" s="14"/>
      <c r="V45" s="15"/>
    </row>
    <row r="46" spans="1:22" x14ac:dyDescent="0.25">
      <c r="J46" s="13"/>
      <c r="K46" s="14"/>
      <c r="L46" s="23" t="str">
        <f>ADDRESS((ROW($K$21)+$K$17-1),12)</f>
        <v>$L$35</v>
      </c>
      <c r="M46" s="14" t="s">
        <v>22</v>
      </c>
      <c r="N46" s="14"/>
      <c r="O46" s="14"/>
      <c r="P46" s="14"/>
      <c r="Q46" s="14"/>
      <c r="R46" s="14"/>
      <c r="S46" s="14"/>
      <c r="T46" s="14"/>
      <c r="U46" s="14"/>
      <c r="V46" s="15"/>
    </row>
    <row r="47" spans="1:22" x14ac:dyDescent="0.25">
      <c r="J47" s="13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</row>
    <row r="48" spans="1:22" x14ac:dyDescent="0.25">
      <c r="J48" s="13"/>
      <c r="K48" s="2">
        <f>VLOOKUP($K$40,$K$21:$L$46,2,0)</f>
        <v>270</v>
      </c>
      <c r="L48" s="22" t="s">
        <v>34</v>
      </c>
      <c r="M48" s="14"/>
      <c r="N48" s="14"/>
      <c r="O48" s="14"/>
      <c r="P48" s="14"/>
      <c r="Q48" s="14"/>
      <c r="R48" s="14"/>
      <c r="S48" s="14"/>
      <c r="T48" s="14"/>
      <c r="U48" s="14"/>
      <c r="V48" s="15"/>
    </row>
    <row r="49" spans="10:22" x14ac:dyDescent="0.25">
      <c r="J49" s="13"/>
      <c r="K49" s="14"/>
      <c r="L49" s="14" t="s">
        <v>35</v>
      </c>
      <c r="M49" s="14"/>
      <c r="N49" s="14"/>
      <c r="O49" s="14"/>
      <c r="P49" s="14"/>
      <c r="Q49" s="14"/>
      <c r="R49" s="14"/>
      <c r="S49" s="14"/>
      <c r="T49" s="14"/>
      <c r="U49" s="14"/>
      <c r="V49" s="15"/>
    </row>
    <row r="50" spans="10:22" x14ac:dyDescent="0.25">
      <c r="J50" s="13"/>
      <c r="K50" s="14"/>
      <c r="L50" s="22" t="s">
        <v>32</v>
      </c>
      <c r="M50" s="14"/>
      <c r="N50" s="14"/>
      <c r="O50" s="14"/>
      <c r="P50" s="14"/>
      <c r="Q50" s="14"/>
      <c r="R50" s="14"/>
      <c r="S50" s="14"/>
      <c r="T50" s="14"/>
      <c r="U50" s="14"/>
      <c r="V50" s="15"/>
    </row>
    <row r="51" spans="10:22" x14ac:dyDescent="0.25">
      <c r="J51" s="13"/>
      <c r="K51" s="14"/>
      <c r="L51" s="22" t="s">
        <v>24</v>
      </c>
      <c r="M51" s="14"/>
      <c r="N51" s="14"/>
      <c r="O51" s="14"/>
      <c r="P51" s="14"/>
      <c r="Q51" s="14"/>
      <c r="R51" s="14"/>
      <c r="S51" s="14"/>
      <c r="T51" s="14"/>
      <c r="U51" s="14"/>
      <c r="V51" s="15"/>
    </row>
    <row r="52" spans="10:22" x14ac:dyDescent="0.25">
      <c r="J52" s="13"/>
      <c r="K52" s="14"/>
      <c r="L52" s="14" t="s">
        <v>23</v>
      </c>
      <c r="M52" s="14"/>
      <c r="N52" s="14"/>
      <c r="O52" s="14"/>
      <c r="P52" s="14"/>
      <c r="Q52" s="14"/>
      <c r="R52" s="14"/>
      <c r="S52" s="14"/>
      <c r="T52" s="14"/>
      <c r="U52" s="14"/>
      <c r="V52" s="15"/>
    </row>
    <row r="53" spans="10:22" x14ac:dyDescent="0.25">
      <c r="J53" s="13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/>
    </row>
    <row r="54" spans="10:22" x14ac:dyDescent="0.25">
      <c r="J54" s="13"/>
      <c r="K54" s="14" t="s">
        <v>21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/>
    </row>
    <row r="55" spans="10:22" x14ac:dyDescent="0.25">
      <c r="J55" s="13"/>
      <c r="K55" s="1" t="s">
        <v>8</v>
      </c>
      <c r="L55" s="1" t="s">
        <v>9</v>
      </c>
      <c r="M55" s="14"/>
      <c r="N55" s="14"/>
      <c r="O55" s="14"/>
      <c r="P55" s="14"/>
      <c r="Q55" s="14"/>
      <c r="R55" s="14"/>
      <c r="S55" s="14"/>
      <c r="T55" s="14"/>
      <c r="U55" s="14"/>
      <c r="V55" s="15"/>
    </row>
    <row r="56" spans="10:22" x14ac:dyDescent="0.25">
      <c r="J56" s="13"/>
      <c r="K56" s="24">
        <v>4</v>
      </c>
      <c r="L56" s="24">
        <v>8</v>
      </c>
      <c r="M56" s="14"/>
      <c r="N56" s="14"/>
      <c r="O56" s="14"/>
      <c r="P56" s="14"/>
      <c r="Q56" s="14"/>
      <c r="R56" s="14"/>
      <c r="S56" s="14"/>
      <c r="T56" s="14"/>
      <c r="U56" s="14"/>
      <c r="V56" s="15"/>
    </row>
    <row r="57" spans="10:22" x14ac:dyDescent="0.25">
      <c r="J57" s="13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/>
    </row>
    <row r="58" spans="10:22" x14ac:dyDescent="0.25">
      <c r="J58" s="13"/>
      <c r="K58" s="2">
        <f>SUMIFS($L$21:$L$35,$K$21:$K$35,"&gt;="&amp;$K$56,$K$21:$K$35,"&lt;="&amp;$L$56)</f>
        <v>1110</v>
      </c>
      <c r="L58" s="22" t="s">
        <v>37</v>
      </c>
      <c r="M58" s="14"/>
      <c r="N58" s="14"/>
      <c r="O58" s="14"/>
      <c r="P58" s="14"/>
      <c r="Q58" s="14"/>
      <c r="R58" s="14"/>
      <c r="S58" s="14"/>
      <c r="T58" s="14"/>
      <c r="U58" s="14"/>
      <c r="V58" s="15"/>
    </row>
    <row r="59" spans="10:22" x14ac:dyDescent="0.25">
      <c r="J59" s="13"/>
      <c r="K59" s="14"/>
      <c r="L59" s="14" t="s">
        <v>48</v>
      </c>
      <c r="M59" s="14"/>
      <c r="N59" s="14"/>
      <c r="O59" s="14"/>
      <c r="P59" s="14"/>
      <c r="Q59" s="14"/>
      <c r="R59" s="14"/>
      <c r="S59" s="14"/>
      <c r="T59" s="14"/>
      <c r="U59" s="14"/>
      <c r="V59" s="15"/>
    </row>
    <row r="60" spans="10:22" x14ac:dyDescent="0.25">
      <c r="J60" s="13"/>
      <c r="K60" s="14"/>
      <c r="L60" s="22" t="s">
        <v>38</v>
      </c>
      <c r="M60" s="14"/>
      <c r="N60" s="14"/>
      <c r="O60" s="14"/>
      <c r="P60" s="14"/>
      <c r="Q60" s="14"/>
      <c r="R60" s="14"/>
      <c r="S60" s="14"/>
      <c r="T60" s="14"/>
      <c r="U60" s="14"/>
      <c r="V60" s="15"/>
    </row>
    <row r="61" spans="10:22" x14ac:dyDescent="0.25">
      <c r="J61" s="13"/>
      <c r="K61" s="14"/>
      <c r="L61" s="22" t="s">
        <v>39</v>
      </c>
      <c r="M61" s="14"/>
      <c r="N61" s="14"/>
      <c r="O61" s="14"/>
      <c r="P61" s="14"/>
      <c r="Q61" s="14"/>
      <c r="R61" s="14"/>
      <c r="S61" s="14"/>
      <c r="T61" s="14"/>
      <c r="U61" s="14"/>
      <c r="V61" s="15"/>
    </row>
    <row r="62" spans="10:22" x14ac:dyDescent="0.25">
      <c r="J62" s="13"/>
      <c r="K62" s="25" t="e">
        <f>SUMIFS($L$21:$L$46,$K$21:$K$35,"&gt;="&amp;$K$55,$K$21:$K$35,"&lt;="&amp;$L$55)</f>
        <v>#VALUE!</v>
      </c>
      <c r="L62" s="14" t="s">
        <v>40</v>
      </c>
      <c r="M62" s="14"/>
      <c r="N62" s="14"/>
      <c r="O62" s="14"/>
      <c r="P62" s="14"/>
      <c r="Q62" s="14"/>
      <c r="R62" s="14"/>
      <c r="S62" s="14"/>
      <c r="T62" s="14"/>
      <c r="U62" s="14"/>
      <c r="V62" s="15"/>
    </row>
    <row r="63" spans="10:22" x14ac:dyDescent="0.25">
      <c r="J63" s="13"/>
      <c r="K63" s="14"/>
      <c r="L63" s="22" t="s">
        <v>41</v>
      </c>
      <c r="M63" s="14"/>
      <c r="N63" s="14"/>
      <c r="O63" s="14"/>
      <c r="P63" s="14"/>
      <c r="Q63" s="14"/>
      <c r="R63" s="14"/>
      <c r="S63" s="14"/>
      <c r="T63" s="14"/>
      <c r="U63" s="14"/>
      <c r="V63" s="15"/>
    </row>
    <row r="64" spans="10:22" x14ac:dyDescent="0.25">
      <c r="J64" s="13"/>
      <c r="K64" s="14"/>
      <c r="L64" s="22" t="s">
        <v>42</v>
      </c>
      <c r="M64" s="14"/>
      <c r="N64" s="14"/>
      <c r="O64" s="14"/>
      <c r="P64" s="14"/>
      <c r="Q64" s="14"/>
      <c r="R64" s="14"/>
      <c r="S64" s="14"/>
      <c r="T64" s="14"/>
      <c r="U64" s="14"/>
      <c r="V64" s="15"/>
    </row>
    <row r="65" spans="10:22" x14ac:dyDescent="0.25">
      <c r="J65" s="13"/>
      <c r="K65" s="25"/>
      <c r="L65" s="14" t="s">
        <v>43</v>
      </c>
      <c r="M65" s="14"/>
      <c r="N65" s="14"/>
      <c r="O65" s="14"/>
      <c r="P65" s="14"/>
      <c r="Q65" s="14"/>
      <c r="R65" s="14"/>
      <c r="S65" s="14"/>
      <c r="T65" s="14"/>
      <c r="U65" s="14"/>
      <c r="V65" s="15"/>
    </row>
    <row r="66" spans="10:22" x14ac:dyDescent="0.25">
      <c r="J66" s="13"/>
      <c r="K66" s="14"/>
      <c r="L66" s="22" t="s">
        <v>44</v>
      </c>
      <c r="M66" s="14"/>
      <c r="N66" s="14"/>
      <c r="O66" s="14"/>
      <c r="P66" s="14"/>
      <c r="Q66" s="14"/>
      <c r="R66" s="14"/>
      <c r="S66" s="14"/>
      <c r="T66" s="14"/>
      <c r="U66" s="14"/>
      <c r="V66" s="15"/>
    </row>
    <row r="67" spans="10:22" ht="15.75" thickBot="1" x14ac:dyDescent="0.3">
      <c r="J67" s="16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</row>
  </sheetData>
  <mergeCells count="2">
    <mergeCell ref="B7:C7"/>
    <mergeCell ref="K19:L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2022-07-19T23:50:05Z</dcterms:modified>
</cp:coreProperties>
</file>