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e3\Downloads\"/>
    </mc:Choice>
  </mc:AlternateContent>
  <xr:revisionPtr revIDLastSave="0" documentId="13_ncr:1_{3FCE069C-BE10-416E-B85A-FA39353FAF33}" xr6:coauthVersionLast="47" xr6:coauthVersionMax="47" xr10:uidLastSave="{00000000-0000-0000-0000-000000000000}"/>
  <bookViews>
    <workbookView xWindow="21480" yWindow="1815" windowWidth="20730" windowHeight="11160" activeTab="1" xr2:uid="{36E33D1D-8EF6-433D-A359-87B4B7A20EFB}"/>
  </bookViews>
  <sheets>
    <sheet name="Matriz priorização" sheetId="1" r:id="rId1"/>
    <sheet name="Consolidado_Por_Critério" sheetId="3" r:id="rId2"/>
    <sheet name="Dado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3" l="1"/>
  <c r="I4" i="3"/>
  <c r="AA13" i="1"/>
  <c r="G52" i="1" l="1"/>
  <c r="E4" i="3" s="1"/>
  <c r="G13" i="1"/>
  <c r="K4" i="3" s="1"/>
  <c r="G40" i="1"/>
  <c r="G26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G3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G51" i="1" l="1"/>
  <c r="AY51" i="1"/>
  <c r="AY57" i="1" s="1"/>
  <c r="AI51" i="1"/>
  <c r="AI57" i="1" s="1"/>
  <c r="S51" i="1"/>
  <c r="S57" i="1" s="1"/>
  <c r="AQ51" i="1"/>
  <c r="AQ57" i="1" s="1"/>
  <c r="AP51" i="1"/>
  <c r="AP57" i="1" s="1"/>
  <c r="AX51" i="1"/>
  <c r="AX57" i="1" s="1"/>
  <c r="AA51" i="1"/>
  <c r="AA57" i="1" s="1"/>
  <c r="J51" i="1"/>
  <c r="J57" i="1" s="1"/>
  <c r="R51" i="1"/>
  <c r="R57" i="1" s="1"/>
  <c r="AH51" i="1"/>
  <c r="AH57" i="1" s="1"/>
  <c r="Z51" i="1"/>
  <c r="Z57" i="1" s="1"/>
  <c r="BD51" i="1"/>
  <c r="BD57" i="1" s="1"/>
  <c r="AF51" i="1"/>
  <c r="AF57" i="1" s="1"/>
  <c r="H51" i="1"/>
  <c r="H57" i="1" s="1"/>
  <c r="AG51" i="1"/>
  <c r="AG57" i="1" s="1"/>
  <c r="I51" i="1"/>
  <c r="I57" i="1" s="1"/>
  <c r="BB51" i="1"/>
  <c r="BB57" i="1" s="1"/>
  <c r="AT51" i="1"/>
  <c r="AT57" i="1" s="1"/>
  <c r="AL51" i="1"/>
  <c r="AL57" i="1" s="1"/>
  <c r="AD51" i="1"/>
  <c r="AD57" i="1" s="1"/>
  <c r="V51" i="1"/>
  <c r="V57" i="1" s="1"/>
  <c r="N51" i="1"/>
  <c r="N57" i="1" s="1"/>
  <c r="AN51" i="1"/>
  <c r="AN57" i="1" s="1"/>
  <c r="P51" i="1"/>
  <c r="P57" i="1" s="1"/>
  <c r="AO51" i="1"/>
  <c r="AO57" i="1" s="1"/>
  <c r="Q51" i="1"/>
  <c r="Q57" i="1" s="1"/>
  <c r="BA51" i="1"/>
  <c r="BA57" i="1" s="1"/>
  <c r="AS51" i="1"/>
  <c r="AS57" i="1" s="1"/>
  <c r="AK51" i="1"/>
  <c r="AK57" i="1" s="1"/>
  <c r="AC51" i="1"/>
  <c r="AC57" i="1" s="1"/>
  <c r="U51" i="1"/>
  <c r="U57" i="1" s="1"/>
  <c r="M51" i="1"/>
  <c r="M57" i="1" s="1"/>
  <c r="K51" i="1"/>
  <c r="K57" i="1" s="1"/>
  <c r="AZ51" i="1"/>
  <c r="AZ57" i="1" s="1"/>
  <c r="AR51" i="1"/>
  <c r="AR57" i="1" s="1"/>
  <c r="AJ51" i="1"/>
  <c r="AJ57" i="1" s="1"/>
  <c r="AB51" i="1"/>
  <c r="AB57" i="1" s="1"/>
  <c r="T51" i="1"/>
  <c r="T57" i="1" s="1"/>
  <c r="L51" i="1"/>
  <c r="L57" i="1" s="1"/>
  <c r="AV51" i="1"/>
  <c r="AV57" i="1" s="1"/>
  <c r="X51" i="1"/>
  <c r="X57" i="1" s="1"/>
  <c r="AW51" i="1"/>
  <c r="AW57" i="1" s="1"/>
  <c r="Y51" i="1"/>
  <c r="Y57" i="1" s="1"/>
  <c r="BC51" i="1"/>
  <c r="BC57" i="1" s="1"/>
  <c r="AU51" i="1"/>
  <c r="AU57" i="1" s="1"/>
  <c r="AM51" i="1"/>
  <c r="AM57" i="1" s="1"/>
  <c r="AE51" i="1"/>
  <c r="AE57" i="1" s="1"/>
  <c r="W51" i="1"/>
  <c r="W57" i="1" s="1"/>
  <c r="O51" i="1"/>
  <c r="O57" i="1" s="1"/>
  <c r="G57" i="1" l="1"/>
  <c r="F4" i="3" s="1"/>
  <c r="D4" i="3"/>
</calcChain>
</file>

<file path=xl/sharedStrings.xml><?xml version="1.0" encoding="utf-8"?>
<sst xmlns="http://schemas.openxmlformats.org/spreadsheetml/2006/main" count="232" uniqueCount="175">
  <si>
    <t>CRITÉRIO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</si>
  <si>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</si>
  <si>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</si>
  <si>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</si>
  <si>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</si>
  <si>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</si>
  <si>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</si>
  <si>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</si>
  <si>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</si>
  <si>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</si>
  <si>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</si>
  <si>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</si>
  <si>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</si>
  <si>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</si>
  <si>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</si>
  <si>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</si>
  <si>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</si>
  <si>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</si>
  <si>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</si>
  <si>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</si>
  <si>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</si>
  <si>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</si>
  <si>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</si>
  <si>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</si>
  <si>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</si>
  <si>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</si>
  <si>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</si>
  <si>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4.7</t>
  </si>
  <si>
    <t>Município</t>
  </si>
  <si>
    <t>4.8</t>
  </si>
  <si>
    <t>2.7</t>
  </si>
  <si>
    <t>CONSOLIDADO PRIORIZAÇÃO TÉCNICA</t>
  </si>
  <si>
    <t>Escala de avaliação</t>
  </si>
  <si>
    <t>Baixo</t>
  </si>
  <si>
    <t>Muito baixo</t>
  </si>
  <si>
    <t>Médio</t>
  </si>
  <si>
    <t>Alto</t>
  </si>
  <si>
    <t>Muito Alto</t>
  </si>
  <si>
    <t>4.9</t>
  </si>
  <si>
    <t>4.10</t>
  </si>
  <si>
    <t>2.8</t>
  </si>
  <si>
    <t>1.7</t>
  </si>
  <si>
    <t xml:space="preserve"> </t>
  </si>
  <si>
    <t>Não se aplica</t>
  </si>
  <si>
    <t>1.8</t>
  </si>
  <si>
    <t>1.9</t>
  </si>
  <si>
    <t>1.10</t>
  </si>
  <si>
    <t>1.11</t>
  </si>
  <si>
    <t>1.12</t>
  </si>
  <si>
    <t>Ranqueamento</t>
  </si>
  <si>
    <t>Pontuação</t>
  </si>
  <si>
    <t>CONSOLIDADO MATRIZ</t>
  </si>
  <si>
    <t>DO MAIOR PARA O MENOR</t>
  </si>
  <si>
    <t>Pontuação Com Int</t>
  </si>
  <si>
    <t>Local 1</t>
  </si>
  <si>
    <t>Local 2</t>
  </si>
  <si>
    <t>Local 3</t>
  </si>
  <si>
    <t>Local 4</t>
  </si>
  <si>
    <t>Local 5</t>
  </si>
  <si>
    <t>Local 6</t>
  </si>
  <si>
    <t>Local 7</t>
  </si>
  <si>
    <t>Local 8</t>
  </si>
  <si>
    <t>Local 9</t>
  </si>
  <si>
    <t>Local 10</t>
  </si>
  <si>
    <t>Local 11</t>
  </si>
  <si>
    <t>Local 12</t>
  </si>
  <si>
    <t>Local 13</t>
  </si>
  <si>
    <t>Local 14</t>
  </si>
  <si>
    <t>Local 15</t>
  </si>
  <si>
    <t>Local 16</t>
  </si>
  <si>
    <t>Local 17</t>
  </si>
  <si>
    <t>Local 18</t>
  </si>
  <si>
    <t>Local 19</t>
  </si>
  <si>
    <t>Local 20</t>
  </si>
  <si>
    <t>Local 21</t>
  </si>
  <si>
    <t>Local 22</t>
  </si>
  <si>
    <t>Local 23</t>
  </si>
  <si>
    <t>Local 24</t>
  </si>
  <si>
    <t>Local 25</t>
  </si>
  <si>
    <t>Local 26</t>
  </si>
  <si>
    <t>Local 27</t>
  </si>
  <si>
    <t>Local 28</t>
  </si>
  <si>
    <t>Local 29</t>
  </si>
  <si>
    <t>Local 30</t>
  </si>
  <si>
    <t>Local 31</t>
  </si>
  <si>
    <t>Local 32</t>
  </si>
  <si>
    <t>Local 33</t>
  </si>
  <si>
    <t>Local 34</t>
  </si>
  <si>
    <t>Local 35</t>
  </si>
  <si>
    <t>Local 36</t>
  </si>
  <si>
    <t>Local 37</t>
  </si>
  <si>
    <t>Local 38</t>
  </si>
  <si>
    <t>Local 39</t>
  </si>
  <si>
    <t>Local 40</t>
  </si>
  <si>
    <t>Local 41</t>
  </si>
  <si>
    <t>Local 42</t>
  </si>
  <si>
    <t>Local 43</t>
  </si>
  <si>
    <t>Local 44</t>
  </si>
  <si>
    <t>Local 45</t>
  </si>
  <si>
    <t>Local 46</t>
  </si>
  <si>
    <t>Local 47</t>
  </si>
  <si>
    <t>Local 48</t>
  </si>
  <si>
    <t>Local 49</t>
  </si>
  <si>
    <t>Local 50</t>
  </si>
  <si>
    <t>Munic 1</t>
  </si>
  <si>
    <t>Munic 2</t>
  </si>
  <si>
    <t>Munic 3</t>
  </si>
  <si>
    <t>Munic 4</t>
  </si>
  <si>
    <t>Munic 5</t>
  </si>
  <si>
    <t>Munic 6</t>
  </si>
  <si>
    <t>Munic 7</t>
  </si>
  <si>
    <t>Munic 8</t>
  </si>
  <si>
    <t>Munic 9</t>
  </si>
  <si>
    <t>Munic 10</t>
  </si>
  <si>
    <t>Munic 11</t>
  </si>
  <si>
    <t>Munic 12</t>
  </si>
  <si>
    <t>Munic 13</t>
  </si>
  <si>
    <t>Munic 14</t>
  </si>
  <si>
    <t>Munic 15</t>
  </si>
  <si>
    <t>Munic 16</t>
  </si>
  <si>
    <t>Munic 17</t>
  </si>
  <si>
    <t>Munic 18</t>
  </si>
  <si>
    <t>Munic 19</t>
  </si>
  <si>
    <t>Munic 20</t>
  </si>
  <si>
    <t>Munic 21</t>
  </si>
  <si>
    <t>Munic 22</t>
  </si>
  <si>
    <t>Munic 23</t>
  </si>
  <si>
    <t>Munic 24</t>
  </si>
  <si>
    <t>Munic 25</t>
  </si>
  <si>
    <t>Munic 26</t>
  </si>
  <si>
    <t>Munic 27</t>
  </si>
  <si>
    <t>Munic 28</t>
  </si>
  <si>
    <t>Munic 29</t>
  </si>
  <si>
    <t>Munic 30</t>
  </si>
  <si>
    <t>Munic 31</t>
  </si>
  <si>
    <t>Munic 32</t>
  </si>
  <si>
    <t>Munic 33</t>
  </si>
  <si>
    <t>Munic 34</t>
  </si>
  <si>
    <t>Munic 35</t>
  </si>
  <si>
    <t>Munic 36</t>
  </si>
  <si>
    <t>Munic 37</t>
  </si>
  <si>
    <t>Munic 38</t>
  </si>
  <si>
    <t>Munic 39</t>
  </si>
  <si>
    <t>Munic 40</t>
  </si>
  <si>
    <t>Munic 41</t>
  </si>
  <si>
    <t>Munic 42</t>
  </si>
  <si>
    <t>Munic 43</t>
  </si>
  <si>
    <t>Munic 44</t>
  </si>
  <si>
    <t>Munic 45</t>
  </si>
  <si>
    <t>Munic 46</t>
  </si>
  <si>
    <t>Munic 47</t>
  </si>
  <si>
    <t>Munic 48</t>
  </si>
  <si>
    <t>Munic 49</t>
  </si>
  <si>
    <t>Munic 50</t>
  </si>
  <si>
    <t>Pergunta 1</t>
  </si>
  <si>
    <t>Pergunta 2</t>
  </si>
  <si>
    <t>Pergunta 3</t>
  </si>
  <si>
    <t>Pergunta 4</t>
  </si>
  <si>
    <t>Pergunta 5</t>
  </si>
  <si>
    <t>Pergunta 6</t>
  </si>
  <si>
    <t>Pergunta 7</t>
  </si>
  <si>
    <t>Pergunta 8</t>
  </si>
  <si>
    <t>Pergunta 9</t>
  </si>
  <si>
    <t>Pergunta 10</t>
  </si>
  <si>
    <t>Pergunta 11</t>
  </si>
  <si>
    <t>Pergunta 12</t>
  </si>
  <si>
    <t>CRITÉRIO 1</t>
  </si>
  <si>
    <t>CRITÉRIO 2</t>
  </si>
  <si>
    <t>CRITÉRIO 3</t>
  </si>
  <si>
    <t>CRITÉRIO 4</t>
  </si>
  <si>
    <t>MATRIZ DE PRIORIZAÇÃO</t>
  </si>
  <si>
    <t>DIFICULTADORES</t>
  </si>
  <si>
    <t>CONSOLIDADO CRITÉRIOS x DIFICULTADORES</t>
  </si>
  <si>
    <t>CRITÉRIOS DIFICULTADORES (PESO NEGATIVO)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</si>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</sst>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9" fillId="15" borderId="0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left" vertical="center" wrapText="1"/>
    </xf>
    <xf numFmtId="0" fontId="5" fillId="1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8" fillId="12" borderId="3" xfId="0" applyFont="1" applyFill="1" applyBorder="1" applyAlignment="1">
      <alignment horizontal="left" vertical="center" wrapText="1"/>
    </xf>
    <xf numFmtId="0" fontId="8" fillId="12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A5A5"/>
      <color rgb="FFF34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51E0-6B02-4D38-A8B5-026B05B72D53}">
  <sheetPr>
    <tabColor rgb="FF002060"/>
  </sheetPr>
  <dimension ref="A1:BD57"/>
  <sheetViews>
    <sheetView zoomScale="70" zoomScaleNormal="70" workbookViewId="0">
      <pane xSplit="6" ySplit="12" topLeftCell="G13" activePane="bottomRight" state="frozen"/>
      <selection pane="topRight" activeCell="G1" sqref="G1"/>
      <selection pane="bottomLeft" activeCell="A12" sqref="A12"/>
      <selection pane="bottomRight" activeCell="B13" sqref="B13:F13"/>
    </sheetView>
  </sheetViews>
  <sheetFormatPr defaultRowHeight="15" x14ac:dyDescent="0.25"/>
  <cols>
    <col min="1" max="1" width="4.42578125" style="2" customWidth="1"/>
    <col min="2" max="5" width="14.5703125" style="2" customWidth="1"/>
    <col min="6" max="6" width="49.140625" style="2" customWidth="1"/>
    <col min="7" max="21" width="10.5703125" style="2" bestFit="1" customWidth="1"/>
    <col min="22" max="33" width="10.5703125" style="3" bestFit="1" customWidth="1"/>
    <col min="34" max="34" width="11.28515625" style="3" customWidth="1"/>
    <col min="35" max="35" width="12" style="3" customWidth="1"/>
    <col min="36" max="37" width="12.140625" style="3" customWidth="1"/>
    <col min="38" max="38" width="13.140625" style="3" customWidth="1"/>
    <col min="39" max="39" width="12.5703125" style="3" customWidth="1"/>
    <col min="40" max="40" width="12.42578125" style="3" customWidth="1"/>
    <col min="41" max="41" width="13.5703125" style="3" customWidth="1"/>
    <col min="42" max="42" width="15.42578125" style="3" customWidth="1"/>
    <col min="43" max="56" width="10.5703125" style="3" bestFit="1" customWidth="1"/>
  </cols>
  <sheetData>
    <row r="1" spans="1:56" ht="18.95" customHeight="1" x14ac:dyDescent="0.25">
      <c r="A1" s="29" t="s">
        <v>170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</row>
    <row r="2" spans="1:56" x14ac:dyDescent="0.25">
      <c r="A2" s="43"/>
      <c r="B2" s="43"/>
      <c r="C2" s="43"/>
      <c r="D2" s="43"/>
      <c r="E2" s="43"/>
      <c r="F2" s="43"/>
      <c r="G2" s="43"/>
    </row>
    <row r="3" spans="1:56" ht="14.45" customHeight="1" x14ac:dyDescent="0.25">
      <c r="A3" s="43"/>
      <c r="B3" s="43"/>
      <c r="C3" s="43"/>
      <c r="D3" s="43"/>
      <c r="E3" s="43"/>
      <c r="F3" s="43"/>
      <c r="G3" s="43"/>
      <c r="I3" s="53" t="s">
        <v>32</v>
      </c>
      <c r="J3" s="54"/>
    </row>
    <row r="4" spans="1:56" ht="24" x14ac:dyDescent="0.25">
      <c r="A4" s="43"/>
      <c r="B4" s="43"/>
      <c r="C4" s="43"/>
      <c r="D4" s="43"/>
      <c r="E4" s="43"/>
      <c r="F4" s="43"/>
      <c r="G4" s="43"/>
      <c r="I4" s="23" t="s">
        <v>43</v>
      </c>
      <c r="J4" s="23">
        <v>0</v>
      </c>
    </row>
    <row r="5" spans="1:56" x14ac:dyDescent="0.25">
      <c r="A5" s="43"/>
      <c r="B5" s="43"/>
      <c r="C5" s="43"/>
      <c r="D5" s="43"/>
      <c r="E5" s="43"/>
      <c r="F5" s="43"/>
      <c r="G5" s="43"/>
      <c r="I5" s="23" t="s">
        <v>34</v>
      </c>
      <c r="J5" s="23">
        <v>1</v>
      </c>
    </row>
    <row r="6" spans="1:56" x14ac:dyDescent="0.25">
      <c r="I6" s="23" t="s">
        <v>33</v>
      </c>
      <c r="J6" s="23">
        <v>2</v>
      </c>
    </row>
    <row r="7" spans="1:56" x14ac:dyDescent="0.25">
      <c r="I7" s="23" t="s">
        <v>35</v>
      </c>
      <c r="J7" s="23">
        <v>3</v>
      </c>
    </row>
    <row r="8" spans="1:56" x14ac:dyDescent="0.25">
      <c r="I8" s="23" t="s">
        <v>36</v>
      </c>
      <c r="J8" s="23">
        <v>4</v>
      </c>
      <c r="AM8" s="3" t="s">
        <v>42</v>
      </c>
    </row>
    <row r="9" spans="1:56" x14ac:dyDescent="0.25">
      <c r="I9" s="23" t="s">
        <v>37</v>
      </c>
      <c r="J9" s="23">
        <v>5</v>
      </c>
    </row>
    <row r="10" spans="1:56" ht="8.1" customHeight="1" x14ac:dyDescent="0.25"/>
    <row r="11" spans="1:56" ht="24.95" customHeight="1" x14ac:dyDescent="0.25">
      <c r="A11" s="32" t="s">
        <v>0</v>
      </c>
      <c r="B11" s="33"/>
      <c r="C11" s="33"/>
      <c r="D11" s="33"/>
      <c r="E11" s="33"/>
      <c r="F11" s="34"/>
      <c r="G11" s="20" t="s">
        <v>104</v>
      </c>
      <c r="H11" s="20" t="s">
        <v>105</v>
      </c>
      <c r="I11" s="20" t="s">
        <v>106</v>
      </c>
      <c r="J11" s="20" t="s">
        <v>107</v>
      </c>
      <c r="K11" s="20" t="s">
        <v>108</v>
      </c>
      <c r="L11" s="20" t="s">
        <v>109</v>
      </c>
      <c r="M11" s="20" t="s">
        <v>110</v>
      </c>
      <c r="N11" s="20" t="s">
        <v>111</v>
      </c>
      <c r="O11" s="20" t="s">
        <v>112</v>
      </c>
      <c r="P11" s="20" t="s">
        <v>113</v>
      </c>
      <c r="Q11" s="20" t="s">
        <v>114</v>
      </c>
      <c r="R11" s="20" t="s">
        <v>115</v>
      </c>
      <c r="S11" s="20" t="s">
        <v>116</v>
      </c>
      <c r="T11" s="20" t="s">
        <v>117</v>
      </c>
      <c r="U11" s="20" t="s">
        <v>118</v>
      </c>
      <c r="V11" s="20" t="s">
        <v>119</v>
      </c>
      <c r="W11" s="20" t="s">
        <v>120</v>
      </c>
      <c r="X11" s="20" t="s">
        <v>121</v>
      </c>
      <c r="Y11" s="20" t="s">
        <v>122</v>
      </c>
      <c r="Z11" s="20" t="s">
        <v>123</v>
      </c>
      <c r="AA11" s="20" t="s">
        <v>124</v>
      </c>
      <c r="AB11" s="20" t="s">
        <v>125</v>
      </c>
      <c r="AC11" s="20" t="s">
        <v>126</v>
      </c>
      <c r="AD11" s="20" t="s">
        <v>127</v>
      </c>
      <c r="AE11" s="20" t="s">
        <v>128</v>
      </c>
      <c r="AF11" s="20" t="s">
        <v>129</v>
      </c>
      <c r="AG11" s="20" t="s">
        <v>130</v>
      </c>
      <c r="AH11" s="20" t="s">
        <v>131</v>
      </c>
      <c r="AI11" s="20" t="s">
        <v>132</v>
      </c>
      <c r="AJ11" s="20" t="s">
        <v>133</v>
      </c>
      <c r="AK11" s="20" t="s">
        <v>134</v>
      </c>
      <c r="AL11" s="20" t="s">
        <v>135</v>
      </c>
      <c r="AM11" s="20" t="s">
        <v>136</v>
      </c>
      <c r="AN11" s="20" t="s">
        <v>137</v>
      </c>
      <c r="AO11" s="20" t="s">
        <v>138</v>
      </c>
      <c r="AP11" s="20" t="s">
        <v>139</v>
      </c>
      <c r="AQ11" s="20" t="s">
        <v>140</v>
      </c>
      <c r="AR11" s="20" t="s">
        <v>141</v>
      </c>
      <c r="AS11" s="20" t="s">
        <v>142</v>
      </c>
      <c r="AT11" s="20" t="s">
        <v>143</v>
      </c>
      <c r="AU11" s="20" t="s">
        <v>144</v>
      </c>
      <c r="AV11" s="20" t="s">
        <v>145</v>
      </c>
      <c r="AW11" s="20" t="s">
        <v>146</v>
      </c>
      <c r="AX11" s="20" t="s">
        <v>147</v>
      </c>
      <c r="AY11" s="20" t="s">
        <v>148</v>
      </c>
      <c r="AZ11" s="20" t="s">
        <v>149</v>
      </c>
      <c r="BA11" s="20" t="s">
        <v>150</v>
      </c>
      <c r="BB11" s="20" t="s">
        <v>151</v>
      </c>
      <c r="BC11" s="20" t="s">
        <v>152</v>
      </c>
      <c r="BD11" s="20" t="s">
        <v>153</v>
      </c>
    </row>
    <row r="12" spans="1:56" s="1" customFormat="1" x14ac:dyDescent="0.25">
      <c r="A12" s="35"/>
      <c r="B12" s="36"/>
      <c r="C12" s="36"/>
      <c r="D12" s="36"/>
      <c r="E12" s="36"/>
      <c r="F12" s="37"/>
      <c r="G12" s="8" t="s">
        <v>54</v>
      </c>
      <c r="H12" s="8" t="s">
        <v>55</v>
      </c>
      <c r="I12" s="8" t="s">
        <v>56</v>
      </c>
      <c r="J12" s="8" t="s">
        <v>57</v>
      </c>
      <c r="K12" s="8" t="s">
        <v>58</v>
      </c>
      <c r="L12" s="8" t="s">
        <v>59</v>
      </c>
      <c r="M12" s="8" t="s">
        <v>60</v>
      </c>
      <c r="N12" s="8" t="s">
        <v>61</v>
      </c>
      <c r="O12" s="8" t="s">
        <v>62</v>
      </c>
      <c r="P12" s="8" t="s">
        <v>63</v>
      </c>
      <c r="Q12" s="8" t="s">
        <v>64</v>
      </c>
      <c r="R12" s="8" t="s">
        <v>65</v>
      </c>
      <c r="S12" s="8" t="s">
        <v>66</v>
      </c>
      <c r="T12" s="8" t="s">
        <v>67</v>
      </c>
      <c r="U12" s="8" t="s">
        <v>68</v>
      </c>
      <c r="V12" s="8" t="s">
        <v>69</v>
      </c>
      <c r="W12" s="8" t="s">
        <v>70</v>
      </c>
      <c r="X12" s="8" t="s">
        <v>71</v>
      </c>
      <c r="Y12" s="8" t="s">
        <v>72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T12" s="8" t="s">
        <v>93</v>
      </c>
      <c r="AU12" s="8" t="s">
        <v>94</v>
      </c>
      <c r="AV12" s="8" t="s">
        <v>95</v>
      </c>
      <c r="AW12" s="8" t="s">
        <v>96</v>
      </c>
      <c r="AX12" s="8" t="s">
        <v>97</v>
      </c>
      <c r="AY12" s="8" t="s">
        <v>98</v>
      </c>
      <c r="AZ12" s="8" t="s">
        <v>99</v>
      </c>
      <c r="BA12" s="8" t="s">
        <v>100</v>
      </c>
      <c r="BB12" s="8" t="s">
        <v>101</v>
      </c>
      <c r="BC12" s="8" t="s">
        <v>102</v>
      </c>
      <c r="BD12" s="8" t="s">
        <v>103</v>
      </c>
    </row>
    <row r="13" spans="1:56" s="10" customFormat="1" ht="26.1" customHeight="1" x14ac:dyDescent="0.25">
      <c r="A13" s="9">
        <v>1</v>
      </c>
      <c r="B13" s="52" t="s">
        <v>166</v>
      </c>
      <c r="C13" s="52"/>
      <c r="D13" s="52"/>
      <c r="E13" s="52"/>
      <c r="F13" s="52"/>
      <c r="G13" s="9">
        <f>SUM(G14:G25)</f>
        <v>13</v>
      </c>
      <c r="H13" s="9">
        <f t="shared" ref="H13:BD13" si="0">SUM(H14:H25)</f>
        <v>13</v>
      </c>
      <c r="I13" s="9">
        <f t="shared" si="0"/>
        <v>19</v>
      </c>
      <c r="J13" s="9">
        <f t="shared" si="0"/>
        <v>19</v>
      </c>
      <c r="K13" s="9">
        <f t="shared" si="0"/>
        <v>14</v>
      </c>
      <c r="L13" s="9">
        <f t="shared" si="0"/>
        <v>14</v>
      </c>
      <c r="M13" s="9">
        <f t="shared" si="0"/>
        <v>16</v>
      </c>
      <c r="N13" s="9">
        <f t="shared" si="0"/>
        <v>21</v>
      </c>
      <c r="O13" s="9">
        <f t="shared" si="0"/>
        <v>22</v>
      </c>
      <c r="P13" s="9">
        <f t="shared" si="0"/>
        <v>17</v>
      </c>
      <c r="Q13" s="9">
        <f t="shared" si="0"/>
        <v>18</v>
      </c>
      <c r="R13" s="9">
        <f t="shared" si="0"/>
        <v>18</v>
      </c>
      <c r="S13" s="9">
        <f t="shared" si="0"/>
        <v>18</v>
      </c>
      <c r="T13" s="9">
        <f t="shared" si="0"/>
        <v>16</v>
      </c>
      <c r="U13" s="9">
        <f t="shared" si="0"/>
        <v>16</v>
      </c>
      <c r="V13" s="9">
        <f t="shared" si="0"/>
        <v>16</v>
      </c>
      <c r="W13" s="9">
        <f t="shared" si="0"/>
        <v>16</v>
      </c>
      <c r="X13" s="9">
        <f t="shared" si="0"/>
        <v>16</v>
      </c>
      <c r="Y13" s="9">
        <f t="shared" si="0"/>
        <v>18</v>
      </c>
      <c r="Z13" s="9">
        <f t="shared" si="0"/>
        <v>15</v>
      </c>
      <c r="AA13" s="9">
        <f>SUM(AA14:AA25)</f>
        <v>15</v>
      </c>
      <c r="AB13" s="9">
        <f t="shared" si="0"/>
        <v>16</v>
      </c>
      <c r="AC13" s="9">
        <f t="shared" si="0"/>
        <v>16</v>
      </c>
      <c r="AD13" s="9">
        <f t="shared" si="0"/>
        <v>21</v>
      </c>
      <c r="AE13" s="9">
        <f t="shared" si="0"/>
        <v>21</v>
      </c>
      <c r="AF13" s="9">
        <f t="shared" si="0"/>
        <v>21</v>
      </c>
      <c r="AG13" s="9">
        <f t="shared" si="0"/>
        <v>17</v>
      </c>
      <c r="AH13" s="9">
        <f t="shared" si="0"/>
        <v>19</v>
      </c>
      <c r="AI13" s="9">
        <f t="shared" si="0"/>
        <v>19</v>
      </c>
      <c r="AJ13" s="9">
        <f t="shared" si="0"/>
        <v>19</v>
      </c>
      <c r="AK13" s="9">
        <f t="shared" si="0"/>
        <v>19</v>
      </c>
      <c r="AL13" s="9">
        <f t="shared" si="0"/>
        <v>19</v>
      </c>
      <c r="AM13" s="9">
        <f t="shared" si="0"/>
        <v>19</v>
      </c>
      <c r="AN13" s="9">
        <f t="shared" si="0"/>
        <v>19</v>
      </c>
      <c r="AO13" s="9">
        <f t="shared" si="0"/>
        <v>19</v>
      </c>
      <c r="AP13" s="9">
        <f t="shared" si="0"/>
        <v>19</v>
      </c>
      <c r="AQ13" s="9">
        <f t="shared" si="0"/>
        <v>0</v>
      </c>
      <c r="AR13" s="9">
        <f t="shared" si="0"/>
        <v>0</v>
      </c>
      <c r="AS13" s="9">
        <f t="shared" si="0"/>
        <v>0</v>
      </c>
      <c r="AT13" s="9">
        <f t="shared" si="0"/>
        <v>0</v>
      </c>
      <c r="AU13" s="9">
        <f t="shared" si="0"/>
        <v>0</v>
      </c>
      <c r="AV13" s="9">
        <f t="shared" si="0"/>
        <v>0</v>
      </c>
      <c r="AW13" s="9">
        <f t="shared" si="0"/>
        <v>0</v>
      </c>
      <c r="AX13" s="9">
        <f t="shared" si="0"/>
        <v>0</v>
      </c>
      <c r="AY13" s="9">
        <f t="shared" si="0"/>
        <v>0</v>
      </c>
      <c r="AZ13" s="9">
        <f t="shared" si="0"/>
        <v>0</v>
      </c>
      <c r="BA13" s="9">
        <f t="shared" si="0"/>
        <v>0</v>
      </c>
      <c r="BB13" s="9">
        <f t="shared" si="0"/>
        <v>0</v>
      </c>
      <c r="BC13" s="9">
        <f t="shared" si="0"/>
        <v>0</v>
      </c>
      <c r="BD13" s="9">
        <f t="shared" si="0"/>
        <v>0</v>
      </c>
    </row>
    <row r="14" spans="1:56" ht="29.25" customHeight="1" x14ac:dyDescent="0.25">
      <c r="A14" s="19" t="s">
        <v>1</v>
      </c>
      <c r="B14" s="39" t="s">
        <v>154</v>
      </c>
      <c r="C14" s="40"/>
      <c r="D14" s="40"/>
      <c r="E14" s="40"/>
      <c r="F14" s="41"/>
      <c r="G14" s="4">
        <v>2</v>
      </c>
      <c r="H14" s="4">
        <v>2</v>
      </c>
      <c r="I14" s="4">
        <v>3</v>
      </c>
      <c r="J14" s="4">
        <v>3</v>
      </c>
      <c r="K14" s="4">
        <v>3</v>
      </c>
      <c r="L14" s="4">
        <v>3</v>
      </c>
      <c r="M14" s="4">
        <v>4</v>
      </c>
      <c r="N14" s="4">
        <v>3</v>
      </c>
      <c r="O14" s="4">
        <v>4</v>
      </c>
      <c r="P14" s="4">
        <v>3</v>
      </c>
      <c r="Q14" s="4">
        <v>4</v>
      </c>
      <c r="R14" s="4">
        <v>4</v>
      </c>
      <c r="S14" s="4">
        <v>4</v>
      </c>
      <c r="T14" s="4">
        <v>4</v>
      </c>
      <c r="U14" s="4">
        <v>4</v>
      </c>
      <c r="V14" s="4">
        <v>4</v>
      </c>
      <c r="W14" s="4">
        <v>4</v>
      </c>
      <c r="X14" s="4">
        <v>4</v>
      </c>
      <c r="Y14" s="4">
        <v>1</v>
      </c>
      <c r="Z14" s="4">
        <v>3</v>
      </c>
      <c r="AA14" s="4">
        <v>3</v>
      </c>
      <c r="AB14" s="4">
        <v>4</v>
      </c>
      <c r="AC14" s="4">
        <v>4</v>
      </c>
      <c r="AD14" s="4">
        <v>5</v>
      </c>
      <c r="AE14" s="4">
        <v>5</v>
      </c>
      <c r="AF14" s="4">
        <v>5</v>
      </c>
      <c r="AG14" s="4">
        <v>3</v>
      </c>
      <c r="AH14" s="4">
        <v>5</v>
      </c>
      <c r="AI14" s="4">
        <v>5</v>
      </c>
      <c r="AJ14" s="4">
        <v>5</v>
      </c>
      <c r="AK14" s="4">
        <v>5</v>
      </c>
      <c r="AL14" s="4">
        <v>5</v>
      </c>
      <c r="AM14" s="4">
        <v>5</v>
      </c>
      <c r="AN14" s="4">
        <v>5</v>
      </c>
      <c r="AO14" s="4">
        <v>5</v>
      </c>
      <c r="AP14" s="4">
        <v>5</v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ht="26.1" customHeight="1" x14ac:dyDescent="0.25">
      <c r="A15" s="19" t="s">
        <v>2</v>
      </c>
      <c r="B15" s="39" t="s">
        <v>155</v>
      </c>
      <c r="C15" s="40"/>
      <c r="D15" s="40"/>
      <c r="E15" s="40"/>
      <c r="F15" s="41"/>
      <c r="G15" s="4">
        <v>1</v>
      </c>
      <c r="H15" s="4">
        <v>1</v>
      </c>
      <c r="I15" s="4">
        <v>2</v>
      </c>
      <c r="J15" s="4">
        <v>2</v>
      </c>
      <c r="K15" s="4">
        <v>1</v>
      </c>
      <c r="L15" s="4">
        <v>1</v>
      </c>
      <c r="M15" s="4">
        <v>2</v>
      </c>
      <c r="N15" s="4">
        <v>2</v>
      </c>
      <c r="O15" s="4">
        <v>2</v>
      </c>
      <c r="P15" s="4">
        <v>2</v>
      </c>
      <c r="Q15" s="4">
        <v>2</v>
      </c>
      <c r="R15" s="4">
        <v>2</v>
      </c>
      <c r="S15" s="4">
        <v>2</v>
      </c>
      <c r="T15" s="4">
        <v>2</v>
      </c>
      <c r="U15" s="4">
        <v>2</v>
      </c>
      <c r="V15" s="4">
        <v>2</v>
      </c>
      <c r="W15" s="4">
        <v>2</v>
      </c>
      <c r="X15" s="4">
        <v>2</v>
      </c>
      <c r="Y15" s="4">
        <v>1</v>
      </c>
      <c r="Z15" s="4">
        <v>2</v>
      </c>
      <c r="AA15" s="4">
        <v>2</v>
      </c>
      <c r="AB15" s="4">
        <v>2</v>
      </c>
      <c r="AC15" s="4">
        <v>2</v>
      </c>
      <c r="AD15" s="4">
        <v>4</v>
      </c>
      <c r="AE15" s="4">
        <v>4</v>
      </c>
      <c r="AF15" s="4">
        <v>4</v>
      </c>
      <c r="AG15" s="4">
        <v>4</v>
      </c>
      <c r="AH15" s="4">
        <v>4</v>
      </c>
      <c r="AI15" s="4">
        <v>4</v>
      </c>
      <c r="AJ15" s="4">
        <v>4</v>
      </c>
      <c r="AK15" s="4">
        <v>4</v>
      </c>
      <c r="AL15" s="4">
        <v>4</v>
      </c>
      <c r="AM15" s="4">
        <v>4</v>
      </c>
      <c r="AN15" s="4">
        <v>4</v>
      </c>
      <c r="AO15" s="4">
        <v>4</v>
      </c>
      <c r="AP15" s="4">
        <v>4</v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ht="26.1" customHeight="1" x14ac:dyDescent="0.25">
      <c r="A16" s="19" t="s">
        <v>3</v>
      </c>
      <c r="B16" s="39" t="s">
        <v>156</v>
      </c>
      <c r="C16" s="40"/>
      <c r="D16" s="40"/>
      <c r="E16" s="40"/>
      <c r="F16" s="41"/>
      <c r="G16" s="4">
        <v>1</v>
      </c>
      <c r="H16" s="4">
        <v>1</v>
      </c>
      <c r="I16" s="4">
        <v>2</v>
      </c>
      <c r="J16" s="4">
        <v>2</v>
      </c>
      <c r="K16" s="4">
        <v>1</v>
      </c>
      <c r="L16" s="4">
        <v>1</v>
      </c>
      <c r="M16" s="4">
        <v>1</v>
      </c>
      <c r="N16" s="4">
        <v>2</v>
      </c>
      <c r="O16" s="4">
        <v>2</v>
      </c>
      <c r="P16" s="4">
        <v>2</v>
      </c>
      <c r="Q16" s="4">
        <v>2</v>
      </c>
      <c r="R16" s="4">
        <v>2</v>
      </c>
      <c r="S16" s="4">
        <v>2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3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>
        <v>1</v>
      </c>
      <c r="AM16" s="4">
        <v>1</v>
      </c>
      <c r="AN16" s="4">
        <v>1</v>
      </c>
      <c r="AO16" s="4">
        <v>1</v>
      </c>
      <c r="AP16" s="4">
        <v>1</v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ht="26.1" customHeight="1" x14ac:dyDescent="0.25">
      <c r="A17" s="19" t="s">
        <v>4</v>
      </c>
      <c r="B17" s="39" t="s">
        <v>157</v>
      </c>
      <c r="C17" s="40"/>
      <c r="D17" s="40"/>
      <c r="E17" s="40"/>
      <c r="F17" s="41"/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>
        <v>1</v>
      </c>
      <c r="AI17" s="4">
        <v>1</v>
      </c>
      <c r="AJ17" s="4">
        <v>1</v>
      </c>
      <c r="AK17" s="4">
        <v>1</v>
      </c>
      <c r="AL17" s="4">
        <v>1</v>
      </c>
      <c r="AM17" s="4">
        <v>1</v>
      </c>
      <c r="AN17" s="4">
        <v>1</v>
      </c>
      <c r="AO17" s="4">
        <v>1</v>
      </c>
      <c r="AP17" s="4">
        <v>1</v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ht="26.1" customHeight="1" x14ac:dyDescent="0.25">
      <c r="A18" s="19" t="s">
        <v>5</v>
      </c>
      <c r="B18" s="39" t="s">
        <v>158</v>
      </c>
      <c r="C18" s="40"/>
      <c r="D18" s="40"/>
      <c r="E18" s="40"/>
      <c r="F18" s="41"/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2</v>
      </c>
      <c r="AE18" s="4">
        <v>2</v>
      </c>
      <c r="AF18" s="4">
        <v>2</v>
      </c>
      <c r="AG18" s="4">
        <v>1</v>
      </c>
      <c r="AH18" s="4">
        <v>1</v>
      </c>
      <c r="AI18" s="4">
        <v>1</v>
      </c>
      <c r="AJ18" s="4">
        <v>1</v>
      </c>
      <c r="AK18" s="4">
        <v>1</v>
      </c>
      <c r="AL18" s="4">
        <v>1</v>
      </c>
      <c r="AM18" s="4">
        <v>1</v>
      </c>
      <c r="AN18" s="4">
        <v>1</v>
      </c>
      <c r="AO18" s="4">
        <v>1</v>
      </c>
      <c r="AP18" s="4">
        <v>1</v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ht="26.1" customHeight="1" x14ac:dyDescent="0.25">
      <c r="A19" s="19" t="s">
        <v>6</v>
      </c>
      <c r="B19" s="39" t="s">
        <v>159</v>
      </c>
      <c r="C19" s="40"/>
      <c r="D19" s="40"/>
      <c r="E19" s="40"/>
      <c r="F19" s="41"/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2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4">
        <v>1</v>
      </c>
      <c r="AI19" s="4">
        <v>1</v>
      </c>
      <c r="AJ19" s="4">
        <v>1</v>
      </c>
      <c r="AK19" s="4">
        <v>1</v>
      </c>
      <c r="AL19" s="4">
        <v>1</v>
      </c>
      <c r="AM19" s="4">
        <v>1</v>
      </c>
      <c r="AN19" s="4">
        <v>1</v>
      </c>
      <c r="AO19" s="4">
        <v>1</v>
      </c>
      <c r="AP19" s="4">
        <v>1</v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ht="26.1" customHeight="1" x14ac:dyDescent="0.25">
      <c r="A20" s="19" t="s">
        <v>41</v>
      </c>
      <c r="B20" s="39" t="s">
        <v>160</v>
      </c>
      <c r="C20" s="40"/>
      <c r="D20" s="40"/>
      <c r="E20" s="40"/>
      <c r="F20" s="41"/>
      <c r="G20" s="4">
        <v>1</v>
      </c>
      <c r="H20" s="4">
        <v>1</v>
      </c>
      <c r="I20" s="4">
        <v>2</v>
      </c>
      <c r="J20" s="4">
        <v>2</v>
      </c>
      <c r="K20" s="4">
        <v>1</v>
      </c>
      <c r="L20" s="4">
        <v>1</v>
      </c>
      <c r="M20" s="4">
        <v>1</v>
      </c>
      <c r="N20" s="4">
        <v>3</v>
      </c>
      <c r="O20" s="4">
        <v>3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1</v>
      </c>
      <c r="AG20" s="4">
        <v>1</v>
      </c>
      <c r="AH20" s="4">
        <v>1</v>
      </c>
      <c r="AI20" s="4">
        <v>1</v>
      </c>
      <c r="AJ20" s="4">
        <v>1</v>
      </c>
      <c r="AK20" s="4">
        <v>1</v>
      </c>
      <c r="AL20" s="4">
        <v>1</v>
      </c>
      <c r="AM20" s="4">
        <v>1</v>
      </c>
      <c r="AN20" s="4">
        <v>1</v>
      </c>
      <c r="AO20" s="4">
        <v>1</v>
      </c>
      <c r="AP20" s="4">
        <v>1</v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1:56" ht="26.1" customHeight="1" x14ac:dyDescent="0.25">
      <c r="A21" s="19" t="s">
        <v>44</v>
      </c>
      <c r="B21" s="39" t="s">
        <v>161</v>
      </c>
      <c r="C21" s="40"/>
      <c r="D21" s="40"/>
      <c r="E21" s="40"/>
      <c r="F21" s="41"/>
      <c r="G21" s="4">
        <v>1</v>
      </c>
      <c r="H21" s="4">
        <v>1</v>
      </c>
      <c r="I21" s="4">
        <v>2</v>
      </c>
      <c r="J21" s="4">
        <v>2</v>
      </c>
      <c r="K21" s="4">
        <v>1</v>
      </c>
      <c r="L21" s="4">
        <v>1</v>
      </c>
      <c r="M21" s="4">
        <v>1</v>
      </c>
      <c r="N21" s="4">
        <v>2</v>
      </c>
      <c r="O21" s="4">
        <v>2</v>
      </c>
      <c r="P21" s="4">
        <v>2</v>
      </c>
      <c r="Q21" s="4">
        <v>2</v>
      </c>
      <c r="R21" s="4">
        <v>2</v>
      </c>
      <c r="S21" s="4">
        <v>2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3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1</v>
      </c>
      <c r="AN21" s="4">
        <v>1</v>
      </c>
      <c r="AO21" s="4">
        <v>1</v>
      </c>
      <c r="AP21" s="4">
        <v>1</v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56" ht="26.1" customHeight="1" x14ac:dyDescent="0.25">
      <c r="A22" s="19" t="s">
        <v>45</v>
      </c>
      <c r="B22" s="39" t="s">
        <v>162</v>
      </c>
      <c r="C22" s="40"/>
      <c r="D22" s="40"/>
      <c r="E22" s="40"/>
      <c r="F22" s="41"/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56" ht="26.1" customHeight="1" x14ac:dyDescent="0.25">
      <c r="A23" s="19" t="s">
        <v>46</v>
      </c>
      <c r="B23" s="39" t="s">
        <v>163</v>
      </c>
      <c r="C23" s="40"/>
      <c r="D23" s="40"/>
      <c r="E23" s="40"/>
      <c r="F23" s="41"/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2</v>
      </c>
      <c r="AE23" s="4">
        <v>2</v>
      </c>
      <c r="AF23" s="4">
        <v>2</v>
      </c>
      <c r="AG23" s="4">
        <v>1</v>
      </c>
      <c r="AH23" s="4">
        <v>1</v>
      </c>
      <c r="AI23" s="4">
        <v>1</v>
      </c>
      <c r="AJ23" s="4">
        <v>1</v>
      </c>
      <c r="AK23" s="4">
        <v>1</v>
      </c>
      <c r="AL23" s="4">
        <v>1</v>
      </c>
      <c r="AM23" s="4">
        <v>1</v>
      </c>
      <c r="AN23" s="4">
        <v>1</v>
      </c>
      <c r="AO23" s="4">
        <v>1</v>
      </c>
      <c r="AP23" s="4">
        <v>1</v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pans="1:56" ht="26.1" customHeight="1" x14ac:dyDescent="0.25">
      <c r="A24" s="19" t="s">
        <v>47</v>
      </c>
      <c r="B24" s="39" t="s">
        <v>164</v>
      </c>
      <c r="C24" s="40"/>
      <c r="D24" s="40"/>
      <c r="E24" s="40"/>
      <c r="F24" s="41"/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2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v>1</v>
      </c>
      <c r="AG24" s="4">
        <v>1</v>
      </c>
      <c r="AH24" s="4">
        <v>1</v>
      </c>
      <c r="AI24" s="4">
        <v>1</v>
      </c>
      <c r="AJ24" s="4">
        <v>1</v>
      </c>
      <c r="AK24" s="4">
        <v>1</v>
      </c>
      <c r="AL24" s="4">
        <v>1</v>
      </c>
      <c r="AM24" s="4">
        <v>1</v>
      </c>
      <c r="AN24" s="4">
        <v>1</v>
      </c>
      <c r="AO24" s="4">
        <v>1</v>
      </c>
      <c r="AP24" s="4">
        <v>1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1:56" ht="26.1" customHeight="1" x14ac:dyDescent="0.25">
      <c r="A25" s="19" t="s">
        <v>48</v>
      </c>
      <c r="B25" s="39" t="s">
        <v>165</v>
      </c>
      <c r="C25" s="40"/>
      <c r="D25" s="40"/>
      <c r="E25" s="40"/>
      <c r="F25" s="41"/>
      <c r="G25" s="4">
        <v>1</v>
      </c>
      <c r="H25" s="4">
        <v>1</v>
      </c>
      <c r="I25" s="4">
        <v>2</v>
      </c>
      <c r="J25" s="4">
        <v>2</v>
      </c>
      <c r="K25" s="4">
        <v>1</v>
      </c>
      <c r="L25" s="4">
        <v>1</v>
      </c>
      <c r="M25" s="4">
        <v>1</v>
      </c>
      <c r="N25" s="4">
        <v>3</v>
      </c>
      <c r="O25" s="4">
        <v>3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s="4">
        <v>1</v>
      </c>
      <c r="AF25" s="4">
        <v>1</v>
      </c>
      <c r="AG25" s="4">
        <v>1</v>
      </c>
      <c r="AH25" s="4">
        <v>1</v>
      </c>
      <c r="AI25" s="4">
        <v>1</v>
      </c>
      <c r="AJ25" s="4">
        <v>1</v>
      </c>
      <c r="AK25" s="4">
        <v>1</v>
      </c>
      <c r="AL25" s="4">
        <v>1</v>
      </c>
      <c r="AM25" s="4">
        <v>1</v>
      </c>
      <c r="AN25" s="4">
        <v>1</v>
      </c>
      <c r="AO25" s="4">
        <v>1</v>
      </c>
      <c r="AP25" s="4">
        <v>1</v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spans="1:56" s="10" customFormat="1" ht="26.1" customHeight="1" x14ac:dyDescent="0.25">
      <c r="A26" s="11">
        <v>2</v>
      </c>
      <c r="B26" s="46" t="s">
        <v>167</v>
      </c>
      <c r="C26" s="46"/>
      <c r="D26" s="46"/>
      <c r="E26" s="46"/>
      <c r="F26" s="46"/>
      <c r="G26" s="11">
        <f>SUM(G27:G34)</f>
        <v>8</v>
      </c>
      <c r="H26" s="11">
        <f t="shared" ref="H26:BD26" si="1">SUM(H27:H34)</f>
        <v>8</v>
      </c>
      <c r="I26" s="11">
        <f t="shared" si="1"/>
        <v>12</v>
      </c>
      <c r="J26" s="11">
        <f t="shared" si="1"/>
        <v>12</v>
      </c>
      <c r="K26" s="11">
        <f t="shared" si="1"/>
        <v>13</v>
      </c>
      <c r="L26" s="11">
        <f t="shared" si="1"/>
        <v>13</v>
      </c>
      <c r="M26" s="11">
        <f t="shared" si="1"/>
        <v>9</v>
      </c>
      <c r="N26" s="11">
        <f t="shared" si="1"/>
        <v>16</v>
      </c>
      <c r="O26" s="11">
        <f t="shared" si="1"/>
        <v>16</v>
      </c>
      <c r="P26" s="11">
        <f t="shared" si="1"/>
        <v>11</v>
      </c>
      <c r="Q26" s="11">
        <f t="shared" si="1"/>
        <v>11</v>
      </c>
      <c r="R26" s="11">
        <f t="shared" si="1"/>
        <v>11</v>
      </c>
      <c r="S26" s="11">
        <f t="shared" si="1"/>
        <v>11</v>
      </c>
      <c r="T26" s="11">
        <f t="shared" si="1"/>
        <v>9</v>
      </c>
      <c r="U26" s="11">
        <f t="shared" si="1"/>
        <v>9</v>
      </c>
      <c r="V26" s="11">
        <f t="shared" si="1"/>
        <v>9</v>
      </c>
      <c r="W26" s="11">
        <f t="shared" si="1"/>
        <v>9</v>
      </c>
      <c r="X26" s="11">
        <f t="shared" si="1"/>
        <v>9</v>
      </c>
      <c r="Y26" s="11">
        <f t="shared" si="1"/>
        <v>9</v>
      </c>
      <c r="Z26" s="11">
        <f t="shared" si="1"/>
        <v>9</v>
      </c>
      <c r="AA26" s="11">
        <f t="shared" si="1"/>
        <v>9</v>
      </c>
      <c r="AB26" s="11">
        <f t="shared" si="1"/>
        <v>9</v>
      </c>
      <c r="AC26" s="11">
        <f t="shared" si="1"/>
        <v>9</v>
      </c>
      <c r="AD26" s="11">
        <f t="shared" si="1"/>
        <v>10</v>
      </c>
      <c r="AE26" s="11">
        <f t="shared" si="1"/>
        <v>10</v>
      </c>
      <c r="AF26" s="11">
        <f t="shared" si="1"/>
        <v>10</v>
      </c>
      <c r="AG26" s="11">
        <f t="shared" si="1"/>
        <v>10</v>
      </c>
      <c r="AH26" s="11">
        <f t="shared" si="1"/>
        <v>15</v>
      </c>
      <c r="AI26" s="11">
        <f t="shared" si="1"/>
        <v>15</v>
      </c>
      <c r="AJ26" s="11">
        <f t="shared" si="1"/>
        <v>13</v>
      </c>
      <c r="AK26" s="11">
        <f t="shared" si="1"/>
        <v>10</v>
      </c>
      <c r="AL26" s="11">
        <f t="shared" si="1"/>
        <v>10</v>
      </c>
      <c r="AM26" s="11">
        <f t="shared" si="1"/>
        <v>10</v>
      </c>
      <c r="AN26" s="11">
        <f t="shared" si="1"/>
        <v>10</v>
      </c>
      <c r="AO26" s="11">
        <f t="shared" si="1"/>
        <v>10</v>
      </c>
      <c r="AP26" s="11">
        <f t="shared" si="1"/>
        <v>10</v>
      </c>
      <c r="AQ26" s="11">
        <f t="shared" si="1"/>
        <v>0</v>
      </c>
      <c r="AR26" s="11">
        <f t="shared" si="1"/>
        <v>0</v>
      </c>
      <c r="AS26" s="11">
        <f t="shared" si="1"/>
        <v>0</v>
      </c>
      <c r="AT26" s="11">
        <f t="shared" si="1"/>
        <v>0</v>
      </c>
      <c r="AU26" s="11">
        <f t="shared" si="1"/>
        <v>0</v>
      </c>
      <c r="AV26" s="11">
        <f t="shared" si="1"/>
        <v>0</v>
      </c>
      <c r="AW26" s="11">
        <f t="shared" si="1"/>
        <v>0</v>
      </c>
      <c r="AX26" s="11">
        <f t="shared" si="1"/>
        <v>0</v>
      </c>
      <c r="AY26" s="11">
        <f t="shared" si="1"/>
        <v>0</v>
      </c>
      <c r="AZ26" s="11">
        <f t="shared" si="1"/>
        <v>0</v>
      </c>
      <c r="BA26" s="11">
        <f t="shared" si="1"/>
        <v>0</v>
      </c>
      <c r="BB26" s="11">
        <f t="shared" si="1"/>
        <v>0</v>
      </c>
      <c r="BC26" s="11">
        <f t="shared" si="1"/>
        <v>0</v>
      </c>
      <c r="BD26" s="11">
        <f t="shared" si="1"/>
        <v>0</v>
      </c>
    </row>
    <row r="27" spans="1:56" ht="26.1" customHeight="1" x14ac:dyDescent="0.25">
      <c r="A27" s="18" t="s">
        <v>7</v>
      </c>
      <c r="B27" s="38" t="s">
        <v>154</v>
      </c>
      <c r="C27" s="38"/>
      <c r="D27" s="38"/>
      <c r="E27" s="38"/>
      <c r="F27" s="38"/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>
        <v>1</v>
      </c>
      <c r="AE27" s="5">
        <v>1</v>
      </c>
      <c r="AF27" s="5">
        <v>1</v>
      </c>
      <c r="AG27" s="5">
        <v>1</v>
      </c>
      <c r="AH27" s="5">
        <v>4</v>
      </c>
      <c r="AI27" s="5">
        <v>4</v>
      </c>
      <c r="AJ27" s="5">
        <v>4</v>
      </c>
      <c r="AK27" s="5">
        <v>1</v>
      </c>
      <c r="AL27" s="5">
        <v>1</v>
      </c>
      <c r="AM27" s="5">
        <v>1</v>
      </c>
      <c r="AN27" s="5">
        <v>1</v>
      </c>
      <c r="AO27" s="5">
        <v>1</v>
      </c>
      <c r="AP27" s="5">
        <v>1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ht="26.1" customHeight="1" x14ac:dyDescent="0.25">
      <c r="A28" s="18" t="s">
        <v>8</v>
      </c>
      <c r="B28" s="38" t="s">
        <v>155</v>
      </c>
      <c r="C28" s="38"/>
      <c r="D28" s="38"/>
      <c r="E28" s="38"/>
      <c r="F28" s="38"/>
      <c r="G28" s="5">
        <v>1</v>
      </c>
      <c r="H28" s="5">
        <v>1</v>
      </c>
      <c r="I28" s="5">
        <v>1</v>
      </c>
      <c r="J28" s="5">
        <v>1</v>
      </c>
      <c r="K28" s="5">
        <v>3</v>
      </c>
      <c r="L28" s="5">
        <v>3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s="5">
        <v>1</v>
      </c>
      <c r="AE28" s="5">
        <v>1</v>
      </c>
      <c r="AF28" s="5">
        <v>1</v>
      </c>
      <c r="AG28" s="5">
        <v>1</v>
      </c>
      <c r="AH28" s="5">
        <v>1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1</v>
      </c>
      <c r="AP28" s="5">
        <v>1</v>
      </c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ht="26.1" customHeight="1" x14ac:dyDescent="0.25">
      <c r="A29" s="18" t="s">
        <v>9</v>
      </c>
      <c r="B29" s="38" t="s">
        <v>156</v>
      </c>
      <c r="C29" s="38"/>
      <c r="D29" s="38"/>
      <c r="E29" s="38"/>
      <c r="F29" s="38"/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1</v>
      </c>
      <c r="AC29" s="5">
        <v>1</v>
      </c>
      <c r="AD29" s="5">
        <v>1</v>
      </c>
      <c r="AE29" s="5">
        <v>1</v>
      </c>
      <c r="AF29" s="5">
        <v>1</v>
      </c>
      <c r="AG29" s="5">
        <v>1</v>
      </c>
      <c r="AH29" s="5">
        <v>1</v>
      </c>
      <c r="AI29" s="5">
        <v>1</v>
      </c>
      <c r="AJ29" s="5">
        <v>1</v>
      </c>
      <c r="AK29" s="5">
        <v>1</v>
      </c>
      <c r="AL29" s="5">
        <v>1</v>
      </c>
      <c r="AM29" s="5">
        <v>1</v>
      </c>
      <c r="AN29" s="5">
        <v>1</v>
      </c>
      <c r="AO29" s="5">
        <v>1</v>
      </c>
      <c r="AP29" s="5">
        <v>1</v>
      </c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ht="26.1" customHeight="1" x14ac:dyDescent="0.25">
      <c r="A30" s="18" t="s">
        <v>10</v>
      </c>
      <c r="B30" s="38" t="s">
        <v>157</v>
      </c>
      <c r="C30" s="38"/>
      <c r="D30" s="38"/>
      <c r="E30" s="38"/>
      <c r="F30" s="38"/>
      <c r="G30" s="5">
        <v>1</v>
      </c>
      <c r="H30" s="5">
        <v>1</v>
      </c>
      <c r="I30" s="5">
        <v>3</v>
      </c>
      <c r="J30" s="5">
        <v>3</v>
      </c>
      <c r="K30" s="5">
        <v>3</v>
      </c>
      <c r="L30" s="5">
        <v>3</v>
      </c>
      <c r="M30" s="5">
        <v>1</v>
      </c>
      <c r="N30" s="5">
        <v>4</v>
      </c>
      <c r="O30" s="5">
        <v>4</v>
      </c>
      <c r="P30" s="5">
        <v>2</v>
      </c>
      <c r="Q30" s="5">
        <v>2</v>
      </c>
      <c r="R30" s="5">
        <v>2</v>
      </c>
      <c r="S30" s="5">
        <v>2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3</v>
      </c>
      <c r="AI30" s="5">
        <v>3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ht="26.1" customHeight="1" x14ac:dyDescent="0.25">
      <c r="A31" s="18" t="s">
        <v>11</v>
      </c>
      <c r="B31" s="38" t="s">
        <v>158</v>
      </c>
      <c r="C31" s="38"/>
      <c r="D31" s="38"/>
      <c r="E31" s="38"/>
      <c r="F31" s="38"/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5">
        <v>1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s="5">
        <v>1</v>
      </c>
      <c r="AE31" s="5">
        <v>1</v>
      </c>
      <c r="AF31" s="5">
        <v>1</v>
      </c>
      <c r="AG31" s="5">
        <v>1</v>
      </c>
      <c r="AH31" s="5">
        <v>1</v>
      </c>
      <c r="AI31" s="5">
        <v>1</v>
      </c>
      <c r="AJ31" s="5">
        <v>1</v>
      </c>
      <c r="AK31" s="5">
        <v>1</v>
      </c>
      <c r="AL31" s="5">
        <v>1</v>
      </c>
      <c r="AM31" s="5">
        <v>1</v>
      </c>
      <c r="AN31" s="5">
        <v>1</v>
      </c>
      <c r="AO31" s="5">
        <v>1</v>
      </c>
      <c r="AP31" s="5">
        <v>1</v>
      </c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ht="26.1" customHeight="1" x14ac:dyDescent="0.25">
      <c r="A32" s="18" t="s">
        <v>12</v>
      </c>
      <c r="B32" s="38" t="s">
        <v>159</v>
      </c>
      <c r="C32" s="38"/>
      <c r="D32" s="38"/>
      <c r="E32" s="38"/>
      <c r="F32" s="38"/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5">
        <v>1</v>
      </c>
      <c r="T32" s="5">
        <v>1</v>
      </c>
      <c r="U32" s="5">
        <v>1</v>
      </c>
      <c r="V32" s="5">
        <v>1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5">
        <v>1</v>
      </c>
      <c r="AC32" s="5">
        <v>1</v>
      </c>
      <c r="AD32" s="5">
        <v>1</v>
      </c>
      <c r="AE32" s="5">
        <v>1</v>
      </c>
      <c r="AF32" s="5">
        <v>1</v>
      </c>
      <c r="AG32" s="5">
        <v>1</v>
      </c>
      <c r="AH32" s="5">
        <v>1</v>
      </c>
      <c r="AI32" s="5">
        <v>1</v>
      </c>
      <c r="AJ32" s="5">
        <v>1</v>
      </c>
      <c r="AK32" s="5">
        <v>1</v>
      </c>
      <c r="AL32" s="5">
        <v>1</v>
      </c>
      <c r="AM32" s="5">
        <v>1</v>
      </c>
      <c r="AN32" s="5">
        <v>1</v>
      </c>
      <c r="AO32" s="5">
        <v>1</v>
      </c>
      <c r="AP32" s="5">
        <v>1</v>
      </c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ht="26.1" customHeight="1" x14ac:dyDescent="0.25">
      <c r="A33" s="18" t="s">
        <v>30</v>
      </c>
      <c r="B33" s="38" t="s">
        <v>160</v>
      </c>
      <c r="C33" s="38"/>
      <c r="D33" s="38"/>
      <c r="E33" s="38"/>
      <c r="F33" s="38"/>
      <c r="G33" s="5">
        <v>1</v>
      </c>
      <c r="H33" s="5">
        <v>1</v>
      </c>
      <c r="I33" s="5">
        <v>2</v>
      </c>
      <c r="J33" s="5">
        <v>2</v>
      </c>
      <c r="K33" s="5">
        <v>1</v>
      </c>
      <c r="L33" s="5">
        <v>1</v>
      </c>
      <c r="M33" s="5">
        <v>1</v>
      </c>
      <c r="N33" s="5">
        <v>3</v>
      </c>
      <c r="O33" s="5">
        <v>3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1</v>
      </c>
      <c r="AC33" s="5">
        <v>1</v>
      </c>
      <c r="AD33" s="5">
        <v>1</v>
      </c>
      <c r="AE33" s="5">
        <v>1</v>
      </c>
      <c r="AF33" s="5">
        <v>1</v>
      </c>
      <c r="AG33" s="5">
        <v>1</v>
      </c>
      <c r="AH33" s="5">
        <v>1</v>
      </c>
      <c r="AI33" s="5">
        <v>1</v>
      </c>
      <c r="AJ33" s="5">
        <v>1</v>
      </c>
      <c r="AK33" s="5">
        <v>1</v>
      </c>
      <c r="AL33" s="5">
        <v>1</v>
      </c>
      <c r="AM33" s="5">
        <v>1</v>
      </c>
      <c r="AN33" s="5">
        <v>1</v>
      </c>
      <c r="AO33" s="5">
        <v>1</v>
      </c>
      <c r="AP33" s="5">
        <v>1</v>
      </c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ht="26.1" customHeight="1" x14ac:dyDescent="0.25">
      <c r="A34" s="18" t="s">
        <v>40</v>
      </c>
      <c r="B34" s="38" t="s">
        <v>161</v>
      </c>
      <c r="C34" s="38"/>
      <c r="D34" s="38"/>
      <c r="E34" s="38"/>
      <c r="F34" s="38"/>
      <c r="G34" s="5">
        <v>1</v>
      </c>
      <c r="H34" s="5">
        <v>1</v>
      </c>
      <c r="I34" s="5">
        <v>2</v>
      </c>
      <c r="J34" s="5">
        <v>2</v>
      </c>
      <c r="K34" s="5">
        <v>2</v>
      </c>
      <c r="L34" s="5">
        <v>2</v>
      </c>
      <c r="M34" s="5">
        <v>2</v>
      </c>
      <c r="N34" s="5">
        <v>4</v>
      </c>
      <c r="O34" s="5">
        <v>4</v>
      </c>
      <c r="P34" s="5">
        <v>3</v>
      </c>
      <c r="Q34" s="5">
        <v>3</v>
      </c>
      <c r="R34" s="5">
        <v>3</v>
      </c>
      <c r="S34" s="5">
        <v>3</v>
      </c>
      <c r="T34" s="5">
        <v>2</v>
      </c>
      <c r="U34" s="5">
        <v>2</v>
      </c>
      <c r="V34" s="5">
        <v>2</v>
      </c>
      <c r="W34" s="5">
        <v>2</v>
      </c>
      <c r="X34" s="5">
        <v>2</v>
      </c>
      <c r="Y34" s="5">
        <v>2</v>
      </c>
      <c r="Z34" s="5">
        <v>2</v>
      </c>
      <c r="AA34" s="5">
        <v>2</v>
      </c>
      <c r="AB34" s="5">
        <v>2</v>
      </c>
      <c r="AC34" s="5">
        <v>2</v>
      </c>
      <c r="AD34" s="5">
        <v>3</v>
      </c>
      <c r="AE34" s="5">
        <v>3</v>
      </c>
      <c r="AF34" s="5">
        <v>3</v>
      </c>
      <c r="AG34" s="5">
        <v>3</v>
      </c>
      <c r="AH34" s="5">
        <v>3</v>
      </c>
      <c r="AI34" s="5">
        <v>3</v>
      </c>
      <c r="AJ34" s="5">
        <v>3</v>
      </c>
      <c r="AK34" s="5">
        <v>3</v>
      </c>
      <c r="AL34" s="5">
        <v>3</v>
      </c>
      <c r="AM34" s="5">
        <v>3</v>
      </c>
      <c r="AN34" s="5">
        <v>3</v>
      </c>
      <c r="AO34" s="5">
        <v>3</v>
      </c>
      <c r="AP34" s="5">
        <v>3</v>
      </c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s="10" customFormat="1" ht="26.1" customHeight="1" x14ac:dyDescent="0.25">
      <c r="A35" s="12">
        <v>3</v>
      </c>
      <c r="B35" s="45" t="s">
        <v>168</v>
      </c>
      <c r="C35" s="45"/>
      <c r="D35" s="45"/>
      <c r="E35" s="45"/>
      <c r="F35" s="45"/>
      <c r="G35" s="12">
        <f t="shared" ref="G35:AL35" si="2">SUM(G36:G39)</f>
        <v>5</v>
      </c>
      <c r="H35" s="12">
        <f t="shared" si="2"/>
        <v>5</v>
      </c>
      <c r="I35" s="12">
        <f t="shared" si="2"/>
        <v>5</v>
      </c>
      <c r="J35" s="12">
        <f t="shared" si="2"/>
        <v>5</v>
      </c>
      <c r="K35" s="12">
        <f t="shared" si="2"/>
        <v>5</v>
      </c>
      <c r="L35" s="12">
        <f t="shared" si="2"/>
        <v>5</v>
      </c>
      <c r="M35" s="12">
        <f t="shared" si="2"/>
        <v>5</v>
      </c>
      <c r="N35" s="12">
        <f t="shared" si="2"/>
        <v>6</v>
      </c>
      <c r="O35" s="12">
        <f t="shared" si="2"/>
        <v>5</v>
      </c>
      <c r="P35" s="12">
        <f t="shared" si="2"/>
        <v>5</v>
      </c>
      <c r="Q35" s="12">
        <f t="shared" si="2"/>
        <v>6</v>
      </c>
      <c r="R35" s="12">
        <f t="shared" si="2"/>
        <v>6</v>
      </c>
      <c r="S35" s="12">
        <f t="shared" si="2"/>
        <v>6</v>
      </c>
      <c r="T35" s="12">
        <f t="shared" si="2"/>
        <v>5</v>
      </c>
      <c r="U35" s="12">
        <f t="shared" si="2"/>
        <v>5</v>
      </c>
      <c r="V35" s="12">
        <f t="shared" si="2"/>
        <v>5</v>
      </c>
      <c r="W35" s="12">
        <f t="shared" si="2"/>
        <v>5</v>
      </c>
      <c r="X35" s="12">
        <f t="shared" si="2"/>
        <v>5</v>
      </c>
      <c r="Y35" s="12">
        <f t="shared" si="2"/>
        <v>4</v>
      </c>
      <c r="Z35" s="12">
        <f t="shared" si="2"/>
        <v>5</v>
      </c>
      <c r="AA35" s="12">
        <f t="shared" si="2"/>
        <v>5</v>
      </c>
      <c r="AB35" s="12">
        <f t="shared" si="2"/>
        <v>5</v>
      </c>
      <c r="AC35" s="12">
        <f t="shared" si="2"/>
        <v>5</v>
      </c>
      <c r="AD35" s="12">
        <f t="shared" si="2"/>
        <v>6</v>
      </c>
      <c r="AE35" s="12">
        <f t="shared" si="2"/>
        <v>6</v>
      </c>
      <c r="AF35" s="12">
        <f t="shared" si="2"/>
        <v>6</v>
      </c>
      <c r="AG35" s="12">
        <f>SUM(AG36:AG39)</f>
        <v>6</v>
      </c>
      <c r="AH35" s="12">
        <f t="shared" si="2"/>
        <v>8</v>
      </c>
      <c r="AI35" s="12">
        <f t="shared" si="2"/>
        <v>8</v>
      </c>
      <c r="AJ35" s="12">
        <f t="shared" si="2"/>
        <v>8</v>
      </c>
      <c r="AK35" s="12">
        <f t="shared" si="2"/>
        <v>8</v>
      </c>
      <c r="AL35" s="12">
        <f t="shared" si="2"/>
        <v>8</v>
      </c>
      <c r="AM35" s="12">
        <f t="shared" ref="AM35:BD35" si="3">SUM(AM36:AM39)</f>
        <v>8</v>
      </c>
      <c r="AN35" s="12">
        <f t="shared" si="3"/>
        <v>8</v>
      </c>
      <c r="AO35" s="12">
        <f t="shared" si="3"/>
        <v>8</v>
      </c>
      <c r="AP35" s="12">
        <f t="shared" si="3"/>
        <v>10</v>
      </c>
      <c r="AQ35" s="12">
        <f t="shared" si="3"/>
        <v>0</v>
      </c>
      <c r="AR35" s="12">
        <f t="shared" si="3"/>
        <v>0</v>
      </c>
      <c r="AS35" s="12">
        <f t="shared" si="3"/>
        <v>0</v>
      </c>
      <c r="AT35" s="12">
        <f t="shared" si="3"/>
        <v>0</v>
      </c>
      <c r="AU35" s="12">
        <f t="shared" si="3"/>
        <v>0</v>
      </c>
      <c r="AV35" s="12">
        <f t="shared" si="3"/>
        <v>0</v>
      </c>
      <c r="AW35" s="12">
        <f t="shared" si="3"/>
        <v>0</v>
      </c>
      <c r="AX35" s="12">
        <f t="shared" si="3"/>
        <v>0</v>
      </c>
      <c r="AY35" s="12">
        <f t="shared" si="3"/>
        <v>0</v>
      </c>
      <c r="AZ35" s="12">
        <f t="shared" si="3"/>
        <v>0</v>
      </c>
      <c r="BA35" s="12">
        <f t="shared" si="3"/>
        <v>0</v>
      </c>
      <c r="BB35" s="12">
        <f t="shared" si="3"/>
        <v>0</v>
      </c>
      <c r="BC35" s="12">
        <f t="shared" si="3"/>
        <v>0</v>
      </c>
      <c r="BD35" s="12">
        <f t="shared" si="3"/>
        <v>0</v>
      </c>
    </row>
    <row r="36" spans="1:56" ht="26.1" customHeight="1" x14ac:dyDescent="0.25">
      <c r="A36" s="17" t="s">
        <v>13</v>
      </c>
      <c r="B36" s="47" t="s">
        <v>154</v>
      </c>
      <c r="C36" s="47"/>
      <c r="D36" s="47"/>
      <c r="E36" s="47"/>
      <c r="F36" s="47"/>
      <c r="G36" s="6">
        <v>2</v>
      </c>
      <c r="H36" s="6">
        <v>2</v>
      </c>
      <c r="I36" s="6">
        <v>2</v>
      </c>
      <c r="J36" s="6">
        <v>2</v>
      </c>
      <c r="K36" s="6">
        <v>2</v>
      </c>
      <c r="L36" s="6">
        <v>2</v>
      </c>
      <c r="M36" s="6">
        <v>2</v>
      </c>
      <c r="N36" s="6">
        <v>2</v>
      </c>
      <c r="O36" s="6">
        <v>2</v>
      </c>
      <c r="P36" s="6">
        <v>2</v>
      </c>
      <c r="Q36" s="6">
        <v>2</v>
      </c>
      <c r="R36" s="6">
        <v>2</v>
      </c>
      <c r="S36" s="6">
        <v>2</v>
      </c>
      <c r="T36" s="6">
        <v>2</v>
      </c>
      <c r="U36" s="6">
        <v>2</v>
      </c>
      <c r="V36" s="6">
        <v>2</v>
      </c>
      <c r="W36" s="6">
        <v>2</v>
      </c>
      <c r="X36" s="6">
        <v>2</v>
      </c>
      <c r="Y36" s="6">
        <v>1</v>
      </c>
      <c r="Z36" s="6">
        <v>2</v>
      </c>
      <c r="AA36" s="6">
        <v>2</v>
      </c>
      <c r="AB36" s="6">
        <v>2</v>
      </c>
      <c r="AC36" s="6">
        <v>2</v>
      </c>
      <c r="AD36" s="6">
        <v>3</v>
      </c>
      <c r="AE36" s="6">
        <v>3</v>
      </c>
      <c r="AF36" s="6">
        <v>3</v>
      </c>
      <c r="AG36" s="6">
        <v>3</v>
      </c>
      <c r="AH36" s="6">
        <v>5</v>
      </c>
      <c r="AI36" s="6">
        <v>5</v>
      </c>
      <c r="AJ36" s="6">
        <v>5</v>
      </c>
      <c r="AK36" s="6">
        <v>5</v>
      </c>
      <c r="AL36" s="6">
        <v>5</v>
      </c>
      <c r="AM36" s="6">
        <v>5</v>
      </c>
      <c r="AN36" s="6">
        <v>5</v>
      </c>
      <c r="AO36" s="6">
        <v>5</v>
      </c>
      <c r="AP36" s="6">
        <v>5</v>
      </c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pans="1:56" ht="26.1" customHeight="1" x14ac:dyDescent="0.25">
      <c r="A37" s="17" t="s">
        <v>14</v>
      </c>
      <c r="B37" s="47" t="s">
        <v>155</v>
      </c>
      <c r="C37" s="47"/>
      <c r="D37" s="47"/>
      <c r="E37" s="47"/>
      <c r="F37" s="47"/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2</v>
      </c>
      <c r="O37" s="6">
        <v>1</v>
      </c>
      <c r="P37" s="6">
        <v>1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>
        <v>1</v>
      </c>
      <c r="AE37" s="6">
        <v>1</v>
      </c>
      <c r="AF37" s="6">
        <v>1</v>
      </c>
      <c r="AG37" s="6">
        <v>1</v>
      </c>
      <c r="AH37" s="6">
        <v>1</v>
      </c>
      <c r="AI37" s="6">
        <v>1</v>
      </c>
      <c r="AJ37" s="6">
        <v>1</v>
      </c>
      <c r="AK37" s="6">
        <v>1</v>
      </c>
      <c r="AL37" s="6">
        <v>1</v>
      </c>
      <c r="AM37" s="6">
        <v>1</v>
      </c>
      <c r="AN37" s="6">
        <v>1</v>
      </c>
      <c r="AO37" s="6">
        <v>1</v>
      </c>
      <c r="AP37" s="6">
        <v>3</v>
      </c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</row>
    <row r="38" spans="1:56" ht="26.1" customHeight="1" x14ac:dyDescent="0.25">
      <c r="A38" s="17" t="s">
        <v>15</v>
      </c>
      <c r="B38" s="47" t="s">
        <v>156</v>
      </c>
      <c r="C38" s="47"/>
      <c r="D38" s="47"/>
      <c r="E38" s="47"/>
      <c r="F38" s="47"/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6">
        <v>1</v>
      </c>
      <c r="Q38" s="6">
        <v>2</v>
      </c>
      <c r="R38" s="6">
        <v>2</v>
      </c>
      <c r="S38" s="6">
        <v>2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>
        <v>1</v>
      </c>
      <c r="AE38" s="6">
        <v>1</v>
      </c>
      <c r="AF38" s="6">
        <v>1</v>
      </c>
      <c r="AG38" s="6">
        <v>1</v>
      </c>
      <c r="AH38" s="6">
        <v>1</v>
      </c>
      <c r="AI38" s="6">
        <v>1</v>
      </c>
      <c r="AJ38" s="6">
        <v>1</v>
      </c>
      <c r="AK38" s="6">
        <v>1</v>
      </c>
      <c r="AL38" s="6">
        <v>1</v>
      </c>
      <c r="AM38" s="6">
        <v>1</v>
      </c>
      <c r="AN38" s="6">
        <v>1</v>
      </c>
      <c r="AO38" s="6">
        <v>1</v>
      </c>
      <c r="AP38" s="6">
        <v>1</v>
      </c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56" ht="26.1" customHeight="1" x14ac:dyDescent="0.25">
      <c r="A39" s="17" t="s">
        <v>16</v>
      </c>
      <c r="B39" s="47" t="s">
        <v>157</v>
      </c>
      <c r="C39" s="47"/>
      <c r="D39" s="47"/>
      <c r="E39" s="47"/>
      <c r="F39" s="47"/>
      <c r="G39" s="6">
        <v>1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v>1</v>
      </c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">
        <v>1</v>
      </c>
      <c r="AM39" s="6">
        <v>1</v>
      </c>
      <c r="AN39" s="6">
        <v>1</v>
      </c>
      <c r="AO39" s="6">
        <v>1</v>
      </c>
      <c r="AP39" s="6">
        <v>1</v>
      </c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pans="1:56" s="10" customFormat="1" ht="26.1" customHeight="1" x14ac:dyDescent="0.25">
      <c r="A40" s="13">
        <v>4</v>
      </c>
      <c r="B40" s="51" t="s">
        <v>169</v>
      </c>
      <c r="C40" s="51"/>
      <c r="D40" s="51"/>
      <c r="E40" s="51"/>
      <c r="F40" s="51"/>
      <c r="G40" s="13">
        <f t="shared" ref="G40:AL40" si="4">SUM(G41:G50)</f>
        <v>10</v>
      </c>
      <c r="H40" s="13">
        <f t="shared" si="4"/>
        <v>12</v>
      </c>
      <c r="I40" s="13">
        <f t="shared" si="4"/>
        <v>14</v>
      </c>
      <c r="J40" s="13">
        <f t="shared" si="4"/>
        <v>14</v>
      </c>
      <c r="K40" s="13">
        <f t="shared" si="4"/>
        <v>12</v>
      </c>
      <c r="L40" s="13">
        <f t="shared" si="4"/>
        <v>12</v>
      </c>
      <c r="M40" s="13">
        <f t="shared" si="4"/>
        <v>16</v>
      </c>
      <c r="N40" s="13">
        <f t="shared" si="4"/>
        <v>18</v>
      </c>
      <c r="O40" s="13">
        <f t="shared" si="4"/>
        <v>17</v>
      </c>
      <c r="P40" s="13">
        <f t="shared" si="4"/>
        <v>13</v>
      </c>
      <c r="Q40" s="13">
        <f t="shared" si="4"/>
        <v>17</v>
      </c>
      <c r="R40" s="13">
        <f t="shared" si="4"/>
        <v>17</v>
      </c>
      <c r="S40" s="13">
        <f t="shared" si="4"/>
        <v>17</v>
      </c>
      <c r="T40" s="13">
        <f t="shared" si="4"/>
        <v>15</v>
      </c>
      <c r="U40" s="13">
        <f t="shared" si="4"/>
        <v>15</v>
      </c>
      <c r="V40" s="13">
        <f t="shared" si="4"/>
        <v>15</v>
      </c>
      <c r="W40" s="13">
        <f t="shared" si="4"/>
        <v>15</v>
      </c>
      <c r="X40" s="13">
        <f t="shared" si="4"/>
        <v>15</v>
      </c>
      <c r="Y40" s="13">
        <f t="shared" si="4"/>
        <v>18</v>
      </c>
      <c r="Z40" s="13">
        <f t="shared" si="4"/>
        <v>19</v>
      </c>
      <c r="AA40" s="13">
        <f t="shared" si="4"/>
        <v>19</v>
      </c>
      <c r="AB40" s="13">
        <f t="shared" si="4"/>
        <v>16</v>
      </c>
      <c r="AC40" s="13">
        <f t="shared" si="4"/>
        <v>16</v>
      </c>
      <c r="AD40" s="13">
        <f t="shared" si="4"/>
        <v>21</v>
      </c>
      <c r="AE40" s="13">
        <f t="shared" si="4"/>
        <v>20</v>
      </c>
      <c r="AF40" s="13">
        <f t="shared" si="4"/>
        <v>20</v>
      </c>
      <c r="AG40" s="13">
        <f t="shared" si="4"/>
        <v>18</v>
      </c>
      <c r="AH40" s="13">
        <f t="shared" si="4"/>
        <v>21</v>
      </c>
      <c r="AI40" s="13">
        <f t="shared" si="4"/>
        <v>21</v>
      </c>
      <c r="AJ40" s="13">
        <f t="shared" si="4"/>
        <v>20</v>
      </c>
      <c r="AK40" s="13">
        <f t="shared" si="4"/>
        <v>20</v>
      </c>
      <c r="AL40" s="13">
        <f t="shared" si="4"/>
        <v>20</v>
      </c>
      <c r="AM40" s="13">
        <f t="shared" ref="AM40:BD40" si="5">SUM(AM41:AM50)</f>
        <v>20</v>
      </c>
      <c r="AN40" s="13">
        <f t="shared" si="5"/>
        <v>20</v>
      </c>
      <c r="AO40" s="13">
        <f t="shared" si="5"/>
        <v>20</v>
      </c>
      <c r="AP40" s="13">
        <f t="shared" si="5"/>
        <v>18</v>
      </c>
      <c r="AQ40" s="13">
        <f t="shared" si="5"/>
        <v>0</v>
      </c>
      <c r="AR40" s="13">
        <f t="shared" si="5"/>
        <v>0</v>
      </c>
      <c r="AS40" s="13">
        <f t="shared" si="5"/>
        <v>0</v>
      </c>
      <c r="AT40" s="13">
        <f t="shared" si="5"/>
        <v>0</v>
      </c>
      <c r="AU40" s="13">
        <f t="shared" si="5"/>
        <v>0</v>
      </c>
      <c r="AV40" s="13">
        <f t="shared" si="5"/>
        <v>0</v>
      </c>
      <c r="AW40" s="13">
        <f t="shared" si="5"/>
        <v>0</v>
      </c>
      <c r="AX40" s="13">
        <f t="shared" si="5"/>
        <v>0</v>
      </c>
      <c r="AY40" s="13">
        <f t="shared" si="5"/>
        <v>0</v>
      </c>
      <c r="AZ40" s="13">
        <f t="shared" si="5"/>
        <v>0</v>
      </c>
      <c r="BA40" s="13">
        <f t="shared" si="5"/>
        <v>0</v>
      </c>
      <c r="BB40" s="13">
        <f t="shared" si="5"/>
        <v>0</v>
      </c>
      <c r="BC40" s="13">
        <f t="shared" si="5"/>
        <v>0</v>
      </c>
      <c r="BD40" s="13">
        <f t="shared" si="5"/>
        <v>0</v>
      </c>
    </row>
    <row r="41" spans="1:56" ht="26.1" customHeight="1" x14ac:dyDescent="0.25">
      <c r="A41" s="15" t="s">
        <v>17</v>
      </c>
      <c r="B41" s="42" t="s">
        <v>154</v>
      </c>
      <c r="C41" s="42"/>
      <c r="D41" s="42"/>
      <c r="E41" s="42"/>
      <c r="F41" s="42"/>
      <c r="G41" s="7">
        <v>1</v>
      </c>
      <c r="H41" s="7">
        <v>1</v>
      </c>
      <c r="I41" s="7">
        <v>1</v>
      </c>
      <c r="J41" s="7">
        <v>1</v>
      </c>
      <c r="K41" s="7">
        <v>1</v>
      </c>
      <c r="L41" s="7">
        <v>1</v>
      </c>
      <c r="M41" s="7">
        <v>1</v>
      </c>
      <c r="N41" s="7">
        <v>1</v>
      </c>
      <c r="O41" s="7">
        <v>1</v>
      </c>
      <c r="P41" s="7">
        <v>1</v>
      </c>
      <c r="Q41" s="7">
        <v>2</v>
      </c>
      <c r="R41" s="7">
        <v>2</v>
      </c>
      <c r="S41" s="7">
        <v>2</v>
      </c>
      <c r="T41" s="7">
        <v>4</v>
      </c>
      <c r="U41" s="7">
        <v>4</v>
      </c>
      <c r="V41" s="7">
        <v>4</v>
      </c>
      <c r="W41" s="7">
        <v>4</v>
      </c>
      <c r="X41" s="7">
        <v>4</v>
      </c>
      <c r="Y41" s="7">
        <v>5</v>
      </c>
      <c r="Z41" s="7">
        <v>5</v>
      </c>
      <c r="AA41" s="7">
        <v>5</v>
      </c>
      <c r="AB41" s="7">
        <v>4</v>
      </c>
      <c r="AC41" s="7">
        <v>4</v>
      </c>
      <c r="AD41" s="7">
        <v>3</v>
      </c>
      <c r="AE41" s="7">
        <v>3</v>
      </c>
      <c r="AF41" s="7">
        <v>3</v>
      </c>
      <c r="AG41" s="7">
        <v>3</v>
      </c>
      <c r="AH41" s="7">
        <v>3</v>
      </c>
      <c r="AI41" s="7">
        <v>3</v>
      </c>
      <c r="AJ41" s="7">
        <v>3</v>
      </c>
      <c r="AK41" s="7">
        <v>3</v>
      </c>
      <c r="AL41" s="7">
        <v>3</v>
      </c>
      <c r="AM41" s="7">
        <v>3</v>
      </c>
      <c r="AN41" s="7">
        <v>3</v>
      </c>
      <c r="AO41" s="7">
        <v>3</v>
      </c>
      <c r="AP41" s="7">
        <v>2</v>
      </c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</row>
    <row r="42" spans="1:56" ht="26.1" customHeight="1" x14ac:dyDescent="0.25">
      <c r="A42" s="15" t="s">
        <v>18</v>
      </c>
      <c r="B42" s="42" t="s">
        <v>155</v>
      </c>
      <c r="C42" s="42"/>
      <c r="D42" s="42"/>
      <c r="E42" s="42"/>
      <c r="F42" s="42"/>
      <c r="G42" s="7">
        <v>1</v>
      </c>
      <c r="H42" s="7">
        <v>1</v>
      </c>
      <c r="I42" s="7">
        <v>2</v>
      </c>
      <c r="J42" s="7">
        <v>2</v>
      </c>
      <c r="K42" s="7">
        <v>2</v>
      </c>
      <c r="L42" s="7">
        <v>2</v>
      </c>
      <c r="M42" s="7">
        <v>3</v>
      </c>
      <c r="N42" s="7">
        <v>4</v>
      </c>
      <c r="O42" s="7">
        <v>3</v>
      </c>
      <c r="P42" s="7">
        <v>1</v>
      </c>
      <c r="Q42" s="7">
        <v>4</v>
      </c>
      <c r="R42" s="7">
        <v>4</v>
      </c>
      <c r="S42" s="7">
        <v>4</v>
      </c>
      <c r="T42" s="7">
        <v>3</v>
      </c>
      <c r="U42" s="7">
        <v>3</v>
      </c>
      <c r="V42" s="7">
        <v>3</v>
      </c>
      <c r="W42" s="7">
        <v>3</v>
      </c>
      <c r="X42" s="7">
        <v>3</v>
      </c>
      <c r="Y42" s="7">
        <v>5</v>
      </c>
      <c r="Z42" s="7">
        <v>5</v>
      </c>
      <c r="AA42" s="7">
        <v>5</v>
      </c>
      <c r="AB42" s="7">
        <v>3</v>
      </c>
      <c r="AC42" s="7">
        <v>3</v>
      </c>
      <c r="AD42" s="7">
        <v>3</v>
      </c>
      <c r="AE42" s="7">
        <v>2</v>
      </c>
      <c r="AF42" s="7">
        <v>2</v>
      </c>
      <c r="AG42" s="7">
        <v>2</v>
      </c>
      <c r="AH42" s="7">
        <v>4</v>
      </c>
      <c r="AI42" s="7">
        <v>4</v>
      </c>
      <c r="AJ42" s="7">
        <v>3</v>
      </c>
      <c r="AK42" s="7">
        <v>3</v>
      </c>
      <c r="AL42" s="7">
        <v>3</v>
      </c>
      <c r="AM42" s="7">
        <v>3</v>
      </c>
      <c r="AN42" s="7">
        <v>3</v>
      </c>
      <c r="AO42" s="7">
        <v>3</v>
      </c>
      <c r="AP42" s="7">
        <v>2</v>
      </c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</row>
    <row r="43" spans="1:56" ht="26.1" customHeight="1" x14ac:dyDescent="0.25">
      <c r="A43" s="15" t="s">
        <v>19</v>
      </c>
      <c r="B43" s="42" t="s">
        <v>156</v>
      </c>
      <c r="C43" s="42"/>
      <c r="D43" s="42"/>
      <c r="E43" s="42"/>
      <c r="F43" s="42"/>
      <c r="G43" s="7">
        <v>1</v>
      </c>
      <c r="H43" s="7">
        <v>1</v>
      </c>
      <c r="I43" s="7">
        <v>1</v>
      </c>
      <c r="J43" s="7">
        <v>1</v>
      </c>
      <c r="K43" s="7">
        <v>1</v>
      </c>
      <c r="L43" s="7">
        <v>1</v>
      </c>
      <c r="M43" s="7">
        <v>1</v>
      </c>
      <c r="N43" s="7">
        <v>1</v>
      </c>
      <c r="O43" s="7">
        <v>1</v>
      </c>
      <c r="P43" s="7">
        <v>1</v>
      </c>
      <c r="Q43" s="7">
        <v>1</v>
      </c>
      <c r="R43" s="7">
        <v>1</v>
      </c>
      <c r="S43" s="7">
        <v>1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1</v>
      </c>
      <c r="Z43" s="7">
        <v>2</v>
      </c>
      <c r="AA43" s="7">
        <v>2</v>
      </c>
      <c r="AB43" s="7">
        <v>2</v>
      </c>
      <c r="AC43" s="7">
        <v>2</v>
      </c>
      <c r="AD43" s="7">
        <v>2</v>
      </c>
      <c r="AE43" s="7">
        <v>2</v>
      </c>
      <c r="AF43" s="7">
        <v>2</v>
      </c>
      <c r="AG43" s="7">
        <v>3</v>
      </c>
      <c r="AH43" s="7">
        <v>4</v>
      </c>
      <c r="AI43" s="7">
        <v>4</v>
      </c>
      <c r="AJ43" s="7">
        <v>4</v>
      </c>
      <c r="AK43" s="7">
        <v>4</v>
      </c>
      <c r="AL43" s="7">
        <v>4</v>
      </c>
      <c r="AM43" s="7">
        <v>4</v>
      </c>
      <c r="AN43" s="7">
        <v>4</v>
      </c>
      <c r="AO43" s="7">
        <v>4</v>
      </c>
      <c r="AP43" s="7">
        <v>4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</row>
    <row r="44" spans="1:56" ht="26.1" customHeight="1" x14ac:dyDescent="0.25">
      <c r="A44" s="15" t="s">
        <v>20</v>
      </c>
      <c r="B44" s="42" t="s">
        <v>157</v>
      </c>
      <c r="C44" s="42"/>
      <c r="D44" s="42"/>
      <c r="E44" s="42"/>
      <c r="F44" s="42"/>
      <c r="G44" s="7">
        <v>1</v>
      </c>
      <c r="H44" s="7">
        <v>1</v>
      </c>
      <c r="I44" s="7">
        <v>2</v>
      </c>
      <c r="J44" s="7">
        <v>2</v>
      </c>
      <c r="K44" s="7">
        <v>1</v>
      </c>
      <c r="L44" s="7">
        <v>1</v>
      </c>
      <c r="M44" s="7">
        <v>1</v>
      </c>
      <c r="N44" s="7">
        <v>4</v>
      </c>
      <c r="O44" s="7">
        <v>4</v>
      </c>
      <c r="P44" s="7">
        <v>4</v>
      </c>
      <c r="Q44" s="7">
        <v>4</v>
      </c>
      <c r="R44" s="7">
        <v>4</v>
      </c>
      <c r="S44" s="7">
        <v>4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7">
        <v>4</v>
      </c>
      <c r="AE44" s="7">
        <v>4</v>
      </c>
      <c r="AF44" s="7">
        <v>4</v>
      </c>
      <c r="AG44" s="7">
        <v>1</v>
      </c>
      <c r="AH44" s="7">
        <v>1</v>
      </c>
      <c r="AI44" s="7">
        <v>1</v>
      </c>
      <c r="AJ44" s="7">
        <v>1</v>
      </c>
      <c r="AK44" s="7">
        <v>1</v>
      </c>
      <c r="AL44" s="7">
        <v>1</v>
      </c>
      <c r="AM44" s="7">
        <v>1</v>
      </c>
      <c r="AN44" s="7">
        <v>1</v>
      </c>
      <c r="AO44" s="7">
        <v>1</v>
      </c>
      <c r="AP44" s="7">
        <v>1</v>
      </c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</row>
    <row r="45" spans="1:56" ht="26.1" customHeight="1" x14ac:dyDescent="0.25">
      <c r="A45" s="15" t="s">
        <v>21</v>
      </c>
      <c r="B45" s="42" t="s">
        <v>158</v>
      </c>
      <c r="C45" s="42"/>
      <c r="D45" s="42"/>
      <c r="E45" s="42"/>
      <c r="F45" s="42"/>
      <c r="G45" s="7">
        <v>1</v>
      </c>
      <c r="H45" s="7">
        <v>1</v>
      </c>
      <c r="I45" s="7">
        <v>1</v>
      </c>
      <c r="J45" s="7">
        <v>1</v>
      </c>
      <c r="K45" s="7">
        <v>1</v>
      </c>
      <c r="L45" s="7">
        <v>1</v>
      </c>
      <c r="M45" s="7">
        <v>1</v>
      </c>
      <c r="N45" s="7">
        <v>1</v>
      </c>
      <c r="O45" s="7">
        <v>1</v>
      </c>
      <c r="P45" s="7">
        <v>1</v>
      </c>
      <c r="Q45" s="7">
        <v>1</v>
      </c>
      <c r="R45" s="7">
        <v>1</v>
      </c>
      <c r="S45" s="7">
        <v>1</v>
      </c>
      <c r="T45" s="7">
        <v>1</v>
      </c>
      <c r="U45" s="7">
        <v>1</v>
      </c>
      <c r="V45" s="7">
        <v>1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>
        <v>1</v>
      </c>
      <c r="AE45" s="7">
        <v>1</v>
      </c>
      <c r="AF45" s="7">
        <v>1</v>
      </c>
      <c r="AG45" s="7">
        <v>1</v>
      </c>
      <c r="AH45" s="7">
        <v>1</v>
      </c>
      <c r="AI45" s="7">
        <v>1</v>
      </c>
      <c r="AJ45" s="7">
        <v>1</v>
      </c>
      <c r="AK45" s="7">
        <v>1</v>
      </c>
      <c r="AL45" s="7">
        <v>1</v>
      </c>
      <c r="AM45" s="7">
        <v>1</v>
      </c>
      <c r="AN45" s="7">
        <v>1</v>
      </c>
      <c r="AO45" s="7">
        <v>1</v>
      </c>
      <c r="AP45" s="7">
        <v>1</v>
      </c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</row>
    <row r="46" spans="1:56" ht="26.1" customHeight="1" x14ac:dyDescent="0.25">
      <c r="A46" s="15" t="s">
        <v>22</v>
      </c>
      <c r="B46" s="42" t="s">
        <v>159</v>
      </c>
      <c r="C46" s="42"/>
      <c r="D46" s="42"/>
      <c r="E46" s="42"/>
      <c r="F46" s="42"/>
      <c r="G46" s="7">
        <v>1</v>
      </c>
      <c r="H46" s="7">
        <v>1</v>
      </c>
      <c r="I46" s="7">
        <v>1</v>
      </c>
      <c r="J46" s="7">
        <v>1</v>
      </c>
      <c r="K46" s="7">
        <v>1</v>
      </c>
      <c r="L46" s="7">
        <v>1</v>
      </c>
      <c r="M46" s="7">
        <v>1</v>
      </c>
      <c r="N46" s="7">
        <v>1</v>
      </c>
      <c r="O46" s="7">
        <v>1</v>
      </c>
      <c r="P46" s="7">
        <v>1</v>
      </c>
      <c r="Q46" s="7">
        <v>1</v>
      </c>
      <c r="R46" s="7">
        <v>1</v>
      </c>
      <c r="S46" s="7">
        <v>1</v>
      </c>
      <c r="T46" s="7">
        <v>1</v>
      </c>
      <c r="U46" s="7">
        <v>1</v>
      </c>
      <c r="V46" s="7">
        <v>1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7">
        <v>1</v>
      </c>
      <c r="AE46" s="7">
        <v>1</v>
      </c>
      <c r="AF46" s="7">
        <v>1</v>
      </c>
      <c r="AG46" s="7">
        <v>1</v>
      </c>
      <c r="AH46" s="7">
        <v>1</v>
      </c>
      <c r="AI46" s="7">
        <v>1</v>
      </c>
      <c r="AJ46" s="7">
        <v>1</v>
      </c>
      <c r="AK46" s="7">
        <v>1</v>
      </c>
      <c r="AL46" s="7">
        <v>1</v>
      </c>
      <c r="AM46" s="7">
        <v>1</v>
      </c>
      <c r="AN46" s="7">
        <v>1</v>
      </c>
      <c r="AO46" s="7">
        <v>1</v>
      </c>
      <c r="AP46" s="7">
        <v>1</v>
      </c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</row>
    <row r="47" spans="1:56" ht="26.1" customHeight="1" x14ac:dyDescent="0.25">
      <c r="A47" s="15" t="s">
        <v>27</v>
      </c>
      <c r="B47" s="42" t="s">
        <v>160</v>
      </c>
      <c r="C47" s="42"/>
      <c r="D47" s="42"/>
      <c r="E47" s="42"/>
      <c r="F47" s="42"/>
      <c r="G47" s="7">
        <v>1</v>
      </c>
      <c r="H47" s="7">
        <v>1</v>
      </c>
      <c r="I47" s="7">
        <v>1</v>
      </c>
      <c r="J47" s="7">
        <v>1</v>
      </c>
      <c r="K47" s="7">
        <v>2</v>
      </c>
      <c r="L47" s="7">
        <v>2</v>
      </c>
      <c r="M47" s="7">
        <v>5</v>
      </c>
      <c r="N47" s="7">
        <v>1</v>
      </c>
      <c r="O47" s="7">
        <v>1</v>
      </c>
      <c r="P47" s="7">
        <v>1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7">
        <v>1</v>
      </c>
      <c r="AE47" s="7">
        <v>1</v>
      </c>
      <c r="AF47" s="7">
        <v>1</v>
      </c>
      <c r="AG47" s="7">
        <v>1</v>
      </c>
      <c r="AH47" s="7">
        <v>1</v>
      </c>
      <c r="AI47" s="7">
        <v>1</v>
      </c>
      <c r="AJ47" s="7">
        <v>1</v>
      </c>
      <c r="AK47" s="7">
        <v>1</v>
      </c>
      <c r="AL47" s="7">
        <v>1</v>
      </c>
      <c r="AM47" s="7">
        <v>1</v>
      </c>
      <c r="AN47" s="7">
        <v>1</v>
      </c>
      <c r="AO47" s="7">
        <v>1</v>
      </c>
      <c r="AP47" s="7">
        <v>1</v>
      </c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</row>
    <row r="48" spans="1:56" ht="26.1" customHeight="1" x14ac:dyDescent="0.25">
      <c r="A48" s="15" t="s">
        <v>29</v>
      </c>
      <c r="B48" s="42" t="s">
        <v>161</v>
      </c>
      <c r="C48" s="42"/>
      <c r="D48" s="42"/>
      <c r="E48" s="42"/>
      <c r="F48" s="42"/>
      <c r="G48" s="7">
        <v>1</v>
      </c>
      <c r="H48" s="7">
        <v>1</v>
      </c>
      <c r="I48" s="7">
        <v>1</v>
      </c>
      <c r="J48" s="7">
        <v>1</v>
      </c>
      <c r="K48" s="7">
        <v>1</v>
      </c>
      <c r="L48" s="7">
        <v>1</v>
      </c>
      <c r="M48" s="7">
        <v>1</v>
      </c>
      <c r="N48" s="7">
        <v>1</v>
      </c>
      <c r="O48" s="7">
        <v>1</v>
      </c>
      <c r="P48" s="7">
        <v>1</v>
      </c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7">
        <v>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7">
        <v>1</v>
      </c>
      <c r="AE48" s="7">
        <v>1</v>
      </c>
      <c r="AF48" s="7">
        <v>1</v>
      </c>
      <c r="AG48" s="7">
        <v>1</v>
      </c>
      <c r="AH48" s="7">
        <v>4</v>
      </c>
      <c r="AI48" s="7">
        <v>4</v>
      </c>
      <c r="AJ48" s="7">
        <v>4</v>
      </c>
      <c r="AK48" s="7">
        <v>4</v>
      </c>
      <c r="AL48" s="7">
        <v>4</v>
      </c>
      <c r="AM48" s="7">
        <v>4</v>
      </c>
      <c r="AN48" s="7">
        <v>4</v>
      </c>
      <c r="AO48" s="7">
        <v>4</v>
      </c>
      <c r="AP48" s="7">
        <v>4</v>
      </c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</row>
    <row r="49" spans="1:56" ht="26.1" customHeight="1" x14ac:dyDescent="0.25">
      <c r="A49" s="15" t="s">
        <v>38</v>
      </c>
      <c r="B49" s="42" t="s">
        <v>162</v>
      </c>
      <c r="C49" s="42"/>
      <c r="D49" s="42"/>
      <c r="E49" s="42"/>
      <c r="F49" s="42"/>
      <c r="G49" s="7">
        <v>1</v>
      </c>
      <c r="H49" s="7">
        <v>3</v>
      </c>
      <c r="I49" s="7">
        <v>3</v>
      </c>
      <c r="J49" s="7">
        <v>3</v>
      </c>
      <c r="K49" s="7">
        <v>1</v>
      </c>
      <c r="L49" s="7">
        <v>1</v>
      </c>
      <c r="M49" s="7">
        <v>1</v>
      </c>
      <c r="N49" s="7">
        <v>3</v>
      </c>
      <c r="O49" s="7">
        <v>3</v>
      </c>
      <c r="P49" s="7">
        <v>1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7">
        <v>1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7">
        <v>4</v>
      </c>
      <c r="AE49" s="7">
        <v>4</v>
      </c>
      <c r="AF49" s="7">
        <v>4</v>
      </c>
      <c r="AG49" s="7">
        <v>4</v>
      </c>
      <c r="AH49" s="7">
        <v>1</v>
      </c>
      <c r="AI49" s="7">
        <v>1</v>
      </c>
      <c r="AJ49" s="7">
        <v>1</v>
      </c>
      <c r="AK49" s="7">
        <v>1</v>
      </c>
      <c r="AL49" s="7">
        <v>1</v>
      </c>
      <c r="AM49" s="7">
        <v>1</v>
      </c>
      <c r="AN49" s="7">
        <v>1</v>
      </c>
      <c r="AO49" s="7">
        <v>1</v>
      </c>
      <c r="AP49" s="7">
        <v>1</v>
      </c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</row>
    <row r="50" spans="1:56" ht="26.1" customHeight="1" x14ac:dyDescent="0.25">
      <c r="A50" s="15" t="s">
        <v>39</v>
      </c>
      <c r="B50" s="42" t="s">
        <v>163</v>
      </c>
      <c r="C50" s="42"/>
      <c r="D50" s="42"/>
      <c r="E50" s="42"/>
      <c r="F50" s="42"/>
      <c r="G50" s="7">
        <v>1</v>
      </c>
      <c r="H50" s="7">
        <v>1</v>
      </c>
      <c r="I50" s="7">
        <v>1</v>
      </c>
      <c r="J50" s="7">
        <v>1</v>
      </c>
      <c r="K50" s="7">
        <v>1</v>
      </c>
      <c r="L50" s="7">
        <v>1</v>
      </c>
      <c r="M50" s="7">
        <v>1</v>
      </c>
      <c r="N50" s="7">
        <v>1</v>
      </c>
      <c r="O50" s="7">
        <v>1</v>
      </c>
      <c r="P50" s="7">
        <v>1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7">
        <v>1</v>
      </c>
      <c r="AE50" s="7">
        <v>1</v>
      </c>
      <c r="AF50" s="7">
        <v>1</v>
      </c>
      <c r="AG50" s="7">
        <v>1</v>
      </c>
      <c r="AH50" s="7">
        <v>1</v>
      </c>
      <c r="AI50" s="7">
        <v>1</v>
      </c>
      <c r="AJ50" s="7">
        <v>1</v>
      </c>
      <c r="AK50" s="7">
        <v>1</v>
      </c>
      <c r="AL50" s="7">
        <v>1</v>
      </c>
      <c r="AM50" s="7">
        <v>1</v>
      </c>
      <c r="AN50" s="7">
        <v>1</v>
      </c>
      <c r="AO50" s="7">
        <v>1</v>
      </c>
      <c r="AP50" s="7">
        <v>1</v>
      </c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</row>
    <row r="51" spans="1:56" s="10" customFormat="1" ht="26.1" customHeight="1" x14ac:dyDescent="0.25">
      <c r="A51" s="31" t="s">
        <v>31</v>
      </c>
      <c r="B51" s="31"/>
      <c r="C51" s="31"/>
      <c r="D51" s="31"/>
      <c r="E51" s="31"/>
      <c r="F51" s="31"/>
      <c r="G51" s="22">
        <f t="shared" ref="G51:AL51" si="6">SUM(G13+G26+G35+G40)</f>
        <v>36</v>
      </c>
      <c r="H51" s="22">
        <f t="shared" si="6"/>
        <v>38</v>
      </c>
      <c r="I51" s="22">
        <f t="shared" si="6"/>
        <v>50</v>
      </c>
      <c r="J51" s="22">
        <f t="shared" si="6"/>
        <v>50</v>
      </c>
      <c r="K51" s="22">
        <f t="shared" si="6"/>
        <v>44</v>
      </c>
      <c r="L51" s="22">
        <f t="shared" si="6"/>
        <v>44</v>
      </c>
      <c r="M51" s="22">
        <f t="shared" si="6"/>
        <v>46</v>
      </c>
      <c r="N51" s="22">
        <f t="shared" si="6"/>
        <v>61</v>
      </c>
      <c r="O51" s="22">
        <f t="shared" si="6"/>
        <v>60</v>
      </c>
      <c r="P51" s="22">
        <f t="shared" si="6"/>
        <v>46</v>
      </c>
      <c r="Q51" s="22">
        <f t="shared" si="6"/>
        <v>52</v>
      </c>
      <c r="R51" s="22">
        <f t="shared" si="6"/>
        <v>52</v>
      </c>
      <c r="S51" s="22">
        <f t="shared" si="6"/>
        <v>52</v>
      </c>
      <c r="T51" s="22">
        <f t="shared" si="6"/>
        <v>45</v>
      </c>
      <c r="U51" s="22">
        <f t="shared" si="6"/>
        <v>45</v>
      </c>
      <c r="V51" s="22">
        <f t="shared" si="6"/>
        <v>45</v>
      </c>
      <c r="W51" s="22">
        <f t="shared" si="6"/>
        <v>45</v>
      </c>
      <c r="X51" s="22">
        <f t="shared" si="6"/>
        <v>45</v>
      </c>
      <c r="Y51" s="22">
        <f t="shared" si="6"/>
        <v>49</v>
      </c>
      <c r="Z51" s="22">
        <f t="shared" si="6"/>
        <v>48</v>
      </c>
      <c r="AA51" s="22">
        <f t="shared" si="6"/>
        <v>48</v>
      </c>
      <c r="AB51" s="22">
        <f t="shared" si="6"/>
        <v>46</v>
      </c>
      <c r="AC51" s="22">
        <f t="shared" si="6"/>
        <v>46</v>
      </c>
      <c r="AD51" s="22">
        <f t="shared" si="6"/>
        <v>58</v>
      </c>
      <c r="AE51" s="22">
        <f t="shared" si="6"/>
        <v>57</v>
      </c>
      <c r="AF51" s="22">
        <f t="shared" si="6"/>
        <v>57</v>
      </c>
      <c r="AG51" s="22">
        <f t="shared" si="6"/>
        <v>51</v>
      </c>
      <c r="AH51" s="22">
        <f t="shared" si="6"/>
        <v>63</v>
      </c>
      <c r="AI51" s="22">
        <f t="shared" si="6"/>
        <v>63</v>
      </c>
      <c r="AJ51" s="22">
        <f t="shared" si="6"/>
        <v>60</v>
      </c>
      <c r="AK51" s="22">
        <f t="shared" si="6"/>
        <v>57</v>
      </c>
      <c r="AL51" s="22">
        <f t="shared" si="6"/>
        <v>57</v>
      </c>
      <c r="AM51" s="22">
        <f t="shared" ref="AM51:BD51" si="7">SUM(AM13+AM26+AM35+AM40)</f>
        <v>57</v>
      </c>
      <c r="AN51" s="22">
        <f t="shared" si="7"/>
        <v>57</v>
      </c>
      <c r="AO51" s="22">
        <f t="shared" si="7"/>
        <v>57</v>
      </c>
      <c r="AP51" s="22">
        <f t="shared" si="7"/>
        <v>57</v>
      </c>
      <c r="AQ51" s="22">
        <f t="shared" si="7"/>
        <v>0</v>
      </c>
      <c r="AR51" s="22">
        <f t="shared" si="7"/>
        <v>0</v>
      </c>
      <c r="AS51" s="22">
        <f t="shared" si="7"/>
        <v>0</v>
      </c>
      <c r="AT51" s="22">
        <f t="shared" si="7"/>
        <v>0</v>
      </c>
      <c r="AU51" s="22">
        <f t="shared" si="7"/>
        <v>0</v>
      </c>
      <c r="AV51" s="22">
        <f t="shared" si="7"/>
        <v>0</v>
      </c>
      <c r="AW51" s="22">
        <f t="shared" si="7"/>
        <v>0</v>
      </c>
      <c r="AX51" s="22">
        <f t="shared" si="7"/>
        <v>0</v>
      </c>
      <c r="AY51" s="22">
        <f t="shared" si="7"/>
        <v>0</v>
      </c>
      <c r="AZ51" s="22">
        <f t="shared" si="7"/>
        <v>0</v>
      </c>
      <c r="BA51" s="22">
        <f t="shared" si="7"/>
        <v>0</v>
      </c>
      <c r="BB51" s="22">
        <f t="shared" si="7"/>
        <v>0</v>
      </c>
      <c r="BC51" s="22">
        <f t="shared" si="7"/>
        <v>0</v>
      </c>
      <c r="BD51" s="22">
        <f t="shared" si="7"/>
        <v>0</v>
      </c>
    </row>
    <row r="52" spans="1:56" s="25" customFormat="1" ht="26.1" customHeight="1" x14ac:dyDescent="0.25">
      <c r="A52" s="24">
        <v>5</v>
      </c>
      <c r="B52" s="48" t="s">
        <v>173</v>
      </c>
      <c r="C52" s="49"/>
      <c r="D52" s="49"/>
      <c r="E52" s="49"/>
      <c r="F52" s="50"/>
      <c r="G52" s="24">
        <f>SUM(G53:G56)</f>
        <v>10</v>
      </c>
      <c r="H52" s="24">
        <f t="shared" ref="H52:AL52" si="8">SUM(H53:H56)</f>
        <v>9</v>
      </c>
      <c r="I52" s="24">
        <f t="shared" si="8"/>
        <v>7</v>
      </c>
      <c r="J52" s="24">
        <f t="shared" si="8"/>
        <v>7</v>
      </c>
      <c r="K52" s="24">
        <f t="shared" si="8"/>
        <v>7</v>
      </c>
      <c r="L52" s="24">
        <f t="shared" si="8"/>
        <v>9</v>
      </c>
      <c r="M52" s="24">
        <f t="shared" si="8"/>
        <v>9</v>
      </c>
      <c r="N52" s="24">
        <f t="shared" si="8"/>
        <v>9</v>
      </c>
      <c r="O52" s="24">
        <f t="shared" si="8"/>
        <v>9</v>
      </c>
      <c r="P52" s="24">
        <f t="shared" si="8"/>
        <v>9</v>
      </c>
      <c r="Q52" s="24">
        <f t="shared" si="8"/>
        <v>9</v>
      </c>
      <c r="R52" s="24">
        <f>SUM(R53:R56)</f>
        <v>9</v>
      </c>
      <c r="S52" s="24">
        <f t="shared" si="8"/>
        <v>9</v>
      </c>
      <c r="T52" s="24">
        <f t="shared" si="8"/>
        <v>6</v>
      </c>
      <c r="U52" s="24">
        <f t="shared" si="8"/>
        <v>6</v>
      </c>
      <c r="V52" s="24">
        <f t="shared" si="8"/>
        <v>6</v>
      </c>
      <c r="W52" s="24">
        <f t="shared" si="8"/>
        <v>6</v>
      </c>
      <c r="X52" s="24">
        <f t="shared" si="8"/>
        <v>6</v>
      </c>
      <c r="Y52" s="24">
        <f t="shared" si="8"/>
        <v>4</v>
      </c>
      <c r="Z52" s="24">
        <f t="shared" si="8"/>
        <v>6</v>
      </c>
      <c r="AA52" s="24">
        <f t="shared" si="8"/>
        <v>6</v>
      </c>
      <c r="AB52" s="24">
        <f t="shared" si="8"/>
        <v>6</v>
      </c>
      <c r="AC52" s="24">
        <f t="shared" si="8"/>
        <v>6</v>
      </c>
      <c r="AD52" s="24">
        <f t="shared" si="8"/>
        <v>7</v>
      </c>
      <c r="AE52" s="24">
        <f t="shared" si="8"/>
        <v>7</v>
      </c>
      <c r="AF52" s="24">
        <f t="shared" si="8"/>
        <v>7</v>
      </c>
      <c r="AG52" s="24">
        <f t="shared" si="8"/>
        <v>7</v>
      </c>
      <c r="AH52" s="24">
        <f t="shared" si="8"/>
        <v>9</v>
      </c>
      <c r="AI52" s="24">
        <f t="shared" si="8"/>
        <v>9</v>
      </c>
      <c r="AJ52" s="24">
        <f t="shared" si="8"/>
        <v>9</v>
      </c>
      <c r="AK52" s="24">
        <f t="shared" si="8"/>
        <v>9</v>
      </c>
      <c r="AL52" s="24">
        <f t="shared" si="8"/>
        <v>9</v>
      </c>
      <c r="AM52" s="24">
        <f t="shared" ref="AM52:BD52" si="9">SUM(AM53:AM56)</f>
        <v>9</v>
      </c>
      <c r="AN52" s="24">
        <f t="shared" si="9"/>
        <v>9</v>
      </c>
      <c r="AO52" s="24">
        <f t="shared" si="9"/>
        <v>9</v>
      </c>
      <c r="AP52" s="24">
        <f t="shared" si="9"/>
        <v>9</v>
      </c>
      <c r="AQ52" s="24">
        <f t="shared" si="9"/>
        <v>0</v>
      </c>
      <c r="AR52" s="24">
        <f t="shared" si="9"/>
        <v>0</v>
      </c>
      <c r="AS52" s="24">
        <f t="shared" si="9"/>
        <v>0</v>
      </c>
      <c r="AT52" s="24">
        <f t="shared" si="9"/>
        <v>0</v>
      </c>
      <c r="AU52" s="24">
        <f t="shared" si="9"/>
        <v>0</v>
      </c>
      <c r="AV52" s="24">
        <f t="shared" si="9"/>
        <v>0</v>
      </c>
      <c r="AW52" s="24">
        <f t="shared" si="9"/>
        <v>0</v>
      </c>
      <c r="AX52" s="24">
        <f t="shared" si="9"/>
        <v>0</v>
      </c>
      <c r="AY52" s="24">
        <f t="shared" si="9"/>
        <v>0</v>
      </c>
      <c r="AZ52" s="24">
        <f t="shared" si="9"/>
        <v>0</v>
      </c>
      <c r="BA52" s="24">
        <f t="shared" si="9"/>
        <v>0</v>
      </c>
      <c r="BB52" s="24">
        <f t="shared" si="9"/>
        <v>0</v>
      </c>
      <c r="BC52" s="24">
        <f t="shared" si="9"/>
        <v>0</v>
      </c>
      <c r="BD52" s="24">
        <f t="shared" si="9"/>
        <v>0</v>
      </c>
    </row>
    <row r="53" spans="1:56" ht="26.1" customHeight="1" x14ac:dyDescent="0.25">
      <c r="A53" s="16" t="s">
        <v>23</v>
      </c>
      <c r="B53" s="44" t="s">
        <v>154</v>
      </c>
      <c r="C53" s="44"/>
      <c r="D53" s="44"/>
      <c r="E53" s="44"/>
      <c r="F53" s="44"/>
      <c r="G53" s="14">
        <v>3</v>
      </c>
      <c r="H53" s="14">
        <v>2</v>
      </c>
      <c r="I53" s="14">
        <v>2</v>
      </c>
      <c r="J53" s="14">
        <v>2</v>
      </c>
      <c r="K53" s="14">
        <v>2</v>
      </c>
      <c r="L53" s="14">
        <v>2</v>
      </c>
      <c r="M53" s="14">
        <v>2</v>
      </c>
      <c r="N53" s="14">
        <v>2</v>
      </c>
      <c r="O53" s="14">
        <v>2</v>
      </c>
      <c r="P53" s="14">
        <v>2</v>
      </c>
      <c r="Q53" s="14">
        <v>2</v>
      </c>
      <c r="R53" s="14">
        <v>2</v>
      </c>
      <c r="S53" s="14">
        <v>2</v>
      </c>
      <c r="T53" s="14">
        <v>1</v>
      </c>
      <c r="U53" s="14">
        <v>1</v>
      </c>
      <c r="V53" s="14">
        <v>1</v>
      </c>
      <c r="W53" s="14">
        <v>1</v>
      </c>
      <c r="X53" s="14">
        <v>1</v>
      </c>
      <c r="Y53" s="14">
        <v>1</v>
      </c>
      <c r="Z53" s="14">
        <v>1</v>
      </c>
      <c r="AA53" s="14">
        <v>1</v>
      </c>
      <c r="AB53" s="14">
        <v>1</v>
      </c>
      <c r="AC53" s="14">
        <v>1</v>
      </c>
      <c r="AD53" s="14">
        <v>2</v>
      </c>
      <c r="AE53" s="14">
        <v>2</v>
      </c>
      <c r="AF53" s="14">
        <v>2</v>
      </c>
      <c r="AG53" s="14">
        <v>2</v>
      </c>
      <c r="AH53" s="14">
        <v>3</v>
      </c>
      <c r="AI53" s="14">
        <v>3</v>
      </c>
      <c r="AJ53" s="14">
        <v>3</v>
      </c>
      <c r="AK53" s="14">
        <v>3</v>
      </c>
      <c r="AL53" s="14">
        <v>3</v>
      </c>
      <c r="AM53" s="14">
        <v>3</v>
      </c>
      <c r="AN53" s="14">
        <v>3</v>
      </c>
      <c r="AO53" s="14">
        <v>3</v>
      </c>
      <c r="AP53" s="14">
        <v>3</v>
      </c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ht="26.1" customHeight="1" x14ac:dyDescent="0.25">
      <c r="A54" s="16" t="s">
        <v>24</v>
      </c>
      <c r="B54" s="44" t="s">
        <v>155</v>
      </c>
      <c r="C54" s="44"/>
      <c r="D54" s="44"/>
      <c r="E54" s="44"/>
      <c r="F54" s="44"/>
      <c r="G54" s="14">
        <v>1</v>
      </c>
      <c r="H54" s="14">
        <v>1</v>
      </c>
      <c r="I54" s="14">
        <v>1</v>
      </c>
      <c r="J54" s="14">
        <v>1</v>
      </c>
      <c r="K54" s="14">
        <v>1</v>
      </c>
      <c r="L54" s="14">
        <v>1</v>
      </c>
      <c r="M54" s="14">
        <v>1</v>
      </c>
      <c r="N54" s="14">
        <v>1</v>
      </c>
      <c r="O54" s="14">
        <v>1</v>
      </c>
      <c r="P54" s="14">
        <v>1</v>
      </c>
      <c r="Q54" s="14">
        <v>1</v>
      </c>
      <c r="R54" s="14">
        <v>1</v>
      </c>
      <c r="S54" s="14">
        <v>1</v>
      </c>
      <c r="T54" s="14">
        <v>1</v>
      </c>
      <c r="U54" s="14">
        <v>1</v>
      </c>
      <c r="V54" s="14">
        <v>1</v>
      </c>
      <c r="W54" s="14">
        <v>1</v>
      </c>
      <c r="X54" s="14">
        <v>1</v>
      </c>
      <c r="Y54" s="14">
        <v>1</v>
      </c>
      <c r="Z54" s="14">
        <v>1</v>
      </c>
      <c r="AA54" s="14">
        <v>1</v>
      </c>
      <c r="AB54" s="14">
        <v>1</v>
      </c>
      <c r="AC54" s="14">
        <v>1</v>
      </c>
      <c r="AD54" s="14">
        <v>1</v>
      </c>
      <c r="AE54" s="14">
        <v>1</v>
      </c>
      <c r="AF54" s="14">
        <v>1</v>
      </c>
      <c r="AG54" s="14">
        <v>1</v>
      </c>
      <c r="AH54" s="14">
        <v>1</v>
      </c>
      <c r="AI54" s="14">
        <v>1</v>
      </c>
      <c r="AJ54" s="14">
        <v>1</v>
      </c>
      <c r="AK54" s="14">
        <v>1</v>
      </c>
      <c r="AL54" s="14">
        <v>1</v>
      </c>
      <c r="AM54" s="14">
        <v>1</v>
      </c>
      <c r="AN54" s="14">
        <v>1</v>
      </c>
      <c r="AO54" s="14">
        <v>1</v>
      </c>
      <c r="AP54" s="14">
        <v>1</v>
      </c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ht="26.1" customHeight="1" x14ac:dyDescent="0.25">
      <c r="A55" s="16" t="s">
        <v>25</v>
      </c>
      <c r="B55" s="44" t="s">
        <v>156</v>
      </c>
      <c r="C55" s="44"/>
      <c r="D55" s="44"/>
      <c r="E55" s="44"/>
      <c r="F55" s="44"/>
      <c r="G55" s="14">
        <v>3</v>
      </c>
      <c r="H55" s="14">
        <v>3</v>
      </c>
      <c r="I55" s="14">
        <v>3</v>
      </c>
      <c r="J55" s="14">
        <v>3</v>
      </c>
      <c r="K55" s="14">
        <v>3</v>
      </c>
      <c r="L55" s="14">
        <v>3</v>
      </c>
      <c r="M55" s="14">
        <v>3</v>
      </c>
      <c r="N55" s="14">
        <v>3</v>
      </c>
      <c r="O55" s="14">
        <v>3</v>
      </c>
      <c r="P55" s="14">
        <v>3</v>
      </c>
      <c r="Q55" s="14">
        <v>3</v>
      </c>
      <c r="R55" s="14">
        <v>3</v>
      </c>
      <c r="S55" s="14">
        <v>3</v>
      </c>
      <c r="T55" s="14">
        <v>1</v>
      </c>
      <c r="U55" s="14">
        <v>1</v>
      </c>
      <c r="V55" s="14">
        <v>1</v>
      </c>
      <c r="W55" s="14">
        <v>1</v>
      </c>
      <c r="X55" s="14">
        <v>1</v>
      </c>
      <c r="Y55" s="14">
        <v>1</v>
      </c>
      <c r="Z55" s="14">
        <v>1</v>
      </c>
      <c r="AA55" s="14">
        <v>1</v>
      </c>
      <c r="AB55" s="14">
        <v>1</v>
      </c>
      <c r="AC55" s="14">
        <v>1</v>
      </c>
      <c r="AD55" s="14">
        <v>3</v>
      </c>
      <c r="AE55" s="14">
        <v>3</v>
      </c>
      <c r="AF55" s="14">
        <v>3</v>
      </c>
      <c r="AG55" s="14">
        <v>3</v>
      </c>
      <c r="AH55" s="14">
        <v>4</v>
      </c>
      <c r="AI55" s="14">
        <v>4</v>
      </c>
      <c r="AJ55" s="14">
        <v>4</v>
      </c>
      <c r="AK55" s="14">
        <v>4</v>
      </c>
      <c r="AL55" s="14">
        <v>4</v>
      </c>
      <c r="AM55" s="14">
        <v>4</v>
      </c>
      <c r="AN55" s="14">
        <v>4</v>
      </c>
      <c r="AO55" s="14">
        <v>4</v>
      </c>
      <c r="AP55" s="14">
        <v>4</v>
      </c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ht="26.1" customHeight="1" x14ac:dyDescent="0.25">
      <c r="A56" s="16" t="s">
        <v>26</v>
      </c>
      <c r="B56" s="44" t="s">
        <v>157</v>
      </c>
      <c r="C56" s="44"/>
      <c r="D56" s="44"/>
      <c r="E56" s="44"/>
      <c r="F56" s="44"/>
      <c r="G56" s="14">
        <v>3</v>
      </c>
      <c r="H56" s="14">
        <v>3</v>
      </c>
      <c r="I56" s="14">
        <v>1</v>
      </c>
      <c r="J56" s="14">
        <v>1</v>
      </c>
      <c r="K56" s="14">
        <v>1</v>
      </c>
      <c r="L56" s="14">
        <v>3</v>
      </c>
      <c r="M56" s="14">
        <v>3</v>
      </c>
      <c r="N56" s="14">
        <v>3</v>
      </c>
      <c r="O56" s="14">
        <v>3</v>
      </c>
      <c r="P56" s="14">
        <v>3</v>
      </c>
      <c r="Q56" s="14">
        <v>3</v>
      </c>
      <c r="R56" s="14">
        <v>3</v>
      </c>
      <c r="S56" s="14">
        <v>3</v>
      </c>
      <c r="T56" s="14">
        <v>3</v>
      </c>
      <c r="U56" s="14">
        <v>3</v>
      </c>
      <c r="V56" s="14">
        <v>3</v>
      </c>
      <c r="W56" s="14">
        <v>3</v>
      </c>
      <c r="X56" s="14">
        <v>3</v>
      </c>
      <c r="Y56" s="14">
        <v>1</v>
      </c>
      <c r="Z56" s="14">
        <v>3</v>
      </c>
      <c r="AA56" s="14">
        <v>3</v>
      </c>
      <c r="AB56" s="14">
        <v>3</v>
      </c>
      <c r="AC56" s="14">
        <v>3</v>
      </c>
      <c r="AD56" s="14">
        <v>1</v>
      </c>
      <c r="AE56" s="14">
        <v>1</v>
      </c>
      <c r="AF56" s="14">
        <v>1</v>
      </c>
      <c r="AG56" s="14">
        <v>1</v>
      </c>
      <c r="AH56" s="14">
        <v>1</v>
      </c>
      <c r="AI56" s="14">
        <v>1</v>
      </c>
      <c r="AJ56" s="14">
        <v>1</v>
      </c>
      <c r="AK56" s="14">
        <v>1</v>
      </c>
      <c r="AL56" s="14">
        <v>1</v>
      </c>
      <c r="AM56" s="14">
        <v>1</v>
      </c>
      <c r="AN56" s="14">
        <v>1</v>
      </c>
      <c r="AO56" s="14">
        <v>1</v>
      </c>
      <c r="AP56" s="14">
        <v>1</v>
      </c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6" s="21" customFormat="1" ht="26.1" customHeight="1" x14ac:dyDescent="0.25">
      <c r="A57" s="55" t="s">
        <v>172</v>
      </c>
      <c r="B57" s="55"/>
      <c r="C57" s="55"/>
      <c r="D57" s="55"/>
      <c r="E57" s="55"/>
      <c r="F57" s="55"/>
      <c r="G57" s="22">
        <f>G51-G52</f>
        <v>26</v>
      </c>
      <c r="H57" s="22">
        <f t="shared" ref="H57:BD57" si="10">H51-H52</f>
        <v>29</v>
      </c>
      <c r="I57" s="22">
        <f t="shared" si="10"/>
        <v>43</v>
      </c>
      <c r="J57" s="22">
        <f t="shared" si="10"/>
        <v>43</v>
      </c>
      <c r="K57" s="22">
        <f t="shared" si="10"/>
        <v>37</v>
      </c>
      <c r="L57" s="22">
        <f t="shared" si="10"/>
        <v>35</v>
      </c>
      <c r="M57" s="22">
        <f t="shared" si="10"/>
        <v>37</v>
      </c>
      <c r="N57" s="22">
        <f t="shared" si="10"/>
        <v>52</v>
      </c>
      <c r="O57" s="22">
        <f t="shared" si="10"/>
        <v>51</v>
      </c>
      <c r="P57" s="22">
        <f t="shared" si="10"/>
        <v>37</v>
      </c>
      <c r="Q57" s="22">
        <f t="shared" si="10"/>
        <v>43</v>
      </c>
      <c r="R57" s="22">
        <f t="shared" si="10"/>
        <v>43</v>
      </c>
      <c r="S57" s="22">
        <f t="shared" si="10"/>
        <v>43</v>
      </c>
      <c r="T57" s="22">
        <f t="shared" si="10"/>
        <v>39</v>
      </c>
      <c r="U57" s="22">
        <f t="shared" si="10"/>
        <v>39</v>
      </c>
      <c r="V57" s="22">
        <f t="shared" si="10"/>
        <v>39</v>
      </c>
      <c r="W57" s="22">
        <f t="shared" si="10"/>
        <v>39</v>
      </c>
      <c r="X57" s="22">
        <f t="shared" si="10"/>
        <v>39</v>
      </c>
      <c r="Y57" s="22">
        <f t="shared" si="10"/>
        <v>45</v>
      </c>
      <c r="Z57" s="22">
        <f t="shared" si="10"/>
        <v>42</v>
      </c>
      <c r="AA57" s="22">
        <f t="shared" si="10"/>
        <v>42</v>
      </c>
      <c r="AB57" s="22">
        <f t="shared" si="10"/>
        <v>40</v>
      </c>
      <c r="AC57" s="22">
        <f t="shared" si="10"/>
        <v>40</v>
      </c>
      <c r="AD57" s="22">
        <f t="shared" si="10"/>
        <v>51</v>
      </c>
      <c r="AE57" s="22">
        <f t="shared" si="10"/>
        <v>50</v>
      </c>
      <c r="AF57" s="22">
        <f t="shared" si="10"/>
        <v>50</v>
      </c>
      <c r="AG57" s="22">
        <f t="shared" si="10"/>
        <v>44</v>
      </c>
      <c r="AH57" s="22">
        <f t="shared" si="10"/>
        <v>54</v>
      </c>
      <c r="AI57" s="22">
        <f t="shared" si="10"/>
        <v>54</v>
      </c>
      <c r="AJ57" s="22">
        <f t="shared" si="10"/>
        <v>51</v>
      </c>
      <c r="AK57" s="22">
        <f t="shared" si="10"/>
        <v>48</v>
      </c>
      <c r="AL57" s="22">
        <f t="shared" si="10"/>
        <v>48</v>
      </c>
      <c r="AM57" s="22">
        <f t="shared" si="10"/>
        <v>48</v>
      </c>
      <c r="AN57" s="22">
        <f t="shared" si="10"/>
        <v>48</v>
      </c>
      <c r="AO57" s="22">
        <f t="shared" si="10"/>
        <v>48</v>
      </c>
      <c r="AP57" s="22">
        <f t="shared" si="10"/>
        <v>48</v>
      </c>
      <c r="AQ57" s="22">
        <f t="shared" si="10"/>
        <v>0</v>
      </c>
      <c r="AR57" s="22">
        <f t="shared" si="10"/>
        <v>0</v>
      </c>
      <c r="AS57" s="22">
        <f t="shared" si="10"/>
        <v>0</v>
      </c>
      <c r="AT57" s="22">
        <f t="shared" si="10"/>
        <v>0</v>
      </c>
      <c r="AU57" s="22">
        <f t="shared" si="10"/>
        <v>0</v>
      </c>
      <c r="AV57" s="22">
        <f t="shared" si="10"/>
        <v>0</v>
      </c>
      <c r="AW57" s="22">
        <f t="shared" si="10"/>
        <v>0</v>
      </c>
      <c r="AX57" s="22">
        <f t="shared" si="10"/>
        <v>0</v>
      </c>
      <c r="AY57" s="22">
        <f t="shared" si="10"/>
        <v>0</v>
      </c>
      <c r="AZ57" s="22">
        <f t="shared" si="10"/>
        <v>0</v>
      </c>
      <c r="BA57" s="22">
        <f t="shared" si="10"/>
        <v>0</v>
      </c>
      <c r="BB57" s="22">
        <f t="shared" si="10"/>
        <v>0</v>
      </c>
      <c r="BC57" s="22">
        <f t="shared" si="10"/>
        <v>0</v>
      </c>
      <c r="BD57" s="22">
        <f t="shared" si="10"/>
        <v>0</v>
      </c>
    </row>
  </sheetData>
  <mergeCells count="52">
    <mergeCell ref="B16:F16"/>
    <mergeCell ref="B17:F17"/>
    <mergeCell ref="B18:F18"/>
    <mergeCell ref="B19:F19"/>
    <mergeCell ref="B20:F20"/>
    <mergeCell ref="B22:F22"/>
    <mergeCell ref="B13:F13"/>
    <mergeCell ref="I3:J3"/>
    <mergeCell ref="A57:F57"/>
    <mergeCell ref="B55:F55"/>
    <mergeCell ref="B27:F27"/>
    <mergeCell ref="B28:F28"/>
    <mergeCell ref="B30:F30"/>
    <mergeCell ref="B31:F31"/>
    <mergeCell ref="B53:F53"/>
    <mergeCell ref="B54:F54"/>
    <mergeCell ref="B41:F41"/>
    <mergeCell ref="B47:F47"/>
    <mergeCell ref="B44:F44"/>
    <mergeCell ref="B48:F48"/>
    <mergeCell ref="B49:F49"/>
    <mergeCell ref="B50:F50"/>
    <mergeCell ref="B42:F42"/>
    <mergeCell ref="B56:F56"/>
    <mergeCell ref="B35:F35"/>
    <mergeCell ref="B26:F26"/>
    <mergeCell ref="B34:F34"/>
    <mergeCell ref="B36:F36"/>
    <mergeCell ref="B37:F37"/>
    <mergeCell ref="B38:F38"/>
    <mergeCell ref="B39:F39"/>
    <mergeCell ref="B52:F52"/>
    <mergeCell ref="B40:F40"/>
    <mergeCell ref="B45:F45"/>
    <mergeCell ref="B46:F46"/>
    <mergeCell ref="B29:F29"/>
    <mergeCell ref="A1:BD1"/>
    <mergeCell ref="A51:F51"/>
    <mergeCell ref="A11:F12"/>
    <mergeCell ref="B32:F32"/>
    <mergeCell ref="B33:F33"/>
    <mergeCell ref="B14:F14"/>
    <mergeCell ref="B15:F15"/>
    <mergeCell ref="B21:F21"/>
    <mergeCell ref="B43:F43"/>
    <mergeCell ref="B23:F23"/>
    <mergeCell ref="B24:F24"/>
    <mergeCell ref="B25:F25"/>
    <mergeCell ref="A2:G2"/>
    <mergeCell ref="A3:G3"/>
    <mergeCell ref="A4:G4"/>
    <mergeCell ref="A5:G5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&amp;C&amp;"Calibri"&amp;11&amp;K000000_x000D_&amp;1#&amp;"Arial Black"&amp;11&amp;K008542INTERNA \ Força de Trabalho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11A417-0A14-47BA-8C83-67A14A89F03F}">
          <x14:formula1>
            <xm:f>Dados!$B$2:$B$7</xm:f>
          </x14:formula1>
          <xm:sqref>G53:BD56 G41:BD50 G27:BD34 G36:BD39 G14:BD25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0E78-39BF-472E-B75D-88202CCC97CF}">
  <sheetPr>
    <tabColor theme="9" tint="-0.499984740745262"/>
  </sheetPr>
  <dimension ref="A1:Z53"/>
  <sheetViews>
    <sheetView tabSelected="1" zoomScale="50" zoomScaleNormal="50" workbookViewId="0">
      <selection activeCell="A3" sqref="A3"/>
    </sheetView>
  </sheetViews>
  <sheetFormatPr defaultRowHeight="15" x14ac:dyDescent="0.25"/>
  <cols>
    <col min="1" max="1" width="15.140625" customWidth="1"/>
    <col min="2" max="2" width="15.42578125" customWidth="1"/>
    <col min="3" max="3" width="20.7109375" customWidth="1"/>
    <col min="4" max="4" width="11.140625" bestFit="1" customWidth="1"/>
    <col min="5" max="6" width="18.5703125" customWidth="1"/>
    <col min="7" max="7" width="5.85546875" customWidth="1"/>
    <col min="8" max="8" width="15.7109375" bestFit="1" customWidth="1"/>
    <col min="9" max="9" width="20.140625" bestFit="1" customWidth="1"/>
    <col min="10" max="10" width="20.85546875" customWidth="1"/>
    <col min="11" max="11" width="11.140625" bestFit="1" customWidth="1"/>
    <col min="12" max="12" width="4" customWidth="1"/>
    <col min="13" max="13" width="15.7109375" bestFit="1" customWidth="1"/>
    <col min="14" max="14" width="23" customWidth="1"/>
    <col min="15" max="15" width="20.5703125" customWidth="1"/>
    <col min="16" max="16" width="11.140625" bestFit="1" customWidth="1"/>
    <col min="17" max="17" width="3.85546875" customWidth="1"/>
    <col min="18" max="18" width="15.7109375" bestFit="1" customWidth="1"/>
    <col min="19" max="20" width="16.140625" customWidth="1"/>
    <col min="21" max="21" width="11.140625" bestFit="1" customWidth="1"/>
    <col min="22" max="22" width="4.42578125" customWidth="1"/>
    <col min="23" max="23" width="15.7109375" bestFit="1" customWidth="1"/>
    <col min="24" max="25" width="16.140625" customWidth="1"/>
    <col min="26" max="26" width="11.140625" bestFit="1" customWidth="1"/>
  </cols>
  <sheetData>
    <row r="1" spans="1:26" ht="28.5" customHeight="1" x14ac:dyDescent="0.25">
      <c r="B1" s="27" t="s">
        <v>52</v>
      </c>
      <c r="I1" s="27" t="s">
        <v>52</v>
      </c>
      <c r="N1" s="27" t="s">
        <v>52</v>
      </c>
      <c r="S1" s="27" t="s">
        <v>52</v>
      </c>
      <c r="X1" s="27" t="s">
        <v>52</v>
      </c>
    </row>
    <row r="2" spans="1:26" ht="20.45" customHeight="1" x14ac:dyDescent="0.25">
      <c r="A2" s="57" t="s">
        <v>51</v>
      </c>
      <c r="B2" s="57"/>
      <c r="C2" s="57"/>
      <c r="D2" s="57"/>
      <c r="E2" s="57"/>
      <c r="F2" s="28"/>
      <c r="H2" s="58" t="s">
        <v>166</v>
      </c>
      <c r="I2" s="58"/>
      <c r="J2" s="58"/>
      <c r="K2" s="59"/>
      <c r="M2" s="60" t="s">
        <v>167</v>
      </c>
      <c r="N2" s="61"/>
      <c r="O2" s="61"/>
      <c r="P2" s="62"/>
      <c r="R2" s="63" t="s">
        <v>168</v>
      </c>
      <c r="S2" s="63"/>
      <c r="T2" s="63"/>
      <c r="U2" s="63"/>
      <c r="W2" s="56" t="s">
        <v>169</v>
      </c>
      <c r="X2" s="56"/>
      <c r="Y2" s="56"/>
      <c r="Z2" s="56"/>
    </row>
    <row r="3" spans="1:26" ht="21.95" customHeight="1" x14ac:dyDescent="0.25">
      <c r="A3" s="26" t="s">
        <v>49</v>
      </c>
      <c r="B3" s="26" t="s">
        <v>28</v>
      </c>
      <c r="C3" s="26" t="s">
        <v>174</v>
      </c>
      <c r="D3" s="26" t="s">
        <v>50</v>
      </c>
      <c r="E3" s="26" t="s">
        <v>171</v>
      </c>
      <c r="F3" s="26" t="s">
        <v>53</v>
      </c>
      <c r="H3" s="26" t="s">
        <v>49</v>
      </c>
      <c r="I3" s="26" t="s">
        <v>28</v>
      </c>
      <c r="J3" s="26" t="s">
        <v>174</v>
      </c>
      <c r="K3" s="26" t="s">
        <v>50</v>
      </c>
      <c r="M3" s="26" t="s">
        <v>49</v>
      </c>
      <c r="N3" s="26" t="s">
        <v>28</v>
      </c>
      <c r="O3" s="26" t="s">
        <v>174</v>
      </c>
      <c r="P3" s="26" t="s">
        <v>50</v>
      </c>
      <c r="R3" s="26" t="s">
        <v>49</v>
      </c>
      <c r="S3" s="26" t="s">
        <v>28</v>
      </c>
      <c r="T3" s="26" t="s">
        <v>174</v>
      </c>
      <c r="U3" s="26" t="s">
        <v>50</v>
      </c>
      <c r="W3" s="26" t="s">
        <v>49</v>
      </c>
      <c r="X3" s="26" t="s">
        <v>28</v>
      </c>
      <c r="Y3" s="26" t="s">
        <v>174</v>
      </c>
      <c r="Z3" s="26" t="s">
        <v>50</v>
      </c>
    </row>
    <row r="4" spans="1:26" x14ac:dyDescent="0.25">
      <c r="A4" s="26">
        <v>1</v>
      </c>
      <c r="B4" s="26"/>
      <c r="C4" s="26"/>
      <c r="D4" s="26">
        <f>'Matriz priorização'!G51</f>
        <v>36</v>
      </c>
      <c r="E4" s="26">
        <f>'Matriz priorização'!G52</f>
        <v>10</v>
      </c>
      <c r="F4" s="26">
        <f>'Matriz priorização'!G57</f>
        <v>26</v>
      </c>
      <c r="H4" s="26">
        <v>1</v>
      </c>
      <c r="I4" s="26" t="str">
        <f>'Matriz priorização'!G11</f>
        <v>Munic 1</v>
      </c>
      <c r="J4" s="26" t="str">
        <f>'Matriz priorização'!G12</f>
        <v>Local 1</v>
      </c>
      <c r="K4" s="26">
        <f>'Matriz priorização'!G13</f>
        <v>13</v>
      </c>
      <c r="M4" s="26">
        <v>1</v>
      </c>
      <c r="N4" s="26"/>
      <c r="O4" s="26"/>
      <c r="P4" s="26"/>
      <c r="R4" s="26">
        <v>1</v>
      </c>
      <c r="S4" s="26"/>
      <c r="T4" s="26"/>
      <c r="U4" s="26"/>
      <c r="W4" s="26">
        <v>1</v>
      </c>
      <c r="X4" s="26"/>
      <c r="Y4" s="26"/>
      <c r="Z4" s="26"/>
    </row>
    <row r="5" spans="1:26" x14ac:dyDescent="0.25">
      <c r="A5" s="26">
        <v>2</v>
      </c>
      <c r="B5" s="26"/>
      <c r="C5" s="26"/>
      <c r="D5" s="26"/>
      <c r="E5" s="26"/>
      <c r="F5" s="26"/>
      <c r="H5" s="26">
        <v>2</v>
      </c>
      <c r="I5" s="26"/>
      <c r="J5" s="26"/>
      <c r="K5" s="26"/>
      <c r="M5" s="26">
        <v>2</v>
      </c>
      <c r="N5" s="26"/>
      <c r="O5" s="26"/>
      <c r="P5" s="26"/>
      <c r="R5" s="26">
        <v>2</v>
      </c>
      <c r="S5" s="26"/>
      <c r="T5" s="26"/>
      <c r="U5" s="26"/>
      <c r="W5" s="26">
        <v>2</v>
      </c>
      <c r="X5" s="26"/>
      <c r="Y5" s="26"/>
      <c r="Z5" s="26"/>
    </row>
    <row r="6" spans="1:26" x14ac:dyDescent="0.25">
      <c r="A6" s="26">
        <v>3</v>
      </c>
      <c r="B6" s="26"/>
      <c r="C6" s="26"/>
      <c r="D6" s="26"/>
      <c r="E6" s="26"/>
      <c r="F6" s="26"/>
      <c r="H6" s="26">
        <v>3</v>
      </c>
      <c r="I6" s="26"/>
      <c r="J6" s="26"/>
      <c r="K6" s="26"/>
      <c r="M6" s="26">
        <v>3</v>
      </c>
      <c r="N6" s="26"/>
      <c r="O6" s="26"/>
      <c r="P6" s="26"/>
      <c r="R6" s="26">
        <v>3</v>
      </c>
      <c r="S6" s="26"/>
      <c r="T6" s="26"/>
      <c r="U6" s="26"/>
      <c r="W6" s="26">
        <v>3</v>
      </c>
      <c r="X6" s="26"/>
      <c r="Y6" s="26"/>
      <c r="Z6" s="26"/>
    </row>
    <row r="7" spans="1:26" x14ac:dyDescent="0.25">
      <c r="A7" s="26">
        <v>4</v>
      </c>
      <c r="B7" s="26"/>
      <c r="C7" s="26"/>
      <c r="D7" s="26"/>
      <c r="E7" s="26"/>
      <c r="F7" s="26"/>
      <c r="H7" s="26">
        <v>4</v>
      </c>
      <c r="I7" s="26"/>
      <c r="J7" s="26"/>
      <c r="K7" s="26"/>
      <c r="M7" s="26">
        <v>4</v>
      </c>
      <c r="N7" s="26"/>
      <c r="O7" s="26"/>
      <c r="P7" s="26"/>
      <c r="R7" s="26">
        <v>4</v>
      </c>
      <c r="S7" s="26"/>
      <c r="T7" s="26"/>
      <c r="U7" s="26"/>
      <c r="W7" s="26">
        <v>4</v>
      </c>
      <c r="X7" s="26"/>
      <c r="Y7" s="26"/>
      <c r="Z7" s="26"/>
    </row>
    <row r="8" spans="1:26" x14ac:dyDescent="0.25">
      <c r="A8" s="26">
        <v>5</v>
      </c>
      <c r="B8" s="26"/>
      <c r="C8" s="26"/>
      <c r="D8" s="26"/>
      <c r="E8" s="26"/>
      <c r="F8" s="26"/>
      <c r="H8" s="26">
        <v>5</v>
      </c>
      <c r="I8" s="26"/>
      <c r="J8" s="26"/>
      <c r="K8" s="26"/>
      <c r="M8" s="26">
        <v>5</v>
      </c>
      <c r="N8" s="26"/>
      <c r="O8" s="26"/>
      <c r="P8" s="26"/>
      <c r="R8" s="26">
        <v>5</v>
      </c>
      <c r="S8" s="26"/>
      <c r="T8" s="26"/>
      <c r="U8" s="26"/>
      <c r="W8" s="26">
        <v>5</v>
      </c>
      <c r="X8" s="26"/>
      <c r="Y8" s="26"/>
      <c r="Z8" s="26"/>
    </row>
    <row r="9" spans="1:26" x14ac:dyDescent="0.25">
      <c r="A9" s="26">
        <v>6</v>
      </c>
      <c r="B9" s="26"/>
      <c r="C9" s="26"/>
      <c r="D9" s="26"/>
      <c r="E9" s="26"/>
      <c r="F9" s="26"/>
      <c r="H9" s="26">
        <v>6</v>
      </c>
      <c r="I9" s="26"/>
      <c r="J9" s="26"/>
      <c r="K9" s="26"/>
      <c r="M9" s="26">
        <v>6</v>
      </c>
      <c r="N9" s="26"/>
      <c r="O9" s="26"/>
      <c r="P9" s="26"/>
      <c r="R9" s="26">
        <v>6</v>
      </c>
      <c r="S9" s="26"/>
      <c r="T9" s="26"/>
      <c r="U9" s="26"/>
      <c r="W9" s="26">
        <v>6</v>
      </c>
      <c r="X9" s="26"/>
      <c r="Y9" s="26"/>
      <c r="Z9" s="26"/>
    </row>
    <row r="10" spans="1:26" x14ac:dyDescent="0.25">
      <c r="A10" s="26">
        <v>7</v>
      </c>
      <c r="B10" s="26"/>
      <c r="C10" s="26"/>
      <c r="D10" s="26"/>
      <c r="E10" s="26"/>
      <c r="F10" s="26"/>
      <c r="H10" s="26">
        <v>7</v>
      </c>
      <c r="I10" s="26"/>
      <c r="J10" s="26"/>
      <c r="K10" s="26"/>
      <c r="M10" s="26">
        <v>7</v>
      </c>
      <c r="N10" s="26"/>
      <c r="O10" s="26"/>
      <c r="P10" s="26"/>
      <c r="R10" s="26">
        <v>7</v>
      </c>
      <c r="S10" s="26"/>
      <c r="T10" s="26"/>
      <c r="U10" s="26"/>
      <c r="W10" s="26">
        <v>7</v>
      </c>
      <c r="X10" s="26"/>
      <c r="Y10" s="26"/>
      <c r="Z10" s="26"/>
    </row>
    <row r="11" spans="1:26" x14ac:dyDescent="0.25">
      <c r="A11" s="26">
        <v>8</v>
      </c>
      <c r="B11" s="26"/>
      <c r="C11" s="26"/>
      <c r="D11" s="26"/>
      <c r="E11" s="26"/>
      <c r="F11" s="26"/>
      <c r="H11" s="26">
        <v>8</v>
      </c>
      <c r="I11" s="26"/>
      <c r="J11" s="26"/>
      <c r="K11" s="26"/>
      <c r="M11" s="26">
        <v>8</v>
      </c>
      <c r="N11" s="26"/>
      <c r="O11" s="26"/>
      <c r="P11" s="26"/>
      <c r="R11" s="26">
        <v>8</v>
      </c>
      <c r="S11" s="26"/>
      <c r="T11" s="26"/>
      <c r="U11" s="26"/>
      <c r="W11" s="26">
        <v>8</v>
      </c>
      <c r="X11" s="26"/>
      <c r="Y11" s="26"/>
      <c r="Z11" s="26"/>
    </row>
    <row r="12" spans="1:26" x14ac:dyDescent="0.25">
      <c r="A12" s="26">
        <v>9</v>
      </c>
      <c r="B12" s="26"/>
      <c r="C12" s="26"/>
      <c r="D12" s="26"/>
      <c r="E12" s="26"/>
      <c r="F12" s="26"/>
      <c r="H12" s="26">
        <v>9</v>
      </c>
      <c r="I12" s="26"/>
      <c r="J12" s="26"/>
      <c r="K12" s="26"/>
      <c r="M12" s="26">
        <v>9</v>
      </c>
      <c r="N12" s="26"/>
      <c r="O12" s="26"/>
      <c r="P12" s="26"/>
      <c r="R12" s="26">
        <v>9</v>
      </c>
      <c r="S12" s="26"/>
      <c r="T12" s="26"/>
      <c r="U12" s="26"/>
      <c r="W12" s="26">
        <v>9</v>
      </c>
      <c r="X12" s="26"/>
      <c r="Y12" s="26"/>
      <c r="Z12" s="26"/>
    </row>
    <row r="13" spans="1:26" x14ac:dyDescent="0.25">
      <c r="A13" s="26">
        <v>10</v>
      </c>
      <c r="B13" s="26"/>
      <c r="C13" s="26"/>
      <c r="D13" s="26"/>
      <c r="E13" s="26"/>
      <c r="F13" s="26"/>
      <c r="H13" s="26">
        <v>10</v>
      </c>
      <c r="I13" s="26"/>
      <c r="J13" s="26"/>
      <c r="K13" s="26"/>
      <c r="M13" s="26">
        <v>10</v>
      </c>
      <c r="N13" s="26"/>
      <c r="O13" s="26"/>
      <c r="P13" s="26"/>
      <c r="R13" s="26">
        <v>10</v>
      </c>
      <c r="S13" s="26"/>
      <c r="T13" s="26"/>
      <c r="U13" s="26"/>
      <c r="W13" s="26">
        <v>10</v>
      </c>
      <c r="X13" s="26"/>
      <c r="Y13" s="26"/>
      <c r="Z13" s="26"/>
    </row>
    <row r="14" spans="1:26" x14ac:dyDescent="0.25">
      <c r="A14" s="26">
        <v>11</v>
      </c>
      <c r="B14" s="26"/>
      <c r="C14" s="26"/>
      <c r="D14" s="26"/>
      <c r="E14" s="26"/>
      <c r="F14" s="26"/>
      <c r="H14" s="26">
        <v>11</v>
      </c>
      <c r="I14" s="26"/>
      <c r="J14" s="26"/>
      <c r="K14" s="26"/>
      <c r="M14" s="26">
        <v>11</v>
      </c>
      <c r="N14" s="26"/>
      <c r="O14" s="26"/>
      <c r="P14" s="26"/>
      <c r="R14" s="26">
        <v>11</v>
      </c>
      <c r="S14" s="26"/>
      <c r="T14" s="26"/>
      <c r="U14" s="26"/>
      <c r="W14" s="26">
        <v>11</v>
      </c>
      <c r="X14" s="26"/>
      <c r="Y14" s="26"/>
      <c r="Z14" s="26"/>
    </row>
    <row r="15" spans="1:26" x14ac:dyDescent="0.25">
      <c r="A15" s="26">
        <v>12</v>
      </c>
      <c r="B15" s="26"/>
      <c r="C15" s="26"/>
      <c r="D15" s="26"/>
      <c r="E15" s="26"/>
      <c r="F15" s="26"/>
      <c r="H15" s="26">
        <v>12</v>
      </c>
      <c r="I15" s="26"/>
      <c r="J15" s="26"/>
      <c r="K15" s="26"/>
      <c r="M15" s="26">
        <v>12</v>
      </c>
      <c r="N15" s="26"/>
      <c r="O15" s="26"/>
      <c r="P15" s="26"/>
      <c r="R15" s="26">
        <v>12</v>
      </c>
      <c r="S15" s="26"/>
      <c r="T15" s="26"/>
      <c r="U15" s="26"/>
      <c r="W15" s="26">
        <v>12</v>
      </c>
      <c r="X15" s="26"/>
      <c r="Y15" s="26"/>
      <c r="Z15" s="26"/>
    </row>
    <row r="16" spans="1:26" x14ac:dyDescent="0.25">
      <c r="A16" s="26">
        <v>13</v>
      </c>
      <c r="B16" s="26"/>
      <c r="C16" s="26"/>
      <c r="D16" s="26"/>
      <c r="E16" s="26"/>
      <c r="F16" s="26"/>
      <c r="H16" s="26">
        <v>13</v>
      </c>
      <c r="I16" s="26"/>
      <c r="J16" s="26"/>
      <c r="K16" s="26"/>
      <c r="M16" s="26">
        <v>13</v>
      </c>
      <c r="N16" s="26"/>
      <c r="O16" s="26"/>
      <c r="P16" s="26"/>
      <c r="R16" s="26">
        <v>13</v>
      </c>
      <c r="S16" s="26"/>
      <c r="T16" s="26"/>
      <c r="U16" s="26"/>
      <c r="W16" s="26">
        <v>13</v>
      </c>
      <c r="X16" s="26"/>
      <c r="Y16" s="26"/>
      <c r="Z16" s="26"/>
    </row>
    <row r="17" spans="1:26" x14ac:dyDescent="0.25">
      <c r="A17" s="26">
        <v>14</v>
      </c>
      <c r="B17" s="26"/>
      <c r="C17" s="26"/>
      <c r="D17" s="26"/>
      <c r="E17" s="26"/>
      <c r="F17" s="26"/>
      <c r="H17" s="26">
        <v>14</v>
      </c>
      <c r="I17" s="26"/>
      <c r="J17" s="26"/>
      <c r="K17" s="26"/>
      <c r="M17" s="26">
        <v>14</v>
      </c>
      <c r="N17" s="26"/>
      <c r="O17" s="26"/>
      <c r="P17" s="26"/>
      <c r="R17" s="26">
        <v>14</v>
      </c>
      <c r="S17" s="26"/>
      <c r="T17" s="26"/>
      <c r="U17" s="26"/>
      <c r="W17" s="26">
        <v>14</v>
      </c>
      <c r="X17" s="26"/>
      <c r="Y17" s="26"/>
      <c r="Z17" s="26"/>
    </row>
    <row r="18" spans="1:26" x14ac:dyDescent="0.25">
      <c r="A18" s="26">
        <v>15</v>
      </c>
      <c r="B18" s="26"/>
      <c r="C18" s="26"/>
      <c r="D18" s="26"/>
      <c r="E18" s="26"/>
      <c r="F18" s="26"/>
      <c r="H18" s="26">
        <v>15</v>
      </c>
      <c r="I18" s="26"/>
      <c r="J18" s="26"/>
      <c r="K18" s="26"/>
      <c r="M18" s="26">
        <v>15</v>
      </c>
      <c r="N18" s="26"/>
      <c r="O18" s="26"/>
      <c r="P18" s="26"/>
      <c r="R18" s="26">
        <v>15</v>
      </c>
      <c r="S18" s="26"/>
      <c r="T18" s="26"/>
      <c r="U18" s="26"/>
      <c r="W18" s="26">
        <v>15</v>
      </c>
      <c r="X18" s="26"/>
      <c r="Y18" s="26"/>
      <c r="Z18" s="26"/>
    </row>
    <row r="19" spans="1:26" x14ac:dyDescent="0.25">
      <c r="A19" s="26">
        <v>16</v>
      </c>
      <c r="B19" s="26"/>
      <c r="C19" s="26"/>
      <c r="D19" s="26"/>
      <c r="E19" s="26"/>
      <c r="F19" s="26"/>
      <c r="H19" s="26">
        <v>16</v>
      </c>
      <c r="I19" s="26"/>
      <c r="J19" s="26"/>
      <c r="K19" s="26"/>
      <c r="M19" s="26">
        <v>16</v>
      </c>
      <c r="N19" s="26"/>
      <c r="O19" s="26"/>
      <c r="P19" s="26"/>
      <c r="R19" s="26">
        <v>16</v>
      </c>
      <c r="S19" s="26"/>
      <c r="T19" s="26"/>
      <c r="U19" s="26"/>
      <c r="W19" s="26">
        <v>16</v>
      </c>
      <c r="X19" s="26"/>
      <c r="Y19" s="26"/>
      <c r="Z19" s="26"/>
    </row>
    <row r="20" spans="1:26" x14ac:dyDescent="0.25">
      <c r="A20" s="26">
        <v>17</v>
      </c>
      <c r="B20" s="26"/>
      <c r="C20" s="26"/>
      <c r="D20" s="26"/>
      <c r="E20" s="26"/>
      <c r="F20" s="26"/>
      <c r="H20" s="26">
        <v>17</v>
      </c>
      <c r="I20" s="26"/>
      <c r="J20" s="26"/>
      <c r="K20" s="26"/>
      <c r="M20" s="26">
        <v>17</v>
      </c>
      <c r="N20" s="26"/>
      <c r="O20" s="26"/>
      <c r="P20" s="26"/>
      <c r="R20" s="26">
        <v>17</v>
      </c>
      <c r="S20" s="26"/>
      <c r="T20" s="26"/>
      <c r="U20" s="26"/>
      <c r="W20" s="26">
        <v>17</v>
      </c>
      <c r="X20" s="26"/>
      <c r="Y20" s="26"/>
      <c r="Z20" s="26"/>
    </row>
    <row r="21" spans="1:26" x14ac:dyDescent="0.25">
      <c r="A21" s="26">
        <v>18</v>
      </c>
      <c r="B21" s="26"/>
      <c r="C21" s="26"/>
      <c r="D21" s="26"/>
      <c r="E21" s="26"/>
      <c r="F21" s="26"/>
      <c r="H21" s="26">
        <v>18</v>
      </c>
      <c r="I21" s="26"/>
      <c r="J21" s="26"/>
      <c r="K21" s="26"/>
      <c r="M21" s="26">
        <v>18</v>
      </c>
      <c r="N21" s="26"/>
      <c r="O21" s="26"/>
      <c r="P21" s="26"/>
      <c r="R21" s="26">
        <v>18</v>
      </c>
      <c r="S21" s="26"/>
      <c r="T21" s="26"/>
      <c r="U21" s="26"/>
      <c r="W21" s="26">
        <v>18</v>
      </c>
      <c r="X21" s="26"/>
      <c r="Y21" s="26"/>
      <c r="Z21" s="26"/>
    </row>
    <row r="22" spans="1:26" x14ac:dyDescent="0.25">
      <c r="A22" s="26">
        <v>19</v>
      </c>
      <c r="B22" s="26"/>
      <c r="C22" s="26"/>
      <c r="D22" s="26"/>
      <c r="E22" s="26"/>
      <c r="F22" s="26"/>
      <c r="H22" s="26">
        <v>19</v>
      </c>
      <c r="I22" s="26"/>
      <c r="J22" s="26"/>
      <c r="K22" s="26"/>
      <c r="M22" s="26">
        <v>19</v>
      </c>
      <c r="N22" s="26"/>
      <c r="O22" s="26"/>
      <c r="P22" s="26"/>
      <c r="R22" s="26">
        <v>19</v>
      </c>
      <c r="S22" s="26"/>
      <c r="T22" s="26"/>
      <c r="U22" s="26"/>
      <c r="W22" s="26">
        <v>19</v>
      </c>
      <c r="X22" s="26"/>
      <c r="Y22" s="26"/>
      <c r="Z22" s="26"/>
    </row>
    <row r="23" spans="1:26" x14ac:dyDescent="0.25">
      <c r="A23" s="26">
        <v>20</v>
      </c>
      <c r="B23" s="26"/>
      <c r="C23" s="26"/>
      <c r="D23" s="26"/>
      <c r="E23" s="26"/>
      <c r="F23" s="26"/>
      <c r="H23" s="26">
        <v>20</v>
      </c>
      <c r="I23" s="26"/>
      <c r="J23" s="26"/>
      <c r="K23" s="26"/>
      <c r="M23" s="26">
        <v>20</v>
      </c>
      <c r="N23" s="26"/>
      <c r="O23" s="26"/>
      <c r="P23" s="26"/>
      <c r="R23" s="26">
        <v>20</v>
      </c>
      <c r="S23" s="26"/>
      <c r="T23" s="26"/>
      <c r="U23" s="26"/>
      <c r="W23" s="26">
        <v>20</v>
      </c>
      <c r="X23" s="26"/>
      <c r="Y23" s="26"/>
      <c r="Z23" s="26"/>
    </row>
    <row r="24" spans="1:26" x14ac:dyDescent="0.25">
      <c r="A24" s="26">
        <v>21</v>
      </c>
      <c r="B24" s="26"/>
      <c r="C24" s="26"/>
      <c r="D24" s="26"/>
      <c r="E24" s="26"/>
      <c r="F24" s="26"/>
      <c r="H24" s="26">
        <v>21</v>
      </c>
      <c r="I24" s="26"/>
      <c r="J24" s="26"/>
      <c r="K24" s="26"/>
      <c r="M24" s="26">
        <v>21</v>
      </c>
      <c r="N24" s="26"/>
      <c r="O24" s="26"/>
      <c r="P24" s="26"/>
      <c r="R24" s="26">
        <v>21</v>
      </c>
      <c r="S24" s="26"/>
      <c r="T24" s="26"/>
      <c r="U24" s="26"/>
      <c r="W24" s="26">
        <v>21</v>
      </c>
      <c r="X24" s="26"/>
      <c r="Y24" s="26"/>
      <c r="Z24" s="26"/>
    </row>
    <row r="25" spans="1:26" x14ac:dyDescent="0.25">
      <c r="A25" s="26">
        <v>22</v>
      </c>
      <c r="B25" s="26"/>
      <c r="C25" s="26"/>
      <c r="D25" s="26"/>
      <c r="E25" s="26"/>
      <c r="F25" s="26"/>
      <c r="H25" s="26">
        <v>22</v>
      </c>
      <c r="I25" s="26"/>
      <c r="J25" s="26"/>
      <c r="K25" s="26"/>
      <c r="M25" s="26">
        <v>22</v>
      </c>
      <c r="N25" s="26"/>
      <c r="O25" s="26"/>
      <c r="P25" s="26"/>
      <c r="R25" s="26">
        <v>22</v>
      </c>
      <c r="S25" s="26"/>
      <c r="T25" s="26"/>
      <c r="U25" s="26"/>
      <c r="W25" s="26">
        <v>22</v>
      </c>
      <c r="X25" s="26"/>
      <c r="Y25" s="26"/>
      <c r="Z25" s="26"/>
    </row>
    <row r="26" spans="1:26" x14ac:dyDescent="0.25">
      <c r="A26" s="26">
        <v>23</v>
      </c>
      <c r="B26" s="26"/>
      <c r="C26" s="26"/>
      <c r="D26" s="26"/>
      <c r="E26" s="26"/>
      <c r="F26" s="26"/>
      <c r="H26" s="26">
        <v>23</v>
      </c>
      <c r="I26" s="26"/>
      <c r="J26" s="26"/>
      <c r="K26" s="26"/>
      <c r="M26" s="26">
        <v>23</v>
      </c>
      <c r="N26" s="26"/>
      <c r="O26" s="26"/>
      <c r="P26" s="26"/>
      <c r="R26" s="26">
        <v>23</v>
      </c>
      <c r="S26" s="26"/>
      <c r="T26" s="26"/>
      <c r="U26" s="26"/>
      <c r="W26" s="26">
        <v>23</v>
      </c>
      <c r="X26" s="26"/>
      <c r="Y26" s="26"/>
      <c r="Z26" s="26"/>
    </row>
    <row r="27" spans="1:26" x14ac:dyDescent="0.25">
      <c r="A27" s="26">
        <v>24</v>
      </c>
      <c r="B27" s="26"/>
      <c r="C27" s="26"/>
      <c r="D27" s="26"/>
      <c r="E27" s="26"/>
      <c r="F27" s="26"/>
      <c r="H27" s="26">
        <v>24</v>
      </c>
      <c r="I27" s="26"/>
      <c r="J27" s="26"/>
      <c r="K27" s="26"/>
      <c r="M27" s="26">
        <v>24</v>
      </c>
      <c r="N27" s="26"/>
      <c r="O27" s="26"/>
      <c r="P27" s="26"/>
      <c r="R27" s="26">
        <v>24</v>
      </c>
      <c r="S27" s="26"/>
      <c r="T27" s="26"/>
      <c r="U27" s="26"/>
      <c r="W27" s="26">
        <v>24</v>
      </c>
      <c r="X27" s="26"/>
      <c r="Y27" s="26"/>
      <c r="Z27" s="26"/>
    </row>
    <row r="28" spans="1:26" x14ac:dyDescent="0.25">
      <c r="A28" s="26">
        <v>25</v>
      </c>
      <c r="B28" s="26"/>
      <c r="C28" s="26"/>
      <c r="D28" s="26"/>
      <c r="E28" s="26"/>
      <c r="F28" s="26"/>
      <c r="H28" s="26">
        <v>25</v>
      </c>
      <c r="I28" s="26"/>
      <c r="J28" s="26"/>
      <c r="K28" s="26"/>
      <c r="M28" s="26">
        <v>25</v>
      </c>
      <c r="N28" s="26"/>
      <c r="O28" s="26"/>
      <c r="P28" s="26"/>
      <c r="R28" s="26">
        <v>25</v>
      </c>
      <c r="S28" s="26"/>
      <c r="T28" s="26"/>
      <c r="U28" s="26"/>
      <c r="W28" s="26">
        <v>25</v>
      </c>
      <c r="X28" s="26"/>
      <c r="Y28" s="26"/>
      <c r="Z28" s="26"/>
    </row>
    <row r="29" spans="1:26" x14ac:dyDescent="0.25">
      <c r="A29" s="26">
        <v>26</v>
      </c>
      <c r="B29" s="26"/>
      <c r="C29" s="26"/>
      <c r="D29" s="26"/>
      <c r="E29" s="26"/>
      <c r="F29" s="26"/>
      <c r="H29" s="26">
        <v>26</v>
      </c>
      <c r="I29" s="26"/>
      <c r="J29" s="26"/>
      <c r="K29" s="26"/>
      <c r="M29" s="26">
        <v>26</v>
      </c>
      <c r="N29" s="26"/>
      <c r="O29" s="26"/>
      <c r="P29" s="26"/>
      <c r="R29" s="26">
        <v>26</v>
      </c>
      <c r="S29" s="26"/>
      <c r="T29" s="26"/>
      <c r="U29" s="26"/>
      <c r="W29" s="26">
        <v>26</v>
      </c>
      <c r="X29" s="26"/>
      <c r="Y29" s="26"/>
      <c r="Z29" s="26"/>
    </row>
    <row r="30" spans="1:26" x14ac:dyDescent="0.25">
      <c r="A30" s="26">
        <v>27</v>
      </c>
      <c r="B30" s="26"/>
      <c r="C30" s="26"/>
      <c r="D30" s="26"/>
      <c r="E30" s="26"/>
      <c r="F30" s="26"/>
      <c r="H30" s="26">
        <v>27</v>
      </c>
      <c r="I30" s="26"/>
      <c r="J30" s="26"/>
      <c r="K30" s="26"/>
      <c r="M30" s="26">
        <v>27</v>
      </c>
      <c r="N30" s="26"/>
      <c r="O30" s="26"/>
      <c r="P30" s="26"/>
      <c r="R30" s="26">
        <v>27</v>
      </c>
      <c r="S30" s="26"/>
      <c r="T30" s="26"/>
      <c r="U30" s="26"/>
      <c r="W30" s="26">
        <v>27</v>
      </c>
      <c r="X30" s="26"/>
      <c r="Y30" s="26"/>
      <c r="Z30" s="26"/>
    </row>
    <row r="31" spans="1:26" x14ac:dyDescent="0.25">
      <c r="A31" s="26">
        <v>28</v>
      </c>
      <c r="B31" s="26"/>
      <c r="C31" s="26"/>
      <c r="D31" s="26"/>
      <c r="E31" s="26"/>
      <c r="F31" s="26"/>
      <c r="H31" s="26">
        <v>28</v>
      </c>
      <c r="I31" s="26"/>
      <c r="J31" s="26"/>
      <c r="K31" s="26"/>
      <c r="M31" s="26">
        <v>28</v>
      </c>
      <c r="N31" s="26"/>
      <c r="O31" s="26"/>
      <c r="P31" s="26"/>
      <c r="R31" s="26">
        <v>28</v>
      </c>
      <c r="S31" s="26"/>
      <c r="T31" s="26"/>
      <c r="U31" s="26"/>
      <c r="W31" s="26">
        <v>28</v>
      </c>
      <c r="X31" s="26"/>
      <c r="Y31" s="26"/>
      <c r="Z31" s="26"/>
    </row>
    <row r="32" spans="1:26" x14ac:dyDescent="0.25">
      <c r="A32" s="26">
        <v>29</v>
      </c>
      <c r="B32" s="26"/>
      <c r="C32" s="26"/>
      <c r="D32" s="26"/>
      <c r="E32" s="26"/>
      <c r="F32" s="26"/>
      <c r="H32" s="26">
        <v>29</v>
      </c>
      <c r="I32" s="26"/>
      <c r="J32" s="26"/>
      <c r="K32" s="26"/>
      <c r="M32" s="26">
        <v>29</v>
      </c>
      <c r="N32" s="26"/>
      <c r="O32" s="26"/>
      <c r="P32" s="26"/>
      <c r="R32" s="26">
        <v>29</v>
      </c>
      <c r="S32" s="26"/>
      <c r="T32" s="26"/>
      <c r="U32" s="26"/>
      <c r="W32" s="26">
        <v>29</v>
      </c>
      <c r="X32" s="26"/>
      <c r="Y32" s="26"/>
      <c r="Z32" s="26"/>
    </row>
    <row r="33" spans="1:26" x14ac:dyDescent="0.25">
      <c r="A33" s="26">
        <v>30</v>
      </c>
      <c r="B33" s="26"/>
      <c r="C33" s="26"/>
      <c r="D33" s="26"/>
      <c r="E33" s="26"/>
      <c r="F33" s="26"/>
      <c r="H33" s="26">
        <v>30</v>
      </c>
      <c r="I33" s="26"/>
      <c r="J33" s="26"/>
      <c r="K33" s="26"/>
      <c r="M33" s="26">
        <v>30</v>
      </c>
      <c r="N33" s="26"/>
      <c r="O33" s="26"/>
      <c r="P33" s="26"/>
      <c r="R33" s="26">
        <v>30</v>
      </c>
      <c r="S33" s="26"/>
      <c r="T33" s="26"/>
      <c r="U33" s="26"/>
      <c r="W33" s="26">
        <v>30</v>
      </c>
      <c r="X33" s="26"/>
      <c r="Y33" s="26"/>
      <c r="Z33" s="26"/>
    </row>
    <row r="34" spans="1:26" x14ac:dyDescent="0.25">
      <c r="A34" s="26">
        <v>31</v>
      </c>
      <c r="B34" s="26"/>
      <c r="C34" s="26"/>
      <c r="D34" s="26"/>
      <c r="E34" s="26"/>
      <c r="F34" s="26"/>
      <c r="H34" s="26">
        <v>31</v>
      </c>
      <c r="I34" s="26"/>
      <c r="J34" s="26"/>
      <c r="K34" s="26"/>
      <c r="M34" s="26">
        <v>31</v>
      </c>
      <c r="N34" s="26"/>
      <c r="O34" s="26"/>
      <c r="P34" s="26"/>
      <c r="R34" s="26">
        <v>31</v>
      </c>
      <c r="S34" s="26"/>
      <c r="T34" s="26"/>
      <c r="U34" s="26"/>
      <c r="W34" s="26">
        <v>31</v>
      </c>
      <c r="X34" s="26"/>
      <c r="Y34" s="26"/>
      <c r="Z34" s="26"/>
    </row>
    <row r="35" spans="1:26" x14ac:dyDescent="0.25">
      <c r="A35" s="26">
        <v>32</v>
      </c>
      <c r="B35" s="26"/>
      <c r="C35" s="26"/>
      <c r="D35" s="26"/>
      <c r="E35" s="26"/>
      <c r="F35" s="26"/>
      <c r="H35" s="26">
        <v>32</v>
      </c>
      <c r="I35" s="26"/>
      <c r="J35" s="26"/>
      <c r="K35" s="26"/>
      <c r="M35" s="26">
        <v>32</v>
      </c>
      <c r="N35" s="26"/>
      <c r="O35" s="26"/>
      <c r="P35" s="26"/>
      <c r="R35" s="26">
        <v>32</v>
      </c>
      <c r="S35" s="26"/>
      <c r="T35" s="26"/>
      <c r="U35" s="26"/>
      <c r="W35" s="26">
        <v>32</v>
      </c>
      <c r="X35" s="26"/>
      <c r="Y35" s="26"/>
      <c r="Z35" s="26"/>
    </row>
    <row r="36" spans="1:26" x14ac:dyDescent="0.25">
      <c r="A36" s="26">
        <v>33</v>
      </c>
      <c r="B36" s="26"/>
      <c r="C36" s="26"/>
      <c r="D36" s="26"/>
      <c r="E36" s="26"/>
      <c r="F36" s="26"/>
      <c r="H36" s="26">
        <v>33</v>
      </c>
      <c r="I36" s="26"/>
      <c r="J36" s="26"/>
      <c r="K36" s="26"/>
      <c r="M36" s="26">
        <v>33</v>
      </c>
      <c r="N36" s="26"/>
      <c r="O36" s="26"/>
      <c r="P36" s="26"/>
      <c r="R36" s="26">
        <v>33</v>
      </c>
      <c r="S36" s="26"/>
      <c r="T36" s="26"/>
      <c r="U36" s="26"/>
      <c r="W36" s="26">
        <v>33</v>
      </c>
      <c r="X36" s="26"/>
      <c r="Y36" s="26"/>
      <c r="Z36" s="26"/>
    </row>
    <row r="37" spans="1:26" x14ac:dyDescent="0.25">
      <c r="A37" s="26">
        <v>34</v>
      </c>
      <c r="B37" s="26"/>
      <c r="C37" s="26"/>
      <c r="D37" s="26"/>
      <c r="E37" s="26"/>
      <c r="F37" s="26"/>
      <c r="H37" s="26">
        <v>34</v>
      </c>
      <c r="I37" s="26"/>
      <c r="J37" s="26"/>
      <c r="K37" s="26"/>
      <c r="M37" s="26">
        <v>34</v>
      </c>
      <c r="N37" s="26"/>
      <c r="O37" s="26"/>
      <c r="P37" s="26"/>
      <c r="R37" s="26">
        <v>34</v>
      </c>
      <c r="S37" s="26"/>
      <c r="T37" s="26"/>
      <c r="U37" s="26"/>
      <c r="W37" s="26">
        <v>34</v>
      </c>
      <c r="X37" s="26"/>
      <c r="Y37" s="26"/>
      <c r="Z37" s="26"/>
    </row>
    <row r="38" spans="1:26" x14ac:dyDescent="0.25">
      <c r="A38" s="26">
        <v>35</v>
      </c>
      <c r="B38" s="26"/>
      <c r="C38" s="26"/>
      <c r="D38" s="26"/>
      <c r="E38" s="26"/>
      <c r="F38" s="26"/>
      <c r="H38" s="26">
        <v>35</v>
      </c>
      <c r="I38" s="26"/>
      <c r="J38" s="26"/>
      <c r="K38" s="26"/>
      <c r="M38" s="26">
        <v>35</v>
      </c>
      <c r="N38" s="26"/>
      <c r="O38" s="26"/>
      <c r="P38" s="26"/>
      <c r="R38" s="26">
        <v>35</v>
      </c>
      <c r="S38" s="26"/>
      <c r="T38" s="26"/>
      <c r="U38" s="26"/>
      <c r="W38" s="26">
        <v>35</v>
      </c>
      <c r="X38" s="26"/>
      <c r="Y38" s="26"/>
      <c r="Z38" s="26"/>
    </row>
    <row r="39" spans="1:26" x14ac:dyDescent="0.25">
      <c r="A39" s="26">
        <v>36</v>
      </c>
      <c r="B39" s="26"/>
      <c r="C39" s="26"/>
      <c r="D39" s="26"/>
      <c r="E39" s="26"/>
      <c r="F39" s="26"/>
      <c r="H39" s="26">
        <v>36</v>
      </c>
      <c r="I39" s="26"/>
      <c r="J39" s="26"/>
      <c r="K39" s="26"/>
      <c r="M39" s="26">
        <v>36</v>
      </c>
      <c r="N39" s="26"/>
      <c r="O39" s="26"/>
      <c r="P39" s="26"/>
      <c r="R39" s="26">
        <v>36</v>
      </c>
      <c r="S39" s="26"/>
      <c r="T39" s="26"/>
      <c r="U39" s="26"/>
      <c r="W39" s="26">
        <v>36</v>
      </c>
      <c r="X39" s="26"/>
      <c r="Y39" s="26"/>
      <c r="Z39" s="26"/>
    </row>
    <row r="40" spans="1:26" x14ac:dyDescent="0.25">
      <c r="A40" s="26">
        <v>37</v>
      </c>
      <c r="B40" s="26"/>
      <c r="C40" s="26"/>
      <c r="D40" s="26"/>
      <c r="E40" s="26"/>
      <c r="F40" s="26"/>
      <c r="H40" s="26">
        <v>37</v>
      </c>
      <c r="I40" s="26"/>
      <c r="J40" s="26"/>
      <c r="K40" s="26"/>
      <c r="M40" s="26">
        <v>37</v>
      </c>
      <c r="N40" s="26"/>
      <c r="O40" s="26"/>
      <c r="P40" s="26"/>
      <c r="R40" s="26">
        <v>37</v>
      </c>
      <c r="S40" s="26"/>
      <c r="T40" s="26"/>
      <c r="U40" s="26"/>
      <c r="W40" s="26">
        <v>37</v>
      </c>
      <c r="X40" s="26"/>
      <c r="Y40" s="26"/>
      <c r="Z40" s="26"/>
    </row>
    <row r="41" spans="1:26" x14ac:dyDescent="0.25">
      <c r="A41" s="26">
        <v>38</v>
      </c>
      <c r="B41" s="26"/>
      <c r="C41" s="26"/>
      <c r="D41" s="26"/>
      <c r="E41" s="26"/>
      <c r="F41" s="26"/>
      <c r="H41" s="26">
        <v>38</v>
      </c>
      <c r="I41" s="26"/>
      <c r="J41" s="26"/>
      <c r="K41" s="26"/>
      <c r="M41" s="26">
        <v>38</v>
      </c>
      <c r="N41" s="26"/>
      <c r="O41" s="26"/>
      <c r="P41" s="26"/>
      <c r="R41" s="26">
        <v>38</v>
      </c>
      <c r="S41" s="26"/>
      <c r="T41" s="26"/>
      <c r="U41" s="26"/>
      <c r="W41" s="26">
        <v>38</v>
      </c>
      <c r="X41" s="26"/>
      <c r="Y41" s="26"/>
      <c r="Z41" s="26"/>
    </row>
    <row r="42" spans="1:26" x14ac:dyDescent="0.25">
      <c r="A42" s="26">
        <v>39</v>
      </c>
      <c r="B42" s="26"/>
      <c r="C42" s="26"/>
      <c r="D42" s="26"/>
      <c r="E42" s="26"/>
      <c r="F42" s="26"/>
      <c r="H42" s="26">
        <v>39</v>
      </c>
      <c r="I42" s="26"/>
      <c r="J42" s="26"/>
      <c r="K42" s="26"/>
      <c r="M42" s="26">
        <v>39</v>
      </c>
      <c r="N42" s="26"/>
      <c r="O42" s="26"/>
      <c r="P42" s="26"/>
      <c r="R42" s="26">
        <v>39</v>
      </c>
      <c r="S42" s="26"/>
      <c r="T42" s="26"/>
      <c r="U42" s="26"/>
      <c r="W42" s="26">
        <v>39</v>
      </c>
      <c r="X42" s="26"/>
      <c r="Y42" s="26"/>
      <c r="Z42" s="26"/>
    </row>
    <row r="43" spans="1:26" x14ac:dyDescent="0.25">
      <c r="A43" s="26">
        <v>40</v>
      </c>
      <c r="B43" s="26"/>
      <c r="C43" s="26"/>
      <c r="D43" s="26"/>
      <c r="E43" s="26"/>
      <c r="F43" s="26"/>
      <c r="H43" s="26">
        <v>40</v>
      </c>
      <c r="I43" s="26"/>
      <c r="J43" s="26"/>
      <c r="K43" s="26"/>
      <c r="M43" s="26">
        <v>40</v>
      </c>
      <c r="N43" s="26"/>
      <c r="O43" s="26"/>
      <c r="P43" s="26"/>
      <c r="R43" s="26">
        <v>40</v>
      </c>
      <c r="S43" s="26"/>
      <c r="T43" s="26"/>
      <c r="U43" s="26"/>
      <c r="W43" s="26">
        <v>40</v>
      </c>
      <c r="X43" s="26"/>
      <c r="Y43" s="26"/>
      <c r="Z43" s="26"/>
    </row>
    <row r="44" spans="1:26" x14ac:dyDescent="0.25">
      <c r="A44" s="26">
        <v>41</v>
      </c>
      <c r="B44" s="26"/>
      <c r="C44" s="26"/>
      <c r="D44" s="26"/>
      <c r="E44" s="26"/>
      <c r="F44" s="26"/>
      <c r="H44" s="26">
        <v>41</v>
      </c>
      <c r="I44" s="26"/>
      <c r="J44" s="26"/>
      <c r="K44" s="26"/>
      <c r="M44" s="26">
        <v>41</v>
      </c>
      <c r="N44" s="26"/>
      <c r="O44" s="26"/>
      <c r="P44" s="26"/>
      <c r="R44" s="26">
        <v>41</v>
      </c>
      <c r="S44" s="26"/>
      <c r="T44" s="26"/>
      <c r="U44" s="26"/>
      <c r="W44" s="26">
        <v>41</v>
      </c>
      <c r="X44" s="26"/>
      <c r="Y44" s="26"/>
      <c r="Z44" s="26"/>
    </row>
    <row r="45" spans="1:26" x14ac:dyDescent="0.25">
      <c r="A45" s="26">
        <v>42</v>
      </c>
      <c r="B45" s="26"/>
      <c r="C45" s="26"/>
      <c r="D45" s="26"/>
      <c r="E45" s="26"/>
      <c r="F45" s="26"/>
      <c r="H45" s="26">
        <v>42</v>
      </c>
      <c r="I45" s="26"/>
      <c r="J45" s="26"/>
      <c r="K45" s="26"/>
      <c r="M45" s="26">
        <v>42</v>
      </c>
      <c r="N45" s="26"/>
      <c r="O45" s="26"/>
      <c r="P45" s="26"/>
      <c r="R45" s="26">
        <v>42</v>
      </c>
      <c r="S45" s="26"/>
      <c r="T45" s="26"/>
      <c r="U45" s="26"/>
      <c r="W45" s="26">
        <v>42</v>
      </c>
      <c r="X45" s="26"/>
      <c r="Y45" s="26"/>
      <c r="Z45" s="26"/>
    </row>
    <row r="46" spans="1:26" x14ac:dyDescent="0.25">
      <c r="A46" s="26">
        <v>43</v>
      </c>
      <c r="B46" s="26"/>
      <c r="C46" s="26"/>
      <c r="D46" s="26"/>
      <c r="E46" s="26"/>
      <c r="F46" s="26"/>
      <c r="H46" s="26">
        <v>43</v>
      </c>
      <c r="I46" s="26"/>
      <c r="J46" s="26"/>
      <c r="K46" s="26"/>
      <c r="M46" s="26">
        <v>43</v>
      </c>
      <c r="N46" s="26"/>
      <c r="O46" s="26"/>
      <c r="P46" s="26"/>
      <c r="R46" s="26">
        <v>43</v>
      </c>
      <c r="S46" s="26"/>
      <c r="T46" s="26"/>
      <c r="U46" s="26"/>
      <c r="W46" s="26">
        <v>43</v>
      </c>
      <c r="X46" s="26"/>
      <c r="Y46" s="26"/>
      <c r="Z46" s="26"/>
    </row>
    <row r="47" spans="1:26" x14ac:dyDescent="0.25">
      <c r="A47" s="26">
        <v>44</v>
      </c>
      <c r="B47" s="26"/>
      <c r="C47" s="26"/>
      <c r="D47" s="26"/>
      <c r="E47" s="26"/>
      <c r="F47" s="26"/>
      <c r="H47" s="26">
        <v>44</v>
      </c>
      <c r="I47" s="26"/>
      <c r="J47" s="26"/>
      <c r="K47" s="26"/>
      <c r="M47" s="26">
        <v>44</v>
      </c>
      <c r="N47" s="26"/>
      <c r="O47" s="26"/>
      <c r="P47" s="26"/>
      <c r="R47" s="26">
        <v>44</v>
      </c>
      <c r="S47" s="26"/>
      <c r="T47" s="26"/>
      <c r="U47" s="26"/>
      <c r="W47" s="26">
        <v>44</v>
      </c>
      <c r="X47" s="26"/>
      <c r="Y47" s="26"/>
      <c r="Z47" s="26"/>
    </row>
    <row r="48" spans="1:26" x14ac:dyDescent="0.25">
      <c r="A48" s="26">
        <v>45</v>
      </c>
      <c r="B48" s="26"/>
      <c r="C48" s="26"/>
      <c r="D48" s="26"/>
      <c r="E48" s="26"/>
      <c r="F48" s="26"/>
      <c r="H48" s="26">
        <v>45</v>
      </c>
      <c r="I48" s="26"/>
      <c r="J48" s="26"/>
      <c r="K48" s="26"/>
      <c r="M48" s="26">
        <v>45</v>
      </c>
      <c r="N48" s="26"/>
      <c r="O48" s="26"/>
      <c r="P48" s="26"/>
      <c r="R48" s="26">
        <v>45</v>
      </c>
      <c r="S48" s="26"/>
      <c r="T48" s="26"/>
      <c r="U48" s="26"/>
      <c r="W48" s="26">
        <v>45</v>
      </c>
      <c r="X48" s="26"/>
      <c r="Y48" s="26"/>
      <c r="Z48" s="26"/>
    </row>
    <row r="49" spans="1:26" x14ac:dyDescent="0.25">
      <c r="A49" s="26">
        <v>46</v>
      </c>
      <c r="B49" s="26"/>
      <c r="C49" s="26"/>
      <c r="D49" s="26"/>
      <c r="E49" s="26"/>
      <c r="F49" s="26"/>
      <c r="H49" s="26">
        <v>46</v>
      </c>
      <c r="I49" s="26"/>
      <c r="J49" s="26"/>
      <c r="K49" s="26"/>
      <c r="M49" s="26">
        <v>46</v>
      </c>
      <c r="N49" s="26"/>
      <c r="O49" s="26"/>
      <c r="P49" s="26"/>
      <c r="R49" s="26">
        <v>46</v>
      </c>
      <c r="S49" s="26"/>
      <c r="T49" s="26"/>
      <c r="U49" s="26"/>
      <c r="W49" s="26">
        <v>46</v>
      </c>
      <c r="X49" s="26"/>
      <c r="Y49" s="26"/>
      <c r="Z49" s="26"/>
    </row>
    <row r="50" spans="1:26" x14ac:dyDescent="0.25">
      <c r="A50" s="26">
        <v>47</v>
      </c>
      <c r="B50" s="26"/>
      <c r="C50" s="26"/>
      <c r="D50" s="26"/>
      <c r="E50" s="26"/>
      <c r="F50" s="26"/>
      <c r="H50" s="26">
        <v>47</v>
      </c>
      <c r="I50" s="26"/>
      <c r="J50" s="26"/>
      <c r="K50" s="26"/>
      <c r="M50" s="26">
        <v>47</v>
      </c>
      <c r="N50" s="26"/>
      <c r="O50" s="26"/>
      <c r="P50" s="26"/>
      <c r="R50" s="26">
        <v>47</v>
      </c>
      <c r="S50" s="26"/>
      <c r="T50" s="26"/>
      <c r="U50" s="26"/>
      <c r="W50" s="26">
        <v>47</v>
      </c>
      <c r="X50" s="26"/>
      <c r="Y50" s="26"/>
      <c r="Z50" s="26"/>
    </row>
    <row r="51" spans="1:26" x14ac:dyDescent="0.25">
      <c r="A51" s="26">
        <v>48</v>
      </c>
      <c r="B51" s="26"/>
      <c r="C51" s="26"/>
      <c r="D51" s="26"/>
      <c r="E51" s="26"/>
      <c r="F51" s="26"/>
      <c r="H51" s="26">
        <v>48</v>
      </c>
      <c r="I51" s="26"/>
      <c r="J51" s="26"/>
      <c r="K51" s="26"/>
      <c r="M51" s="26">
        <v>48</v>
      </c>
      <c r="N51" s="26"/>
      <c r="O51" s="26"/>
      <c r="P51" s="26"/>
      <c r="R51" s="26">
        <v>48</v>
      </c>
      <c r="S51" s="26"/>
      <c r="T51" s="26"/>
      <c r="U51" s="26"/>
      <c r="W51" s="26">
        <v>48</v>
      </c>
      <c r="X51" s="26"/>
      <c r="Y51" s="26"/>
      <c r="Z51" s="26"/>
    </row>
    <row r="52" spans="1:26" x14ac:dyDescent="0.25">
      <c r="A52" s="26">
        <v>49</v>
      </c>
      <c r="B52" s="26"/>
      <c r="C52" s="26"/>
      <c r="D52" s="26"/>
      <c r="E52" s="26"/>
      <c r="F52" s="26"/>
      <c r="H52" s="26">
        <v>49</v>
      </c>
      <c r="I52" s="26"/>
      <c r="J52" s="26"/>
      <c r="K52" s="26"/>
      <c r="M52" s="26">
        <v>49</v>
      </c>
      <c r="N52" s="26"/>
      <c r="O52" s="26"/>
      <c r="P52" s="26"/>
      <c r="R52" s="26">
        <v>49</v>
      </c>
      <c r="S52" s="26"/>
      <c r="T52" s="26"/>
      <c r="U52" s="26"/>
      <c r="W52" s="26">
        <v>49</v>
      </c>
      <c r="X52" s="26"/>
      <c r="Y52" s="26"/>
      <c r="Z52" s="26"/>
    </row>
    <row r="53" spans="1:26" x14ac:dyDescent="0.25">
      <c r="A53" s="26">
        <v>50</v>
      </c>
      <c r="B53" s="26"/>
      <c r="C53" s="26"/>
      <c r="D53" s="26"/>
      <c r="E53" s="26"/>
      <c r="F53" s="26"/>
      <c r="H53" s="26">
        <v>50</v>
      </c>
      <c r="I53" s="26"/>
      <c r="J53" s="26"/>
      <c r="K53" s="26"/>
      <c r="M53" s="26">
        <v>50</v>
      </c>
      <c r="N53" s="26"/>
      <c r="O53" s="26"/>
      <c r="P53" s="26"/>
      <c r="R53" s="26">
        <v>50</v>
      </c>
      <c r="S53" s="26"/>
      <c r="T53" s="26"/>
      <c r="U53" s="26"/>
      <c r="W53" s="26">
        <v>50</v>
      </c>
      <c r="X53" s="26"/>
      <c r="Y53" s="26"/>
      <c r="Z53" s="26"/>
    </row>
  </sheetData>
  <mergeCells count="5">
    <mergeCell ref="W2:Z2"/>
    <mergeCell ref="A2:E2"/>
    <mergeCell ref="H2:K2"/>
    <mergeCell ref="M2:P2"/>
    <mergeCell ref="R2:U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Black"&amp;11&amp;K008542INTERNA \ Força de Trabalho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275F-34CC-4FFD-B04A-C0E18FE6E017}">
  <dimension ref="A1:B7"/>
  <sheetViews>
    <sheetView workbookViewId="0">
      <selection activeCell="F15" sqref="F15"/>
    </sheetView>
  </sheetViews>
  <sheetFormatPr defaultRowHeight="15" x14ac:dyDescent="0.25"/>
  <cols>
    <col min="1" max="1" width="13.28515625" customWidth="1"/>
  </cols>
  <sheetData>
    <row r="1" spans="1:2" x14ac:dyDescent="0.25">
      <c r="A1" s="53" t="s">
        <v>32</v>
      </c>
      <c r="B1" s="54"/>
    </row>
    <row r="2" spans="1:2" x14ac:dyDescent="0.25">
      <c r="A2" s="23" t="s">
        <v>43</v>
      </c>
      <c r="B2" s="23">
        <v>0</v>
      </c>
    </row>
    <row r="3" spans="1:2" x14ac:dyDescent="0.25">
      <c r="A3" s="23" t="s">
        <v>34</v>
      </c>
      <c r="B3" s="23">
        <v>1</v>
      </c>
    </row>
    <row r="4" spans="1:2" x14ac:dyDescent="0.25">
      <c r="A4" s="23" t="s">
        <v>33</v>
      </c>
      <c r="B4" s="23">
        <v>2</v>
      </c>
    </row>
    <row r="5" spans="1:2" x14ac:dyDescent="0.25">
      <c r="A5" s="23" t="s">
        <v>35</v>
      </c>
      <c r="B5" s="23">
        <v>3</v>
      </c>
    </row>
    <row r="6" spans="1:2" x14ac:dyDescent="0.25">
      <c r="A6" s="23" t="s">
        <v>36</v>
      </c>
      <c r="B6" s="23">
        <v>4</v>
      </c>
    </row>
    <row r="7" spans="1:2" x14ac:dyDescent="0.25">
      <c r="A7" s="23" t="s">
        <v>37</v>
      </c>
      <c r="B7" s="23">
        <v>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&amp;C&amp;"Calibri"&amp;11&amp;K000000_x000D_&amp;1#&amp;"Arial Black"&amp;11&amp;K008542INTERNA \ Força de Trabalho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B4B9F54F29DD4D9638DC58907D9EE0" ma:contentTypeVersion="4" ma:contentTypeDescription="Crie um novo documento." ma:contentTypeScope="" ma:versionID="b5bb29b97797566efafa367d83783314">
  <xsd:schema xmlns:xsd="http://www.w3.org/2001/XMLSchema" xmlns:xs="http://www.w3.org/2001/XMLSchema" xmlns:p="http://schemas.microsoft.com/office/2006/metadata/properties" xmlns:ns2="a90d097c-271c-49ae-9386-b16452b285d3" xmlns:ns3="de4edb08-a3a9-429e-b699-df590baf76d0" targetNamespace="http://schemas.microsoft.com/office/2006/metadata/properties" ma:root="true" ma:fieldsID="e23aea06618ff66ce59872bf0376c696" ns2:_="" ns3:_="">
    <xsd:import namespace="a90d097c-271c-49ae-9386-b16452b285d3"/>
    <xsd:import namespace="de4edb08-a3a9-429e-b699-df590baf76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d097c-271c-49ae-9386-b16452b28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db08-a3a9-429e-b699-df590baf7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D561CC-CC61-4084-9C3E-2777235F36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FC1D3C-47B3-4972-B7BB-28821CFA344C}">
  <ds:schemaRefs>
    <ds:schemaRef ds:uri="de4edb08-a3a9-429e-b699-df590baf76d0"/>
    <ds:schemaRef ds:uri="http://www.w3.org/XML/1998/namespace"/>
    <ds:schemaRef ds:uri="http://purl.org/dc/terms/"/>
    <ds:schemaRef ds:uri="a90d097c-271c-49ae-9386-b16452b285d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DB7014-F79C-4C6F-AE0A-F8E52E93F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d097c-271c-49ae-9386-b16452b285d3"/>
    <ds:schemaRef ds:uri="de4edb08-a3a9-429e-b699-df590baf76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Matriz priorização</vt:lpstr>
      <vt:lpstr>Consolidado_Por_Critério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Vinicios da Silveira Mousinho</dc:creator>
  <cp:lastModifiedBy>Alexandre Oliveira Rocha</cp:lastModifiedBy>
  <dcterms:created xsi:type="dcterms:W3CDTF">2022-08-15T19:35:39Z</dcterms:created>
  <dcterms:modified xsi:type="dcterms:W3CDTF">2022-11-03T22:00:23Z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0x01010010B4B9F54F29DD4D9638DC58907D9EE0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2022-11-03T22:00:23Z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0ebf9c2e-7cdc-4862-bfb4-40229966058e</vt:lpwstr>
  </property>
  <property fmtid="{D5CDD505-2E9C-101B-9397-08002B2CF9AE}" pid="9" name="MSIP_Label_d5eb2d05-47c5-4b3e-9bd7-b47e03a10069_ContentBits">
    <vt:lpwstr>2</vt:lpwstr>
  </property>
</Properties>
</file>